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d.docs.live.net/dbc1d404d722d11b/Hooded_Plover_data/R/hooded_plover_demography/data/"/>
    </mc:Choice>
  </mc:AlternateContent>
  <xr:revisionPtr revIDLastSave="43" documentId="8_{1895735D-EE39-41D5-8F02-8428BD449928}" xr6:coauthVersionLast="47" xr6:coauthVersionMax="47" xr10:uidLastSave="{A4C05327-EAB1-4614-90DE-CF792DD51D4D}"/>
  <bookViews>
    <workbookView xWindow="-120" yWindow="-120" windowWidth="20730" windowHeight="11040" tabRatio="738" xr2:uid="{00000000-000D-0000-FFFF-FFFF00000000}"/>
  </bookViews>
  <sheets>
    <sheet name="BC 2024_25" sheetId="3" r:id="rId1"/>
    <sheet name="BC 2023_24" sheetId="1" r:id="rId2"/>
    <sheet name="BC 2022_23" sheetId="2" r:id="rId3"/>
    <sheet name="BC 2021_22" sheetId="4" r:id="rId4"/>
    <sheet name="BC 2020_21" sheetId="5" r:id="rId5"/>
    <sheet name="BC 2019_20" sheetId="6" r:id="rId6"/>
    <sheet name="BC 2018_19" sheetId="7" r:id="rId7"/>
    <sheet name="BC 2017_18" sheetId="8" r:id="rId8"/>
    <sheet name="BC 2016_17" sheetId="9" r:id="rId9"/>
    <sheet name="BC 2015_16" sheetId="10" r:id="rId10"/>
    <sheet name="BC 2014_15" sheetId="11" r:id="rId11"/>
    <sheet name="BC 2013_14" sheetId="12" r:id="rId12"/>
    <sheet name="BC 2012_13" sheetId="13" r:id="rId13"/>
    <sheet name="BC 201112" sheetId="14" r:id="rId14"/>
    <sheet name="BC 201011" sheetId="15" r:id="rId15"/>
    <sheet name="BC 200910" sheetId="16" r:id="rId16"/>
    <sheet name="BC 200809" sheetId="17" r:id="rId17"/>
    <sheet name="BC 200708" sheetId="18" r:id="rId18"/>
    <sheet name="BC 200607" sheetId="19" r:id="rId19"/>
  </sheets>
  <definedNames>
    <definedName name="_xlnm._FilterDatabase" localSheetId="12" hidden="1">'BC 2012_13'!$A$1:$FA$63</definedName>
    <definedName name="_xlnm._FilterDatabase" localSheetId="11" hidden="1">'BC 2013_14'!$A$1:$FD$43</definedName>
    <definedName name="_xlnm._FilterDatabase" localSheetId="10" hidden="1">'BC 2014_15'!$A$1:$GD$48</definedName>
    <definedName name="_xlnm._FilterDatabase" localSheetId="9" hidden="1">'BC 2015_16'!$A$1:$GI$101</definedName>
    <definedName name="_xlnm._FilterDatabase" localSheetId="8" hidden="1">'BC 2016_17'!$A$1:$GO$246</definedName>
    <definedName name="_xlnm._FilterDatabase" localSheetId="7" hidden="1">'BC 2017_18'!$A$1:$GP$124</definedName>
    <definedName name="_xlnm._FilterDatabase" localSheetId="6" hidden="1">'BC 2018_19'!$A$1:$GY$246</definedName>
    <definedName name="_xlnm._FilterDatabase" localSheetId="5" hidden="1">'BC 2019_20'!$A$1:$GN$127</definedName>
    <definedName name="_xlnm._FilterDatabase" localSheetId="4" hidden="1">'BC 2020_21'!$A$1:$GO$111</definedName>
    <definedName name="_xlnm._FilterDatabase" localSheetId="3" hidden="1">'BC 2021_22'!$A$1:$GM$104</definedName>
    <definedName name="_xlnm._FilterDatabase" localSheetId="2" hidden="1">'BC 2022_23'!$A$1:$GQ$324</definedName>
    <definedName name="_xlnm._FilterDatabase" localSheetId="1" hidden="1">'BC 2023_24'!$A$1:$GP$246</definedName>
    <definedName name="_xlnm._FilterDatabase" localSheetId="0" hidden="1">'BC 2024_25'!$A$1:$GQ$246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63" i="13" l="1"/>
  <c r="U60" i="13"/>
  <c r="U59" i="13"/>
  <c r="U58" i="13"/>
  <c r="U56" i="13"/>
  <c r="U54" i="13"/>
  <c r="U53" i="13"/>
  <c r="U52" i="13"/>
  <c r="U51" i="13"/>
  <c r="U50" i="13"/>
  <c r="U47" i="13"/>
  <c r="U46" i="13"/>
  <c r="U45" i="13"/>
  <c r="U43" i="13"/>
  <c r="U42" i="13"/>
  <c r="U41" i="13"/>
  <c r="U39" i="13"/>
  <c r="U35" i="13"/>
  <c r="U34" i="13"/>
  <c r="U28" i="13"/>
  <c r="U12" i="13"/>
  <c r="U9" i="13"/>
  <c r="U7" i="13"/>
  <c r="U5" i="13"/>
  <c r="Q101" i="10"/>
  <c r="P101" i="10"/>
  <c r="O101" i="10"/>
  <c r="R101" i="10" s="1"/>
  <c r="Q100" i="10"/>
  <c r="P100" i="10"/>
  <c r="O100" i="10"/>
  <c r="Q99" i="10"/>
  <c r="P99" i="10"/>
  <c r="O99" i="10"/>
  <c r="Q98" i="10"/>
  <c r="P98" i="10"/>
  <c r="O98" i="10"/>
  <c r="R98" i="10" s="1"/>
  <c r="Q97" i="10"/>
  <c r="P97" i="10"/>
  <c r="O97" i="10"/>
  <c r="R97" i="10" s="1"/>
  <c r="Q96" i="10"/>
  <c r="P96" i="10"/>
  <c r="O96" i="10"/>
  <c r="Q95" i="10"/>
  <c r="P95" i="10"/>
  <c r="O95" i="10"/>
  <c r="Q94" i="10"/>
  <c r="P94" i="10"/>
  <c r="O94" i="10"/>
  <c r="R94" i="10" s="1"/>
  <c r="Q93" i="10"/>
  <c r="P93" i="10"/>
  <c r="O93" i="10"/>
  <c r="R93" i="10" s="1"/>
  <c r="Q92" i="10"/>
  <c r="P92" i="10"/>
  <c r="O92" i="10"/>
  <c r="Q91" i="10"/>
  <c r="P91" i="10"/>
  <c r="O91" i="10"/>
  <c r="Q90" i="10"/>
  <c r="P90" i="10"/>
  <c r="O90" i="10"/>
  <c r="R90" i="10" s="1"/>
  <c r="Q89" i="10"/>
  <c r="P89" i="10"/>
  <c r="O89" i="10"/>
  <c r="R89" i="10" s="1"/>
  <c r="Q88" i="10"/>
  <c r="P88" i="10"/>
  <c r="O88" i="10"/>
  <c r="Q87" i="10"/>
  <c r="P87" i="10"/>
  <c r="O87" i="10"/>
  <c r="Q86" i="10"/>
  <c r="P86" i="10"/>
  <c r="O86" i="10"/>
  <c r="R86" i="10" s="1"/>
  <c r="Q85" i="10"/>
  <c r="P85" i="10"/>
  <c r="O85" i="10"/>
  <c r="R85" i="10" s="1"/>
  <c r="Q84" i="10"/>
  <c r="P84" i="10"/>
  <c r="O84" i="10"/>
  <c r="Q83" i="10"/>
  <c r="P83" i="10"/>
  <c r="O83" i="10"/>
  <c r="Q82" i="10"/>
  <c r="P82" i="10"/>
  <c r="O82" i="10"/>
  <c r="R82" i="10" s="1"/>
  <c r="Q81" i="10"/>
  <c r="P81" i="10"/>
  <c r="O81" i="10"/>
  <c r="R81" i="10" s="1"/>
  <c r="Q80" i="10"/>
  <c r="P80" i="10"/>
  <c r="O80" i="10"/>
  <c r="Q79" i="10"/>
  <c r="P79" i="10"/>
  <c r="O79" i="10"/>
  <c r="Q78" i="10"/>
  <c r="P78" i="10"/>
  <c r="O78" i="10"/>
  <c r="R78" i="10" s="1"/>
  <c r="Q77" i="10"/>
  <c r="P77" i="10"/>
  <c r="O77" i="10"/>
  <c r="R77" i="10" s="1"/>
  <c r="Q76" i="10"/>
  <c r="P76" i="10"/>
  <c r="O76" i="10"/>
  <c r="Q75" i="10"/>
  <c r="P75" i="10"/>
  <c r="O75" i="10"/>
  <c r="Q74" i="10"/>
  <c r="P74" i="10"/>
  <c r="O74" i="10"/>
  <c r="R74" i="10" s="1"/>
  <c r="Q73" i="10"/>
  <c r="P73" i="10"/>
  <c r="O73" i="10"/>
  <c r="R73" i="10" s="1"/>
  <c r="Q72" i="10"/>
  <c r="P72" i="10"/>
  <c r="O72" i="10"/>
  <c r="Q71" i="10"/>
  <c r="P71" i="10"/>
  <c r="O71" i="10"/>
  <c r="Q70" i="10"/>
  <c r="P70" i="10"/>
  <c r="O70" i="10"/>
  <c r="R70" i="10" s="1"/>
  <c r="Q69" i="10"/>
  <c r="P69" i="10"/>
  <c r="O69" i="10"/>
  <c r="R69" i="10" s="1"/>
  <c r="Q68" i="10"/>
  <c r="P68" i="10"/>
  <c r="O68" i="10"/>
  <c r="Q67" i="10"/>
  <c r="P67" i="10"/>
  <c r="O67" i="10"/>
  <c r="Q66" i="10"/>
  <c r="P66" i="10"/>
  <c r="O66" i="10"/>
  <c r="R66" i="10" s="1"/>
  <c r="Q65" i="10"/>
  <c r="P65" i="10"/>
  <c r="O65" i="10"/>
  <c r="R65" i="10" s="1"/>
  <c r="Q64" i="10"/>
  <c r="P64" i="10"/>
  <c r="O64" i="10"/>
  <c r="Q63" i="10"/>
  <c r="P63" i="10"/>
  <c r="O63" i="10"/>
  <c r="Q62" i="10"/>
  <c r="P62" i="10"/>
  <c r="O62" i="10"/>
  <c r="R62" i="10" s="1"/>
  <c r="Q61" i="10"/>
  <c r="P61" i="10"/>
  <c r="O61" i="10"/>
  <c r="R61" i="10" s="1"/>
  <c r="Q60" i="10"/>
  <c r="P60" i="10"/>
  <c r="O60" i="10"/>
  <c r="Q59" i="10"/>
  <c r="P59" i="10"/>
  <c r="O59" i="10"/>
  <c r="Q58" i="10"/>
  <c r="P58" i="10"/>
  <c r="O58" i="10"/>
  <c r="R58" i="10" s="1"/>
  <c r="Q57" i="10"/>
  <c r="P57" i="10"/>
  <c r="O57" i="10"/>
  <c r="R57" i="10" s="1"/>
  <c r="Q56" i="10"/>
  <c r="P56" i="10"/>
  <c r="O56" i="10"/>
  <c r="Q55" i="10"/>
  <c r="P55" i="10"/>
  <c r="O55" i="10"/>
  <c r="Q54" i="10"/>
  <c r="P54" i="10"/>
  <c r="O54" i="10"/>
  <c r="R54" i="10" s="1"/>
  <c r="Q53" i="10"/>
  <c r="P53" i="10"/>
  <c r="O53" i="10"/>
  <c r="R53" i="10" s="1"/>
  <c r="Q52" i="10"/>
  <c r="P52" i="10"/>
  <c r="O52" i="10"/>
  <c r="Q51" i="10"/>
  <c r="P51" i="10"/>
  <c r="O51" i="10"/>
  <c r="Q50" i="10"/>
  <c r="P50" i="10"/>
  <c r="O50" i="10"/>
  <c r="R50" i="10" s="1"/>
  <c r="Q49" i="10"/>
  <c r="P49" i="10"/>
  <c r="O49" i="10"/>
  <c r="R49" i="10" s="1"/>
  <c r="Q48" i="10"/>
  <c r="P48" i="10"/>
  <c r="O48" i="10"/>
  <c r="Q47" i="10"/>
  <c r="P47" i="10"/>
  <c r="O47" i="10"/>
  <c r="Q46" i="10"/>
  <c r="P46" i="10"/>
  <c r="O46" i="10"/>
  <c r="R46" i="10" s="1"/>
  <c r="Q45" i="10"/>
  <c r="P45" i="10"/>
  <c r="O45" i="10"/>
  <c r="R45" i="10" s="1"/>
  <c r="Q44" i="10"/>
  <c r="P44" i="10"/>
  <c r="O44" i="10"/>
  <c r="Q43" i="10"/>
  <c r="P43" i="10"/>
  <c r="O43" i="10"/>
  <c r="Q42" i="10"/>
  <c r="P42" i="10"/>
  <c r="O42" i="10"/>
  <c r="R42" i="10" s="1"/>
  <c r="Q41" i="10"/>
  <c r="P41" i="10"/>
  <c r="O41" i="10"/>
  <c r="R41" i="10" s="1"/>
  <c r="Q40" i="10"/>
  <c r="P40" i="10"/>
  <c r="O40" i="10"/>
  <c r="Q39" i="10"/>
  <c r="P39" i="10"/>
  <c r="O39" i="10"/>
  <c r="Q38" i="10"/>
  <c r="P38" i="10"/>
  <c r="O38" i="10"/>
  <c r="R38" i="10" s="1"/>
  <c r="Q37" i="10"/>
  <c r="P37" i="10"/>
  <c r="O37" i="10"/>
  <c r="R37" i="10" s="1"/>
  <c r="Q36" i="10"/>
  <c r="P36" i="10"/>
  <c r="O36" i="10"/>
  <c r="Q35" i="10"/>
  <c r="P35" i="10"/>
  <c r="O35" i="10"/>
  <c r="Q34" i="10"/>
  <c r="P34" i="10"/>
  <c r="O34" i="10"/>
  <c r="R34" i="10" s="1"/>
  <c r="Q33" i="10"/>
  <c r="P33" i="10"/>
  <c r="O33" i="10"/>
  <c r="R33" i="10" s="1"/>
  <c r="Q32" i="10"/>
  <c r="P32" i="10"/>
  <c r="O32" i="10"/>
  <c r="Q31" i="10"/>
  <c r="P31" i="10"/>
  <c r="O31" i="10"/>
  <c r="Q30" i="10"/>
  <c r="P30" i="10"/>
  <c r="O30" i="10"/>
  <c r="Q29" i="10"/>
  <c r="P29" i="10"/>
  <c r="O29" i="10"/>
  <c r="Q28" i="10"/>
  <c r="P28" i="10"/>
  <c r="O28" i="10"/>
  <c r="Q27" i="10"/>
  <c r="P27" i="10"/>
  <c r="R27" i="10" s="1"/>
  <c r="O27" i="10"/>
  <c r="Q26" i="10"/>
  <c r="P26" i="10"/>
  <c r="O26" i="10"/>
  <c r="Q25" i="10"/>
  <c r="P25" i="10"/>
  <c r="O25" i="10"/>
  <c r="Q24" i="10"/>
  <c r="P24" i="10"/>
  <c r="O24" i="10"/>
  <c r="Q23" i="10"/>
  <c r="P23" i="10"/>
  <c r="R23" i="10" s="1"/>
  <c r="O23" i="10"/>
  <c r="Q22" i="10"/>
  <c r="P22" i="10"/>
  <c r="O22" i="10"/>
  <c r="Q21" i="10"/>
  <c r="P21" i="10"/>
  <c r="O21" i="10"/>
  <c r="Q20" i="10"/>
  <c r="P20" i="10"/>
  <c r="O20" i="10"/>
  <c r="Q19" i="10"/>
  <c r="P19" i="10"/>
  <c r="R19" i="10" s="1"/>
  <c r="O19" i="10"/>
  <c r="Q18" i="10"/>
  <c r="P18" i="10"/>
  <c r="O18" i="10"/>
  <c r="Q17" i="10"/>
  <c r="P17" i="10"/>
  <c r="O17" i="10"/>
  <c r="Q16" i="10"/>
  <c r="P16" i="10"/>
  <c r="O16" i="10"/>
  <c r="Q15" i="10"/>
  <c r="P15" i="10"/>
  <c r="R15" i="10" s="1"/>
  <c r="O15" i="10"/>
  <c r="Q14" i="10"/>
  <c r="P14" i="10"/>
  <c r="O14" i="10"/>
  <c r="Q13" i="10"/>
  <c r="P13" i="10"/>
  <c r="O13" i="10"/>
  <c r="Q12" i="10"/>
  <c r="P12" i="10"/>
  <c r="O12" i="10"/>
  <c r="Q11" i="10"/>
  <c r="P11" i="10"/>
  <c r="R11" i="10" s="1"/>
  <c r="O11" i="10"/>
  <c r="Q10" i="10"/>
  <c r="P10" i="10"/>
  <c r="O10" i="10"/>
  <c r="Q9" i="10"/>
  <c r="P9" i="10"/>
  <c r="O9" i="10"/>
  <c r="Q8" i="10"/>
  <c r="P8" i="10"/>
  <c r="O8" i="10"/>
  <c r="Q7" i="10"/>
  <c r="P7" i="10"/>
  <c r="R7" i="10" s="1"/>
  <c r="O7" i="10"/>
  <c r="Q6" i="10"/>
  <c r="P6" i="10"/>
  <c r="O6" i="10"/>
  <c r="Q5" i="10"/>
  <c r="P5" i="10"/>
  <c r="O5" i="10"/>
  <c r="Q4" i="10"/>
  <c r="P4" i="10"/>
  <c r="O4" i="10"/>
  <c r="Q3" i="10"/>
  <c r="P3" i="10"/>
  <c r="R3" i="10" s="1"/>
  <c r="O3" i="10"/>
  <c r="Q2" i="10"/>
  <c r="P2" i="10"/>
  <c r="O2" i="10"/>
  <c r="Q98" i="9"/>
  <c r="P98" i="9"/>
  <c r="O98" i="9"/>
  <c r="Q97" i="9"/>
  <c r="P97" i="9"/>
  <c r="O97" i="9"/>
  <c r="Q96" i="9"/>
  <c r="P96" i="9"/>
  <c r="O96" i="9"/>
  <c r="Q95" i="9"/>
  <c r="P95" i="9"/>
  <c r="O95" i="9"/>
  <c r="Q94" i="9"/>
  <c r="P94" i="9"/>
  <c r="O94" i="9"/>
  <c r="Q93" i="9"/>
  <c r="P93" i="9"/>
  <c r="O93" i="9"/>
  <c r="Q92" i="9"/>
  <c r="P92" i="9"/>
  <c r="O92" i="9"/>
  <c r="Q91" i="9"/>
  <c r="P91" i="9"/>
  <c r="O91" i="9"/>
  <c r="Q90" i="9"/>
  <c r="P90" i="9"/>
  <c r="O90" i="9"/>
  <c r="Q89" i="9"/>
  <c r="P89" i="9"/>
  <c r="O89" i="9"/>
  <c r="Q88" i="9"/>
  <c r="P88" i="9"/>
  <c r="O88" i="9"/>
  <c r="Q87" i="9"/>
  <c r="P87" i="9"/>
  <c r="O87" i="9"/>
  <c r="Q86" i="9"/>
  <c r="P86" i="9"/>
  <c r="O86" i="9"/>
  <c r="Q85" i="9"/>
  <c r="P85" i="9"/>
  <c r="O85" i="9"/>
  <c r="Q84" i="9"/>
  <c r="P84" i="9"/>
  <c r="O84" i="9"/>
  <c r="Q83" i="9"/>
  <c r="P83" i="9"/>
  <c r="O83" i="9"/>
  <c r="Q82" i="9"/>
  <c r="P82" i="9"/>
  <c r="O82" i="9"/>
  <c r="Q81" i="9"/>
  <c r="P81" i="9"/>
  <c r="O81" i="9"/>
  <c r="Q80" i="9"/>
  <c r="P80" i="9"/>
  <c r="O80" i="9"/>
  <c r="Q79" i="9"/>
  <c r="P79" i="9"/>
  <c r="O79" i="9"/>
  <c r="Q78" i="9"/>
  <c r="P78" i="9"/>
  <c r="O78" i="9"/>
  <c r="Q77" i="9"/>
  <c r="P77" i="9"/>
  <c r="O77" i="9"/>
  <c r="Q76" i="9"/>
  <c r="P76" i="9"/>
  <c r="O76" i="9"/>
  <c r="Q75" i="9"/>
  <c r="P75" i="9"/>
  <c r="O75" i="9"/>
  <c r="Q74" i="9"/>
  <c r="P74" i="9"/>
  <c r="O74" i="9"/>
  <c r="Q73" i="9"/>
  <c r="P73" i="9"/>
  <c r="O73" i="9"/>
  <c r="Q72" i="9"/>
  <c r="P72" i="9"/>
  <c r="O72" i="9"/>
  <c r="Q71" i="9"/>
  <c r="P71" i="9"/>
  <c r="O71" i="9"/>
  <c r="Q70" i="9"/>
  <c r="P70" i="9"/>
  <c r="O70" i="9"/>
  <c r="Q69" i="9"/>
  <c r="P69" i="9"/>
  <c r="O69" i="9"/>
  <c r="Q68" i="9"/>
  <c r="P68" i="9"/>
  <c r="O68" i="9"/>
  <c r="Q67" i="9"/>
  <c r="P67" i="9"/>
  <c r="O67" i="9"/>
  <c r="Q66" i="9"/>
  <c r="P66" i="9"/>
  <c r="O66" i="9"/>
  <c r="Q65" i="9"/>
  <c r="P65" i="9"/>
  <c r="O65" i="9"/>
  <c r="Q64" i="9"/>
  <c r="P64" i="9"/>
  <c r="O64" i="9"/>
  <c r="Q63" i="9"/>
  <c r="P63" i="9"/>
  <c r="O63" i="9"/>
  <c r="Q62" i="9"/>
  <c r="P62" i="9"/>
  <c r="O62" i="9"/>
  <c r="Q61" i="9"/>
  <c r="P61" i="9"/>
  <c r="O61" i="9"/>
  <c r="Q60" i="9"/>
  <c r="P60" i="9"/>
  <c r="O60" i="9"/>
  <c r="Q59" i="9"/>
  <c r="P59" i="9"/>
  <c r="O59" i="9"/>
  <c r="Q58" i="9"/>
  <c r="P58" i="9"/>
  <c r="O58" i="9"/>
  <c r="Q57" i="9"/>
  <c r="P57" i="9"/>
  <c r="O57" i="9"/>
  <c r="Q56" i="9"/>
  <c r="P56" i="9"/>
  <c r="O56" i="9"/>
  <c r="Q55" i="9"/>
  <c r="P55" i="9"/>
  <c r="O55" i="9"/>
  <c r="Q54" i="9"/>
  <c r="P54" i="9"/>
  <c r="O54" i="9"/>
  <c r="Q53" i="9"/>
  <c r="P53" i="9"/>
  <c r="O53" i="9"/>
  <c r="Q52" i="9"/>
  <c r="P52" i="9"/>
  <c r="O52" i="9"/>
  <c r="Q51" i="9"/>
  <c r="P51" i="9"/>
  <c r="O51" i="9"/>
  <c r="Q50" i="9"/>
  <c r="P50" i="9"/>
  <c r="O50" i="9"/>
  <c r="Q49" i="9"/>
  <c r="P49" i="9"/>
  <c r="O49" i="9"/>
  <c r="Q48" i="9"/>
  <c r="P48" i="9"/>
  <c r="O48" i="9"/>
  <c r="Q47" i="9"/>
  <c r="P47" i="9"/>
  <c r="O47" i="9"/>
  <c r="Q46" i="9"/>
  <c r="P46" i="9"/>
  <c r="O46" i="9"/>
  <c r="Q45" i="9"/>
  <c r="P45" i="9"/>
  <c r="O45" i="9"/>
  <c r="Q44" i="9"/>
  <c r="P44" i="9"/>
  <c r="O44" i="9"/>
  <c r="Q43" i="9"/>
  <c r="P43" i="9"/>
  <c r="O43" i="9"/>
  <c r="Q42" i="9"/>
  <c r="P42" i="9"/>
  <c r="O42" i="9"/>
  <c r="Q41" i="9"/>
  <c r="P41" i="9"/>
  <c r="O41" i="9"/>
  <c r="Q40" i="9"/>
  <c r="P40" i="9"/>
  <c r="O40" i="9"/>
  <c r="Q39" i="9"/>
  <c r="P39" i="9"/>
  <c r="O39" i="9"/>
  <c r="Q38" i="9"/>
  <c r="P38" i="9"/>
  <c r="O38" i="9"/>
  <c r="Q37" i="9"/>
  <c r="P37" i="9"/>
  <c r="O37" i="9"/>
  <c r="Q36" i="9"/>
  <c r="P36" i="9"/>
  <c r="O36" i="9"/>
  <c r="Q35" i="9"/>
  <c r="P35" i="9"/>
  <c r="O35" i="9"/>
  <c r="Q34" i="9"/>
  <c r="P34" i="9"/>
  <c r="O34" i="9"/>
  <c r="Q33" i="9"/>
  <c r="P33" i="9"/>
  <c r="O33" i="9"/>
  <c r="Q32" i="9"/>
  <c r="P32" i="9"/>
  <c r="O32" i="9"/>
  <c r="Q31" i="9"/>
  <c r="P31" i="9"/>
  <c r="O31" i="9"/>
  <c r="Q30" i="9"/>
  <c r="P30" i="9"/>
  <c r="O30" i="9"/>
  <c r="Q29" i="9"/>
  <c r="P29" i="9"/>
  <c r="O29" i="9"/>
  <c r="Q28" i="9"/>
  <c r="P28" i="9"/>
  <c r="O28" i="9"/>
  <c r="Q27" i="9"/>
  <c r="P27" i="9"/>
  <c r="O27" i="9"/>
  <c r="Q26" i="9"/>
  <c r="P26" i="9"/>
  <c r="O26" i="9"/>
  <c r="Q25" i="9"/>
  <c r="P25" i="9"/>
  <c r="O25" i="9"/>
  <c r="Q24" i="9"/>
  <c r="P24" i="9"/>
  <c r="O24" i="9"/>
  <c r="Q23" i="9"/>
  <c r="P23" i="9"/>
  <c r="O23" i="9"/>
  <c r="Q22" i="9"/>
  <c r="P22" i="9"/>
  <c r="O22" i="9"/>
  <c r="Q21" i="9"/>
  <c r="P21" i="9"/>
  <c r="O21" i="9"/>
  <c r="Q20" i="9"/>
  <c r="P20" i="9"/>
  <c r="O20" i="9"/>
  <c r="Q19" i="9"/>
  <c r="P19" i="9"/>
  <c r="O19" i="9"/>
  <c r="Q18" i="9"/>
  <c r="P18" i="9"/>
  <c r="O18" i="9"/>
  <c r="Q17" i="9"/>
  <c r="P17" i="9"/>
  <c r="O17" i="9"/>
  <c r="Q16" i="9"/>
  <c r="P16" i="9"/>
  <c r="O16" i="9"/>
  <c r="Q15" i="9"/>
  <c r="P15" i="9"/>
  <c r="O15" i="9"/>
  <c r="Q14" i="9"/>
  <c r="P14" i="9"/>
  <c r="O14" i="9"/>
  <c r="Q13" i="9"/>
  <c r="P13" i="9"/>
  <c r="O13" i="9"/>
  <c r="Q12" i="9"/>
  <c r="P12" i="9"/>
  <c r="O12" i="9"/>
  <c r="Q11" i="9"/>
  <c r="P11" i="9"/>
  <c r="O11" i="9"/>
  <c r="Q10" i="9"/>
  <c r="P10" i="9"/>
  <c r="O10" i="9"/>
  <c r="Q9" i="9"/>
  <c r="P9" i="9"/>
  <c r="O9" i="9"/>
  <c r="Q8" i="9"/>
  <c r="P8" i="9"/>
  <c r="O8" i="9"/>
  <c r="Q7" i="9"/>
  <c r="P7" i="9"/>
  <c r="O7" i="9"/>
  <c r="Q6" i="9"/>
  <c r="P6" i="9"/>
  <c r="O6" i="9"/>
  <c r="Q5" i="9"/>
  <c r="P5" i="9"/>
  <c r="O5" i="9"/>
  <c r="Q4" i="9"/>
  <c r="P4" i="9"/>
  <c r="O4" i="9"/>
  <c r="Q3" i="9"/>
  <c r="P3" i="9"/>
  <c r="O3" i="9"/>
  <c r="Q2" i="9"/>
  <c r="P2" i="9"/>
  <c r="O2" i="9"/>
  <c r="S127" i="6"/>
  <c r="R127" i="6"/>
  <c r="Q127" i="6"/>
  <c r="S126" i="6"/>
  <c r="R126" i="6"/>
  <c r="Q126" i="6"/>
  <c r="T126" i="6" s="1"/>
  <c r="S125" i="6"/>
  <c r="R125" i="6"/>
  <c r="Q125" i="6"/>
  <c r="T125" i="6" s="1"/>
  <c r="S124" i="6"/>
  <c r="R124" i="6"/>
  <c r="Q124" i="6"/>
  <c r="T124" i="6" s="1"/>
  <c r="S123" i="6"/>
  <c r="R123" i="6"/>
  <c r="Q123" i="6"/>
  <c r="T123" i="6" s="1"/>
  <c r="S122" i="6"/>
  <c r="R122" i="6"/>
  <c r="Q122" i="6"/>
  <c r="T122" i="6" s="1"/>
  <c r="S121" i="6"/>
  <c r="R121" i="6"/>
  <c r="Q121" i="6"/>
  <c r="T121" i="6" s="1"/>
  <c r="S120" i="6"/>
  <c r="R120" i="6"/>
  <c r="Q120" i="6"/>
  <c r="T120" i="6" s="1"/>
  <c r="S119" i="6"/>
  <c r="R119" i="6"/>
  <c r="Q119" i="6"/>
  <c r="T119" i="6" s="1"/>
  <c r="S118" i="6"/>
  <c r="R118" i="6"/>
  <c r="Q118" i="6"/>
  <c r="T118" i="6" s="1"/>
  <c r="S117" i="6"/>
  <c r="R117" i="6"/>
  <c r="Q117" i="6"/>
  <c r="T117" i="6" s="1"/>
  <c r="S116" i="6"/>
  <c r="R116" i="6"/>
  <c r="Q116" i="6"/>
  <c r="T116" i="6" s="1"/>
  <c r="S115" i="6"/>
  <c r="R115" i="6"/>
  <c r="Q115" i="6"/>
  <c r="T115" i="6" s="1"/>
  <c r="S114" i="6"/>
  <c r="R114" i="6"/>
  <c r="Q114" i="6"/>
  <c r="T114" i="6" s="1"/>
  <c r="S113" i="6"/>
  <c r="R113" i="6"/>
  <c r="Q113" i="6"/>
  <c r="T113" i="6" s="1"/>
  <c r="S112" i="6"/>
  <c r="R112" i="6"/>
  <c r="Q112" i="6"/>
  <c r="T112" i="6" s="1"/>
  <c r="S111" i="6"/>
  <c r="R111" i="6"/>
  <c r="Q111" i="6"/>
  <c r="T111" i="6" s="1"/>
  <c r="S110" i="6"/>
  <c r="R110" i="6"/>
  <c r="Q110" i="6"/>
  <c r="T110" i="6" s="1"/>
  <c r="S109" i="6"/>
  <c r="R109" i="6"/>
  <c r="Q109" i="6"/>
  <c r="S108" i="6"/>
  <c r="R108" i="6"/>
  <c r="Q108" i="6"/>
  <c r="S107" i="6"/>
  <c r="R107" i="6"/>
  <c r="Q107" i="6"/>
  <c r="S106" i="6"/>
  <c r="R106" i="6"/>
  <c r="Q106" i="6"/>
  <c r="S105" i="6"/>
  <c r="R105" i="6"/>
  <c r="Q105" i="6"/>
  <c r="S104" i="6"/>
  <c r="R104" i="6"/>
  <c r="Q104" i="6"/>
  <c r="S103" i="6"/>
  <c r="R103" i="6"/>
  <c r="Q103" i="6"/>
  <c r="S102" i="6"/>
  <c r="R102" i="6"/>
  <c r="Q102" i="6"/>
  <c r="S101" i="6"/>
  <c r="R101" i="6"/>
  <c r="Q101" i="6"/>
  <c r="S100" i="6"/>
  <c r="R100" i="6"/>
  <c r="Q100" i="6"/>
  <c r="S99" i="6"/>
  <c r="R99" i="6"/>
  <c r="Q99" i="6"/>
  <c r="S98" i="6"/>
  <c r="R98" i="6"/>
  <c r="Q98" i="6"/>
  <c r="S97" i="6"/>
  <c r="R97" i="6"/>
  <c r="Q97" i="6"/>
  <c r="S96" i="6"/>
  <c r="R96" i="6"/>
  <c r="Q96" i="6"/>
  <c r="S95" i="6"/>
  <c r="R95" i="6"/>
  <c r="Q95" i="6"/>
  <c r="S94" i="6"/>
  <c r="R94" i="6"/>
  <c r="Q94" i="6"/>
  <c r="S93" i="6"/>
  <c r="R93" i="6"/>
  <c r="Q93" i="6"/>
  <c r="S92" i="6"/>
  <c r="R92" i="6"/>
  <c r="Q92" i="6"/>
  <c r="S91" i="6"/>
  <c r="R91" i="6"/>
  <c r="Q91" i="6"/>
  <c r="S90" i="6"/>
  <c r="R90" i="6"/>
  <c r="Q90" i="6"/>
  <c r="S89" i="6"/>
  <c r="R89" i="6"/>
  <c r="Q89" i="6"/>
  <c r="S88" i="6"/>
  <c r="R88" i="6"/>
  <c r="Q88" i="6"/>
  <c r="S87" i="6"/>
  <c r="R87" i="6"/>
  <c r="Q87" i="6"/>
  <c r="S86" i="6"/>
  <c r="R86" i="6"/>
  <c r="Q86" i="6"/>
  <c r="S85" i="6"/>
  <c r="R85" i="6"/>
  <c r="Q85" i="6"/>
  <c r="S84" i="6"/>
  <c r="R84" i="6"/>
  <c r="Q84" i="6"/>
  <c r="S83" i="6"/>
  <c r="R83" i="6"/>
  <c r="Q83" i="6"/>
  <c r="S82" i="6"/>
  <c r="R82" i="6"/>
  <c r="Q82" i="6"/>
  <c r="S81" i="6"/>
  <c r="R81" i="6"/>
  <c r="Q81" i="6"/>
  <c r="S80" i="6"/>
  <c r="R80" i="6"/>
  <c r="Q80" i="6"/>
  <c r="S79" i="6"/>
  <c r="R79" i="6"/>
  <c r="Q79" i="6"/>
  <c r="S78" i="6"/>
  <c r="R78" i="6"/>
  <c r="Q78" i="6"/>
  <c r="S77" i="6"/>
  <c r="R77" i="6"/>
  <c r="Q77" i="6"/>
  <c r="S76" i="6"/>
  <c r="R76" i="6"/>
  <c r="Q76" i="6"/>
  <c r="S75" i="6"/>
  <c r="R75" i="6"/>
  <c r="Q75" i="6"/>
  <c r="S74" i="6"/>
  <c r="R74" i="6"/>
  <c r="Q74" i="6"/>
  <c r="S73" i="6"/>
  <c r="R73" i="6"/>
  <c r="Q73" i="6"/>
  <c r="S72" i="6"/>
  <c r="R72" i="6"/>
  <c r="Q72" i="6"/>
  <c r="S71" i="6"/>
  <c r="R71" i="6"/>
  <c r="Q71" i="6"/>
  <c r="S70" i="6"/>
  <c r="R70" i="6"/>
  <c r="Q70" i="6"/>
  <c r="S69" i="6"/>
  <c r="R69" i="6"/>
  <c r="Q69" i="6"/>
  <c r="S68" i="6"/>
  <c r="R68" i="6"/>
  <c r="Q68" i="6"/>
  <c r="S67" i="6"/>
  <c r="R67" i="6"/>
  <c r="Q67" i="6"/>
  <c r="S66" i="6"/>
  <c r="R66" i="6"/>
  <c r="Q66" i="6"/>
  <c r="S65" i="6"/>
  <c r="R65" i="6"/>
  <c r="Q65" i="6"/>
  <c r="S64" i="6"/>
  <c r="R64" i="6"/>
  <c r="Q64" i="6"/>
  <c r="S63" i="6"/>
  <c r="R63" i="6"/>
  <c r="Q63" i="6"/>
  <c r="S62" i="6"/>
  <c r="R62" i="6"/>
  <c r="Q62" i="6"/>
  <c r="S61" i="6"/>
  <c r="R61" i="6"/>
  <c r="Q61" i="6"/>
  <c r="S60" i="6"/>
  <c r="R60" i="6"/>
  <c r="Q60" i="6"/>
  <c r="S59" i="6"/>
  <c r="R59" i="6"/>
  <c r="Q59" i="6"/>
  <c r="S58" i="6"/>
  <c r="R58" i="6"/>
  <c r="Q58" i="6"/>
  <c r="S57" i="6"/>
  <c r="R57" i="6"/>
  <c r="Q57" i="6"/>
  <c r="S56" i="6"/>
  <c r="R56" i="6"/>
  <c r="Q56" i="6"/>
  <c r="S55" i="6"/>
  <c r="R55" i="6"/>
  <c r="Q55" i="6"/>
  <c r="S54" i="6"/>
  <c r="R54" i="6"/>
  <c r="Q54" i="6"/>
  <c r="S53" i="6"/>
  <c r="R53" i="6"/>
  <c r="Q53" i="6"/>
  <c r="S52" i="6"/>
  <c r="R52" i="6"/>
  <c r="Q52" i="6"/>
  <c r="S51" i="6"/>
  <c r="R51" i="6"/>
  <c r="Q51" i="6"/>
  <c r="S50" i="6"/>
  <c r="R50" i="6"/>
  <c r="Q50" i="6"/>
  <c r="S49" i="6"/>
  <c r="R49" i="6"/>
  <c r="Q49" i="6"/>
  <c r="S48" i="6"/>
  <c r="R48" i="6"/>
  <c r="Q48" i="6"/>
  <c r="S47" i="6"/>
  <c r="R47" i="6"/>
  <c r="Q47" i="6"/>
  <c r="S46" i="6"/>
  <c r="R46" i="6"/>
  <c r="Q46" i="6"/>
  <c r="S45" i="6"/>
  <c r="R45" i="6"/>
  <c r="Q45" i="6"/>
  <c r="S44" i="6"/>
  <c r="R44" i="6"/>
  <c r="Q44" i="6"/>
  <c r="S43" i="6"/>
  <c r="R43" i="6"/>
  <c r="Q43" i="6"/>
  <c r="S42" i="6"/>
  <c r="R42" i="6"/>
  <c r="Q42" i="6"/>
  <c r="S41" i="6"/>
  <c r="R41" i="6"/>
  <c r="Q41" i="6"/>
  <c r="S40" i="6"/>
  <c r="R40" i="6"/>
  <c r="Q40" i="6"/>
  <c r="S39" i="6"/>
  <c r="R39" i="6"/>
  <c r="Q39" i="6"/>
  <c r="S38" i="6"/>
  <c r="R38" i="6"/>
  <c r="Q38" i="6"/>
  <c r="S37" i="6"/>
  <c r="R37" i="6"/>
  <c r="Q37" i="6"/>
  <c r="S36" i="6"/>
  <c r="R36" i="6"/>
  <c r="Q36" i="6"/>
  <c r="S35" i="6"/>
  <c r="R35" i="6"/>
  <c r="Q35" i="6"/>
  <c r="S34" i="6"/>
  <c r="R34" i="6"/>
  <c r="Q34" i="6"/>
  <c r="S33" i="6"/>
  <c r="R33" i="6"/>
  <c r="Q33" i="6"/>
  <c r="S32" i="6"/>
  <c r="R32" i="6"/>
  <c r="Q32" i="6"/>
  <c r="S31" i="6"/>
  <c r="R31" i="6"/>
  <c r="Q31" i="6"/>
  <c r="S30" i="6"/>
  <c r="R30" i="6"/>
  <c r="Q30" i="6"/>
  <c r="S29" i="6"/>
  <c r="R29" i="6"/>
  <c r="Q29" i="6"/>
  <c r="S28" i="6"/>
  <c r="R28" i="6"/>
  <c r="Q28" i="6"/>
  <c r="S27" i="6"/>
  <c r="R27" i="6"/>
  <c r="Q27" i="6"/>
  <c r="S26" i="6"/>
  <c r="R26" i="6"/>
  <c r="Q26" i="6"/>
  <c r="S25" i="6"/>
  <c r="R25" i="6"/>
  <c r="Q25" i="6"/>
  <c r="S24" i="6"/>
  <c r="R24" i="6"/>
  <c r="Q24" i="6"/>
  <c r="S23" i="6"/>
  <c r="R23" i="6"/>
  <c r="Q23" i="6"/>
  <c r="S22" i="6"/>
  <c r="R22" i="6"/>
  <c r="Q22" i="6"/>
  <c r="S21" i="6"/>
  <c r="R21" i="6"/>
  <c r="Q21" i="6"/>
  <c r="S20" i="6"/>
  <c r="R20" i="6"/>
  <c r="Q20" i="6"/>
  <c r="S19" i="6"/>
  <c r="R19" i="6"/>
  <c r="Q19" i="6"/>
  <c r="S18" i="6"/>
  <c r="R18" i="6"/>
  <c r="Q18" i="6"/>
  <c r="S17" i="6"/>
  <c r="R17" i="6"/>
  <c r="Q17" i="6"/>
  <c r="S16" i="6"/>
  <c r="R16" i="6"/>
  <c r="Q16" i="6"/>
  <c r="S15" i="6"/>
  <c r="R15" i="6"/>
  <c r="Q15" i="6"/>
  <c r="S14" i="6"/>
  <c r="R14" i="6"/>
  <c r="Q14" i="6"/>
  <c r="S13" i="6"/>
  <c r="R13" i="6"/>
  <c r="Q13" i="6"/>
  <c r="S12" i="6"/>
  <c r="R12" i="6"/>
  <c r="Q12" i="6"/>
  <c r="S11" i="6"/>
  <c r="R11" i="6"/>
  <c r="Q11" i="6"/>
  <c r="S10" i="6"/>
  <c r="R10" i="6"/>
  <c r="Q10" i="6"/>
  <c r="S9" i="6"/>
  <c r="R9" i="6"/>
  <c r="Q9" i="6"/>
  <c r="S8" i="6"/>
  <c r="R8" i="6"/>
  <c r="Q8" i="6"/>
  <c r="S7" i="6"/>
  <c r="R7" i="6"/>
  <c r="Q7" i="6"/>
  <c r="S6" i="6"/>
  <c r="R6" i="6"/>
  <c r="Q6" i="6"/>
  <c r="S5" i="6"/>
  <c r="R5" i="6"/>
  <c r="Q5" i="6"/>
  <c r="S4" i="6"/>
  <c r="R4" i="6"/>
  <c r="Q4" i="6"/>
  <c r="S3" i="6"/>
  <c r="R3" i="6"/>
  <c r="Q3" i="6"/>
  <c r="S2" i="6"/>
  <c r="R2" i="6"/>
  <c r="Q2" i="6"/>
  <c r="R2" i="10" l="1"/>
  <c r="R10" i="10"/>
  <c r="R18" i="10"/>
  <c r="R22" i="10"/>
  <c r="R5" i="10"/>
  <c r="R9" i="10"/>
  <c r="R21" i="10"/>
  <c r="R6" i="10"/>
  <c r="R14" i="10"/>
  <c r="R26" i="10"/>
  <c r="R30" i="10"/>
  <c r="R13" i="10"/>
  <c r="R17" i="10"/>
  <c r="R25" i="10"/>
  <c r="R29" i="10"/>
  <c r="R4" i="10"/>
  <c r="R8" i="10"/>
  <c r="R12" i="10"/>
  <c r="R16" i="10"/>
  <c r="R20" i="10"/>
  <c r="R24" i="10"/>
  <c r="R28" i="10"/>
  <c r="R32" i="10"/>
  <c r="R36" i="10"/>
  <c r="R40" i="10"/>
  <c r="R44" i="10"/>
  <c r="R48" i="10"/>
  <c r="R52" i="10"/>
  <c r="R56" i="10"/>
  <c r="R60" i="10"/>
  <c r="R64" i="10"/>
  <c r="R68" i="10"/>
  <c r="R72" i="10"/>
  <c r="R76" i="10"/>
  <c r="R80" i="10"/>
  <c r="R84" i="10"/>
  <c r="R88" i="10"/>
  <c r="R92" i="10"/>
  <c r="R96" i="10"/>
  <c r="R100" i="10"/>
  <c r="R31" i="10"/>
  <c r="R35" i="10"/>
  <c r="R39" i="10"/>
  <c r="R43" i="10"/>
  <c r="R47" i="10"/>
  <c r="R51" i="10"/>
  <c r="R55" i="10"/>
  <c r="R59" i="10"/>
  <c r="R63" i="10"/>
  <c r="R67" i="10"/>
  <c r="R71" i="10"/>
  <c r="R75" i="10"/>
  <c r="R79" i="10"/>
  <c r="R83" i="10"/>
  <c r="R87" i="10"/>
  <c r="R91" i="10"/>
  <c r="R95" i="10"/>
  <c r="R99" i="10"/>
  <c r="R5" i="9"/>
  <c r="R9" i="9"/>
  <c r="R13" i="9"/>
  <c r="R17" i="9"/>
  <c r="R21" i="9"/>
  <c r="R25" i="9"/>
  <c r="R29" i="9"/>
  <c r="R33" i="9"/>
  <c r="R37" i="9"/>
  <c r="R41" i="9"/>
  <c r="R45" i="9"/>
  <c r="R49" i="9"/>
  <c r="R53" i="9"/>
  <c r="R57" i="9"/>
  <c r="R61" i="9"/>
  <c r="R65" i="9"/>
  <c r="R69" i="9"/>
  <c r="R73" i="9"/>
  <c r="R77" i="9"/>
  <c r="R81" i="9"/>
  <c r="R85" i="9"/>
  <c r="R89" i="9"/>
  <c r="R93" i="9"/>
  <c r="T5" i="6"/>
  <c r="T9" i="6"/>
  <c r="T13" i="6"/>
  <c r="T17" i="6"/>
  <c r="T21" i="6"/>
  <c r="T25" i="6"/>
  <c r="T29" i="6"/>
  <c r="T33" i="6"/>
  <c r="T37" i="6"/>
  <c r="T41" i="6"/>
  <c r="T45" i="6"/>
  <c r="T49" i="6"/>
  <c r="T53" i="6"/>
  <c r="T57" i="6"/>
  <c r="T61" i="6"/>
  <c r="T65" i="6"/>
  <c r="T69" i="6"/>
  <c r="T73" i="6"/>
  <c r="T77" i="6"/>
  <c r="T81" i="6"/>
  <c r="T85" i="6"/>
  <c r="T89" i="6"/>
  <c r="T93" i="6"/>
  <c r="T97" i="6"/>
  <c r="T101" i="6"/>
  <c r="T105" i="6"/>
  <c r="T127" i="6"/>
  <c r="R97" i="9"/>
  <c r="R4" i="9"/>
  <c r="R16" i="9"/>
  <c r="R20" i="9"/>
  <c r="R32" i="9"/>
  <c r="R36" i="9"/>
  <c r="R48" i="9"/>
  <c r="R52" i="9"/>
  <c r="R64" i="9"/>
  <c r="R68" i="9"/>
  <c r="R80" i="9"/>
  <c r="R84" i="9"/>
  <c r="R92" i="9"/>
  <c r="R3" i="9"/>
  <c r="R7" i="9"/>
  <c r="R11" i="9"/>
  <c r="R15" i="9"/>
  <c r="R19" i="9"/>
  <c r="R23" i="9"/>
  <c r="R27" i="9"/>
  <c r="R31" i="9"/>
  <c r="R35" i="9"/>
  <c r="R39" i="9"/>
  <c r="R43" i="9"/>
  <c r="R47" i="9"/>
  <c r="R51" i="9"/>
  <c r="R55" i="9"/>
  <c r="R59" i="9"/>
  <c r="R63" i="9"/>
  <c r="R67" i="9"/>
  <c r="R71" i="9"/>
  <c r="R75" i="9"/>
  <c r="R79" i="9"/>
  <c r="R83" i="9"/>
  <c r="R87" i="9"/>
  <c r="R91" i="9"/>
  <c r="R95" i="9"/>
  <c r="R8" i="9"/>
  <c r="R12" i="9"/>
  <c r="R24" i="9"/>
  <c r="R28" i="9"/>
  <c r="R40" i="9"/>
  <c r="R44" i="9"/>
  <c r="R56" i="9"/>
  <c r="R60" i="9"/>
  <c r="R72" i="9"/>
  <c r="R76" i="9"/>
  <c r="R88" i="9"/>
  <c r="R96" i="9"/>
  <c r="R2" i="9"/>
  <c r="R6" i="9"/>
  <c r="R10" i="9"/>
  <c r="R14" i="9"/>
  <c r="R18" i="9"/>
  <c r="R22" i="9"/>
  <c r="R26" i="9"/>
  <c r="R30" i="9"/>
  <c r="R34" i="9"/>
  <c r="R38" i="9"/>
  <c r="R42" i="9"/>
  <c r="R46" i="9"/>
  <c r="R50" i="9"/>
  <c r="R54" i="9"/>
  <c r="R58" i="9"/>
  <c r="R62" i="9"/>
  <c r="R66" i="9"/>
  <c r="R70" i="9"/>
  <c r="R74" i="9"/>
  <c r="R78" i="9"/>
  <c r="R82" i="9"/>
  <c r="R86" i="9"/>
  <c r="R90" i="9"/>
  <c r="R94" i="9"/>
  <c r="R98" i="9"/>
  <c r="T4" i="6"/>
  <c r="T12" i="6"/>
  <c r="T20" i="6"/>
  <c r="T32" i="6"/>
  <c r="T40" i="6"/>
  <c r="T48" i="6"/>
  <c r="T56" i="6"/>
  <c r="T64" i="6"/>
  <c r="T72" i="6"/>
  <c r="T80" i="6"/>
  <c r="T88" i="6"/>
  <c r="T3" i="6"/>
  <c r="T7" i="6"/>
  <c r="T11" i="6"/>
  <c r="T15" i="6"/>
  <c r="T19" i="6"/>
  <c r="T23" i="6"/>
  <c r="T27" i="6"/>
  <c r="T31" i="6"/>
  <c r="T35" i="6"/>
  <c r="T39" i="6"/>
  <c r="T43" i="6"/>
  <c r="T47" i="6"/>
  <c r="T51" i="6"/>
  <c r="T55" i="6"/>
  <c r="T59" i="6"/>
  <c r="T63" i="6"/>
  <c r="T67" i="6"/>
  <c r="T71" i="6"/>
  <c r="T75" i="6"/>
  <c r="T79" i="6"/>
  <c r="T83" i="6"/>
  <c r="T87" i="6"/>
  <c r="T91" i="6"/>
  <c r="T95" i="6"/>
  <c r="T99" i="6"/>
  <c r="T103" i="6"/>
  <c r="T107" i="6"/>
  <c r="T8" i="6"/>
  <c r="T16" i="6"/>
  <c r="T24" i="6"/>
  <c r="T28" i="6"/>
  <c r="T36" i="6"/>
  <c r="T44" i="6"/>
  <c r="T52" i="6"/>
  <c r="T60" i="6"/>
  <c r="T68" i="6"/>
  <c r="T76" i="6"/>
  <c r="T84" i="6"/>
  <c r="T92" i="6"/>
  <c r="T96" i="6"/>
  <c r="T100" i="6"/>
  <c r="T104" i="6"/>
  <c r="T108" i="6"/>
  <c r="T2" i="6"/>
  <c r="T6" i="6"/>
  <c r="T10" i="6"/>
  <c r="T14" i="6"/>
  <c r="T18" i="6"/>
  <c r="T22" i="6"/>
  <c r="T26" i="6"/>
  <c r="T30" i="6"/>
  <c r="T34" i="6"/>
  <c r="T38" i="6"/>
  <c r="T42" i="6"/>
  <c r="T46" i="6"/>
  <c r="T50" i="6"/>
  <c r="T54" i="6"/>
  <c r="T58" i="6"/>
  <c r="T62" i="6"/>
  <c r="T66" i="6"/>
  <c r="T70" i="6"/>
  <c r="T74" i="6"/>
  <c r="T78" i="6"/>
  <c r="T82" i="6"/>
  <c r="T86" i="6"/>
  <c r="T90" i="6"/>
  <c r="T94" i="6"/>
  <c r="T98" i="6"/>
  <c r="T102" i="6"/>
  <c r="T106" i="6"/>
  <c r="T109" i="6"/>
</calcChain>
</file>

<file path=xl/sharedStrings.xml><?xml version="1.0" encoding="utf-8"?>
<sst xmlns="http://schemas.openxmlformats.org/spreadsheetml/2006/main" count="65212" uniqueCount="8831">
  <si>
    <t>UnObsID</t>
  </si>
  <si>
    <t>Observation ID</t>
  </si>
  <si>
    <t>SiteID</t>
  </si>
  <si>
    <t>Site</t>
  </si>
  <si>
    <t>UserID</t>
  </si>
  <si>
    <t>userEmail</t>
  </si>
  <si>
    <t>User name</t>
  </si>
  <si>
    <t>Entering data for</t>
  </si>
  <si>
    <t>RegionID</t>
  </si>
  <si>
    <t>Region</t>
  </si>
  <si>
    <t>Location description</t>
  </si>
  <si>
    <t>Observation Latitude</t>
  </si>
  <si>
    <t>Observation Longitude</t>
  </si>
  <si>
    <t>Observation Date</t>
  </si>
  <si>
    <t>Start time</t>
  </si>
  <si>
    <t>Finish time</t>
  </si>
  <si>
    <t>Accompanying observer/s</t>
  </si>
  <si>
    <t># adult birds</t>
  </si>
  <si>
    <t># juvenile or sub-adults</t>
  </si>
  <si>
    <t>Habitat</t>
  </si>
  <si>
    <t>Adult behaviour</t>
  </si>
  <si>
    <t>Nesting status</t>
  </si>
  <si>
    <t>Nest habitat</t>
  </si>
  <si>
    <t>New nest/chicks</t>
  </si>
  <si>
    <t>Breeding attempt number</t>
  </si>
  <si>
    <t>Nest/chicks location</t>
  </si>
  <si>
    <t>Nest latitude</t>
  </si>
  <si>
    <t>Nest longitude</t>
  </si>
  <si>
    <t>Hatching date</t>
  </si>
  <si>
    <t># eggs</t>
  </si>
  <si>
    <t># chicks</t>
  </si>
  <si>
    <t>Chick description</t>
  </si>
  <si>
    <t>Chick behaviour</t>
  </si>
  <si>
    <t>Evidence of nest failure</t>
  </si>
  <si>
    <t>Failure eggs</t>
  </si>
  <si>
    <t>Failure chicks</t>
  </si>
  <si>
    <t>Failure cause</t>
  </si>
  <si>
    <t>Failure prints</t>
  </si>
  <si>
    <t>Failure notes</t>
  </si>
  <si>
    <t># banded birds</t>
  </si>
  <si>
    <t># unbanded birds</t>
  </si>
  <si>
    <t># band status unknown</t>
  </si>
  <si>
    <t>Flag Details</t>
  </si>
  <si>
    <t>Band notes</t>
  </si>
  <si>
    <t>Management</t>
  </si>
  <si>
    <t>Other Management</t>
  </si>
  <si>
    <t>Management alert</t>
  </si>
  <si>
    <t>Public Description</t>
  </si>
  <si>
    <t>Public Reaction</t>
  </si>
  <si>
    <t>General notes</t>
  </si>
  <si>
    <t>Has image</t>
  </si>
  <si>
    <t>Form type</t>
  </si>
  <si>
    <t>Time record entered</t>
  </si>
  <si>
    <t>Threats Checked</t>
  </si>
  <si>
    <t>Notes about threats not listed</t>
  </si>
  <si>
    <t>Threats2 Checked</t>
  </si>
  <si>
    <t>Notes about prints not listed</t>
  </si>
  <si>
    <t>Walkers/Joggers (wet sand)</t>
  </si>
  <si>
    <t>Walkers/Joggers (dry sand)</t>
  </si>
  <si>
    <t>Walkers/Joggers (signs/fence)</t>
  </si>
  <si>
    <t>Walkers/Joggers (Dune)</t>
  </si>
  <si>
    <t>People sunbaking/sitting (wet sand)</t>
  </si>
  <si>
    <t>People sunbaking/sitting (dry sand)</t>
  </si>
  <si>
    <t>People sunbaking/sitting (signs/fence)</t>
  </si>
  <si>
    <t>People sunbaking/sitting (Dune)</t>
  </si>
  <si>
    <t>Surfers/Swimmers (wet sand)</t>
  </si>
  <si>
    <t>Surfers/Swimmers (dry sand)</t>
  </si>
  <si>
    <t>Surfers/Swimmers (signs/fence)</t>
  </si>
  <si>
    <t>Surfers/Swimmers (Dune)</t>
  </si>
  <si>
    <t>People Fishing (wet sand)</t>
  </si>
  <si>
    <t>People Fishing (dry sand)</t>
  </si>
  <si>
    <t>People Fishing (signs/fence)</t>
  </si>
  <si>
    <t>People Fishing (Dune)</t>
  </si>
  <si>
    <t>People Playing Games (wet sand)</t>
  </si>
  <si>
    <t>People Playing Games (dry sand)</t>
  </si>
  <si>
    <t>People Playing Games (signs/fence)</t>
  </si>
  <si>
    <t>People Playing Games (Dune)</t>
  </si>
  <si>
    <t>Dog Walkers (wet sand)</t>
  </si>
  <si>
    <t>Dog Walkers (dry sand)</t>
  </si>
  <si>
    <t>Dog Walkers (signs/fence)</t>
  </si>
  <si>
    <t>Dog Walkers (Dune)</t>
  </si>
  <si>
    <t>Dog On Leash (# dogs) (wet sand)</t>
  </si>
  <si>
    <t>Dog On Leash (# dogs) (dry sand)</t>
  </si>
  <si>
    <t>Dog On Leash (# dogs) (signs/fence)</t>
  </si>
  <si>
    <t>Dog On Leash (# dogs) (Dune)</t>
  </si>
  <si>
    <t>Dog Off Leash (# dogs) (wet sand)</t>
  </si>
  <si>
    <t>Dog Off Leash (# dogs) (dry sand)</t>
  </si>
  <si>
    <t>Dog Off Leash (# dogs) (signs/fence)</t>
  </si>
  <si>
    <t>Dog Off Leash (# dogs) (Dune)</t>
  </si>
  <si>
    <t>Horses (wet sand)</t>
  </si>
  <si>
    <t>Horses (dry sand)</t>
  </si>
  <si>
    <t>Horses (signs/fence)</t>
  </si>
  <si>
    <t>Horses (Dune)</t>
  </si>
  <si>
    <t>Permitted vehicle (wet sand)</t>
  </si>
  <si>
    <t>Permitted vehicle (dry sand)</t>
  </si>
  <si>
    <t>Permitted vehicle (signs/fence)</t>
  </si>
  <si>
    <t>Permitted vehicle (Dune)</t>
  </si>
  <si>
    <t>Illegal vehicle (wet sand)</t>
  </si>
  <si>
    <t>Illegal vehicle (dry sand)</t>
  </si>
  <si>
    <t>Illegal vehicle (signs/fence)</t>
  </si>
  <si>
    <t>Illegal vehicle (Dune)</t>
  </si>
  <si>
    <t>Ravens (wet sand)</t>
  </si>
  <si>
    <t>Ravens (dry sand)</t>
  </si>
  <si>
    <t>Ravens (signs/fence)</t>
  </si>
  <si>
    <t>Ravens (Dune)</t>
  </si>
  <si>
    <t>Magpies (wet sand)</t>
  </si>
  <si>
    <t>Magpies (dry sand)</t>
  </si>
  <si>
    <t>Magpies (signs/fence)</t>
  </si>
  <si>
    <t>Magpies (Dune)</t>
  </si>
  <si>
    <t>Silver Gulls (wet sand)</t>
  </si>
  <si>
    <t>Silver Gulls (dry sand)</t>
  </si>
  <si>
    <t>Silver Gulls (signs/fence)</t>
  </si>
  <si>
    <t>Silver Gulls (Dune)</t>
  </si>
  <si>
    <t>Pacific/Kelp Gulls (wet sand)</t>
  </si>
  <si>
    <t>Pacific/Kelp Gulls (dry sand)</t>
  </si>
  <si>
    <t>Pacific/Kelp Gulls (signs/fence)</t>
  </si>
  <si>
    <t>Pacific/Kelp Gulls (Dune)</t>
  </si>
  <si>
    <t>Nankeen Kestrels (wet sand)</t>
  </si>
  <si>
    <t>Nankeen Kestrels (dry sand)</t>
  </si>
  <si>
    <t>Nankeen Kestrels (signs/fence)</t>
  </si>
  <si>
    <t>Nankeen Kestrels (Dune)</t>
  </si>
  <si>
    <t>Other bird of prey (wet sand)</t>
  </si>
  <si>
    <t>Other bird of prey (dry sand)</t>
  </si>
  <si>
    <t>Other bird of prey (signs/fence)</t>
  </si>
  <si>
    <t>Other bird of prey (Dune)</t>
  </si>
  <si>
    <t>Wild dog (wet sand)</t>
  </si>
  <si>
    <t>Wild dog (dry sand)</t>
  </si>
  <si>
    <t>Wild dog (signs/fence)</t>
  </si>
  <si>
    <t>Wild dog (Dune)</t>
  </si>
  <si>
    <t>Stock (cattle/sheep) (wet sand)</t>
  </si>
  <si>
    <t>Stock (cattle/sheep) (dry sand)</t>
  </si>
  <si>
    <t>Stock (cattle/sheep) (signs/fence)</t>
  </si>
  <si>
    <t>Stock (cattle/sheep) (Dune)</t>
  </si>
  <si>
    <t>Human Prints (wet sand)</t>
  </si>
  <si>
    <t>Human Prints (dry sand)</t>
  </si>
  <si>
    <t>Human Prints (signs/fence)</t>
  </si>
  <si>
    <t>Human Prints (Dune)</t>
  </si>
  <si>
    <t>Dog Prints (wet sand)</t>
  </si>
  <si>
    <t>Dog Prints (dry sand)</t>
  </si>
  <si>
    <t>Dog Prints (signs/fence)</t>
  </si>
  <si>
    <t>Dog Prints (Dune)</t>
  </si>
  <si>
    <t>Fox Prints (wet sand)</t>
  </si>
  <si>
    <t>Fox Prints (dry sand)</t>
  </si>
  <si>
    <t>Fox Prints (signs/fence)</t>
  </si>
  <si>
    <t>Fox Prints (Dune)</t>
  </si>
  <si>
    <t>Cat Prints (wet sand)</t>
  </si>
  <si>
    <t>Cat Prints (dry sand)</t>
  </si>
  <si>
    <t>Cat Prints (signs/fence)</t>
  </si>
  <si>
    <t>Cat Prints (Dune)</t>
  </si>
  <si>
    <t>Vehicle Tracks (wet sand)</t>
  </si>
  <si>
    <t>Vehicle Tracks (dry sand)</t>
  </si>
  <si>
    <t>Vehicle Tracks (signs/fence)</t>
  </si>
  <si>
    <t>Vehicle Tracks (Dune)</t>
  </si>
  <si>
    <t>Horses Prints (wet sand)</t>
  </si>
  <si>
    <t>Horses Prints (dry sand)</t>
  </si>
  <si>
    <t>Horses Prints (signs/fence)</t>
  </si>
  <si>
    <t>Horses Prints (Dune)</t>
  </si>
  <si>
    <t>Trail bike tracks (wet sand)</t>
  </si>
  <si>
    <t>Trail bike tracks (dry sand)</t>
  </si>
  <si>
    <t>Trail bike tracks (signs/fence)</t>
  </si>
  <si>
    <t>Trail bike tracks (Dune)</t>
  </si>
  <si>
    <t>Stock (wet sand)</t>
  </si>
  <si>
    <t>Stock (dry sand)</t>
  </si>
  <si>
    <t>Stock (signs/fence)</t>
  </si>
  <si>
    <t>Stock (Dune)</t>
  </si>
  <si>
    <t>Deer Prints (wet sand)</t>
  </si>
  <si>
    <t>Deer Prints (dry sand)</t>
  </si>
  <si>
    <t>Deer Prints (signs/fence)</t>
  </si>
  <si>
    <t>Deer Prints (Dune)</t>
  </si>
  <si>
    <t>Native Mammal Prints (wet sand)</t>
  </si>
  <si>
    <t>Native Mammal Prints (dry sand)</t>
  </si>
  <si>
    <t>Native Mammal Prints (signs/fence)</t>
  </si>
  <si>
    <t>Native Mammal Prints (Dune)</t>
  </si>
  <si>
    <t>Reptile Prints (wet sand)</t>
  </si>
  <si>
    <t>Reptile Prints (dry sand)</t>
  </si>
  <si>
    <t>Reptile Prints (signs/fence)</t>
  </si>
  <si>
    <t>Reptile Prints (Dune)</t>
  </si>
  <si>
    <t>Passerine Prints (wet sand)</t>
  </si>
  <si>
    <t>Passerine Prints (dry sand)</t>
  </si>
  <si>
    <t>Passerine Prints (signs/fence)</t>
  </si>
  <si>
    <t>Passerine Prints (Dune)</t>
  </si>
  <si>
    <t>bird 1 band id</t>
  </si>
  <si>
    <t>bird 2 band id</t>
  </si>
  <si>
    <t>bird 3 band id</t>
  </si>
  <si>
    <t>bird 4 band id</t>
  </si>
  <si>
    <t>bird 5 band id</t>
  </si>
  <si>
    <t>bird 6 band id</t>
  </si>
  <si>
    <t>bird 7 band id</t>
  </si>
  <si>
    <t>bird 8 band id</t>
  </si>
  <si>
    <t>bird 9 band id</t>
  </si>
  <si>
    <t>2023/24_HP110386</t>
  </si>
  <si>
    <t>HP110386</t>
  </si>
  <si>
    <t>Baxters 2 Sth</t>
  </si>
  <si>
    <t>hoodieman198@gmail.com</t>
  </si>
  <si>
    <t>Stephen Johnson</t>
  </si>
  <si>
    <t>Bass Coast</t>
  </si>
  <si>
    <t>Between Baxters &amp; Cutlers Beach</t>
  </si>
  <si>
    <t>Beach - wet sand, Beach - dry sand, Dune</t>
  </si>
  <si>
    <t>Leading, Calling, Calling, Guarding/vigilant</t>
  </si>
  <si>
    <t>Chicks sighted</t>
  </si>
  <si>
    <t>no</t>
  </si>
  <si>
    <t>2/3 adult size, mottled grey</t>
  </si>
  <si>
    <t>Hiding, Running away</t>
  </si>
  <si>
    <t>777, 587</t>
  </si>
  <si>
    <t>None</t>
  </si>
  <si>
    <t>-</t>
  </si>
  <si>
    <t xml:space="preserve">Resident pair with 3 chicks about 21 days old.  Only 2 seen on last visit by SBloom.  One bird led the chick to upper beach to hide while 2nd adult led me along water's edge away from the family.
</t>
  </si>
  <si>
    <t>Yes</t>
  </si>
  <si>
    <t>Light</t>
  </si>
  <si>
    <t>SJ Left (White)</t>
  </si>
  <si>
    <t>XD Right (Orange)</t>
  </si>
  <si>
    <t>2023/24_HP111434</t>
  </si>
  <si>
    <t>HP111434</t>
  </si>
  <si>
    <t>steve.blume.ffon@gmail.com</t>
  </si>
  <si>
    <t>Steve Blume</t>
  </si>
  <si>
    <t>Beach - wet sand, Beach - dry sand</t>
  </si>
  <si>
    <t>Leading, Foraging, Roosting or sheltering, Foraging, Roosting or sheltering, Guarding/vigilant</t>
  </si>
  <si>
    <t>Fledged</t>
  </si>
  <si>
    <t>Adult size, mottled grey</t>
  </si>
  <si>
    <t>Running away, Foraging, Resting</t>
  </si>
  <si>
    <t>523, 692</t>
  </si>
  <si>
    <t xml:space="preserve">LJ &amp; SS have now managed to fledge their 2 chicks.
Fox prints heavy here.
</t>
  </si>
  <si>
    <t>Heavy</t>
  </si>
  <si>
    <t>Moderate</t>
  </si>
  <si>
    <t>LJ Left (Orange)</t>
  </si>
  <si>
    <t>SS Left (White)</t>
  </si>
  <si>
    <t>2023/24_HP111657</t>
  </si>
  <si>
    <t>HP111657</t>
  </si>
  <si>
    <t>atimmis@deakin.edu.au</t>
  </si>
  <si>
    <t>April Timmis</t>
  </si>
  <si>
    <t>Beach - dry sand</t>
  </si>
  <si>
    <t>Guarding/vigilant</t>
  </si>
  <si>
    <t>Resting</t>
  </si>
  <si>
    <t>692, 523</t>
  </si>
  <si>
    <t xml:space="preserve">
</t>
  </si>
  <si>
    <t>No</t>
  </si>
  <si>
    <t>2023/24_HP109234</t>
  </si>
  <si>
    <t>HP109234</t>
  </si>
  <si>
    <t>Baxters 3 Sth</t>
  </si>
  <si>
    <t>Wonthaggi Back Beaches</t>
  </si>
  <si>
    <t>Leading, Guarding/vigilant</t>
  </si>
  <si>
    <t>1/3 adult size, fluffy</t>
  </si>
  <si>
    <t>Hiding, Running away, Resting</t>
  </si>
  <si>
    <t xml:space="preserve">SS &amp; LJ have 2 approximately 1 week old chicks here.
Was just about ready to head back to Williamsons, when stumbled across these 2 chicks that quickly appeared just in front of me and started running away.
Had already seen their parents which they ran to join.
Fox prints heavy here.
</t>
  </si>
  <si>
    <t>2023/24_HP110387</t>
  </si>
  <si>
    <t>HP110387</t>
  </si>
  <si>
    <t>Leading, Calling, Territorial or aggressive, Calling, Territorial or aggressive, Guarding/vigilant</t>
  </si>
  <si>
    <t xml:space="preserve">Chicks ran for cover to the upper beach dune slope.  Chicks are about 21 days old.
</t>
  </si>
  <si>
    <t>2023/24_HP109228</t>
  </si>
  <si>
    <t>HP109228</t>
  </si>
  <si>
    <t>Baxters Beach A19 Wonthaggi Ocean Beach</t>
  </si>
  <si>
    <t>Wonthaggi</t>
  </si>
  <si>
    <t>Leading, Territorial or aggressive, Territorial or aggressive, Guarding/vigilant</t>
  </si>
  <si>
    <t>Sign Access Temporary</t>
  </si>
  <si>
    <t xml:space="preserve">2 chicks(about 1 week old) sighted north of the A19 nearly at the white pipe at northern extremity of this territory.
Enclosure just south of the A19 where nest was, packed up and re-stashed, placed 2 chicks on beach signs at each side of entry point.
Pretty heavy fox prints here where birds spotted
</t>
  </si>
  <si>
    <t>2023/24_HP111425</t>
  </si>
  <si>
    <t>HP111425</t>
  </si>
  <si>
    <t>Leading, Roosting or sheltering, Roosting or sheltering, Guarding/vigilant</t>
  </si>
  <si>
    <t>Running away</t>
  </si>
  <si>
    <t>749, 1167, 777, 587</t>
  </si>
  <si>
    <t>Right(White) could not read</t>
  </si>
  <si>
    <t xml:space="preserve">This is 2 distinct sightings.
Just north of the A19 there was CP(I saw this one again further south later on),3B, a white right( that I could not read), and a no bands, foraging.
SJ &amp; XD were with their now fledged 3 juvies south of the A19.
Signs taken down and replaced in stash
Flock of at least 100 crested tern directly in front of the A19
Fox prints heavy here.
</t>
  </si>
  <si>
    <t>CP Left (White)</t>
  </si>
  <si>
    <t>3B Left (Yellow)</t>
  </si>
  <si>
    <t>2023/24_HP111660</t>
  </si>
  <si>
    <t>HP111660</t>
  </si>
  <si>
    <t>Beach - wet sand</t>
  </si>
  <si>
    <t>Foraging, Foraging, Guarding/vigilant</t>
  </si>
  <si>
    <t>Partner possibly SJ Left (White)</t>
  </si>
  <si>
    <t xml:space="preserve">Photo of XD Right (Orange) and the 3 fledglings at waters edge
</t>
  </si>
  <si>
    <t>yes</t>
  </si>
  <si>
    <t>2023/24_HP111941</t>
  </si>
  <si>
    <t>HP111941</t>
  </si>
  <si>
    <t>Baxters North Wonthaggi</t>
  </si>
  <si>
    <t>Wonthaggi Ocean Beaches</t>
  </si>
  <si>
    <t>Leading, Distraction displays, Distraction displays, Guarding/vigilant</t>
  </si>
  <si>
    <t>Hiding</t>
  </si>
  <si>
    <t xml:space="preserve">1 less than week old chick spotted here, was a 2 egg nest so hopefully there is another, but as as soon as I spotted the chick I left the site.
Heavy with fox prints.
</t>
  </si>
  <si>
    <t>2023/24_HP112207</t>
  </si>
  <si>
    <t>HP112207</t>
  </si>
  <si>
    <t>Brooding</t>
  </si>
  <si>
    <t>Being brooded</t>
  </si>
  <si>
    <t>XC Left (Orange)</t>
  </si>
  <si>
    <t>2023/24_HP112457</t>
  </si>
  <si>
    <t>HP112457</t>
  </si>
  <si>
    <t>Roosting or sheltering</t>
  </si>
  <si>
    <t>Suspect chicks failed</t>
  </si>
  <si>
    <t>848, 350</t>
  </si>
  <si>
    <t xml:space="preserve">Resident pair on territory roosting beside each other mid beach.  No chick sighted with them.  Moved toward them to create some movement in case there was a chick hiding nearby that I did see.   No such luck.  Suspect chick failed.
</t>
  </si>
  <si>
    <t>Ocean breeze quickly covering any beach footprints.</t>
  </si>
  <si>
    <t>75 Left (Yellow)</t>
  </si>
  <si>
    <t>2023/24_HP108518</t>
  </si>
  <si>
    <t>HP108518</t>
  </si>
  <si>
    <t>Cape Paterson - 2nd Surf Beach</t>
  </si>
  <si>
    <t>ljeannieh@outlook.com</t>
  </si>
  <si>
    <t>Jeannie Hartney</t>
  </si>
  <si>
    <t>Cape Paterson</t>
  </si>
  <si>
    <t>Lorraine Rowland</t>
  </si>
  <si>
    <t>Calling, Calling, Guarding/vigilant</t>
  </si>
  <si>
    <t>Chick this morning was flanked by parents up at base cliff feeding</t>
  </si>
  <si>
    <t>Hiding, Foraging</t>
  </si>
  <si>
    <t>Sign Access Temporary, Sign Nest, Banners, Shelters</t>
  </si>
  <si>
    <t>as we walked towards area a photographer taking photos was close to birds approx 20 meters. Birds were moving side ways to lead away._x000D_
I asked him to move away with us while we chatted with him about photography guidelines and impact etc , very agreeable and scornful of dogs and walkers but he didn't seem to get his behaviour was also a problem. he decided to move off. _x000D_
chatted with one woman who walked between him and the birds , yes I saw the signs and yes I see the birds, but didn't alter her behaviour.</t>
  </si>
  <si>
    <t>Positive but non-compliant</t>
  </si>
  <si>
    <t xml:space="preserve">as we walked towards area a photographer taking photos was close to birds approx 20 meters. Birds were moving side ways to lead away.
I asked him to move away with us while we chatted with him about photography guidelines and impact etc , very agreeable and scornful of dogs and walkers but he didn't seem to get his behaviour was also a problem. 
Parents and 1 chick seen ? other chicks may have been hiding. 
Birds were up at the top near the Park Vic sign trying to get down the beach.
</t>
  </si>
  <si>
    <t>1 photographer</t>
  </si>
  <si>
    <t>2023/24_HP108103</t>
  </si>
  <si>
    <t>HP108103</t>
  </si>
  <si>
    <t>kerry.williamson48@bigpond.com</t>
  </si>
  <si>
    <t>Kerry Williamson</t>
  </si>
  <si>
    <t>Suspect chicks</t>
  </si>
  <si>
    <t>Sign Nest, Rope fence</t>
  </si>
  <si>
    <t xml:space="preserve">The nest was gone today. No sign of birds or eggs.
</t>
  </si>
  <si>
    <t>2023/24_HP108145</t>
  </si>
  <si>
    <t>HP108145</t>
  </si>
  <si>
    <t>Calling, Brooding, Calling, Brooding, Guarding/vigilant</t>
  </si>
  <si>
    <t xml:space="preserve">birds had moved west towards second surf west. </t>
  </si>
  <si>
    <t>Being brooded, Foraging</t>
  </si>
  <si>
    <t>left leg orange</t>
  </si>
  <si>
    <t>Sign Access Temporary, Sign Nest, Rope fence</t>
  </si>
  <si>
    <t xml:space="preserve">3 energetic chicks seen this am. ? fledge 13th Feb. current management particular to nesting birds and right front stake down again. . These hoodie parents the last 2 years have taken the chicks to the Bommie area between first and second surf. will be reviewed this afternoon, place chick signs and further observation. Permanent sign updated at Second surf car park. Wilsons needs to be done.
</t>
  </si>
  <si>
    <t>2023/24_HP108190</t>
  </si>
  <si>
    <t>HP108190</t>
  </si>
  <si>
    <t>Brooding, Roosting or sheltering, Brooding, Roosting or sheltering, Guarding/vigilant</t>
  </si>
  <si>
    <t>Hiding, Foraging, Resting</t>
  </si>
  <si>
    <t xml:space="preserve">The adults and chicks were about 100 metres west of the blowout.  They seemed relaxed and the beach was quiet.
</t>
  </si>
  <si>
    <t>2023/24_HP108221</t>
  </si>
  <si>
    <t>HP108221</t>
  </si>
  <si>
    <t>dwhartney@bigpond.com</t>
  </si>
  <si>
    <t>David Hartney</t>
  </si>
  <si>
    <t>Jeannie Hartney, Kerry Williamson, Libby Christianson</t>
  </si>
  <si>
    <t>Leading, Brooding, Foraging, Brooding, Foraging, Guarding/vigilant</t>
  </si>
  <si>
    <t>Foraging on upper beach and among wrack about 100 metres west of dune blowout.</t>
  </si>
  <si>
    <t>Hiding, Being brooded, Foraging, Resting</t>
  </si>
  <si>
    <t>Sign Access Temporary, Banners, Rope fence, Shelters, Other</t>
  </si>
  <si>
    <t xml:space="preserve">Chicks estimated day 3, looking good, with both parents working the beach. 3 shelters put in place along beach above the wrack, plus approaching chick signs either side. Enclosure left in place in blowout area in case birds go back there. Access signs replaced with A2 chick signs, permanent update signs updated and banner in place at F Break carpark.
</t>
  </si>
  <si>
    <t>RY Left (Orange)</t>
  </si>
  <si>
    <t>2023/24_HP108270</t>
  </si>
  <si>
    <t>HP108270</t>
  </si>
  <si>
    <t>Brooding, Foraging, Brooding, Foraging, Guarding/vigilant</t>
  </si>
  <si>
    <t>west of blow out along the beach towards Wilsons Rd. 3rd drain east</t>
  </si>
  <si>
    <t>left leg orange flag</t>
  </si>
  <si>
    <t>Sign Access Temporary, Shelters, Other</t>
  </si>
  <si>
    <t>chick signs</t>
  </si>
  <si>
    <t xml:space="preserve">Moderate amount of seaweed on beach chicks running up and down to feed, waves coming up. chatted with a few walkers on balancing walking as close to tide line , avoiding wet feet and seaweed. </t>
  </si>
  <si>
    <t>Positive and compliant</t>
  </si>
  <si>
    <t xml:space="preserve">1 bird seen with 2 chicks. Spent time hiding and feeding as walkers went past. parent hoodies have good view of beach and appeared to manage chicks well regarding walkers.
</t>
  </si>
  <si>
    <t>2023/24_HP108283</t>
  </si>
  <si>
    <t>HP108283</t>
  </si>
  <si>
    <t>Sign Nest, Banners, Shelters</t>
  </si>
  <si>
    <t>Group approached and asked about the plover chicks.  Provided recent update re chicks and nearby nest at 3rd drain east.</t>
  </si>
  <si>
    <t>2023/24_HP108320</t>
  </si>
  <si>
    <t>HP108320</t>
  </si>
  <si>
    <t>Hiding, Running away, Foraging</t>
  </si>
  <si>
    <t>Banners</t>
  </si>
  <si>
    <t xml:space="preserve">Spoke to 3 people whose dogs were off lead who all responded positively.  </t>
  </si>
  <si>
    <t xml:space="preserve">The 2 adults and 3 chicks have moved from where they have been for last three days, west of blowout area to the Bommie. When the hoodie family was spotted, a dog was running around the area they were in.One hoodie adult was also fighting off 2 magpies. Spoke to several walkers who were interested and who agreed to let other walkers know of the hoodie family's whereabouts.
</t>
  </si>
  <si>
    <t>2023/24_HP108345</t>
  </si>
  <si>
    <t>HP108345</t>
  </si>
  <si>
    <t>Beach - wet sand, Rocky platform</t>
  </si>
  <si>
    <t>Leading, Calling, Foraging, Calling, Foraging, Guarding/vigilant</t>
  </si>
  <si>
    <t>Sign Access Temporary, Banners, Shelters</t>
  </si>
  <si>
    <t>Several dogs off lead.  Beachgoers generally very interested in the hoodies.</t>
  </si>
  <si>
    <t xml:space="preserve">Established signs on both approaches to Bommie.  Provided 3 shelters.Only one chick observed.
</t>
  </si>
  <si>
    <t>2023/24_HP108360</t>
  </si>
  <si>
    <t>HP108360</t>
  </si>
  <si>
    <t>Hoodie family moved to Bommie area. Between First surf and Second Surf.</t>
  </si>
  <si>
    <t>Sign Access Temporary, Sign Nest</t>
  </si>
  <si>
    <t>general conversation about the number of dogs and these people are dog owners.</t>
  </si>
  <si>
    <t xml:space="preserve">Now that the second surf blow out pair have moved to the Bommie the purpose of this visit was to place a banner at the Ist surf observation site steps, replace nesting sign with chick sign and update permanent sign.
</t>
  </si>
  <si>
    <t>2023/24_HP108454</t>
  </si>
  <si>
    <t>HP108454</t>
  </si>
  <si>
    <t>Beach - wet sand, Estuary/spit</t>
  </si>
  <si>
    <t>Between 1st and 2nd surf. Bommie</t>
  </si>
  <si>
    <t xml:space="preserve">as we were walking towards site noticed the area around the spit was a whirlwind of wind and sand. Very uncomfortable. Definitely saw 1 chick being flanked by adults trying to get down from dry sand towards rocks. due to weather conditions left quickly.
</t>
  </si>
  <si>
    <t>2023/24_HP108519</t>
  </si>
  <si>
    <t>HP108519</t>
  </si>
  <si>
    <t>between second and first surf. Bommie</t>
  </si>
  <si>
    <t>women walking ,I can see the birds and I can see the signs, but she kept walking high up on the beach through the birds.</t>
  </si>
  <si>
    <t xml:space="preserve">as we walked towards area a photographer taking photos was close to birds approx 20 meters. Birds were moving side ways to lead away.
I asked him to move away with us while we chatted with him about photography guidelines and impact etc , very agreeable and scornful of dogs and walkers but he didn't seem to get his behaviour was also a problem. 
birds were at the top of the beach near the Parks Vic sign trying to get down the beach.
</t>
  </si>
  <si>
    <t>photographer</t>
  </si>
  <si>
    <t>2023/24_HP108548</t>
  </si>
  <si>
    <t>HP108548</t>
  </si>
  <si>
    <t>tesch.mike@gmail.com</t>
  </si>
  <si>
    <t>Mike Tesch</t>
  </si>
  <si>
    <t>Jeannie, Nola, Lorraine</t>
  </si>
  <si>
    <t>Beach - dry sand, Rocky platform</t>
  </si>
  <si>
    <t>Distraction displays, Foraging, Roosting or sheltering, Distraction displays, Foraging, Roosting or sheltering, Guarding/vigilant</t>
  </si>
  <si>
    <t>unsure</t>
  </si>
  <si>
    <t>Foraging on rock platform, resting on dry sand, including shelter</t>
  </si>
  <si>
    <t>Hiding, Running away, Using shelter, Resting</t>
  </si>
  <si>
    <t>Banners, Rope fence, Shelters</t>
  </si>
  <si>
    <t>erected rope either end of  sand spit adjacent to Bommie</t>
  </si>
  <si>
    <t>Many walkers between 1st and 2nd beaches. Families playing in shallows in front of shelters 50m away</t>
  </si>
  <si>
    <t>2023/24_HP108589</t>
  </si>
  <si>
    <t>HP108589</t>
  </si>
  <si>
    <t>Calling, Territorial or aggressive, Calling, Territorial or aggressive, Guarding/vigilant</t>
  </si>
  <si>
    <t>Sign Access Temporary, Sign Nest, Banners, Rope fence, Shelters</t>
  </si>
  <si>
    <t>Visitor from US and interested in the birds.</t>
  </si>
  <si>
    <t xml:space="preserve">walking towards area saw 1 bird being aggressive to raven and then a silver  gull. Other bird head bobbing and calling. Didn't see chick but adult behaviour suggests it was hiding.
directional ropes deployed yesterday appears to have survived the tides with the exception of the seaward stake on the Parks Vic side.
it appeared the tide had gone through the shelters which were still in place.
Many dogs on 1st surf off lead some coming from the direction of the second surf.
</t>
  </si>
  <si>
    <t>2023/24_HP108640</t>
  </si>
  <si>
    <t>HP108640</t>
  </si>
  <si>
    <t xml:space="preserve">chick was with 1adult at top of beach near the rocks </t>
  </si>
  <si>
    <t xml:space="preserve">purpose of visit was to adjust the directional rope fence and check on stabilty. The aim was to angle the rope closest to the beach about 45 degrees. quickly identified 2 adult birds 1 vigilant and 1 was calling and ?guarding. the signs facing 1st Surf were down. Its a very hard place to hammer in staked due to rock underlying the sand. Used rocks to support stakes. Wind was picking up and then saw chick as it ducked behind a rock. 
There were footsteps on the 1st to 2nd surf approach following arrow direction.
</t>
  </si>
  <si>
    <t>2023/24_HP108626</t>
  </si>
  <si>
    <t>HP108626</t>
  </si>
  <si>
    <t>Foraging</t>
  </si>
  <si>
    <t>Man with Rottweiler off lead. had no knowledge of hooded plover chicks on beach..</t>
  </si>
  <si>
    <t xml:space="preserve">Observed for about 20 minutes.  Only one adult foraging. Lots of seaweed in 
between water and shelters.  New roped area and signage look really good.
Observed walkers watching for the birds and walking well away from them.  other interested people stopped to chat.
</t>
  </si>
  <si>
    <t>2023/24_HP108749</t>
  </si>
  <si>
    <t>HP108749</t>
  </si>
  <si>
    <t>Chick was on the upper beach 80 m east of rocky, 80m west of 1st Surf ramp, near a dead tree trunk that has washed up on to the top of the beach.</t>
  </si>
  <si>
    <t xml:space="preserve">The point where the birds have been situated copped the full front of yesterday's westerlies. Birds were now located east of the point on 1st Surf. Chick was hiding in foredune but came out a couple of times to forage while parents guarded against several Silver Gulls. Lost some equipment we established on the point to steer people around the site and someone had put the gear on the foredune! Lost shelter, 20 m rope, 3 signs and a few stakes. Packed up the gear and repositioned a chick sign with arrow nearer the ramp and one sign placed with the Parks Vic dog sign on western side. 2 shelters repositioned on upper beach at the point. Two DECA and 2 BCSC personnel on 1st Surf for a patrol but sadly very few people/dogs because of the conditions. Had a chat with them to explain the overall situation of the Hoodies along this section of coast. Their next stop was hopefully Pea Creek. Chick is now 10-11 days so hopefully we can get it through this weekend. A scoping session is planned on Sunday morning at the point to counter some expected business with the annual Cape Aquathon. The enclosure at the nesting site (blowout) was also dismantled and re-stashed.
</t>
  </si>
  <si>
    <t>2023/24_HP108887</t>
  </si>
  <si>
    <t>HP108887</t>
  </si>
  <si>
    <t>Beach - dry sand, Dune</t>
  </si>
  <si>
    <t>Chick was found back at the blowout nest location after spending the past 8 days on the rocky point between 1st/2nd Surf beaches.</t>
  </si>
  <si>
    <t>1/2 adult size, fluffy</t>
  </si>
  <si>
    <t>Sign Access Temporary, Sign Nest, Banners, Shelters, Other</t>
  </si>
  <si>
    <t>Permanent update signs at access points.</t>
  </si>
  <si>
    <t xml:space="preserve">Had planned a scoping session on the point in order to catch an audience due to CPSLSC Aquathon. I had liaised with events organisers to alert them to the birds possible whereabouts near the start line. The birds had been roosting nearby for a couple of days. On arrival no sign of birds anywhere on the point, scoping session cancelled. I walked westward back along 2nd Surf in the hope of finding the birds, and spotted two adults in the blowout nest location. The chick emerged from within the blowout to forage on the dry sand while the adults dealt with a couple of magpies. The font of the site will be enclosed and signed later today when we have the resources available. Plan to leave the signage in place at the rocky point in case they return there. Chick is about Day 12. The area is one of heavy beach use and will be busy until after Aust Day weekend.
</t>
  </si>
  <si>
    <t>YW Left (Orange)</t>
  </si>
  <si>
    <t>2023/24_HP108917</t>
  </si>
  <si>
    <t>HP108917</t>
  </si>
  <si>
    <t>No birds sighted</t>
  </si>
  <si>
    <t>Sign Access Temporary, Sign Nest, Rope fence, Shelters</t>
  </si>
  <si>
    <t xml:space="preserve">Purpose of site visit was to erect a rope across the blow out face and deploy 4 chick signs after the parents and chick was seen there this am.
Not seen at Bommie either. 2 shelters out front of blow out.
</t>
  </si>
  <si>
    <t>2023/24_HP109022</t>
  </si>
  <si>
    <t>HP109022</t>
  </si>
  <si>
    <t>Four teenagers boogie boarding down inside of blowout dunes.  Man with Labrador off lead between signs whose dog did not chase birds.</t>
  </si>
  <si>
    <t>Negative and non-compliant</t>
  </si>
  <si>
    <t xml:space="preserve">The second surf hoodie family have moved westward.  They are now in the area that they took the chicks to after hatching.  About 150 metres west of the blowout..
</t>
  </si>
  <si>
    <t>2023/24_HP109100</t>
  </si>
  <si>
    <t>HP109100</t>
  </si>
  <si>
    <t>Sign Nest, Banners, Rope fence, Shelters</t>
  </si>
  <si>
    <t>Walker with 2 large dogs ignored me initially.  Explained chick on beach. said he would go the other way and did.  Into the no dogs allowed area.</t>
  </si>
  <si>
    <t xml:space="preserve">The two adults and chick were further westwards again today.  About 100 metres from the eastern most sign at 3rd drain east of Wilsons Road.
</t>
  </si>
  <si>
    <t>2023/24_HP109174</t>
  </si>
  <si>
    <t>HP109174</t>
  </si>
  <si>
    <t>rayfarr@hotmail.com</t>
  </si>
  <si>
    <t>Ray Farr</t>
  </si>
  <si>
    <t>n/a</t>
  </si>
  <si>
    <t>Sign Nest</t>
  </si>
  <si>
    <t xml:space="preserve">Single chick sighted with 2 adult birds nearby,  Dogs on lease and walkers walking at waters edge at low tide.
</t>
  </si>
  <si>
    <t>2023/24_HP109193</t>
  </si>
  <si>
    <t>HP109193</t>
  </si>
  <si>
    <t xml:space="preserve">The birds were back in front of the blowout his morning, just in front of the shelters.
</t>
  </si>
  <si>
    <t>2023/24_HP109252</t>
  </si>
  <si>
    <t>HP109252</t>
  </si>
  <si>
    <t xml:space="preserve">Adult and chick sighted high up in the blowout sheltering from the wind.  3 adults nearby at edge of 1st surf at the edge if the rocks.
</t>
  </si>
  <si>
    <t>2023/24_HP109299</t>
  </si>
  <si>
    <t>HP109299</t>
  </si>
  <si>
    <t>heavenworks@gmail.com</t>
  </si>
  <si>
    <t>Joe Spano</t>
  </si>
  <si>
    <t>Birds sighted</t>
  </si>
  <si>
    <t>Sign Access Temporary, Rope fence, Shelters</t>
  </si>
  <si>
    <t xml:space="preserve">I could not sight chicks. Adults were close to and inside enclosure roosting. Found 2 chick shelters blown away to east of blowout. I have placed them high on foredune on marram grass east of blowout to be repositioned later. Had no time to replace them back closer to enclosure.
</t>
  </si>
  <si>
    <t>2023/24_HP109308</t>
  </si>
  <si>
    <t>HP109308</t>
  </si>
  <si>
    <t>Foraging, Resting</t>
  </si>
  <si>
    <t>2023/24_HP109359</t>
  </si>
  <si>
    <t>HP109359</t>
  </si>
  <si>
    <t>Kerry</t>
  </si>
  <si>
    <t>Dune</t>
  </si>
  <si>
    <t>Foraging, Roosting or sheltering</t>
  </si>
  <si>
    <t xml:space="preserve">1 Adult and 1 chick were within enclosure inside blowout. There was evidence  that a king tide had crossed the rope line and most likely swept away the shelters eastward. These were retrieved and placed 10 meters behind the rope line inside the blowout and 10 meters apart.
</t>
  </si>
  <si>
    <t>2023/24_HP109387</t>
  </si>
  <si>
    <t>HP109387</t>
  </si>
  <si>
    <t xml:space="preserve">Shelters were stable behind rope line in dune
</t>
  </si>
  <si>
    <t>2023/24_HP109625</t>
  </si>
  <si>
    <t>HP109625</t>
  </si>
  <si>
    <t>Sign Access Temporary, Banners, Rope fence, Shelters</t>
  </si>
  <si>
    <t xml:space="preserve">Couple with 3 dogs off lead. Put dogs on lead when they saw me.
</t>
  </si>
  <si>
    <t>2023/24_HP109684</t>
  </si>
  <si>
    <t>HP109684</t>
  </si>
  <si>
    <t>Rocky platform</t>
  </si>
  <si>
    <t xml:space="preserve">Both adults and the one chick were feeding on rocks just east of the blowout tonight.
</t>
  </si>
  <si>
    <t>2023/24_HP109726</t>
  </si>
  <si>
    <t>HP109726</t>
  </si>
  <si>
    <t>Within enclosure at dune blowout</t>
  </si>
  <si>
    <t>Sign Access Temporary, Sign Nest, Banners, Rope fence, Shelters, Other</t>
  </si>
  <si>
    <t>Permanent update sign 2nd Surf and F Break</t>
  </si>
  <si>
    <t xml:space="preserve">While walking east along 2nd Surf, a dog walker with 2 off leash small white dogs was in front of me. Both dogs were running all over the beach and into the dunes. When i was in the vicinity of 2nd Surf west and he was at the blowout, one of the dogs entered the enclosure and was unseen for about 40 seconds. On the dry sand, the other dog was no more than 10m from one of the adults. Both adults were going in all directions trying to avoid and distract the dogs. The dog walker did a U turn about 60 m east of the blowout. I did not interact as we crossed paths! I went to the east of the blowout along the waters edge where one adult led me. No sign of chick. I returned past blowout on the waters edge where the other adult led me west. I watched from about 140 m and after about 30 minutes the chick emerged from the dune blowout with both adults guarding out front. See photo of chick. Chick is 23 days old. I reported this incident to Crimestoppers on line with Incident report no. 197568187008.
</t>
  </si>
  <si>
    <t>2023/24_HP109814</t>
  </si>
  <si>
    <t>HP109814</t>
  </si>
  <si>
    <t xml:space="preserve">Dog off lead on approach to beach.   Reminded owner of chick on beach. </t>
  </si>
  <si>
    <t xml:space="preserve">B
Adult and chick were at the blowout this morning, just in front of roped off area.  Plenty of seaweed about.  No-one on beach.
</t>
  </si>
  <si>
    <t>2023/24_HP109865</t>
  </si>
  <si>
    <t>HP109865</t>
  </si>
  <si>
    <t xml:space="preserve">Dog off lead 50m away.  Owner left as approached.
</t>
  </si>
  <si>
    <t>2023/24_HP109883</t>
  </si>
  <si>
    <t>HP109883</t>
  </si>
  <si>
    <t xml:space="preserve">Beach starting to get busy.  Two little dogs off lead, owners put them on lead when they saw me. Spoke to a small interested group who used my bios to watch hoodie family.
</t>
  </si>
  <si>
    <t>2023/24_HP110038</t>
  </si>
  <si>
    <t>HP110038</t>
  </si>
  <si>
    <t xml:space="preserve">The birds seemed relaxed and resting at the front of the blowout. Spoke to some interested walkers.
</t>
  </si>
  <si>
    <t>2023/24_HP110082</t>
  </si>
  <si>
    <t>HP110082</t>
  </si>
  <si>
    <t>Permanent update signs at access points</t>
  </si>
  <si>
    <t xml:space="preserve">No sign of chick while i observed for around 40 minutes from either side of the blowout. Both adults were stationed outside of the dune blowout enclosure rope guarding and very vigilant, with occasional head bobbing. Removed a T shirt which was draped over one of the chick signs near the enclosure. Enclosure sound. Chick is estimated at 28 days of age if its still around!
</t>
  </si>
  <si>
    <t>2023/24_HP110089</t>
  </si>
  <si>
    <t>HP110089</t>
  </si>
  <si>
    <t>Roosting or sheltering, Roosting or sheltering, Guarding/vigilant</t>
  </si>
  <si>
    <t xml:space="preserve">Sat and watched from a distance for approx 30 mintes. Unable to see chick.
Adults seemed relaxed, occasional head bobbing.  Suddenly both adult birds flew off in a westerly direction. There was no obvious triggering event.
</t>
  </si>
  <si>
    <t>2023/24_HP110144</t>
  </si>
  <si>
    <t>HP110144</t>
  </si>
  <si>
    <t>Permanent update sign</t>
  </si>
  <si>
    <t xml:space="preserve">Adult pair were spotted in the blowout, midway from front of enclosure to coffee rock ledge, but no sign of chick which if alive would be 29 days old. The adults were guarding, some head bobbing and pointing east toward side of dune blowout. I moved further west of the enclosure an waited for about 35 minutes hoping the adults and chick would emerge as the tide was receding to forage. There isn't much wrack on the beach currently. After no appearance, i popped up to look over the foredune into the blowout and noticed the adults still in situ, sitting low in depressions, and occasional head bobbing in the easterly direction. Still no sign of chick but it is a difficult spot to see the birds unless they move. Further checks this afternoon and tomorrow before it is called a fail, as this is the second day the chick has not been seen.
</t>
  </si>
  <si>
    <t>2023/24_HP110169</t>
  </si>
  <si>
    <t>HP110169</t>
  </si>
  <si>
    <t>Couldn't read letters but orange left  band</t>
  </si>
  <si>
    <t xml:space="preserve">No birds at the blowout but pair spotted on rocks between blowout and 3rd drain east. No chick evident.
</t>
  </si>
  <si>
    <t>2023/24_HP110215</t>
  </si>
  <si>
    <t>HP110215</t>
  </si>
  <si>
    <t>Gone</t>
  </si>
  <si>
    <t>Fox</t>
  </si>
  <si>
    <t>Fox (10-30cm)</t>
  </si>
  <si>
    <t xml:space="preserve">Chick not sighted for several days.  </t>
  </si>
  <si>
    <t xml:space="preserve">The two adults have been seen in blowout area over last few days but not the chick.  No birds to be seen at blowout or surrounding area today.  A lot of fox prints observed inside blowout and all around both shelters.
</t>
  </si>
  <si>
    <t>2023/24_HP108400</t>
  </si>
  <si>
    <t>HP108400</t>
  </si>
  <si>
    <t>Cape Paterson - Pea Creek Estuary &amp; Undertow Bay</t>
  </si>
  <si>
    <t>libbychr@hotmail.com</t>
  </si>
  <si>
    <t>Libby Christison</t>
  </si>
  <si>
    <t>Beach - wet sand, Beach - dry sand, Rocky platform</t>
  </si>
  <si>
    <t>Leading, Calling, Territorial or aggressive, Foraging, Calling, Territorial or aggressive, Foraging, Guarding/vigilant</t>
  </si>
  <si>
    <t>Hiding, Running away, Foraging, Resting</t>
  </si>
  <si>
    <t>Spoke to many members of public asking them not to walk where the adults and chicks were. All but one couple were interested, excited and compliant. The birds were right where most walkers walk around the edge of the sand.</t>
  </si>
  <si>
    <t>Aggressive and non-compliant</t>
  </si>
  <si>
    <t xml:space="preserve">Went to verify a report of chicks at Pea Creek. Saw 3 chicks initially on wet sand on beach near rocks but where most walkers circuit around. Spent a lot of time re-directing people. Birds quite stressed, took them closer to water and rested for a while before taking chicks up onto the rocks - a very steep climb which the chicks managed very well.
Signs changed from nesting to chicks on beach.
</t>
  </si>
  <si>
    <t>2023/24_HP108410</t>
  </si>
  <si>
    <t>HP108410</t>
  </si>
  <si>
    <t>Leading, Foraging, Foraging, Guarding/vigilant</t>
  </si>
  <si>
    <t>Chicks moving from shoreline with adults towards dry sand at edge of enclosed area</t>
  </si>
  <si>
    <t>Mainly walkers - young teenagers, fathers with kids, couples. All quite positive or at least compliant when asked to keep clear of chicks</t>
  </si>
  <si>
    <t>2023/24_HP108451</t>
  </si>
  <si>
    <t>HP108451</t>
  </si>
  <si>
    <t>2 members of the public came up to ask about extending the enclosure or closing the beach due to ,bad behaviour, of people. Explained best as I could why we wouldn't do the former and couldn't do the latter. ,I have asked people to move their towels and been yelled at,  Reminded them to be safe and be careful and thanked them for their hoodie advocacy.</t>
  </si>
  <si>
    <t xml:space="preserve">Purpose of visit was to be a presence, check signs, if i saw birds good. Conditions very uncomfortable with a very strong easterly, sand blasting wind. Saw 2 adults front of enclosure on the beach near seaweed and definitely 1 chick. Due to weather didn't linger.
AS we were leaving beach approached by 2 women very concerned about a women walking through the birds. ? thought she was ,deaf,
</t>
  </si>
  <si>
    <t>didn't check inside fence</t>
  </si>
  <si>
    <t>2023/24_HP108452</t>
  </si>
  <si>
    <t>HP108452</t>
  </si>
  <si>
    <t>capepat36@gmail.com</t>
  </si>
  <si>
    <t>Nola Smith</t>
  </si>
  <si>
    <t xml:space="preserve">At Pea Creek estuary </t>
  </si>
  <si>
    <t>Beach - wet sand, Beach - dry sand, Estuary/spit</t>
  </si>
  <si>
    <t>Leading, Distraction displays, Foraging, Roosting or sheltering, Distraction displays, Foraging, Roosting or sheltering, Guarding/vigilant</t>
  </si>
  <si>
    <t>My sight not good enough to see bands</t>
  </si>
  <si>
    <t>3 other members of public on beach. Discussed HPs. Adult birds were visible. 4th member of public strided by right near adult birds. Tried to warm engage etc. Ignored... could be deaf?? Older, but fit person. Then chick's became visible because she almost stood on them. Distressing. She kept walking quickly and ignored us. This happened where dry sand met wet sand. Adult and chicks took off more into dry sand, but was a bit haphazard. Frightened?</t>
  </si>
  <si>
    <t>Ignored contact</t>
  </si>
  <si>
    <t xml:space="preserve">If we had tried to get closer to woman walker we would have endangered all birds and chick's more. Looking for strategies??
</t>
  </si>
  <si>
    <t>2023/24_HP108482</t>
  </si>
  <si>
    <t>HP108482</t>
  </si>
  <si>
    <t>Estuary/spit</t>
  </si>
  <si>
    <t>Hiding, Resting</t>
  </si>
  <si>
    <t xml:space="preserve">I saw adults and 2 chicks who were hunkered down in some seaweed sheltering from the strong easterly at the back of the estuary. There could have been a third chick sheltering which I couldn't see.
Not many people around due to the wind.
</t>
  </si>
  <si>
    <t>2023/24_HP108554</t>
  </si>
  <si>
    <t>HP108554</t>
  </si>
  <si>
    <t>Leading, Calling, Roosting or sheltering, Calling, Roosting or sheltering, Guarding/vigilant</t>
  </si>
  <si>
    <t xml:space="preserve">Saw 1 adult in middle of estuary and numerous human and dog prints throughout enclosure and up to the shelter. Went up on the bank and saw second adult right at the back near creek who led away, and then the 3 chicks. I left quickly and both adults went back to the chicks. 
Numerous fox prints down back of estuary.
Updated sandwich board.
</t>
  </si>
  <si>
    <t>2023/24_HP108641</t>
  </si>
  <si>
    <t>HP108641</t>
  </si>
  <si>
    <t>Leading, Calling, Territorial or aggressive, Foraging, Roosting or sheltering, Calling, Territorial or aggressive, Foraging, Roosting or sheltering, Guarding/vigilant</t>
  </si>
  <si>
    <t xml:space="preserve">Arrived to find a lone chick running in the wet sand and hiding in some seaweed in front of the estuary. No sign of adults, after an extensive search in area, I found the 2 adults halfway along Undertow Bay. No sign of the other chicks but finally they emerged from some seaweed. The adults then flew back and rescued the lone chick, then finally the 3 chicks and 2 adults were reunited back along Undertow Bay !!!
</t>
  </si>
  <si>
    <t>2023/24_HP108693</t>
  </si>
  <si>
    <t>HP108693</t>
  </si>
  <si>
    <t>Sign Access Temporary, Sign Nest, Banners, Rope fence, Other</t>
  </si>
  <si>
    <t xml:space="preserve">Aim of visit was to check out the signs/enclosure of Pea Creek site from top of Undertow stairs. Through binos a fox was sighted on foredune just east of enclosure, in one spot, looking out to beach. Also spotted one adult hoodie looking back at it from the dry sand. Jeannie went down to the beach and started moving along when the fox took off into the scrub of Pea Creek estuary. On investigation, there was evidence of bird parts (no body) where the fox was spotted but it was not believed to be anything resembling a Hooded Plover. The adult was seen flying back to the enclosure after Jeannie returned to Undertow. Other adult and chicks were not sighted so it is assumed they were in the back of the estuary sheltering from the strong winds. Photo: blue circle is fox and yellow the vicinity of the vigilant adult, taken with iphone thru binos.
</t>
  </si>
  <si>
    <t>2023/24_HP108774</t>
  </si>
  <si>
    <t>HP108774</t>
  </si>
  <si>
    <t xml:space="preserve">Could only see one chick.  there was a lot of seaweed in the estuary after the stormy weather so plenty of placed to hide and forage.
</t>
  </si>
  <si>
    <t>2023/24_HP108779</t>
  </si>
  <si>
    <t>HP108779</t>
  </si>
  <si>
    <t>Leading, Calling, Foraging, Roosting or sheltering, Calling, Foraging, Roosting or sheltering, Guarding/vigilant</t>
  </si>
  <si>
    <t xml:space="preserve">Initially saw 2 chicks and one adult feeding at waters edge, and one adult up on the beach. Then 3 chicks and 2 adults met up on the dry sand.
Estuary totally overrun with the tide and wind (their nest would not have survived!) Rescued the 2 shelters which had been washed away, plus an errant boogie board !! Rope and signs intact. Updated sandwich board.
</t>
  </si>
  <si>
    <t>2023/24_HP108874</t>
  </si>
  <si>
    <t>HP108874</t>
  </si>
  <si>
    <t>One man with 2 off leash dogs. New to the area and very interested in the birds. Leashed dogs and went back._x000D_
8 other walkers with 5 leashed dogs - but dogs let off further along Undertow</t>
  </si>
  <si>
    <t xml:space="preserve">Adults and 3 chicks first seen in the estuary. Very active chicks. Ventured on to wet sand to forage but walkers sent them back into the enclosure.
</t>
  </si>
  <si>
    <t>2023/24_HP108966</t>
  </si>
  <si>
    <t>HP108966</t>
  </si>
  <si>
    <t xml:space="preserve">The 3 chicks and adults first seen east of the estuary 100 metres along Undertow, on both wet and dry sand.
Walkers then caused 2 chicks and one adult to go back to the estuary, while the 3rd chick stayed with the other adult  !!
</t>
  </si>
  <si>
    <t>2023/24_HP109123</t>
  </si>
  <si>
    <t>HP109123</t>
  </si>
  <si>
    <t>8 unleashed dogs on beach. All put their dogs on the leash when they saw me, then took them off further along Undertow Bay. Spoke to several of the owners who were very pleasant and said that they do leash their dogs when walking around the point.</t>
  </si>
  <si>
    <t xml:space="preserve">Spent over an hour observing birds from a distance. Looking for the elusive third chick which I never saw. The 2 chicks very active, mainly in the enclosure, then an adult led them down the beach to forage in the wet sand.
</t>
  </si>
  <si>
    <t>A white faced heron was foraging in the creek</t>
  </si>
  <si>
    <t>2023/24_HP109177</t>
  </si>
  <si>
    <t>HP109177</t>
  </si>
  <si>
    <t>Beach - wet sand, Beach - dry sand, Estuary/spit, Rocky platform</t>
  </si>
  <si>
    <t>Sign Nest, Rope fence, Shelters</t>
  </si>
  <si>
    <t>Spoke to 2 sets of dog walkers.  One owner put 3 dogs on leash as approached and ignored attempt to talk. Another owner said they were nowhere near the birds although chicks were 20 meters from dog.  Dog not very well behaved and owner refused to put dog on lead.  They left another exit past the birds rather than come past us again.</t>
  </si>
  <si>
    <t>2023/24_HP109192</t>
  </si>
  <si>
    <t>HP109192</t>
  </si>
  <si>
    <t>Jeannie Hartney, Lorraine Rowland</t>
  </si>
  <si>
    <t>Beach - dry sand, Estuary/spit</t>
  </si>
  <si>
    <t>Leading, Distraction displays, Territorial or aggressive, Foraging, Roosting or sheltering, Distraction displays, Territorial or aggressive, Foraging, Roosting or sheltering, Guarding/vigilant</t>
  </si>
  <si>
    <t>2 chick's mostly keeping away from wet sand areas</t>
  </si>
  <si>
    <t>Positive interaction with 3 public. Other beach user keeping to shore edge</t>
  </si>
  <si>
    <t xml:space="preserve">1 adult and 1 chick were mostly further from shore around roped area.
</t>
  </si>
  <si>
    <t>The dog was not near plover area but barking loudly nearby</t>
  </si>
  <si>
    <t>2023/24_HP109246</t>
  </si>
  <si>
    <t>HP109246</t>
  </si>
  <si>
    <t xml:space="preserve">A very strong SW wind. Birds were sheltering at the back of the estuary.
</t>
  </si>
  <si>
    <t>2023/24_HP109302</t>
  </si>
  <si>
    <t>HP109302</t>
  </si>
  <si>
    <t xml:space="preserve">2 adults and 2 chicks were sighted within enclosure. Chicks looked strong and healthy running around and foraging. Adults keeping guard. Further north along undertow bay were two dogs off lead with 2 dog walkers.
</t>
  </si>
  <si>
    <t>2023/24_HP109435</t>
  </si>
  <si>
    <t>HP109435</t>
  </si>
  <si>
    <t>Territorial or aggressive, Roosting or sheltering, Territorial or aggressive, Roosting or sheltering, Guarding/vigilant</t>
  </si>
  <si>
    <t xml:space="preserve">2 adults and 2 chicks at back of estuary. 2 Pacific gulls and 4 silver gulls in Pea Creek lagoon. One adult Hoodie flew at them which startled them away.
</t>
  </si>
  <si>
    <t>2023/24_HP109503</t>
  </si>
  <si>
    <t>HP109503</t>
  </si>
  <si>
    <t>1 chick andc2 adults sighted</t>
  </si>
  <si>
    <t>Running away, Foraging</t>
  </si>
  <si>
    <t xml:space="preserve">2 adults and 1 chick behind ropes to rear of estuary
</t>
  </si>
  <si>
    <t>Fishermaen were further east along Undertow Bay</t>
  </si>
  <si>
    <t xml:space="preserve">Vehicle tracks were possibly a beach cart </t>
  </si>
  <si>
    <t>2023/24_HP109388</t>
  </si>
  <si>
    <t>HP109388</t>
  </si>
  <si>
    <t xml:space="preserve">Could not sight chicks. Lone adult was foraging north of enclosure along high tide line
</t>
  </si>
  <si>
    <t>2023/24_HP109500</t>
  </si>
  <si>
    <t>HP109500</t>
  </si>
  <si>
    <t xml:space="preserve">In estuary, one chick foraging at the back, the other chick hiding/resting beside some seaweed. It took a while to locate it.
One adult scared away 2 silver gulls. 2 Pacific gulls flying around. Both chicks then hid.
</t>
  </si>
  <si>
    <t>2023/24_HP109646</t>
  </si>
  <si>
    <t>HP109646</t>
  </si>
  <si>
    <t>Beach - wet sand, Estuary/spit, Rocky platform</t>
  </si>
  <si>
    <t>Chicks were on sandy spit midway between estuary enclosure and rocky platform and then worked there way down to the eastern side of the spit among wet sand and rocks.</t>
  </si>
  <si>
    <t>Permanent update signs at 3 access points.</t>
  </si>
  <si>
    <t>Spoke to two couples: one a couple in their late 80's on their regular morning exercise walk and a younger couple. All new about the Hoodies and were interested in their progress.</t>
  </si>
  <si>
    <t xml:space="preserve">The 2 chicks are looking very healthy and were foraging the whole time I observed them - first on the sandy spit midway between the enclosure and then towards the eastern side of the spit down along the wet sand and rocks. One adult stayed with them while the other was vigilant staying between the enclosure and the chicks. Day 17 with EDF 17 Feb 24. Lots of seaweed around the spit area on which to feed. Enclosure remains in good shape and no prints of any type noticed inside the area. Birds have been still using the estuary and enclosure as their safe refuge.
</t>
  </si>
  <si>
    <t>2023/24_HP109876</t>
  </si>
  <si>
    <t>HP109876</t>
  </si>
  <si>
    <t>Calling, Foraging, Calling, Foraging, Guarding/vigilant</t>
  </si>
  <si>
    <t xml:space="preserve">Birds out of the enclosure on the wet and dry sand foraging.
Chicks hid near seaweed when walkers went past.
</t>
  </si>
  <si>
    <t>2023/24_HP110015</t>
  </si>
  <si>
    <t>HP110015</t>
  </si>
  <si>
    <t>Leading, Foraging</t>
  </si>
  <si>
    <t>Foraging on wet sand and on rocks.</t>
  </si>
  <si>
    <t xml:space="preserve">1 dog on lead and 1 dog off lead in area.  Did not approach as owner on phone.  Observed until dog left the area.  Adult hoodies left the chicks on the rocks quickly and went up to dry sand for a few minutes.  Appeared to have been attempting to distract the threat away.
</t>
  </si>
  <si>
    <t>2023/24_HP110072</t>
  </si>
  <si>
    <t>HP110072</t>
  </si>
  <si>
    <t>chick was between 2 adults on the dry sand of the spit amongst the seaweed.</t>
  </si>
  <si>
    <t>orange flag unable to read.</t>
  </si>
  <si>
    <t>Teacher with Wonthaggi Secondary outdoor ed students. mentioned how they liked the students seeing the Sandwich board</t>
  </si>
  <si>
    <t xml:space="preserve">Chick day 24.  2 adults and 1 chick feeding on the seaweed between the built up sand ridges on the dry sand of the spit. Sat and watched for about 40 mins through binos and only saw 1 chick. chick foraging and preening itself and also wing stretching. as 2 birds wandered the chick stayed nearby. 
Many prints human and dog between rope enclosure and signs. fox prints also identified.
sandwhich board updated see photo
</t>
  </si>
  <si>
    <t>Jogger inside signs but not enclosure</t>
  </si>
  <si>
    <t>most prints were between enclosure and signs</t>
  </si>
  <si>
    <t>2023/24_HP110116</t>
  </si>
  <si>
    <t>HP110116</t>
  </si>
  <si>
    <t>Sign Access Temporary, Sign Nest, Rope fence, Permanent fence, Shelters</t>
  </si>
  <si>
    <t xml:space="preserve">As we were watching the birds feed and preen a man with 2 dogs off lead (? maltese x named Missy and Beau) came around the point between the point and signs on the dry sand. 1 dog was running around and seemed to see the birds and started after 1 of the adults that was trying to lead the dog away from the retreating chick and other adult into the enclosure. As the dog started into the enclosure after the birds the owner saw me starting towards the dog and called the dog ,Missy,. reluctantly the dog left and continued on walking with the other dog and owner. the dogs later walked past us and their harnesses had the name Missy and Beau. when we left the site the  adult birds and chick were seen in the enclosure. A report has been done to Crime Stoppers #197594639001
</t>
  </si>
  <si>
    <t>2023/24_HP110287</t>
  </si>
  <si>
    <t>HP110287</t>
  </si>
  <si>
    <t>MOP mentioned that the sandwich board had been updated by some one to say 2 chicks were present. Only 1 chick present see general notes.</t>
  </si>
  <si>
    <t xml:space="preserve">I didn't go down to check site this morning, I went for a swim. After a member of the public had said that the sandwich board had been updated to 2 chicks and asked what was going on we quickly went around to check the site as to be as accurate as possible for the general information of the WLSC sandwich board. One chick and 2 adults were clearly visible in the enclosure with the chick between the adults. I then updated the board.
</t>
  </si>
  <si>
    <t>2023/24_HP110324</t>
  </si>
  <si>
    <t>HP110324</t>
  </si>
  <si>
    <t>Chick was at eastern end of Undertow Bay foraging among rocks with one unbanded adult.</t>
  </si>
  <si>
    <t>Sandwich board and permanent update signs at 3 access points.</t>
  </si>
  <si>
    <t xml:space="preserve">Follow up visit when the chick and adults had not been seen in the past 24 hours and evidence of fox prints all through the roped enclosure and around shelters at Pea Ck estuary. Also feedback from David Martin from BCSC that only adults seen this AM. On site, Orange YW was seen about 200 m east of the enclosure foraging alone. Then decided to walk further reast and Jeannie located the nb bird and chick at the far east end of Undertow among rocks and dry upper beach.  Relief! Enclosure looking good at Pea Ck which has been their refuge area. The remaining chick (of 3) is 27 days with EDF of 17 Feb 24. Parks Vic are undertaking urgent fox eradication of this site in coming days (also at Twin Reef) as both sites at critical stage and much fox activity evident . Much appreciated Matt! All permanent signs updated and sandwich board at Wonthaggi SC with latest news.
</t>
  </si>
  <si>
    <t>2023/24_HP110282</t>
  </si>
  <si>
    <t>HP110282</t>
  </si>
  <si>
    <t xml:space="preserve">No birds seen. No birds at the back of the enclosure. Many fox prints. Walked around Undertow and also had a good look for the birds on the rocks without going onto the rocks. Tide was out aways and large areas rock platform exposed. As no adult birds seen I am hoping the adults and chicks are hidden from view on the rocks feeding.
BCS David Martin was observing
</t>
  </si>
  <si>
    <t>2023/24_HP110383</t>
  </si>
  <si>
    <t>HP110383</t>
  </si>
  <si>
    <t xml:space="preserve">Adult and chick still near rocks at eastern end of Undertow Bay.
</t>
  </si>
  <si>
    <t>2023/24_HP110345</t>
  </si>
  <si>
    <t>HP110345</t>
  </si>
  <si>
    <t xml:space="preserve">Walked undertow Bay area for about 30 minutes and no birds sighted. Fox prints observed on beach.
</t>
  </si>
  <si>
    <t>2023/24_HP110404</t>
  </si>
  <si>
    <t>HP110404</t>
  </si>
  <si>
    <t>Sign Access Temporary, Rope fence, Shelters, Wardens</t>
  </si>
  <si>
    <t xml:space="preserve">Adult &amp; chick still at eastern end of Undertow Bay.  Observed between rocks and dune area in the little alcove to the left of the steps.
</t>
  </si>
  <si>
    <t>2023/24_HP110517</t>
  </si>
  <si>
    <t>HP110517</t>
  </si>
  <si>
    <t>Chick and NB were in the enclosure</t>
  </si>
  <si>
    <t xml:space="preserve">Parked at Undertow access and walked down. Walked past 2 x Fox control signs. 
Chick ~30 days old. Initially saw 1 adult NB and chick in enclosure. Chick was resting next to a large piece of Seaweed. The shelter near to chick was precariously angled, walked in quietly and repositioned. Chick  moved with the adult calling. As I left both adult and chick had settled and were resting.
2 boys walked past and the other bird Orange YW flew in and showed leading behaviour.
As I  repositioned shelter noticed fox prints on eastern end of enclosure
</t>
  </si>
  <si>
    <t>2023/24_HP110548</t>
  </si>
  <si>
    <t>HP110548</t>
  </si>
  <si>
    <t>Chick was in the estuary enclosure hiding with parents guarding on the front edge of rope and when they had some clearance from beach walkers, emerged out on the sandy point to forage.</t>
  </si>
  <si>
    <t>Sandwich board and permanent update signs at several access points.</t>
  </si>
  <si>
    <t>Spoke with one dog owner to point out the birds on the sandy point. Dog had been put back on leash after running along waters edge along Undertow. I explained the birds had been spending a bit of time at that end of bay and there was fox traps in place. A visitor, he was aware of the birds and their location and we spoke about the chick's development - all very positive.</t>
  </si>
  <si>
    <t xml:space="preserve">Quick visit to check on chick before wind and heat arrived. Chick looking good, Day 31 with fledge date 17 Feb 24. Was hiding in enclosure when i arrived but emerged to forage with both parents on the sandy spit as the beach quietened. Fox eradication underway with sign on foreshore just east of estuary enclosure.
</t>
  </si>
  <si>
    <t>2023/24_HP110623</t>
  </si>
  <si>
    <t>HP110623</t>
  </si>
  <si>
    <t>Foraging, Roosting or sheltering, Foraging, Roosting or sheltering, Guarding/vigilant</t>
  </si>
  <si>
    <t>1 chick with 2 adults. Only assumed as I saw 3 birds  and could not distinguish from where I was viewing</t>
  </si>
  <si>
    <t xml:space="preserve">Fox alert sign re Parks Vic </t>
  </si>
  <si>
    <t>Parks Vic sign halfway along Undertow Bay was coming apart from the stake at the top. Most likely due to very string winds</t>
  </si>
  <si>
    <t>Large paw prints inside ropes within estuary and dune. Many dog prints all along beach from Bay Beach to East end of Undertow Bay</t>
  </si>
  <si>
    <t>2023/24_HP110751</t>
  </si>
  <si>
    <t>HP110751</t>
  </si>
  <si>
    <t>Leone Thiele</t>
  </si>
  <si>
    <t>Parksvic Signs advising of nearby  fox control</t>
  </si>
  <si>
    <t>2023/24_HP110789</t>
  </si>
  <si>
    <t>HP110789</t>
  </si>
  <si>
    <t xml:space="preserve">The 2 adult birds were guarding at the front of the estuary enclosure and the chick was resting besides some seaweed inside the enclosure.
</t>
  </si>
  <si>
    <t>2023/24_HP110842</t>
  </si>
  <si>
    <t>HP110842</t>
  </si>
  <si>
    <t xml:space="preserve">Adults and chick back at the eastern end of Undertow Bay. Resting in dry sand, then went to forage on the rocks. Two walkers with dog down there but they leashed the dog and went up the steps as they saw me approaching.
</t>
  </si>
  <si>
    <t>2023/24_HP110889</t>
  </si>
  <si>
    <t>HP110889</t>
  </si>
  <si>
    <t>Sign Access Temporary, Rope fence, Shelters, Other</t>
  </si>
  <si>
    <t>Vic parks fox sign</t>
  </si>
  <si>
    <t xml:space="preserve">2 adults on highest point of rocks at far east end of Undertow Bay. Juvenile on sand below with no attempts to move about or fly
</t>
  </si>
  <si>
    <t>2023/24_HP110916</t>
  </si>
  <si>
    <t>HP110916</t>
  </si>
  <si>
    <t xml:space="preserve">Far east end of Undertow Bay on rock platform </t>
  </si>
  <si>
    <t>Fox sign</t>
  </si>
  <si>
    <t xml:space="preserve">Adults on high position on rock platform. Juvenile on lower rocks. All foraging. Juvenile more mobile than previous day. Fluffing/preening  featherss and nodding head. Wing feathers raised vertical but no actual movement
</t>
  </si>
  <si>
    <t>Reduced dog prints along Undertow Bay compared with previous day</t>
  </si>
  <si>
    <t>2023/24_HP110983</t>
  </si>
  <si>
    <t>HP110983</t>
  </si>
  <si>
    <t>Permanent fence, Shelters</t>
  </si>
  <si>
    <t xml:space="preserve">birds at far end of Undertow Bay 400m from enclosure
</t>
  </si>
  <si>
    <t>2023/24_HP111064</t>
  </si>
  <si>
    <t>HP111064</t>
  </si>
  <si>
    <t>Sign Access Temporary, Sign Nest, Shelters</t>
  </si>
  <si>
    <t xml:space="preserve">Birds at eastern end of Undertow Bay resting in dry sand. They moved further up the sand when 4 walkers passed by,  then returned to original position. Walkers with dog off leash turned around as they saw me.
</t>
  </si>
  <si>
    <t>2023/24_HP111154</t>
  </si>
  <si>
    <t>HP111154</t>
  </si>
  <si>
    <t xml:space="preserve">Admittedly did not observe further than access point at Undertow Bay so birds and fledgeling could have been in eastern most section of Undertow Bay.
</t>
  </si>
  <si>
    <t>2023/24_HP111188</t>
  </si>
  <si>
    <t>HP111188</t>
  </si>
  <si>
    <t xml:space="preserve">Although there were a lot of foot prints outside the enclosure, the 2 adults and juvenile were located midway along Undertow Bay.
</t>
  </si>
  <si>
    <t>2023/24_HP111787</t>
  </si>
  <si>
    <t>HP111787</t>
  </si>
  <si>
    <t>2023/24_HP111295</t>
  </si>
  <si>
    <t>HP111295</t>
  </si>
  <si>
    <t xml:space="preserve">Walked to the east end of Undertow where the birds have been more recently but no sign of them. On return, the three birds were in enclosure at Pea Creek. Quite a lot of paw prints within the enclosure (fox and dog) but no human prints. They are still using the enclosure area extensively as there were a lot of hoodie prints throughout. Will keep the enclosure in place until the juvenile departs. Juvenile is now 46 days old.
</t>
  </si>
  <si>
    <t>2023/24_HP111387</t>
  </si>
  <si>
    <t>HP111387</t>
  </si>
  <si>
    <t xml:space="preserve">Very low tide. Scanned rocks near enclosure. Walked along Undertow to the rocks at the East end and scanned those. Minimal hoodie prints in enclosure.
Some human and dog prints in enclosure
</t>
  </si>
  <si>
    <t>2023/24_HP111428</t>
  </si>
  <si>
    <t>HP111428</t>
  </si>
  <si>
    <t>couldn't clearly see flag or read it</t>
  </si>
  <si>
    <t xml:space="preserve">Juvenile day 50. 2 adults and 1 juvenile seen feeding in the rocks of Undertow and in front of the enclosure. Enclosure intact. DH discussed with SJ re ?dismantling the enclosure. At this time leave it up for sanctuary. Pea Creek dried out. Fox prints up back of enclosure. Water inundation has occurred so ? hoodie prints.
</t>
  </si>
  <si>
    <t>2023/24_HP111476</t>
  </si>
  <si>
    <t>HP111476</t>
  </si>
  <si>
    <t>Rope fence, Shelters</t>
  </si>
  <si>
    <t>2023/24_HP111596</t>
  </si>
  <si>
    <t>HP111596</t>
  </si>
  <si>
    <t xml:space="preserve">The 2 adults and juvenile were resting in the dry sand just to the east of the enclosure.
</t>
  </si>
  <si>
    <t>2023/24_HP111826</t>
  </si>
  <si>
    <t>HP111826</t>
  </si>
  <si>
    <t>kasun.ekanayake@birdlife.org.au</t>
  </si>
  <si>
    <t>Kasun Ekanayake</t>
  </si>
  <si>
    <t>Steve Johnson, Janine Thomas, Joe Spano, Lorraine Rowland</t>
  </si>
  <si>
    <t>The two unbanded birds were captured and flagged. Adult is now UV Right (White) and juvenile is EZ Left (White)</t>
  </si>
  <si>
    <t>Joe Spano spoke to a dogwalker who had a dog on leash and they walked along the upper beach away from the trap, as they were instructed.</t>
  </si>
  <si>
    <t xml:space="preserve">We were at the site to capture and band the fledgling. Both the fledgling and the unbanded adult were captured and flagged (see band notes). They were roosting near the Pea Creek estuary when we arrived and after releasing, they flew over to the eastern end of Undertow Bay.
</t>
  </si>
  <si>
    <t>2023/24_HP111688</t>
  </si>
  <si>
    <t>HP111688</t>
  </si>
  <si>
    <t>Newly banded fledgling has EZ Left White with metal band on Right, newly banded adult is now UV White Right with metal band on Right</t>
  </si>
  <si>
    <t>Sign Access Temporary, Rope fence</t>
  </si>
  <si>
    <t xml:space="preserve">2 adults and fledgling observed resting on dry sand near the rocky platform at the northern end of Undertow Bay. Fledgling was between the two adults. They appeared relaxed. Two shelters had been removed from estuary area on 7th March as suggested by Kasun at the completion of banding session.
</t>
  </si>
  <si>
    <t>2023/24_HP111723</t>
  </si>
  <si>
    <t>HP111723</t>
  </si>
  <si>
    <t>UV White Right, right metal band, EZ White Left, right metal band</t>
  </si>
  <si>
    <t xml:space="preserve">2adults and 1 fledgling seen on dry sand on upper beach close to foredune, 30m south of Access point 28 at the northern end of Undertow Bay. As I approached in a northerly direction at the water's edge, all 3 birds responded by moving also ahead of me in a northerly direction. They appeared at first sighting to be foraging.
</t>
  </si>
  <si>
    <t>2023/24_HP109436</t>
  </si>
  <si>
    <t>HP109436</t>
  </si>
  <si>
    <t>Coal Creek Estuary Mouth - Harmers Haven</t>
  </si>
  <si>
    <t>Harmers Haven</t>
  </si>
  <si>
    <t>Lorraine Rowland_x000D_
David Hartney</t>
  </si>
  <si>
    <t>chicks were seen just outside enclosure by the water in the estuary.</t>
  </si>
  <si>
    <t>Hiding, Being brooded, Foraging</t>
  </si>
  <si>
    <t>unable to see colour clearly</t>
  </si>
  <si>
    <t>Rang by a MOP about the chicks.</t>
  </si>
  <si>
    <t xml:space="preserve">received a phone call from a friend ,there are 2 chicks out side of the enclosure,
OA the adults and 2 chicks had retreated back into the enclosure resting, brooding and foraging while 2 of us changed the signs from nesting to chick.
? another chick sign on the west flank of Coal Ck. Estuary. Estimated fledging date 2/3/24
A2 signs deployed at Wreck Beach car park and at the entrance to the bridge. 
permanent sign updated.
</t>
  </si>
  <si>
    <t>2023/24_HP109620</t>
  </si>
  <si>
    <t>HP109620</t>
  </si>
  <si>
    <t>around the mouth of the estuary feeding on the seaweed high tide line</t>
  </si>
  <si>
    <t xml:space="preserve">As we walked towards site could see with binos the 2 adults with the chicks between them on the high tide line feeding. No disturbance to birds. 
Placed a chick sign on the west flank discuss with DH shelters.
</t>
  </si>
  <si>
    <t>2023/24_HP109718</t>
  </si>
  <si>
    <t>HP109718</t>
  </si>
  <si>
    <t>Lorraine ROwland</t>
  </si>
  <si>
    <t>Calling, Brooding, Foraging, Calling, Brooding, Foraging, Guarding/vigilant</t>
  </si>
  <si>
    <t>chicks wandering with parents west of enclosure towards Wreck Beach access along HTM</t>
  </si>
  <si>
    <t xml:space="preserve">Chicks Day 5. Saw birds as we walked onto beach from Wreck Beach access. The 2 adults and 2 chicks were foraging and being brooded west of the mouth and enclosure just left of access .
1 sign washed up beach, replaced and 2 shelters placed into position just in front of ropes.
human and dog footprints in enclosure along shortest route from estuary water to beach.
</t>
  </si>
  <si>
    <t>2023/24_HP109925</t>
  </si>
  <si>
    <t>HP109925</t>
  </si>
  <si>
    <t>Calling, Territorial or aggressive, Foraging, Calling, Territorial or aggressive, Foraging, Guarding/vigilant</t>
  </si>
  <si>
    <t xml:space="preserve">chicks feeding on wet sand looked like chasing flies. </t>
  </si>
  <si>
    <t>MOP asked about chicks and were they healthy.</t>
  </si>
  <si>
    <t xml:space="preserve">Chicks 7 days old. as we walked towards site could see adults and not chicks. continued to walk past and at about 100 meters with binos could see chicks out and about feeding, under adult supervision. many flies on beach Kelp and Marsh
enclosure and shelters intact. 1 silver gull got close and adult flew and chased it away.
</t>
  </si>
  <si>
    <t>2023/24_HP110384</t>
  </si>
  <si>
    <t>HP110384</t>
  </si>
  <si>
    <t xml:space="preserve">No birds sighted in Estuary mouth and general area. Very windy so may have been sheltering.
</t>
  </si>
  <si>
    <t>2023/24_HP110403</t>
  </si>
  <si>
    <t>HP110403</t>
  </si>
  <si>
    <t xml:space="preserve">One adult outside roped off area.  One adult and the two chicks inside.  As the chicks emerged the first adult joined the others inside.
</t>
  </si>
  <si>
    <t>2023/24_HP110466</t>
  </si>
  <si>
    <t>HP110466</t>
  </si>
  <si>
    <t>Both chicks were out with 1 adult on rock platform feeding</t>
  </si>
  <si>
    <t xml:space="preserve">Chicks Day 15
walking back from Coal Creek 1st Pt. could see 1 adult and 2 chicks out on the rocks feeding. Other adult was on sand ridge between enclosure and water feeding amongst seaweed. 
Enclosure intact. permanent sign updated.
</t>
  </si>
  <si>
    <t>2023/24_HP110720</t>
  </si>
  <si>
    <t>HP110720</t>
  </si>
  <si>
    <t xml:space="preserve">Observed four adult birds out on rocky platform.  Was not able to see chicks today.  Hopefully they were lower down, out of sight.
</t>
  </si>
  <si>
    <t>2023/24_HP110971</t>
  </si>
  <si>
    <t>HP110971</t>
  </si>
  <si>
    <t>lone chick feeding with parents on rock platform</t>
  </si>
  <si>
    <t>2023/24_HP110839</t>
  </si>
  <si>
    <t>HP110839</t>
  </si>
  <si>
    <t>Calling, Foraging, Roosting or sheltering, Calling, Foraging, Roosting or sheltering, Guarding/vigilant</t>
  </si>
  <si>
    <t>Sign Access Temporary, Sign Nest, Rope fence, Shelters, Other</t>
  </si>
  <si>
    <t>Permanent update sign at Wreck Beach</t>
  </si>
  <si>
    <t xml:space="preserve">No sign of chick(s). Both adults were on the upper beach just east of enclosure on eastern side of estuary looking vigilant. At one stage they moved toward the wet sand, still guarded, and one adult was quite aggressive chasing away two Silver Gulls. Two fishers on rocks in front of the  enclosure. I went and checked Coal Ck east point/bay areas and on return a dog walker with one dog on and one off were right in front of the enclosure. The birds remained vigilant but still no sign of chicks despite the adults taking up a guarding position in the estuary, with calling and head bobbing. No sign of chicks when observed from the foredune near the stash. One chick was observed yesterday at 1300 by Mike T, maybe we were there at a quiet/rest time. Lots of fox prints and faeces seen around enclosure and in foredunes. Enclosure and signs in good shape. Permanent sign updated at creek bridge.
</t>
  </si>
  <si>
    <t>WD Left (Orange)</t>
  </si>
  <si>
    <t>2023/24_HP110984</t>
  </si>
  <si>
    <t>HP110984</t>
  </si>
  <si>
    <t xml:space="preserve">No birds at all at Harmers Haven.  All three sites checked.
There was a flurry of dog prints encircling one of the shelters at the estuary.
</t>
  </si>
  <si>
    <t>2023/24_HP111014</t>
  </si>
  <si>
    <t>HP111014</t>
  </si>
  <si>
    <t xml:space="preserve">Adult pair inside estuary enclosure.  No guarding behaviour observed. No chick sighted.
</t>
  </si>
  <si>
    <t>2023/24_HP108984</t>
  </si>
  <si>
    <t>HP108984</t>
  </si>
  <si>
    <t>Desal Beach - Powlett River</t>
  </si>
  <si>
    <t>ngalindi@yahoo.com.au</t>
  </si>
  <si>
    <t>Paula Street</t>
  </si>
  <si>
    <t>Between Williamson's Beach &amp; Powlett River</t>
  </si>
  <si>
    <t xml:space="preserve">Walked toward nest site and no birds in sight, checked nest, no eggs. I walked westward and saw resident pair who quickly lead me away. I could not see any chicks. On return walk I saw 2 unbanded Hoodies suddenly fly in and chase the resident pair aggressively. Then the resident pair turned on them and chased them away just as aggressively. They then lead me again for a long way eastward. I looked back and saw them running quickly westward again up toward the dry sand. Beach full of seaweed and after some time I could finally make out 3 tiny chicks sitting motionless behind a clump of seaweed. I had probably walked straight past them initially. I put up one more nest sign further west as they were a good 150 -200 metres west of nest sight.
</t>
  </si>
  <si>
    <t>HM Right (White)</t>
  </si>
  <si>
    <t>2023/24_HP109824</t>
  </si>
  <si>
    <t>HP109824</t>
  </si>
  <si>
    <t>Leading</t>
  </si>
  <si>
    <t xml:space="preserve">)nly saw the one adult, but was too windy so did not try to find chicks that are hopefully still here.
Led me all the way to the river, and back again on return.
</t>
  </si>
  <si>
    <t>2023/24_HP110136</t>
  </si>
  <si>
    <t>HP110136</t>
  </si>
  <si>
    <t>Leading, Roosting or sheltering</t>
  </si>
  <si>
    <t xml:space="preserve">Initially could see no sign of chicks and resident pair showed no signs of guarding until return walk when Nb suddenly lead away in a hurry.  3 chicks seen foraging until Nb ran past and they quickly all sat motionless behind the seaweed. very similar to first sighting when they had just fledged. Just over 2 weeks old, EDF would be 26-27 Feb
</t>
  </si>
  <si>
    <t>2023/24_HP110636</t>
  </si>
  <si>
    <t>HP110636</t>
  </si>
  <si>
    <t xml:space="preserve">Resident pair seen at western end of site, leading me away quickly. I looked back up toward dune face and could see the 3 chicks standing still among seaweed, as they do whenever parents lead away. EDF 26Feb24
</t>
  </si>
  <si>
    <t>2023/24_HP110930</t>
  </si>
  <si>
    <t>HP110930</t>
  </si>
  <si>
    <t>884, 1122</t>
  </si>
  <si>
    <t>I spoke with a beach walking couple with on lead dog that own a cabin at Mouth of Powlett and regularly walk the beach.  They knew all the resident pairs and their tag ID. They actually alerted me to the fact that there was only one chick left since they walked here on Friday. They expressed some interest in Volunteering so gave them some info and suggested they check out the BNB site on BirdLife Aust.</t>
  </si>
  <si>
    <t xml:space="preserve">First bird sighted was White ZT (tagged last year at San Remo back beach) and has had fledges this season at Cleeland St Philip island. She was on her own. Then further along I saw the resident pair plus the surviving chick out foraging on the rocks. I witnessed the chick fly approx 30 metres over the rocks. Due to fledge roughly 26 Feb. Lots of fox prints up on dune face.
</t>
  </si>
  <si>
    <t>ZT Left (White)</t>
  </si>
  <si>
    <t>2023/24_HP111111</t>
  </si>
  <si>
    <t>HP111111</t>
  </si>
  <si>
    <t>Leading, Territorial or aggressive</t>
  </si>
  <si>
    <t>Running away, Resting</t>
  </si>
  <si>
    <t xml:space="preserve">All 3 were initially resting on dry sand and then lead me all the way down to end of Williamsons Further West. On return walk they were foraging at waters edge. I saw both adults fly off and chick sat flat behind some seaweed. They returned and continued to feed. I did not witness the chick in flight today, though I saw it fly easily 30 meteres low over exposed rocks earlier in the week. Due to fledge any day now.
</t>
  </si>
  <si>
    <t>2023/24_HP111276</t>
  </si>
  <si>
    <t>HP111276</t>
  </si>
  <si>
    <t xml:space="preserve">Chick now 36 days and running with parents. I did not wait to see it fly as I saw it flying low over the rocky ledge a week ago. On return walk I saw a lone adult Nb out on the rocky ledge. The parents and fledge were sitting up on dry sand watching.
</t>
  </si>
  <si>
    <t>2023/24_HP111359</t>
  </si>
  <si>
    <t>HP111359</t>
  </si>
  <si>
    <t>hughjanine@bigpond.com</t>
  </si>
  <si>
    <t>Janine Thomas</t>
  </si>
  <si>
    <t xml:space="preserve">Fledged juvenile now 39days old roosting with parents upper beach 1.2km west of Williamsons Beach entrance.
</t>
  </si>
  <si>
    <t>2023/24_HP111397</t>
  </si>
  <si>
    <t>HP111397</t>
  </si>
  <si>
    <t>Stephen Johnson_x000D_
Paula Street</t>
  </si>
  <si>
    <t xml:space="preserve">Fledged chick banded and flagged today UC white (left) and unbranded adult also caught and flagged UL white (left)._x000D_
</t>
  </si>
  <si>
    <t xml:space="preserve">Site visited today in an attempt to catch and process recently fledged chick.  The fledge was caught and flagged UC white (left).  The unbanded adult was also caught and flagged UL white (left). The completed data sheet to be sent to Kasun. Bander Stephen Johnson. Training Janine Thomas. Scribe Paula Street.
</t>
  </si>
  <si>
    <t>2023/24_HP111664</t>
  </si>
  <si>
    <t>HP111664</t>
  </si>
  <si>
    <t>Partner and fledgling recently banded: UC Left (White) &amp; UL Left (White)</t>
  </si>
  <si>
    <t>2023/24_HP111667</t>
  </si>
  <si>
    <t>HP111667</t>
  </si>
  <si>
    <t xml:space="preserve">Approached Desal beach to see resident pair and recently tagged juvenile roosting very calmly in among the seaweed. Assume Right HM White and Left White UL and Left White UC. Did not disturb.
</t>
  </si>
  <si>
    <t>2023/24_HP101175</t>
  </si>
  <si>
    <t>HP101175</t>
  </si>
  <si>
    <t>Inverloch - Screw Creek West</t>
  </si>
  <si>
    <t>Foreshore Camp Ground, Inverloch</t>
  </si>
  <si>
    <t>Warwick Mears.</t>
  </si>
  <si>
    <t xml:space="preserve">Observed from a distance with scope and could only make out 1 bird with Yellow Flag and 1 bird with Orange Flag. </t>
  </si>
  <si>
    <t xml:space="preserve">Observed the adult pair from out on the wet sand flat looking back at the beach through the field scope.  Yellow flag bird sitting resting, Orange flag bird brooding chicks at rest 20mt from partner bird.   Observed the brooding adult for 10min until 3 chicks emerged from under her for a little walk around. Brooder following closely behind and yellow flag also joined in the walk but very vigilant for any approaching threats.  We then left the site to collect Chick Zone signs and returned with 3 signs. One placed each end of the enclosure site and one on an approach from nearest foreshore campground track.  Fresh dog prints on wet low tide sand on approach to enclosure.   Numerous children swimming playing with adult supervision.
</t>
  </si>
  <si>
    <t>2023/24_HP101423</t>
  </si>
  <si>
    <t>HP101423</t>
  </si>
  <si>
    <t>gardeners@vtown.com.au</t>
  </si>
  <si>
    <t>Peter Gardener</t>
  </si>
  <si>
    <t>Sign Nest, Rope fence, Shelters, Other</t>
  </si>
  <si>
    <t>Side rope fences</t>
  </si>
  <si>
    <t xml:space="preserve">Eggs no longer in nest,  egg-shells around nest are.
Suspect chicks hatched and taken shelter in dune/grass.
</t>
  </si>
  <si>
    <t>2023/24_HP101295</t>
  </si>
  <si>
    <t>HP101295</t>
  </si>
  <si>
    <t>warwickmears@yahoo.com.au</t>
  </si>
  <si>
    <t>Warwick Mears</t>
  </si>
  <si>
    <t>Brooding, Brooding, Guarding/vigilant</t>
  </si>
  <si>
    <t>Birds have a yellow and an orange flag. Due to position of birds unable to make out flag numbers</t>
  </si>
  <si>
    <t>extra fencing</t>
  </si>
  <si>
    <t>Spoke to walkers who were very friendly and interested.</t>
  </si>
  <si>
    <t xml:space="preserve">Adult bird was brooding chicks. Only one chick emerged which I saw clearly. Other chicks remained being brooded. Parents have moved chicks about 100 metres east of nesting enclosure close to a entry path to the beach. They are currently near the entry path close to an ablutions block near site 93
</t>
  </si>
  <si>
    <t>55 Left (Yellow)</t>
  </si>
  <si>
    <t>2023/24_HP101418</t>
  </si>
  <si>
    <t>HP101418</t>
  </si>
  <si>
    <t>Very busy beach at Public holiday weekend, perfect warm weather.</t>
  </si>
  <si>
    <t>2023/24_HP101474</t>
  </si>
  <si>
    <t>HP101474</t>
  </si>
  <si>
    <t>side rope fences</t>
  </si>
  <si>
    <t>2 dog walkers with 2 off leash dogs throwing tennis ball in area near nesting area. complained and abusive when confronted. Put dogs on leads after being told I would ring council officers if not compli</t>
  </si>
  <si>
    <t>Negative but compliant</t>
  </si>
  <si>
    <t>2023/24_HP101525</t>
  </si>
  <si>
    <t>HP101525</t>
  </si>
  <si>
    <t xml:space="preserve">Chicks very active feeding at waters edge. Very windy, sand blown area.
</t>
  </si>
  <si>
    <t>2023/24_HP101579</t>
  </si>
  <si>
    <t>HP101579</t>
  </si>
  <si>
    <t>d.martin@basscoast.vic.gov.au</t>
  </si>
  <si>
    <t>David Martin</t>
  </si>
  <si>
    <t xml:space="preserve">Man with black and white border collie non responsive to my advice.
</t>
  </si>
  <si>
    <t>2023/24_HP101583</t>
  </si>
  <si>
    <t>HP101583</t>
  </si>
  <si>
    <t>Spoke to one dog walker with off leash dog - left the proximity to the nest site._x000D_
Second dog walker with 2 retrievers out of control - dogs ran through nest area and chases/threatened chicks on dry sand. Owner refused contact,</t>
  </si>
  <si>
    <t xml:space="preserve">Pair of oyster catchers present </t>
  </si>
  <si>
    <t>2023/24_HP101624</t>
  </si>
  <si>
    <t>HP101624</t>
  </si>
  <si>
    <t>Sign Access Temporary, Sign Nest, Rope fence, Other</t>
  </si>
  <si>
    <t>extra fencing shelters</t>
  </si>
  <si>
    <t>Spoke to a couple of walkers and a couple fishing. Took an interest in the birds.</t>
  </si>
  <si>
    <t xml:space="preserve">Even though I only saw a dog coming off the beach there is still evidence of dog walking in this area where dogs are prohibited.
</t>
  </si>
  <si>
    <t>2023/24_HP101723</t>
  </si>
  <si>
    <t>HP101723</t>
  </si>
  <si>
    <t>I spoke to one dog owner with off leash dog heading towards place where hoodies were sighted. He left the beach but didn't see too pleased about it.</t>
  </si>
  <si>
    <t xml:space="preserve">It seems that one chick has definitely gone.
</t>
  </si>
  <si>
    <t>2023/24_HP101739</t>
  </si>
  <si>
    <t>HP101739</t>
  </si>
  <si>
    <t xml:space="preserve">chicks active after very heavy rain. Only two chicks. One not sighted for 2 days.
</t>
  </si>
  <si>
    <t>2023/24_HP101787</t>
  </si>
  <si>
    <t>HP101787</t>
  </si>
  <si>
    <t xml:space="preserve">I was on beach and discovered a misleading sign had been taken down. It turned out that the council were in the process of moving the sign to where it should've been in the first place. Hopefully the dog regulations for this beach will become a bit more clear
</t>
  </si>
  <si>
    <t>No threats at this time. Pretty bad weather has been keeping people off the beach</t>
  </si>
  <si>
    <t>2023/24_HP101853</t>
  </si>
  <si>
    <t>HP101853</t>
  </si>
  <si>
    <t xml:space="preserve">Photo shows location of chicks and adults. Tide was out and they were a long east of the nesting enclosure:probably a few hundred metres. The picture also show only 2 chicks remain.
</t>
  </si>
  <si>
    <t>No dogs!!!</t>
  </si>
  <si>
    <t>2023/24_HP101890</t>
  </si>
  <si>
    <t>HP101890</t>
  </si>
  <si>
    <t>Responsible dog walkers who were confused by signage</t>
  </si>
  <si>
    <t xml:space="preserve">Photo show a sign that has been defaced at the car park before the Screw Creek nature walk. There is a radical atheist defacing signs all over Inverloch. A number of dogs have been turned into gods like this one. Did not see family but sighted one unbanded adult.
</t>
  </si>
  <si>
    <t>2023/24_HP102174</t>
  </si>
  <si>
    <t>HP102174</t>
  </si>
  <si>
    <t>Calling</t>
  </si>
  <si>
    <t>2023/24_HP102037</t>
  </si>
  <si>
    <t>HP102037</t>
  </si>
  <si>
    <t>Two flagged birds one with yellow flag and one with orange flag. Difficult to read numbers</t>
  </si>
  <si>
    <t xml:space="preserve">No chicks have been sighted at this location since the 6/10/23. Both adults have been sighted and today were active around nest enclosure.
</t>
  </si>
  <si>
    <t>Very quiet today only a couple of people walking on the beach.</t>
  </si>
  <si>
    <t>2023/24_HP102088</t>
  </si>
  <si>
    <t>HP102088</t>
  </si>
  <si>
    <t>Orange left leg</t>
  </si>
  <si>
    <t>Peter Gardener spoke to a woman about her two off-leash dogs. She just continued without leashing her dogs.</t>
  </si>
  <si>
    <t xml:space="preserve">The 2 remaining chicks we are fairly positive have failed. Adults are now spending more time around old nest enclosure. This is the only place to nest safely on beach. Safe from the tide that is.
</t>
  </si>
  <si>
    <t>Dogs and dog walker were in caravan park</t>
  </si>
  <si>
    <t>2023/24_HP102167</t>
  </si>
  <si>
    <t>HP102167</t>
  </si>
  <si>
    <t xml:space="preserve">Tide was very low. Birds weren't near nest enclosure. Birds not seen on the sand flat. Strongly suspect chicks have failed.
</t>
  </si>
  <si>
    <t>2023/24_HP102177</t>
  </si>
  <si>
    <t>HP102177</t>
  </si>
  <si>
    <t>2 large dogs running off-leash</t>
  </si>
  <si>
    <t>2023/24_HP102277</t>
  </si>
  <si>
    <t>HP102277</t>
  </si>
  <si>
    <t>Failed since last visit</t>
  </si>
  <si>
    <t>Unknown</t>
  </si>
  <si>
    <t>Person (1-5m)</t>
  </si>
  <si>
    <t>Chicks have not been seen since 6/10. Adults are back at the nesting enclosure possibly to have another clutch. This is the only realistic option for nesting on this beach. Also pied oyster catchers in same area.</t>
  </si>
  <si>
    <t>One bird with yellow flag left leg</t>
  </si>
  <si>
    <t>Sign Access Temporary, Sign Nest, Shelters, Other</t>
  </si>
  <si>
    <t>Had a discussion with a walker about the plight of the birds.</t>
  </si>
  <si>
    <t>none</t>
  </si>
  <si>
    <t xml:space="preserve">Chicks failed. Adults are now back around the enclosure area
</t>
  </si>
  <si>
    <t>No immediate threats</t>
  </si>
  <si>
    <t>2023/24_HP106528</t>
  </si>
  <si>
    <t>HP106528</t>
  </si>
  <si>
    <t>Kilcunda Trestle Bridge Beach A14</t>
  </si>
  <si>
    <t>Kilcunda Western End (Estuary).</t>
  </si>
  <si>
    <t>location of chick is next to estuary far west of beach</t>
  </si>
  <si>
    <t>664, 844</t>
  </si>
  <si>
    <t xml:space="preserve">Alerted to this chick and parents on a Facebook post Australian Shorebird Monitoring.  Found the young chick (2-3 days old) with parents far west of beach next to where estuary runs under trestle bridge.  We hadn't known about their nest. Parents are 27left yellow &amp; 71 right yellow which usually nest other end of beach. Installed 2 chick signs in the area.
</t>
  </si>
  <si>
    <t>27 Left (Yellow)</t>
  </si>
  <si>
    <t>71 Right (Yellow)</t>
  </si>
  <si>
    <t>2023/24_HP106623</t>
  </si>
  <si>
    <t>HP106623</t>
  </si>
  <si>
    <t>Other</t>
  </si>
  <si>
    <t>Two chick signs and Wildlife Refuge signs</t>
  </si>
  <si>
    <t xml:space="preserve">Couple keen to know where chick and parents were so they would not disturb. They obliged by walking eastward. Young teens and dog that had been on the spit were OK to move along further down the beach. Hadn't read the signs._x000D_
</t>
  </si>
  <si>
    <t xml:space="preserve">Chick seems quite vulnerable at edge of estuary and spit, though parents guarding very closely. Young teens and dog running all over the spit and along edge of estuary when I first arrived. Will assess need for roped area across face of spit with Janine again tomorrow.
</t>
  </si>
  <si>
    <t>2023/24_HP106672</t>
  </si>
  <si>
    <t>HP106672</t>
  </si>
  <si>
    <t>One young woman and large dog with frisbee running all over the spit when we arrived. Explained reasons for signs which she accepted and agreed to move away from the chick feeding area. Young man also entered from under trestle bridge as we were putting up roped fence. He was also happy to comply and moved toward eastern part of the beach. Large group of ?Japanese tourists arrived at top of stairs - all very polite and happy to comply with only using eastern side of the stairs.</t>
  </si>
  <si>
    <t xml:space="preserve">Tricky area to protect. Spent some time watching where pair and chick were foraging and where public would be most likely to approach the site. We decided on 3 separate roped fences at each area of likely entry around the site. Walked back to stash at Lionel rose carpark entrance and ended up using all the posts, rope and signs. Resident pair guarding well together close to chick on western side of creek. Chick able to hide behind some rocks and foraged along edge of creek.
</t>
  </si>
  <si>
    <t>2023/24_HP106899</t>
  </si>
  <si>
    <t>HP106899</t>
  </si>
  <si>
    <t>Fisherman walked onto beach under bridge, not aware of the Hoodies, was pleasant and happy to walk east of roped areas. Two other men came around from the west over the rocks. They approached me asking what we were looking at as they had read the Wildlife Refuge sign in front of roped fence. Explained about hoodies and their chick and they were more than happy to oblige by keeping away from feeding area, wishing us luck.</t>
  </si>
  <si>
    <t xml:space="preserve">Chick foraging along edge of creek, hiding behind rock if needed. Parents close by at all times. No one sighted within roped area today, I saw several people actually reading the chick sign at the bottom of the stairs and everyone kept to the east of staircase.
Posts were hammered more securely into the sand.
</t>
  </si>
  <si>
    <t>2023/24_HP107321</t>
  </si>
  <si>
    <t>HP107321</t>
  </si>
  <si>
    <t xml:space="preserve">Resident pair and chick found 150-200 metres east of trestle Bridge staircase. Chick looks good. Roped fences around estuary had been washed over or moved. I took down roped fences and left signs at entrance under bridge, spit, bottom of trestle staircase, 30-50 metres east of trestle staircase, and 100 metres west of Lionel rose staircase. Spare posts and rope returned to stash at same place near eastern staircase.
</t>
  </si>
  <si>
    <t>2023/24_HP107673</t>
  </si>
  <si>
    <t>HP107673</t>
  </si>
  <si>
    <t xml:space="preserve">Territory pair and chick moved from the estuary to  150-200m east of trestle bridge staircase as recorded 4 days ago. Th Chick initially hiding then came out and began foraging. Repositioned 2 chick signs either side of  this new location- 1 just east of trestle bridge staircase and the other sign just west of 2nd staircase.
</t>
  </si>
  <si>
    <t>2023/24_HP107856</t>
  </si>
  <si>
    <t>HP107856</t>
  </si>
  <si>
    <t xml:space="preserve">Parents and chick in the middle of the signed area of beach, approx halfway between staircases. Chick almost 3 weeks now, foraging on the dune face while both parents guarded close by. Many people on the beach, but all keeping away from signed areas, at least while I was there.
</t>
  </si>
  <si>
    <t>Too many people to count. Surfers, fishers, families, sunbathers, dogwalkers, children playing.</t>
  </si>
  <si>
    <t>Beach full of human/dog prints</t>
  </si>
  <si>
    <t>2023/24_HP108009</t>
  </si>
  <si>
    <t>HP108009</t>
  </si>
  <si>
    <t>Being brooded, Running away</t>
  </si>
  <si>
    <t xml:space="preserve">Very quick run up the Lionel Rose staircase to see if a possible site for scoping tomorrow. Adult chick seen easily from the path about 50 metres east of stairs. Heavy rain eased up slightly and chick ran out from underneath. 3 weeks old and looking good.
</t>
  </si>
  <si>
    <t>2023/24_HP108289</t>
  </si>
  <si>
    <t>HP108289</t>
  </si>
  <si>
    <t xml:space="preserve">Checked to see if chick and parents survived the tragic drama of a drowning at the Trestle Bridge beach last evening. Helicopter was hovering over the beach with search lights and there were many police and rescue people all over the western end of the beach. Chick and resident pair were fine, in their usual location in the middle of the signed area of beach.
</t>
  </si>
  <si>
    <t>2023/24_HP108467</t>
  </si>
  <si>
    <t>HP108467</t>
  </si>
  <si>
    <t xml:space="preserve">Able to observe birds on the beach as no one around (moderate gusty wind.)  Chick was doing big wing stretches with some little steps. Seems calm and confident. Now 4 weeks old, due to fledge 22 Jan.
</t>
  </si>
  <si>
    <t>2023/24_HP108615</t>
  </si>
  <si>
    <t>HP108615</t>
  </si>
  <si>
    <t xml:space="preserve">No one on the beach so I sat and observed for about 10 mins. Mostly foraging along water's edge toward eastern end of beach. As always, both of the resident pair always staying within a few metres. I got up to walk back when the 3 of them suddenly flew off westward - a good 50 metres along water's' edge, at least 20 metres height. Maybe this chick is older than we estimated?
</t>
  </si>
  <si>
    <t>2023/24_HP108795</t>
  </si>
  <si>
    <t>HP108795</t>
  </si>
  <si>
    <t>Mel Sheedy and Steve Johnson</t>
  </si>
  <si>
    <t>Territorial or aggressive</t>
  </si>
  <si>
    <t>Left Yellow and right yellow, assume resident pair</t>
  </si>
  <si>
    <t xml:space="preserve">During scope session we witnessed 2 Hoody adults suddenly arrive and attack resident pair and chick. Parents flew up and aggressively defended in the air while chick hid behind seaweed. Parents were off defending over the water for approx 5-10 mins, leaving chick on its own. Suddenly one of the invading adults landed near chick and began to chase it. Chick ran and flew away, but the aggressive invader continued attacking it mid air and on the sand. No parents in sight still. Distressing to witness. Eventually we found chick hiding exhausted behind some seaweed approx 200 metres from initial attack. Chick hardly moved, but seen to be walking a bit, no further flight seen. 
Some time later parents returned to where they had left chick, running up toward dune looking for it.  About 20 minutes later parents seen to be flying along waters edge, but did not seem to be able to locate chick.
On return to beach a couple of hours later with Steve J we saw parents sitting quite still on dry sand at eastern end near Lionel rose staircase. After about 5 mins we spotted the chick sitting quietly behind some seaweed,  also up on the dry sand near dune face, directly in line with where we had last seen it - about 150 metres away from parents. No further sighting of the invading adults
</t>
  </si>
  <si>
    <t>2023/24_HP108979</t>
  </si>
  <si>
    <t>HP108979</t>
  </si>
  <si>
    <t xml:space="preserve">Very relieved to see the fledged chick after the attack from other unknown Hoody on Friday. Only 1 parent seen which is unusual for this pair. They were closer to western end of beach today. On very quick checks from path over the weekend I saw a Nankeen kestrel hovering menacingly over the rocky dunes on both days where I assume chick was hiding. I did not stay long today but saw a lot of Hoody prints over the beach.
</t>
  </si>
  <si>
    <t>2023/24_HP109206</t>
  </si>
  <si>
    <t>HP109206</t>
  </si>
  <si>
    <t>844, 664</t>
  </si>
  <si>
    <t xml:space="preserve">Successful catch and band of the fledge with Stephen Johnson. All went as [planned, caught in first attempt with parent yellow 71. Chick looks robust, and got through processing without any dramas. Tagged RD White Left upper leg. They then flew off together and joined other parent Yellow 27, landing at waters edge approx 100 metres eastward.
</t>
  </si>
  <si>
    <t>2023/24_HP108199</t>
  </si>
  <si>
    <t>HP108199</t>
  </si>
  <si>
    <t>Powlett River West A16- Paperbark trk - Kilcunda</t>
  </si>
  <si>
    <t>Kilcunda</t>
  </si>
  <si>
    <t>Nest (with eggs)</t>
  </si>
  <si>
    <t>Foredune/face</t>
  </si>
  <si>
    <t xml:space="preserve">Lots of people fishing and surfing so nesting pair on beach below nest.
</t>
  </si>
  <si>
    <t>2023/24_HP108528</t>
  </si>
  <si>
    <t>HP108528</t>
  </si>
  <si>
    <t>Leading, Calling</t>
  </si>
  <si>
    <t>2 chick signs</t>
  </si>
  <si>
    <t xml:space="preserve">Nest is gone and nesting pair leading and calling as I walked along making me suspicious of a chick hiding rather than nest failure.  Nest was due to hatch in a few days going on when I found it however not sure of nest age. I put up 2 chick signs either side of nesting area in case there is a chick.  Lots of people fishing and surfing.
</t>
  </si>
  <si>
    <t>NV Left (White)</t>
  </si>
  <si>
    <t>2023/24_HP109580</t>
  </si>
  <si>
    <t>HP109580</t>
  </si>
  <si>
    <t>Leading, Incubating, Roosting or sheltering, Incubating, Roosting or sheltering, Guarding/vigilant</t>
  </si>
  <si>
    <t>Failed plus NEW nest (with eggs)</t>
  </si>
  <si>
    <t>less than 100 metres east of A15 sign and path</t>
  </si>
  <si>
    <t xml:space="preserve">2 pairs with Left White each, second pair either a Nb or another Left White. Could not read tags, but assume one of them was resident pair NV </t>
  </si>
  <si>
    <t xml:space="preserve">First pair seen close to A15 and one appeared to be incubating and the other guarding. Decided to check on return walk, as it could have been resident pair NV and Nb with a chick hiding. Then further along in between the 2 chick signs was a second pair. No sign of chick, nor behaviour suggesting a chick or nest, but could not rule it out. This pair also had one Left White flag, possibly a second Left white, or a Nb. On return walk I saw both pair again, but this time came across the 3 egg nest where I had seen the first pair. I will return tomorrow to put up signs and roped fence as very close to the A15 path. (too far to walk back to stash again). Hopefully I will be able to clarify who the nest belongs to.
</t>
  </si>
  <si>
    <t>2023/24_HP111194</t>
  </si>
  <si>
    <t>HP111194</t>
  </si>
  <si>
    <t xml:space="preserve">The nest had gone from the enclosure and no recent hoodie prints. However there were old fox or dog prints running through the enclosure. The nest was due to hatch around this time.  Nesting pair were 100m east of enclosure foraging on upper beach. Although they didn't display leading or calling, couldn't rule out chicks  hiding in the dunes as the nesting pair didn't look relaxed. Maybe this was because there were 3 people fishing in front of the enclosure. They had left their gear within couple metres of the fenced area so I went and had a chat about the hoodies and they moved their gear. They said they were under the impression their gear would be fine as long as not inside the fenced area a common belief. Removed the nest camera.
</t>
  </si>
  <si>
    <t>dog or fox prints inside nest enclosure</t>
  </si>
  <si>
    <t>2023/24_HP111230</t>
  </si>
  <si>
    <t>HP111230</t>
  </si>
  <si>
    <t xml:space="preserve">The nesting pair didn't display and leading or calling behaviour and were looking l more relaxed today dampening my optimism from yesterday that they might have chicks hiding. Likely nest failed late in incubation period or perhaps hatched &amp;failed. The pair were hanging out with another unbanded hoodie 300 m east of enclosure. I packed up the fencing material&amp;signs and restashed.
</t>
  </si>
  <si>
    <t>2023/24_HP111611</t>
  </si>
  <si>
    <t>HP111611</t>
  </si>
  <si>
    <t>Left white and nb assume territory pair NV Left (white) &amp;nb</t>
  </si>
  <si>
    <t xml:space="preserve">This pair on territory and lead me east. Glimmer of hope behaviour related to a hidden chick or just in relation to my presence as high tide. Lots of fox prints dry sand.
</t>
  </si>
  <si>
    <t>2023/24_HP111947</t>
  </si>
  <si>
    <t>HP111947</t>
  </si>
  <si>
    <t xml:space="preserve">Hadn't given up all hope with this pair having chicks and very excited to see 2 chicks this morning out in the open foraging with parents. Position about 1/2 km east of A15. Chicks around 3weeks old. A super low tide enabled family to be out foraging upper beach without being disturbed too much by beach walkers. Will install chick signs ASAP
</t>
  </si>
  <si>
    <t>2023/24_HP111972</t>
  </si>
  <si>
    <t>HP111972</t>
  </si>
  <si>
    <t>Left White, assume NV</t>
  </si>
  <si>
    <t xml:space="preserve">Chick signs placed about 200 metres east of A15 access path and then at least 500 metres further east. Parents and chicks were sighted in the middle of this area up close to the dunes. Chicks were running around freely, foraging wherever they could, with parents guarding vigilantly.
</t>
  </si>
  <si>
    <t>2023/24_HP112151</t>
  </si>
  <si>
    <t>HP112151</t>
  </si>
  <si>
    <t>Territorial or aggressive, Territorial or aggressive, Guarding/vigilant</t>
  </si>
  <si>
    <t>White Left, assume resident bird NV</t>
  </si>
  <si>
    <t>Chick signs</t>
  </si>
  <si>
    <t xml:space="preserve">Little family seen in same spot as previous 2 visits, approx 500 metres east of A15. They were all roosting calmly for quite some time. I observed for approx 15 minutes and saw a silver gull approach tie chicks. Nb aggresssively flew at the gull and herded the chicks away. No wing stretches seen. Hard to know fledge date, eggs first sighted on 30th Jan, but may have been there for a week. Chicks only sighted a week ago. Look 3-4 weeks maybe. Possible fledge over Easter. Both Fox and hoody prints pretty much all along dune face of the  whole beach
</t>
  </si>
  <si>
    <t>2023/24_HP112251</t>
  </si>
  <si>
    <t>HP112251</t>
  </si>
  <si>
    <t xml:space="preserve">2 adults and 2 chicks all foraging together upper beach in usual spot 500m east of A15.  Chicks are 4 1/2 weeks old and estimated fledge date is 29/3 -30/3 based on portal entry history and other evidence
</t>
  </si>
  <si>
    <t>2023/24_HP112349</t>
  </si>
  <si>
    <t>HP112349</t>
  </si>
  <si>
    <t xml:space="preserve">2 chicks and parents resting upper beach  800m east of A15.  Didn't witness flying but chicks are estimated to be 35-37 days old and are therefore at fledge age. The beach was bedlam with fishers&amp;surfers but they were more concentrated close to A15 which was good for this family of hoodies. As we walked east, NV flew in front of us and joined up with neighbouring pair which includes PY and they started leading east all 3 together only a short distance.
</t>
  </si>
  <si>
    <t>didn't look for dog or fox or passerine prints as area churned up with human prints and didn't walk upper beach</t>
  </si>
  <si>
    <t>2023/24_HP112438</t>
  </si>
  <si>
    <t>HP112438</t>
  </si>
  <si>
    <t>Stephen Johnson and Janine Thomas</t>
  </si>
  <si>
    <t>Left Orange, assume PY</t>
  </si>
  <si>
    <t>Chick signs x 2</t>
  </si>
  <si>
    <t xml:space="preserve">Resident pair NV L white and Nb seen with both chicks approx 500 metres from A15. Traps for capture set up. First fledge was then captured and placed into carrier. After many further attempts the Nb adult was captured, second fledge managed to avoid the trap every time. PY Orange Left and Nb partner from neighbouring site were aggressively invading during set up and capture attempts. Both birds then successfully processed and tagged. Fledge was banded RZ White Left upper leg, and adult was banded DN white Left upper leg.  Fledges were seen to fly confidently with parents after release. Conditions a little windy and chilly by end of catch.
</t>
  </si>
  <si>
    <t>2023/24_HP103172</t>
  </si>
  <si>
    <t>HP103172</t>
  </si>
  <si>
    <t>San Remo - Town Back Beach</t>
  </si>
  <si>
    <t>jaffaamatthews@gmail.com</t>
  </si>
  <si>
    <t>Gary Matthews</t>
  </si>
  <si>
    <t>Back Beach Road, San Remo</t>
  </si>
  <si>
    <t>2023/24_HP103036</t>
  </si>
  <si>
    <t>HP103036</t>
  </si>
  <si>
    <t>802, 994</t>
  </si>
  <si>
    <t xml:space="preserve">First sighting of newly hatched chick, busy foraging with White WE approx 20-30 metres in front of enclosure. Yellow 66 was guarding approx 40 metres away west of enclosure. Observed from path for short while, could not see any other chicks. No one on beach. One nesting sign on western side of enclosure missing, could not see it anywhere.
</t>
  </si>
  <si>
    <t>66 Left (Yellow)</t>
  </si>
  <si>
    <t>WE Right (White)</t>
  </si>
  <si>
    <t>2023/24_HP103080</t>
  </si>
  <si>
    <t>HP103080</t>
  </si>
  <si>
    <t>Leading, Territorial or aggressive, Foraging, Roosting or sheltering, Territorial or aggressive, Foraging, Roosting or sheltering, Guarding/vigilant</t>
  </si>
  <si>
    <t>Spoke to 3 people - 1 with dog on lead, 1 with 2 dogs off lead and a walker. All were happy to engage in conversation about the new chicks. The male with dogs off lead turned back and walked toward eastern end of the beach. All very friendly.</t>
  </si>
  <si>
    <t xml:space="preserve">Initially could only see 1 chick busy foraging alongside adult, approx 30-50 metres west of the enclosure - the same area they spent most of their time last year. After some time and conversations with the public I returned to the path to observe. Both adults aggressively charged and flew at a Sooty Oyster Catcher and 10 mins later an Ibis. 66 lead the charge, then WE followed up close behind. After some more observing I spotted the second chick suddenly emerge from the dunes and run after the adults and first chick.
</t>
  </si>
  <si>
    <t xml:space="preserve"> Sooty Oyster Catcher was hanging around the area for the duration of my observation. Both adults charge and flew at it aggressively until it moved further down the beach. An Ibis also landed and was immediately charged and moved away.</t>
  </si>
  <si>
    <t>2023/24_HP103161</t>
  </si>
  <si>
    <t>HP103161</t>
  </si>
  <si>
    <t xml:space="preserve">Observed from path hidden.  Beach packed with dog walkers and walkers and beach sitters. Chicks in and out of refuge going into hiding every few mins when beach walkers passed.  Adults busy flying at gulls and guarding chicks. I waited until a mob of people walking past enclosure to approach and  standup fallen sign and changed position and  direction of chick shelters which had been interfered with. I gave a custom made ,chicks have hatched, notice (approved by Birdlife Aus) to San Remo Beach Front caravan park owners who were eager to display in their office.
</t>
  </si>
  <si>
    <t>2023/24_HP103171</t>
  </si>
  <si>
    <t>HP103171</t>
  </si>
  <si>
    <t xml:space="preserve">3 chicks feeding with adults
</t>
  </si>
  <si>
    <t>2023/24_HP103209</t>
  </si>
  <si>
    <t>HP103209</t>
  </si>
  <si>
    <t>All dogwalkers and walkers were both interested and compliant with the exception of one dogwalker who said ,No interest in birds,, but complied nonetheless all the way along the signed area. Two people took information brochures.</t>
  </si>
  <si>
    <t xml:space="preserve">Both chicks doing well, foraging when they could and hiding when threatened.
Adults both very vigilant and working together well.
</t>
  </si>
  <si>
    <t>3 ibis on the dunes, adults ran toward them if they got too close.</t>
  </si>
  <si>
    <t>2023/24_HP103263</t>
  </si>
  <si>
    <t>HP103263</t>
  </si>
  <si>
    <t xml:space="preserve">Able to spot from path 3 chicks this morning  being brooded because noone on beach. Previous times Paula and I had been there it had been very busy and chicks in and out of hiding in vegetation.  Paula been able to have a lot of valuable positive interactions with public.
</t>
  </si>
  <si>
    <t>2023/24_HP103418</t>
  </si>
  <si>
    <t>HP103418</t>
  </si>
  <si>
    <t xml:space="preserve">Purpose of visit was to put up banner for the approaching long weekend which I fastened to fence of  closest walkway onto beach. The chicks were feeding furiously between the 2 parents just to the side of the refuge. The 3rd chick not sighted. I also dropped off a sandwich chalk board with a message about the  chicks &amp;brochures attached which the caravan park owners have kindly agreed to display outside for me each day over the long weekend.
</t>
  </si>
  <si>
    <t>2023/24_HP103512</t>
  </si>
  <si>
    <t>HP103512</t>
  </si>
  <si>
    <t>April TImmis</t>
  </si>
  <si>
    <t>Hiding, Being brooded</t>
  </si>
  <si>
    <t>994, 802</t>
  </si>
  <si>
    <t xml:space="preserve">Lots of people walking dogs, 2 off leash
</t>
  </si>
  <si>
    <t>2023/24_HP103476</t>
  </si>
  <si>
    <t>HP103476</t>
  </si>
  <si>
    <t>Sign Access Temporary, Sign Nest, Banners, Rope fence</t>
  </si>
  <si>
    <t>One woman with her leashed dog, she enquired re the chicks, was happy to hear about them and said she will stay to water's edge</t>
  </si>
  <si>
    <t xml:space="preserve">Low tide, adults gave the 3 chicks a wide berth to forage on dry sand toward water. One adult ran down to water and charged a group of masked lapwings. Adults and chicks noted to run toward enclosure and shelter directly in front of it when 2 big off leash dogs were running along the path and top edge of dune. Banner and signs all intact.
</t>
  </si>
  <si>
    <t>Several ibis, sooty oyster catchers and masked lapwings at edge of water.</t>
  </si>
  <si>
    <t>2023/24_HP103638</t>
  </si>
  <si>
    <t>HP103638</t>
  </si>
  <si>
    <t>sandwich board</t>
  </si>
  <si>
    <t>Some of beach users showing a complete lack of understanding of hooded plovers and the signs. They studied the signs even took photos of them then proceeded to walk with their kids almost into the fenced area flipping over the shelters.  They were very compliant and interested once I beckoned them nicely away and talked to them.</t>
  </si>
  <si>
    <t xml:space="preserve">Set up a scope on the sandy track behind the beach and refuge  a long distance away to the west from it and behind bushes. Hardly anyone walking on the track however. Everyone walking on the beach instead - constant stream of walkers and dogs- half offlead which was an improvement on last few visits.  One chick came out of hiding early on briefly and not until an hour later when there was a 10min break in the beachwalkers did the adult come and bring them all 3 out of hiding.  There was very little feeding time for the chicks. 3 more days of long weekend to go. The sandwich board is being placed at entrance to beach track outside front entrance of the caravan park and is raising awareness of how to help. Topped up the brochures and kids activity booklets.
</t>
  </si>
  <si>
    <t>6 ibis feeding on dry sand</t>
  </si>
  <si>
    <t>2023/24_HP103774</t>
  </si>
  <si>
    <t>HP103774</t>
  </si>
  <si>
    <t>Left yellow nesting bird 66 left yellow</t>
  </si>
  <si>
    <t xml:space="preserve">Replaced missing chick sign.  Only saw 2 chicks briefly come out of hiding but 3rd one could be still hiding. Both parents on watch to right of enclosure. Topped up brochures on sandwich board.
</t>
  </si>
  <si>
    <t>2023/24_HP103856</t>
  </si>
  <si>
    <t>HP103856</t>
  </si>
  <si>
    <t>Sign Access Temporary, Sign Nest, Banners, Rope fence, Wardens</t>
  </si>
  <si>
    <t xml:space="preserve">One parent and 2 chicks foraging wet sand below the refuge.  Chicks very active darting around flapping wings occasionally. Other parent on guard. Beach nice and quiet.  Two ibis foraging close but not seeming to worry the parents. Caravan park owners offered to keep going with sandwich board.
</t>
  </si>
  <si>
    <t>2023/24_HP103988</t>
  </si>
  <si>
    <t>HP103988</t>
  </si>
  <si>
    <t xml:space="preserve">2 dog walkers and 3 dogs off leash, chasing the birds. I approached the 2 women and enquired if they were aware of the plovers. They seemed genuinely unaware and immediately restrained the dogs. When I told them the dogs had been chasing the HPs they were both surprised and apologetic. They then got the leads onto the dogs and said they would do so next time time. I explained about the signs and the need to avoid that area. They were receptive to information about the chicks but unfortunately I did not have any brochures with me at the time. </t>
  </si>
  <si>
    <t xml:space="preserve">There have only been two chicks for the last 3 sightings now, but they do appear to be thriving. I witnessed 3 dogs off leash chase them and the adults HPs lead away at a very fast pace while chicks ran back towards the enclosure and dunes. After speaking with the dog owners once they were restrained and on leash, I looked back and could see they were out foraging again. All signs and banner in place.
</t>
  </si>
  <si>
    <t>2023/24_HP104131</t>
  </si>
  <si>
    <t>HP104131</t>
  </si>
  <si>
    <t xml:space="preserve">Strong onshore wind. Could not see any birds from the path. Eventually I went down to staircase end and walked along water's edge toward the refuge. I then saw both chicks emerge from the dunes very close to the roped area, bracing against the wind for a few minutes. They then began to forage, seemingly unfussed by my presence at water's edge. They look to be thriving. No adult birds in sight for quite a few minutes until I continued walking back toward Woolamai Grove end of the beach when White WE suddenly raced out from the dunes and lead away quickly. Right at the end of the beach I saw Yellow 66 roosting unperturbed. WE then ran back toward the chicks. No one else on the beach. All signs, shelters and banner intact
</t>
  </si>
  <si>
    <t>2023/24_HP104340</t>
  </si>
  <si>
    <t>HP104340</t>
  </si>
  <si>
    <t>sandwichboard</t>
  </si>
  <si>
    <t xml:space="preserve">Adults and chicks still staying close to refuge this time just a few meters east of it. Chicks foraging amongst the dry wrack well above high tide mark. Both parents vigilant either side of chicks. A walker passing by waters edge low tide  not appearing to disturb the chicks.
</t>
  </si>
  <si>
    <t>2023/24_HP104499</t>
  </si>
  <si>
    <t>HP104499</t>
  </si>
  <si>
    <t xml:space="preserve">Both chicks looking good and did some nice wing stretches today. Scalloping noted on back and head feathers. They were approx 50 metres east of refuge today until I walked down to water's edge. Yellow 66 herded them back toward refuge where they rested for some time. White WE then arrived to help with guarding duties.
</t>
  </si>
  <si>
    <t>2023/24_HP104805</t>
  </si>
  <si>
    <t>HP104805</t>
  </si>
  <si>
    <t>2023/24_HP104693</t>
  </si>
  <si>
    <t>HP104693</t>
  </si>
  <si>
    <t>Dog walker with 2 whippets, one on lead, one not. She said she was interested in the Hoodies and had seen the chicks on Friday. She declined to put her second dog on a lead as no Hoodies in sight and a very old dog.</t>
  </si>
  <si>
    <t xml:space="preserve">Not able to walk full length of beach due to time restrictions. However long time Volunteer Garry just happened to arrive as I was ready to leave. He was reassuring that no birds sighted may possibly mean they are still all together and either in the dunes or much further down the beach. Will check again on Wednesday 22 Nov
</t>
  </si>
  <si>
    <t>2023/24_HP104726</t>
  </si>
  <si>
    <t>HP104726</t>
  </si>
  <si>
    <t xml:space="preserve">No sign of chicks.  Parents roosting and not showing much response when passed by. Not their usual guarding behaviour they have been showing.  Suspect chicks have failed but will check over the next couple days to confirm.
</t>
  </si>
  <si>
    <t>2023/24_HP106590</t>
  </si>
  <si>
    <t>HP106590</t>
  </si>
  <si>
    <t>Sandy Waterholes Estuary &amp; next Bay East - George Bass Coastal Walk</t>
  </si>
  <si>
    <t>Geoge Bass Coastal Walk</t>
  </si>
  <si>
    <t xml:space="preserve">Lucky to find that the nest I found on 7/12 had recently hatched. The chicks were only a few days old and the family just below the track exit on the non walking side. Able to observe from track and saw 1 chick remain hiding and the other chick came out to approach parent who proceeded to brood chick.
</t>
  </si>
  <si>
    <t>KX Left (Orange)</t>
  </si>
  <si>
    <t>2023/24_HP106859</t>
  </si>
  <si>
    <t>HP106859</t>
  </si>
  <si>
    <t>harrietfallaw@gmail.com</t>
  </si>
  <si>
    <t>Harriet Fallaw</t>
  </si>
  <si>
    <t>George Bass Coastal Walk</t>
  </si>
  <si>
    <t xml:space="preserve">Spotted both parents and 3 chicks as I walked along the waters edge. Located between the track access and the Eastern rock point near the dunes. All three chicks were running about near the parents.
</t>
  </si>
  <si>
    <t>2023/24_HP107175</t>
  </si>
  <si>
    <t>HP107175</t>
  </si>
  <si>
    <t xml:space="preserve">Lots of people and dogs walking the GBC trail across the sandy stretch between the path.  Hoodies were about 50 metres east of the trail midway between dune and ocean and avoided most of the traffic. Chicks looking confident, parents relaxed but leading away if anyone came too close.
</t>
  </si>
  <si>
    <t>Too many people and dogs to count, but only a handful walked eastward past the Hoodies. Most of the dogs were on leash.</t>
  </si>
  <si>
    <t>2023/24_HP108273</t>
  </si>
  <si>
    <t>HP108273</t>
  </si>
  <si>
    <t xml:space="preserve">Only 1 chick seen but looking very confident and foraging away from parents although 1 parent trying to keep up with it while other parent on guard. There were lots of people walking the GBC trail and when coming down on the beach as the trail does people mainly walked on the wet sand. This gave a large area of dry sand back of beach &amp; west of the estuary for the family to take cover&amp;forage without looking too impacted. Chick seen to do some wing stretches and estimated age is 4weeks. Estimated date of reaching fledge age is 24 Jan at the latest.
</t>
  </si>
  <si>
    <t>2023/24_HP109310</t>
  </si>
  <si>
    <t>HP109310</t>
  </si>
  <si>
    <t>Leading, Incubating, Roosting or sheltering</t>
  </si>
  <si>
    <t>Right on edge of high tide mark, mid way eastern side of the creek bed and walking track</t>
  </si>
  <si>
    <t xml:space="preserve">Had hoped to call a fledged chick today (last sighting 13/1/24 at 4 weeks and doing wing stretches)).  Resident pair sitting on dry sand just above high tide mark. Observed from a distance for 10 mins but no sign of chick. I then approached birds hoping to possibly flush out chick from dunes, but tracks lead me to a 2 egg nest instead. Two nest signs placed 50 metres either side of nest, as human prints seen along dune face. No roped fence as figured it would likely be washed away by tides. I noted one adult to be incubating after I had walked away, the other guarding in front.
Timelines indicate chick could have already fledged and left site, but as no sighting since 13/1, and no flight seen, it remains unconfirmed.Â 
</t>
  </si>
  <si>
    <t>2023/24_HP109687</t>
  </si>
  <si>
    <t>HP109687</t>
  </si>
  <si>
    <t>Incubating, Incubating, Guarding/vigilant</t>
  </si>
  <si>
    <t>Beach</t>
  </si>
  <si>
    <t>Black Engraving ink KX completely warn off the orange flag.</t>
  </si>
  <si>
    <t>After speaking with Matt Koury PV Wonthaggi this nest will be fenced this Friday as there will be   a Natural Environment Run on George Bass Coastal Walk this weekend and competitors will enter the beach and cross the dry sand estuary.  This nest is within 50mt of the crossing tracks.</t>
  </si>
  <si>
    <t xml:space="preserve">2 Female walkers approached toward the Estuary from the next bay east and walking on a direct line toward the nest. The walked past the approach sign ignoring same. I intervened and requested they move down to the waterline which they did. </t>
  </si>
  <si>
    <t xml:space="preserve">Completed a thorough search of both bays and no chick or fledged chick from this pair's first attempt was seen.  One bird Orange flagged was incubating the 2 eggs.  Due to hatch 23 or 24th Feb.  The unbanded partner was on lookout duty positioned between the nest upper beach and the waters edge.   2 approach signs flanking the nest which will be upgrade to a roped fence due to an upcoming beach run event.
</t>
  </si>
  <si>
    <t>2023/24_HP111238</t>
  </si>
  <si>
    <t>HP111238</t>
  </si>
  <si>
    <t>Orange Left, assume resident bird</t>
  </si>
  <si>
    <t>Woman photographing the guarding bird approached me and asked re current status of nest., she was familiar with the Hoodies and remained at a distance.</t>
  </si>
  <si>
    <t xml:space="preserve">Definitely chicks hiding up in the dune. Initially I saw one parent guarding at eastern edge of enclosure directly in front of the grassy dune. I sat at a distance and observed, I could just make out a black and white head higher up in the dune.  After half an hour the second parent came down from the dune and they both lead away quickly when a couple more walkers were going by. Once the walkers went back up the path the guarding bird went straight back up into the dune and other parent took up the guarding position a little more east of the enclosure.
</t>
  </si>
  <si>
    <t>2023/24_HP111399</t>
  </si>
  <si>
    <t>HP111399</t>
  </si>
  <si>
    <t>Nest is in location of previous nest but slightly more east up in foredune amongst grass and sea spurge.</t>
  </si>
  <si>
    <t xml:space="preserve">New nest slightly east of enclosure and little further back on grassy foredune.  Saw one hoodie run down from the nest and lead eastward. Didn't spot partner. Not sure of nest age as previous confirmed nest was 31/1/24.  Didn't have time to move the enclosure but nest is well protected from foot traffic up in foredune and access signs and fence providing good awareness.
</t>
  </si>
  <si>
    <t>2023/24_HP108393</t>
  </si>
  <si>
    <t>HP108393</t>
  </si>
  <si>
    <t>Twin Reefs -Bunurong Coast Rd</t>
  </si>
  <si>
    <t>Bunurong Coast</t>
  </si>
  <si>
    <t>Second bird is unbanded</t>
  </si>
  <si>
    <t>Spoke to some people who had dogs on the beach. Dogs are not allowed at Twin Reefs. They left the beach.</t>
  </si>
  <si>
    <t xml:space="preserve">The nest only has one egg left (from 3). There is one chick. One of the birds was hanging around the enclosure area but not incubating,possibly waiting for egg to hatch
</t>
  </si>
  <si>
    <t>13  Left (Yellow)</t>
  </si>
  <si>
    <t>2023/24_HP108618</t>
  </si>
  <si>
    <t>HP108618</t>
  </si>
  <si>
    <t>Leading, Distraction displays, Foraging, Distraction displays, Foraging, Guarding/vigilant</t>
  </si>
  <si>
    <t>One bird unbanded</t>
  </si>
  <si>
    <t xml:space="preserve">Only one chick observed. Last time I checked there was still one egg in nest as well as a chick. The last egg has gone. A few large passerine prints near nest. One bird run up to me in order to distract me from bird guarding chick.
</t>
  </si>
  <si>
    <t>No actual threats observed....no one at the beach. Always a few ravens floating around this beach</t>
  </si>
  <si>
    <t>2023/24_HP108755</t>
  </si>
  <si>
    <t>HP108755</t>
  </si>
  <si>
    <t xml:space="preserve">Enclosure had been completely knocked over by tide &amp; wind I suspect. I packed up enclosure as the eggs had already hatched/been lost. On previous two visits I saw a chick but there were no adults or chicks to be seen
</t>
  </si>
  <si>
    <t>2023/24_HP109074</t>
  </si>
  <si>
    <t>HP109074</t>
  </si>
  <si>
    <t>Spoke to some beach users who were very interested in plight of birds. Mentioned having seen someone with a dog on the beach. I also saw someone with a dog. Dogs are strictly forbidden</t>
  </si>
  <si>
    <t xml:space="preserve">On previous visits I have seen the adults with one chick and one egg in nest. Last visit I didn't see any birds and nesting enclosure had been knocked over by tide and wind. This visit I saw 2 adults &amp; 2 chicks feeding.
</t>
  </si>
  <si>
    <t xml:space="preserve">There is a large flock of ravens hanging about this area. </t>
  </si>
  <si>
    <t>2023/24_HP109224</t>
  </si>
  <si>
    <t>HP109224</t>
  </si>
  <si>
    <t>Susan Atkins</t>
  </si>
  <si>
    <t>2023/24_HP109421</t>
  </si>
  <si>
    <t>HP109421</t>
  </si>
  <si>
    <t>Couldn't see bands but I assume one is Yellow 13</t>
  </si>
  <si>
    <t>Spoke to some people about being careful whilst walking on this beach. They were interested in the birds.</t>
  </si>
  <si>
    <t xml:space="preserve">Was able to observe birds form observation area using scope without having to 
enter the beach.
</t>
  </si>
  <si>
    <t>2023/24_HP109889</t>
  </si>
  <si>
    <t>HP109889</t>
  </si>
  <si>
    <t>Reminded some beach users to be mindful of birds.</t>
  </si>
  <si>
    <t xml:space="preserve">Both parents and chicks on rocky low tide area feeding. Chicks 1/2 to 3/4 size approximately 3 weeks old. First recorded on 14/1/23. Photo shows low tide feeding area. Chicks have good access to food on this beach.
</t>
  </si>
  <si>
    <t>2023/24_HP110120</t>
  </si>
  <si>
    <t>HP110120</t>
  </si>
  <si>
    <t>peterhuds@gmail.com</t>
  </si>
  <si>
    <t>Peter Hudson</t>
  </si>
  <si>
    <t xml:space="preserve">Yellow 13 left leg previously paired with a ,left leg orange tag over silver band, at The Oaks 2020-2023. This new successful pairing 2023-24 at Twin Reefs is with a new totally unbanded mate (see pics) </t>
  </si>
  <si>
    <t>Recent Fox prints along several parts of the beach, probably checking out debris along the tidal wash</t>
  </si>
  <si>
    <t>Recent Fox prints along beach</t>
  </si>
  <si>
    <t>2023/24_HP110221</t>
  </si>
  <si>
    <t>HP110221</t>
  </si>
  <si>
    <t xml:space="preserve"> I didn't see Bird Yellow 13 today.</t>
  </si>
  <si>
    <t>Spoke to a walker who was interested in the birds.</t>
  </si>
  <si>
    <t xml:space="preserve">Chicks are now about 25 days old.
</t>
  </si>
  <si>
    <t>2023/24_HP110354</t>
  </si>
  <si>
    <t>HP110354</t>
  </si>
  <si>
    <t xml:space="preserve">Chicks are now about 27-28 days old. Parks staff have been alerted after management alert and will be installing fox traps.
</t>
  </si>
  <si>
    <t>2023/24_HP110419</t>
  </si>
  <si>
    <t>HP110419</t>
  </si>
  <si>
    <t>Bernadette Forster</t>
  </si>
  <si>
    <t xml:space="preserve">Tide was in a few people were on the beach.. It was also quite warm so birds weren't very conspicuous
</t>
  </si>
  <si>
    <t>2023/24_HP110604</t>
  </si>
  <si>
    <t>HP110604</t>
  </si>
  <si>
    <t>Territorial or aggressive, Foraging, Territorial or aggressive, Foraging, Guarding/vigilant</t>
  </si>
  <si>
    <t>Sign Access Temporary, Other</t>
  </si>
  <si>
    <t xml:space="preserve">The chicks are approximately 31 days old possibly 32. They are stretching their wing and preening. At one point the parents took off in pursuit of another bird which I didn't see. Fox traps have been set in the area.
</t>
  </si>
  <si>
    <t>2023/24_HP110728</t>
  </si>
  <si>
    <t>HP110728</t>
  </si>
  <si>
    <t xml:space="preserve">Spoke to one of the Dinosaur dreaming people who told me she saw one of the chicks flying. </t>
  </si>
  <si>
    <t xml:space="preserve">Chicks are now at least 33 days old &amp; could be up to 39 days old. Only saw one adult today. Chicks stretching their wings but mostly intent on feeding. A couple of Pacific gulls flying about didn't deter them.
</t>
  </si>
  <si>
    <t>2023/24_HP110799</t>
  </si>
  <si>
    <t>HP110799</t>
  </si>
  <si>
    <t xml:space="preserve">The 2 chicks and one adult resting on dry sand near the signs. They ran to the rocky platform when a family approached. A Museum Dinosaur Dig member told me that she had seen a chick doing beach flights the day before ( 16.02.24 )
</t>
  </si>
  <si>
    <t>2023/24_HP110841</t>
  </si>
  <si>
    <t>HP110841</t>
  </si>
  <si>
    <t>I haven't seen banded adult yellow 13 for two visits</t>
  </si>
  <si>
    <t>A group of dinosaur hunters were at Twin Reefs. They are respectful of the birds. They do a good job by filling up the car park and keeping other people out of Twin reefs!</t>
  </si>
  <si>
    <t xml:space="preserve">Chicks are now at least 35 days old. I haven't seen them fly so I am reluctant to say they've fledged. There are reports from the dinosaur people that they saw chicks fly. Yellow 13 the banded bird that is a parent hasn't been seen for at least two visits.
</t>
  </si>
  <si>
    <t>2023/24_HP110929</t>
  </si>
  <si>
    <t>HP110929</t>
  </si>
  <si>
    <t>The dinosaur group was down at the beach again engaging in a dig. They have being keeping an eye on birds. Other walkers also talked about the birds.</t>
  </si>
  <si>
    <t xml:space="preserve">Parks had taken down fox control signs. Not sure if they had any luck. One of the leaders of the dinosaur group told me she had personally spoken to two people who had bought their dogs down to the beach.
</t>
  </si>
  <si>
    <t>2023/24_HP111067</t>
  </si>
  <si>
    <t>HP111067</t>
  </si>
  <si>
    <t xml:space="preserve">Only one walker on beach.
</t>
  </si>
  <si>
    <t>2023/24_HP111156</t>
  </si>
  <si>
    <t>HP111156</t>
  </si>
  <si>
    <t xml:space="preserve">Chicks are now flying juveniles
</t>
  </si>
  <si>
    <t>No visible threats</t>
  </si>
  <si>
    <t>2023/24_HP111786</t>
  </si>
  <si>
    <t>HP111786</t>
  </si>
  <si>
    <t>2023/24_HP111340</t>
  </si>
  <si>
    <t>HP111340</t>
  </si>
  <si>
    <t>Janine Thomas, Warwick Mears</t>
  </si>
  <si>
    <t>One of the recent fledged chicks was banded and flagged TZwhite Left today.</t>
  </si>
  <si>
    <t xml:space="preserve">Site visited today in an attempt to catch and process one or two recently fledged chicks.  One was caught and flagged TZ white (Left) along with one parent re-trapped 13Yellow (part process with feather sample taken) Completed data sheets send to Kasun on 29.2.24.  Bander Steve Johnson Training Janine Thomas.
</t>
  </si>
  <si>
    <t>2023/24_HP107243</t>
  </si>
  <si>
    <t>HP107243</t>
  </si>
  <si>
    <t>Williamsons Beach Further West</t>
  </si>
  <si>
    <t>Desal Beach, Wonthaggi</t>
  </si>
  <si>
    <t>Right(Orange) will be NX_x000D_
Metal only left;Dark Green only right was...Dark-Green metal; Dark-Green/ Red</t>
  </si>
  <si>
    <t xml:space="preserve">Spotted 1 chick east of where nest was with parents nearby.
Quickly went on my way.
We had already put chick signs here a week or so ago.
2 egg nest so hopefully there is another.
Beach was busier than usual, so I never wanted to add to their stress, plus I wanted to talk to a couple with their dogs off lead(I would not normally talk to people with off lead dogs, but I could see how stressed the birds were)
</t>
  </si>
  <si>
    <t>2023/24_HP107718</t>
  </si>
  <si>
    <t>HP107718</t>
  </si>
  <si>
    <t>Territorial or aggressive, Roosting or sheltering</t>
  </si>
  <si>
    <t>958, 913</t>
  </si>
  <si>
    <t>Orange R, assume NX . Unknown status - assume Dark Green metal/Dark Green red. One Left White, could not read tag</t>
  </si>
  <si>
    <t xml:space="preserve">At boundary of Further West and Williamsons West I saw Orange aggressively and relentlessly chasing, charging and flying at White BM. They chased and ran further West, so I followed, carefully looking for chick. As they got closer to old nest site a third Hoodie (assume Green metal) ran down to water and joined Orange in more aggressive charging and flying at BM. Again I looked for the chick but could not see it. BM then flew east with NX and Green Metal both flying after it. I then went up to old nest site which had one abandoned  egg (no tracks near it). Hopefully chick was hiding up in the dunes somewhere. I did not see either Orange or Green metal or chick on return walk. Instead I found the group of NY, BM, a Nb and a Left white hanging together at Williamson's West boundary.
</t>
  </si>
  <si>
    <t>NY Left (White)</t>
  </si>
  <si>
    <t>BM Left (White)</t>
  </si>
  <si>
    <t>2023/24_HP108205</t>
  </si>
  <si>
    <t>HP108205</t>
  </si>
  <si>
    <t>Leading, Distraction displays, Roosting or sheltering</t>
  </si>
  <si>
    <t>Could not read flag, but must be NX because there is a chick here that belongs it, and NX was auditioning for an academy award.</t>
  </si>
  <si>
    <t xml:space="preserve">I never spotted the chick/s but there is one here for sure.
I was just passing through to take the desal fence down and stash it
But NX was carrying on and feigning broken wings  while walking east to west, I could not have been near the chick all the while because it was leading me, but 3 times stopped to let me get closer and  then put on a display.
No sign of its mate( metal only/green only) today
We have just 2 chicks on beach signs here
</t>
  </si>
  <si>
    <t>NX Right (Orange)</t>
  </si>
  <si>
    <t>2023/24_HP108982</t>
  </si>
  <si>
    <t>HP108982</t>
  </si>
  <si>
    <t xml:space="preserve">Assume resident pair, Orange NX right, but could not see clearly enough second Hoody. </t>
  </si>
  <si>
    <t xml:space="preserve">First walk past the pair ran down toward beach and lead me away quickly. They clearly were quite agitated and I guessed chick was around but could not see any sign of it. The beach was littered with seaweed. However on return walk I finally spotted the chick emerging from a big clump of seaweed after I had walked past some distance. Resident pair stayed very close. They were much further east than usual. The western Refuge area sign was missing and eastern one was flat in the sand with seaweed over it. Replaced western one with a nesting area sign and put chick one closer to dune out reach of high tide.
</t>
  </si>
  <si>
    <t>2023/24_HP109823</t>
  </si>
  <si>
    <t>HP109823</t>
  </si>
  <si>
    <t>Leading, Territorial or aggressive, Roosting or sheltering</t>
  </si>
  <si>
    <t>Right(Orange) unreadable but will be NX_x000D_
Could not see any flags on other adult, but likely metal only/green only</t>
  </si>
  <si>
    <t xml:space="preserve">The chick here is now fledged.
Still running with its parents though.
Beach windswept so no prints recorded
</t>
  </si>
  <si>
    <t>2023/24_HP111920</t>
  </si>
  <si>
    <t>HP111920</t>
  </si>
  <si>
    <t>Leading, Incubating, Foraging</t>
  </si>
  <si>
    <t>Assume resident bird NX Right Orange</t>
  </si>
  <si>
    <t xml:space="preserve">Approached very slowly and saw Nb guarding out front. I sat at a distance and observed for at least half an hour to try and determine if there was any chick behaviour. Nb did not seem particularly concerned and was foraging as well as just looking up toward nest. This pair usually bolt off the nest toward water when anyone comes within any distance, so I finally decided to walk toward nest to see what the status quo was. Orange NX then finally ran from nest, and both lead westward. I ran up and to my surprise found the 2 just hatched chicks with 1 egg in the nest, so I quickly took photo and got out of there in a hurry. When I looked back from a distance they were returning to nest site.
</t>
  </si>
  <si>
    <t>2023/24_HP112114</t>
  </si>
  <si>
    <t>HP112114</t>
  </si>
  <si>
    <t>Assume resident bird Right NX Orange</t>
  </si>
  <si>
    <t xml:space="preserve">Both parents guarding diligently and leading me away.  Initially chicks were  hiding and not sighted. After walking on a way further and sitting down I eventually saw parents go back to the 2 chicks who then came down from the grassy dune face and began running around foraging under parents' watchful eye. I then walked right down to rocky ledge and within a few minutes I saw both parents run down at great speed to the rocks where they aggressively charged and flew at 3 double banded plovers. One parent then ran straight back up to the chicks and herded them up onto the safety of the grassy dune face. Nest signs left in place as they are still very much staying around the nesting site.
</t>
  </si>
  <si>
    <t>2023/24_HP112210</t>
  </si>
  <si>
    <t>HP112210</t>
  </si>
  <si>
    <t xml:space="preserve">NX was on high alert watching the chicks when neighboring pair ZJ &amp; RV were getting a bit too close.
</t>
  </si>
  <si>
    <t>2023/24_HP112202</t>
  </si>
  <si>
    <t>HP112202</t>
  </si>
  <si>
    <t>Right Orange, assume resident bird NX</t>
  </si>
  <si>
    <t xml:space="preserve">Parents remain vigilant and saw me from quite a distance. I sat and observed, chicks sighted next to western nest sign, Orange guarding close by while Nb closer to me on the lookout. Day 11, EDF 20th April.
</t>
  </si>
  <si>
    <t>2023/24_HP112394</t>
  </si>
  <si>
    <t>HP112394</t>
  </si>
  <si>
    <t>Orange Right, assume NX</t>
  </si>
  <si>
    <t xml:space="preserve">Parents keep chicks well hidden until safe. They then lead away a good 200 metres westerly, Orange was keeping close to them while Nb stayed down on rocky ledge and guarded. Nb actually flew over to boundary with Williamsons West and aggressively charged an adult along water's edge. Chicks are Day 19, EDF 19-20 April.
</t>
  </si>
  <si>
    <t>2023/24_HP112475</t>
  </si>
  <si>
    <t>HP112475</t>
  </si>
  <si>
    <t>Banded bird flagged right orange assume territory bird NX right (orange)</t>
  </si>
  <si>
    <t xml:space="preserve">The 2 chicks foraging upper beach just below foredune 300m west of chick signs. Chicks are 22 days old. EFD 19-20 April. The parents on guard initially  when approached and then both lead us west a short distance before returning to chicks.  Between the chick flags there were 2 offlead dogs belonging to surfers in the water. One of the dog was in the dune guarding the owners gear and barking aggressively when we passed. The other offlead dog was right at the waters edge waiting.
</t>
  </si>
  <si>
    <t>2023/24_HP112571</t>
  </si>
  <si>
    <t>HP112571</t>
  </si>
  <si>
    <t xml:space="preserve">Quick visit to confirm chicks' presence. Both were down near water's edge a little distance from parents who were also foraging near water. I just caught one of the chicks trying a little wing stretch. I spotted them from a distance and did not stay as tide coming in and dark clouds advancing. They did not appear to see me. Day 27. EDH 19-20th April
</t>
  </si>
  <si>
    <t>2023/24_HP112597</t>
  </si>
  <si>
    <t>HP112597</t>
  </si>
  <si>
    <t>Right(Orange ) unreadable, assume NX</t>
  </si>
  <si>
    <t xml:space="preserve">NX was leading me westwards while the 2 chicks were standing on the dune face, near the westernmost sign that Paula had placed here.
</t>
  </si>
  <si>
    <t>2023/24_HP112697</t>
  </si>
  <si>
    <t>HP112697</t>
  </si>
  <si>
    <t>Leading, Territorial or aggressive, Foraging</t>
  </si>
  <si>
    <t>Orange R, assume resident NX and Left BM White</t>
  </si>
  <si>
    <t xml:space="preserve">Parents busy fending off White BM as is so often the case. Chicks were behind some seaweed, as seen from the dune when stash site was checked. They did not move, so unable to observe any wing stretches or flight. Both nest signs removed and placed into WFW stash. Chicks due to fledge 19/20th
</t>
  </si>
  <si>
    <t>Wombat scats in the dunes</t>
  </si>
  <si>
    <t>2023/24_HP112760</t>
  </si>
  <si>
    <t>HP112760</t>
  </si>
  <si>
    <t>Leading, Territorial or aggressive, Roosting or sheltering, Territorial or aggressive, Roosting or sheltering, Guarding/vigilant</t>
  </si>
  <si>
    <t>Orange Right, assume resident parent NX</t>
  </si>
  <si>
    <t xml:space="preserve">First walk past I could only see Orange Right who was just sitting next to some seaweed. No attempt to lead at all. No sign of partner Nb or chick. I sat and waited about 15 mins, nothing. Continued walking to end of Williamsons West, no birds. On return walk I saw both parents and only one chick. Nb lead away with chick running behind. White BM Left then arrived and the aggressive chasing began. BM actually charged at the chick who did not move, just sat while parent did all the defending. I sat again for about half an hour to see if second chick might appear, but no such luck. It seems 2nd chick lost between 33 and 36 days. Orange NX was decidedly quiet today. Nb did all the defending.
</t>
  </si>
  <si>
    <t>2023/24_HP107258</t>
  </si>
  <si>
    <t>HP107258</t>
  </si>
  <si>
    <t>Wilsons Rd Eastward 3rd drain</t>
  </si>
  <si>
    <t>high up on dune 3rd drain</t>
  </si>
  <si>
    <t>Sign Nest, Banners</t>
  </si>
  <si>
    <t>3 dogs off lead.  Spoke to the owners and they understood the requirement but dogs remained off lead.  Lots of positive interactions with many people.  Asked people to walk along the water line and avoid the area.</t>
  </si>
  <si>
    <t xml:space="preserve">Birds appeared to be nesting/resting half way up the dry sand approx 15 meters from the waters edge, approximately 15meters down from known nest site.  Observed for an hour from a long distance &gt;100m and used opportunity to educate public.  Occasionally pair would fly west but return to the same area within a few minutes.  Sometimes circling around in the air.  Carefully checked nest area with Jeanie and no sight of nest or eggs in known location.
</t>
  </si>
  <si>
    <t>AS Left (White)</t>
  </si>
  <si>
    <t>2023/24_HP107271</t>
  </si>
  <si>
    <t>HP107271</t>
  </si>
  <si>
    <t>David, Jeannie, Ray</t>
  </si>
  <si>
    <t>possibly in marram grass below former nest</t>
  </si>
  <si>
    <t>Banners, Rope fence</t>
  </si>
  <si>
    <t>2 walkers with dogs off lead. one compliant , the other non compliant</t>
  </si>
  <si>
    <t>2023/24_HP107317</t>
  </si>
  <si>
    <t>HP107317</t>
  </si>
  <si>
    <t>Joanne</t>
  </si>
  <si>
    <t xml:space="preserve">2 adult birds resting and vigilant in same position as yesterday below nest site on beach. I could not sight any chicks on foredune nor on beach. Did not get opportunity to speak to couple with dog off lead as they were ahed in the distance eastbound 300m away
</t>
  </si>
  <si>
    <t>2023/24_HP107417</t>
  </si>
  <si>
    <t>HP107417</t>
  </si>
  <si>
    <t>Leading, Foraging, Courting or mating, Foraging, Courting or mating, Guarding/vigilant</t>
  </si>
  <si>
    <t>Sign Access Temporary, Sign Nest, Banners, Other</t>
  </si>
  <si>
    <t>Permanent update sign at F Break access</t>
  </si>
  <si>
    <t xml:space="preserve">Birds sighted between current chick signs just east of drain mid beach. Showing signs of vigilance, but not overly cautious. Both looking toward the foredune, so suspect there were chicks still in the vicinity. They approached the foredune and one entered the slope for a minute or so and re-emerged, again indicating chicks nearby. Then they walked 30 m further east and copulated, which immediately suggested there are no chicks and the nest may have failed. Spoke to Stephen J who advised to keep an eye out for a few more days for the chicks before calling it a failure, if they are about, they may take them toward 1st Bay west. If not, and the adult birds remain in situ, maybe a new nest will be developed in the foredune again.
</t>
  </si>
  <si>
    <t>2023/24_HP107475</t>
  </si>
  <si>
    <t>HP107475</t>
  </si>
  <si>
    <t>2023/24_HP107573</t>
  </si>
  <si>
    <t>HP107573</t>
  </si>
  <si>
    <t xml:space="preserve">The birds were hanging out in the dry sand below the foredune. They did lead off for a little way but no sighting of any chicks.
</t>
  </si>
  <si>
    <t>2023/24_HP107727</t>
  </si>
  <si>
    <t>HP107727</t>
  </si>
  <si>
    <t>Dog (1-5m)</t>
  </si>
  <si>
    <t>Dog off lead disturbance reported by MOP on 27 Dec 23 and raptor seen flying overhead around the hatching date.</t>
  </si>
  <si>
    <t xml:space="preserve">Birds still in the vicinity of the drain nest site. It has been 5 days since the anticipated hatching date when birds were seen displaying protective behaviour but there has been no sign of any chicks since. On 31 Dec, birds were seen copulating in the vicinity. On our return from checking 2nd Surf, the birds were not seen, but there was some bird movement (like a bird standing up and fluffing feathers) in the foredune about 3 m above the upper beach and about 30 m west of the eastern most advisory sign. A quick check showed Hoodie prints leading into this area but no sign of bird as there is some dead vegetation in the location behind which the bird may have been. Will keep an eye on this spot as a possible new nest site.
</t>
  </si>
  <si>
    <t>hours</t>
  </si>
  <si>
    <t>minutes</t>
  </si>
  <si>
    <t>2022/23_HP93511</t>
  </si>
  <si>
    <t>HP93511</t>
  </si>
  <si>
    <t>Orange right but not read....will be XD_x000D_
White left but not read...will be SJ</t>
  </si>
  <si>
    <t xml:space="preserve">I am pretty sure(but not positive) that there is chicks here.
Nest was gone, and I could find no sign of a new nest.
It was a 3 egg nest, so hopefully it's 3 chicks.
Birds were behaving as if they had chicks.
Placed 2 chicks on beach signs, either side of A19 entry point, just in case.
Left enclosure in place
Very heavy fox prints north of the A19 as far as the white outfall pipe.
Also what looks like a dead hoodie 100m north of the A19.
Could not find it's head or legs to confirm, just torn off wings and feathers everywhere.
</t>
  </si>
  <si>
    <t>2022/23_HP94107</t>
  </si>
  <si>
    <t>HP94107</t>
  </si>
  <si>
    <t>Leading, Distraction displays</t>
  </si>
  <si>
    <t>XD right(orange)_x000D_
SJ left(White)</t>
  </si>
  <si>
    <t xml:space="preserve">SJ &amp; XD have the one chick.
Spotted almost directly in front of the A19 sign.
</t>
  </si>
  <si>
    <t>2022/23_HP94196</t>
  </si>
  <si>
    <t>HP94196</t>
  </si>
  <si>
    <t>Partner Orange Right.</t>
  </si>
  <si>
    <t xml:space="preserve">Resident pair have moved along to the adjoining site (Baxters 1Sth) with their 2 chicks.  They were very quick to hide them so I had to spy on them from over the back of the join to confirm the chick number. After about 15min they broke cover and came out running about and feeding which both parents on guard. It was a 3 egg nest and nest gone from a tide wash over it within enclosure.  I packed up the enclosure and rope and returned it to its stash point Nth of the Access blowout.  I left the two chick signs on the beach. The chicks looked 12 -15days old I reckon.
</t>
  </si>
  <si>
    <t>2022/23_HP94597</t>
  </si>
  <si>
    <t>HP94597</t>
  </si>
  <si>
    <t>2 chick signs on stakes</t>
  </si>
  <si>
    <t xml:space="preserve">2 Chicks here looking well at 22 days old or slightly more.
Parents spotted but no attempt to read(will be XD orange &amp; SJ white)
</t>
  </si>
  <si>
    <t>2022/23_HP94874</t>
  </si>
  <si>
    <t>HP94874</t>
  </si>
  <si>
    <t>XD Right(Orange)_x000D_
SJ left(White)</t>
  </si>
  <si>
    <t xml:space="preserve">SJ aand XD pair of chicks are now fledged.
Packed up chicks on beach signs and stashed them.
</t>
  </si>
  <si>
    <t>2022/23_HP93343</t>
  </si>
  <si>
    <t>HP93343</t>
  </si>
  <si>
    <t xml:space="preserve">Went to where the nest was(I had put sticks and cuttlefish around it, as there was no stash nearby.
The eggs were gone.
15M closer to water and a little further east, there was an egg, with a newly hatched chick next to it.
I am guessing the rotten weather last week has blown the eggs out, and somehow these little champions have gathered up at least 2 of the eggs, and the birds incubated them in this new spot.
I did not look for the adults, and with a bit of luck they may have another chick with them(it was found with 3 eggs).
Had my phone in hand, so quickly grabbed a shot and left them in peace.
Will visit again in the next week or two.
There is usually a lot of fox prints here, but I did not take note today, as thought I had better get out of there.
</t>
  </si>
  <si>
    <t>2022/23_HP93509</t>
  </si>
  <si>
    <t>HP93509</t>
  </si>
  <si>
    <t xml:space="preserve">There is still 1 egg, where I noticed it last Monday when the chick was in the same spot.
Egg has been abandoned I think.
XC &amp; 75 were with their chick maybe 200m south of where the nest was.
As I approached it was sent into hiding.
Quickly went on my way.
</t>
  </si>
  <si>
    <t>2022/23_HP94108</t>
  </si>
  <si>
    <t>HP94108</t>
  </si>
  <si>
    <t>75 Left(Yellow)_x000D_
XC Left(Orange)</t>
  </si>
  <si>
    <t xml:space="preserve">There is definitely still at least 1 chick here, despite not being able to sight it.
</t>
  </si>
  <si>
    <t>2022/23_HP94596</t>
  </si>
  <si>
    <t>HP94596</t>
  </si>
  <si>
    <t>Leading, Foraging, Roosting or sheltering</t>
  </si>
  <si>
    <t xml:space="preserve">This chick is now 25 days old, but still very wary.
Lots of fox prints in area
</t>
  </si>
  <si>
    <t>2022/23_HP94873</t>
  </si>
  <si>
    <t>HP94873</t>
  </si>
  <si>
    <t>75 Left(Yellow)_x000D_
XC Right(Orange)</t>
  </si>
  <si>
    <t>2022/23_HP91486</t>
  </si>
  <si>
    <t>HP91486</t>
  </si>
  <si>
    <t>Kerry Williamson, Lorraine Rowland</t>
  </si>
  <si>
    <t>Fox (1-5m)</t>
  </si>
  <si>
    <t xml:space="preserve">fox prints on dry beach, human prints inside annexure </t>
  </si>
  <si>
    <t>orange left ? blow out hoodie_x000D_
yellow left</t>
  </si>
  <si>
    <t xml:space="preserve">neighbour alerted us about a chick and 2 adult sighting on first surf last evening around 7.30'sh. This is where the blow out pair took the chicks last breeding season.
Went down this am. nest covered in sand, no shells seen, fox and human prints. Around the corner on the rocks platform were 5 birds. 4 Hooded plover, 1 pacific golden plover. All 5 birds (1 with orange leg flag ? blow out hoodie) were foraging and sheltering. No sign of chicks. Assume nest/chick fail, assume blow out nesting pair with the other group,
</t>
  </si>
  <si>
    <t>2022/23_HP91507</t>
  </si>
  <si>
    <t>HP91507</t>
  </si>
  <si>
    <t>Joanne S</t>
  </si>
  <si>
    <t xml:space="preserve">Attached photo only shows one chick with adult nearby
</t>
  </si>
  <si>
    <t>3 Pacific Gulls hovering overhead</t>
  </si>
  <si>
    <t>Heavy human prints close to edge of roped boundary on south</t>
  </si>
  <si>
    <t>2022/23_HP91564</t>
  </si>
  <si>
    <t>HP91564</t>
  </si>
  <si>
    <t xml:space="preserve">adults have the 2 chicks in the blow out, dune floor within the enclosure. </t>
  </si>
  <si>
    <t xml:space="preserve">Beach user asked to put her dog on lead. </t>
  </si>
  <si>
    <t xml:space="preserve">2 chick signs with stakes erected at eastern and western approach. 2 wooden shelters (no.26 and no number)placed in front of blow out enclosure. Rest of temporary enclosure left at this stage and tidied up.
</t>
  </si>
  <si>
    <t>2022/23_HP91616</t>
  </si>
  <si>
    <t>HP91616</t>
  </si>
  <si>
    <t>With parents</t>
  </si>
  <si>
    <t>2022/23_HP91678</t>
  </si>
  <si>
    <t>HP91678</t>
  </si>
  <si>
    <t>adult hoodies have moved around to the easterly point between first surf land manager Bass Coast Shire and second surf Land manager Parks Vic</t>
  </si>
  <si>
    <t>Shelters, Other</t>
  </si>
  <si>
    <t>chick feeding signs</t>
  </si>
  <si>
    <t xml:space="preserve">Interested in what we were doing. </t>
  </si>
  <si>
    <t xml:space="preserve">No birds observed at second surf site, checked around the point ( last year adult hoodies took chicks to same area) and saw parents and chicks on westerly end of first surf. parents then took chicks down to rocks and it was then we saw 3rd chick.
2 chick feeding signs have been placed at easterly and westerly approach, and 2 shelters no 26. and no number. This is a quick fix and may need tweaking.
Parks Vic ranger Matt K. will speak with David Martin at shire. Rang Ray Rust Cape Paterson Surf Club President 0424 699 193 and left a message.
</t>
  </si>
  <si>
    <t>2022/23_HP91738</t>
  </si>
  <si>
    <t>HP91738</t>
  </si>
  <si>
    <t>Melissa Sheedy</t>
  </si>
  <si>
    <t>Moved from second surf blow out to Bommy region ( between first surf and second surf)_x000D_
moving along beach.</t>
  </si>
  <si>
    <t>Mel  BirdLife Australia and myself went down with handouts, scope and chatted with families, about the birds and also showed them the chicks through the scope. Mel on  first surf side, I was on Parks Vic. side. Also helped direct traffic beyond birds and onto wet sand. 2 young adult surfers were negative and non compliant</t>
  </si>
  <si>
    <t xml:space="preserve">Mel  BirdLife Australia and myself went down with handouts, scope and chatted with families, about the birds and also showed them the chicks through the scope. Mel on  first surf side, I was on Parks Vic. side. Also helped direct traffic beyond birds and onto wet sand. Generally very positive
</t>
  </si>
  <si>
    <t>2022/23_HP91774</t>
  </si>
  <si>
    <t>HP91774</t>
  </si>
  <si>
    <t>Kerry Williamson_x000D_
David hartney</t>
  </si>
  <si>
    <t>Moved to Bommy ( between !st and 2nd Surf)</t>
  </si>
  <si>
    <t>chick feeding sogns</t>
  </si>
  <si>
    <t>Spoke to about 30 people including children, showing them chicks through scope and giving out activity books and plover lover sticker. Only 2 were compliant and negative (dog off lead) running near chicks on wet sand) ,my dog is afraid birds,</t>
  </si>
  <si>
    <t xml:space="preserve">3 of us went down to Bommy area with scope and handouts and had a positive exoerience showing family, teenagers and older people the chicks through the scope and answering questions. The chicks were relaxed, feeding and running to and fro. Adult territorial behaviour towards ibis maybe if they went to close. Considering there was 5 ibis close most of the time it was hard to assess.
The adults and plovers were down on the wet sand near the seaweed so people doing the right thing had to be encouraged to go higher.
</t>
  </si>
  <si>
    <t>2022/23_HP91965</t>
  </si>
  <si>
    <t>HP91965</t>
  </si>
  <si>
    <t>adults and chicks have moved around to the area between 1st and 2nd surf. Bommie</t>
  </si>
  <si>
    <t>Hiding, Foraging, Using shelter, Resting</t>
  </si>
  <si>
    <t>as tide was coming up chatted to the public about avoiding the area due to lack of space for people, and birds. One couple happily u turned,, family walked around point to i have a quick look and 1 walker decided to go back another way.</t>
  </si>
  <si>
    <t xml:space="preserve">adult birds seen and 2 chicks. 1 chick in shelter resting. 1 chick looked like it came out of shelter. 3rd chick not seen.
not a great photo but if enlarged chick can be seen
</t>
  </si>
  <si>
    <t>2022/23_HP92031</t>
  </si>
  <si>
    <t>HP92031</t>
  </si>
  <si>
    <t>Parents and two chicks sighted on the Bommie between first and second surf.</t>
  </si>
  <si>
    <t>Interest from all beach users. Shared binoculars and info.</t>
  </si>
  <si>
    <t>2022/23_HP92100</t>
  </si>
  <si>
    <t>HP92100</t>
  </si>
  <si>
    <t xml:space="preserve">The dune blowout pair have move from the blowout to the rocky point/bommie between 1st and 2nd Surf beaches. </t>
  </si>
  <si>
    <t>Lots of interest. While the beach was relatively quiet due to overcast weather, we had the scope for people to see the birds/chicks and handed out brochures/ stickers etc to kids. Our social media messages are getting out their and there is a greater awareness happening, who are willing to spread the word through the SLSC and camp grounds.</t>
  </si>
  <si>
    <t xml:space="preserve">Big high tide has taken out one of the shelters which is nowhere to be seen and one of the approach chick signs was recovered from the channel beach several hundred metres east. Banner has been placed at the top of the 1st Surf stairway to beach. Spoke with SLSC supervisor who will keep an eye out on the west end of 1st Surf during the day. It is probably going to be a very busy few days.
</t>
  </si>
  <si>
    <t>2022/23_HP92192</t>
  </si>
  <si>
    <t>HP92192</t>
  </si>
  <si>
    <t>No dogs on beach this morning.  Public interested in chicks.</t>
  </si>
  <si>
    <t>2022/23_HP92248</t>
  </si>
  <si>
    <t>HP92248</t>
  </si>
  <si>
    <t>Sign Nest, Shelters</t>
  </si>
  <si>
    <t>Lots of interested beachgoers today.</t>
  </si>
  <si>
    <t xml:space="preserve">Instated  shelter 3 (1 of 2) from Wilson Road as yesterday both shelters were missing. Today 1 shelter has been returned by MOP.
</t>
  </si>
  <si>
    <t>2022/23_HP92302</t>
  </si>
  <si>
    <t>HP92302</t>
  </si>
  <si>
    <t>Hiding, Being brooded, Running away, Foraging</t>
  </si>
  <si>
    <t xml:space="preserve">A lot of interest from beachgoers again today.  </t>
  </si>
  <si>
    <t>2022/23_HP92368</t>
  </si>
  <si>
    <t>HP92368</t>
  </si>
  <si>
    <t>adults and hoodies moved from second surf  to the bommie for rocks and food</t>
  </si>
  <si>
    <t>chick feeding</t>
  </si>
  <si>
    <t>birds up on dry sand, asked walkers to stay on low tide area</t>
  </si>
  <si>
    <t xml:space="preserve">Checked hoodie adults and chicks from a distance, more on first surf area this am. 1 magpie quite close to birds, not too much concern shown by adult hoodies
banner and chick sign still on first surf access. Didn't go close enough to check chick signs and shelters
</t>
  </si>
  <si>
    <t>2022/23_HP92496</t>
  </si>
  <si>
    <t>HP92496</t>
  </si>
  <si>
    <t>Today the adults and chick were down on first surf about 20 meters from the ramp.</t>
  </si>
  <si>
    <t>chick sign</t>
  </si>
  <si>
    <t>2 visits to the site, earlier 1100 am 4 people walking and interested in the adults, later 7</t>
  </si>
  <si>
    <t xml:space="preserve">Visited site twice, as per time recorded and then went back to put a chick feeding sign facing east at the end of the ramp on first surf about 1.00 pm.
Only one chick seen both times. Adults very busy chasing off 2 magpies and a silver gull.
one dog off lead coming from second surf end but owner very compliant and apologetic.
For that site there are now 3 chick feeding signs east and west of Bommie, and on first surf at the end of the ramp. On the stair access to first surf a banner and chick feeding sign. 2 wooden shelters, a no number and no.3
are in use.
</t>
  </si>
  <si>
    <t>2022/23_HP92599</t>
  </si>
  <si>
    <t>HP92599</t>
  </si>
  <si>
    <t xml:space="preserve">as it was high tide we just observed from a distance. Saw 1 bird supporting chick and chick can now be clearly seen with naked eye. 
Spoke with Dave Martin ( Bass Coast Shire) who was observing from ramp with binos. He had spoken to one person with dog.
</t>
  </si>
  <si>
    <t>2022/23_HP92684</t>
  </si>
  <si>
    <t>HP92684</t>
  </si>
  <si>
    <t>2022/23_HP92703</t>
  </si>
  <si>
    <t>HP92703</t>
  </si>
  <si>
    <t>Brooding, Roosting or sheltering</t>
  </si>
  <si>
    <t>Sign Access Temporary, Banners, Shelters, Other</t>
  </si>
  <si>
    <t xml:space="preserve">wild weather very windy and large waves. Quick visit. Both adult birds sheltering behind the seaweed. With bino's noticed 1 adult standing and had the chick under its tail area.
</t>
  </si>
  <si>
    <t xml:space="preserve">beach quiet and wind and  sea swept </t>
  </si>
  <si>
    <t>2022/23_HP92768</t>
  </si>
  <si>
    <t>HP92768</t>
  </si>
  <si>
    <t>adults and chick still around the junction of 1st Surf and 2nd Surf</t>
  </si>
  <si>
    <t>Banners, Shelters, Other</t>
  </si>
  <si>
    <t xml:space="preserve">chick feeding signs </t>
  </si>
  <si>
    <t>asking people to deviate around chick and adults</t>
  </si>
  <si>
    <t xml:space="preserve">1 chick feeding sign missing possibly wind and water yesterday from the western approach. 
Adults and chick feeding down near the rocks and wet sand
</t>
  </si>
  <si>
    <t>2022/23_HP92895</t>
  </si>
  <si>
    <t>HP92895</t>
  </si>
  <si>
    <t>Spoke with 7 walkers and beach users. 1 man helped me hammer in new replacement sign. All showed interest and concern for the chick and adult hoodies. It was very positive</t>
  </si>
  <si>
    <t xml:space="preserve">Walked to Bommie via second surf and replaced chick sign on the western access. 
Adult hoodie was sitting up on the rocks watching the chick feed well down in the rocks. 
Found missing chick feeding sign buried in sand up against the rocks.
</t>
  </si>
  <si>
    <t>2022/23_HP92931</t>
  </si>
  <si>
    <t>HP92931</t>
  </si>
  <si>
    <t>Dog off lead. MOPs aware of chick and said that they would go no further towards the nest area.</t>
  </si>
  <si>
    <t xml:space="preserve">Chick and parents out on the rocks at Bommie.
</t>
  </si>
  <si>
    <t>2022/23_HP93041</t>
  </si>
  <si>
    <t>HP93041</t>
  </si>
  <si>
    <t xml:space="preserve">Chick with2 adults, feeding.
</t>
  </si>
  <si>
    <t>2022/23_HP93061</t>
  </si>
  <si>
    <t>HP93061</t>
  </si>
  <si>
    <t xml:space="preserve">No chick sighted this morning.  Watched for 30 minutes.  Two adults sat together on top of rocks.
</t>
  </si>
  <si>
    <t>2022/23_HP93093</t>
  </si>
  <si>
    <t>HP93093</t>
  </si>
  <si>
    <t xml:space="preserve">Two adults sighted, again no sign of chick.
</t>
  </si>
  <si>
    <t>2022/23_HP93167</t>
  </si>
  <si>
    <t>HP93167</t>
  </si>
  <si>
    <t>Lorraine Rowland_x000D_
kerry Williamson</t>
  </si>
  <si>
    <t xml:space="preserve">Bommie area. 3 occasions no chick has been seen. Adult birds appear to be guarding and vigilant on the rocks and staying close to area. Will observe
</t>
  </si>
  <si>
    <t>2022/23_HP93186</t>
  </si>
  <si>
    <t>HP93186</t>
  </si>
  <si>
    <t>Lorraine Rowland_x000D_
Kerry Williamson</t>
  </si>
  <si>
    <t>Yellow flag left leg. Unable to read no's</t>
  </si>
  <si>
    <t xml:space="preserve">These 2 birds were seen in the front of the blow out. Not the regular pair as they are still around the Bommie ? guarding
</t>
  </si>
  <si>
    <t>2022/23_HP93119</t>
  </si>
  <si>
    <t>HP93119</t>
  </si>
  <si>
    <t>2022/23_HP93185</t>
  </si>
  <si>
    <t>HP93185</t>
  </si>
  <si>
    <t xml:space="preserve">Walked to the Bommie area from second surf. Located 1 adult bird on a rock sitting very quietly but alert. 2nd adult bird flew in to sit with adult. didn't move.
Noticed further out on rocks another hoodie on closer observation had red beak and black head-a 3rd adult.
Walking back to the wet sand watching the 2 adult hoodies noticed on the side of the rock they were guarding a greyish brown ball of feathers. As I passed the chick walked up and over the rock.
</t>
  </si>
  <si>
    <t>2022/23_HP93233</t>
  </si>
  <si>
    <t>HP93233</t>
  </si>
  <si>
    <t>2022/23_HP93293</t>
  </si>
  <si>
    <t>HP93293</t>
  </si>
  <si>
    <t>Sign Access Temporary, Banners, Wardens, Other</t>
  </si>
  <si>
    <t xml:space="preserve">Chick appears to be moving further away from adult birds to feed. appears healthy and strong.
Adults pushing away silver gulls
</t>
  </si>
  <si>
    <t>2022/23_HP93368</t>
  </si>
  <si>
    <t>HP93368</t>
  </si>
  <si>
    <t>Man walking three dogs off lead near Bommie area.  He was a visitor and unaware of chick.  He was interested to hear about the Hoodies.</t>
  </si>
  <si>
    <t>2022/23_HP93370</t>
  </si>
  <si>
    <t>HP93370</t>
  </si>
  <si>
    <t>Incubating</t>
  </si>
  <si>
    <t>Suspect nest</t>
  </si>
  <si>
    <t xml:space="preserve">Pair in the blowout sitting together on scrape yesterday 13/2 and again today 14/2.
</t>
  </si>
  <si>
    <t>2022/23_HP93454</t>
  </si>
  <si>
    <t>HP93454</t>
  </si>
  <si>
    <t>chick feeding sign</t>
  </si>
  <si>
    <t>Most people appear to walk across the dry sand. could be busy with warm weather this weekend.</t>
  </si>
  <si>
    <t xml:space="preserve">chick and adults down foraging at waters edge in and out of rocks. noticed chick stretching wings and even did a little flap.
</t>
  </si>
  <si>
    <t>2022/23_HP93455</t>
  </si>
  <si>
    <t>HP93455</t>
  </si>
  <si>
    <t xml:space="preserve">checked blow out because there has been sightings of a possible scrape/nest.
this is not the normal pair that hatched chicks at this site and have the 1 chick at the Bommie
Lots of Hoodies prints going in and out site and at the front of the blow out below coffee rock. also noted human prints, fox prints, possible cat prints.
I didn't see a scrape or nest
</t>
  </si>
  <si>
    <t>2022/23_HP93485</t>
  </si>
  <si>
    <t>HP93485</t>
  </si>
  <si>
    <t xml:space="preserve">Birds observed on the Bommie
</t>
  </si>
  <si>
    <t>2022/23_HP93556</t>
  </si>
  <si>
    <t>HP93556</t>
  </si>
  <si>
    <t>Banners, Shelters</t>
  </si>
  <si>
    <t>2022/23_HP93584</t>
  </si>
  <si>
    <t>HP93584</t>
  </si>
  <si>
    <t>Libby</t>
  </si>
  <si>
    <t>2022/23_HP93623</t>
  </si>
  <si>
    <t>HP93623</t>
  </si>
  <si>
    <t>Lorraie Rowland</t>
  </si>
  <si>
    <t>Calling, Roosting or sheltering, Calling, Roosting or sheltering, Guarding/vigilant</t>
  </si>
  <si>
    <t xml:space="preserve">most people interested and want to minimize harm to birds </t>
  </si>
  <si>
    <t xml:space="preserve">About 32 days old. Libby mentioned that the chick was seen flying short distance yesterday . Took a while this am to identify chick. adults resting among the seaweed. A couple walked through the area and the adults and chick moved.
</t>
  </si>
  <si>
    <t>2022/23_HP93730</t>
  </si>
  <si>
    <t>HP93730</t>
  </si>
  <si>
    <t xml:space="preserve">The birds were on the far western side of the Bommie where I hadn't observed them previously.
</t>
  </si>
  <si>
    <t>2022/23_HP93825</t>
  </si>
  <si>
    <t>HP93825</t>
  </si>
  <si>
    <t>adult and chick on rocky platform and wet sand in line with Parks Vic sign at Bommie</t>
  </si>
  <si>
    <t xml:space="preserve">Strong easterly wind as per BOM. Adults sitting quietly guarding on rocks while chick foraged in the water and sand. No change in behavior whilst observing with binos. 
No people or dogs
</t>
  </si>
  <si>
    <t>wind blowing dry sand</t>
  </si>
  <si>
    <t>2022/23_HP93859</t>
  </si>
  <si>
    <t>HP93859</t>
  </si>
  <si>
    <t>2022/23_HP93961</t>
  </si>
  <si>
    <t>HP93961</t>
  </si>
  <si>
    <t>found in dry sand near shelters and Parks Vic sign</t>
  </si>
  <si>
    <t>well known gentleman walks with dog off lead and maintains his dog is well voice controlled and all is okay. mentioned the chick was up on the dry sand and he said ,i know,</t>
  </si>
  <si>
    <t xml:space="preserve">adult and chick  quietly feeding and resting when we saw them no flying or wind stretching seen
</t>
  </si>
  <si>
    <t>2022/23_HP94054</t>
  </si>
  <si>
    <t>HP94054</t>
  </si>
  <si>
    <t xml:space="preserve">the 2 adults standing quietly watching and chick quietly feeding at Bommie.
Jogger and dog off lead ran past and there was no change in behavior. No flight or wing stretching seen
</t>
  </si>
  <si>
    <t>2022/23_HP94180</t>
  </si>
  <si>
    <t>HP94180</t>
  </si>
  <si>
    <t>women walking her dog through the chick area with a small dog off lead. Her dog had a non hoodie dead bird in its mouth. When she noticed our faces she said , its alright it was a dead bird to start off with, My comment was did she realize she had walked her off lead dog past three endangered birds and 1 a chick. , my dog want hurt any thing, _x000D_
Another dog walker with a dog named Frankie (dachshund) said ,I am trying to put my dog on a lead but he will not come,. they had just walk from second surf past the hoodies.</t>
  </si>
  <si>
    <t xml:space="preserve">2 adults and 1 chick sitting and feeding on the rocks west of Park Vic sign.
Noticed chick stretching and preening wings, no flying seen.
</t>
  </si>
  <si>
    <t>2022/23_HP94238</t>
  </si>
  <si>
    <t>HP94238</t>
  </si>
  <si>
    <t>The chick was resting on the sandy spit of the 1st/2nd Surf bommie area. Barely moved in the 45 minutes or so i was there.</t>
  </si>
  <si>
    <t>Orange RY left</t>
  </si>
  <si>
    <t>Spoke to about 8 MOP and all very positive and wanted to know more about the birds. Some were aware of their presence but had never seen one, so were quite excited. Some were aware of the social media Nextdoor and the updates being put on there. Spoke to 2 dog owners with dogs approaching chick area with dogs off lead. Both dogs were leashed before i spoke to them - compliant, but dogs should not be on the beach at this time in this location.</t>
  </si>
  <si>
    <t xml:space="preserve">Chick is an estimated 43 days old and it did not display any behaviours that it had fledged yet. Plumage is still very scalloped on back and sides - it looks a bit younger in development than the Wilson RD 1st Bay west chick which is just a day older. Did a bit of limited wing stretching, otherwise, rested the whole time while parents stood guard.
</t>
  </si>
  <si>
    <t>2022/23_HP94282</t>
  </si>
  <si>
    <t>HP94282</t>
  </si>
  <si>
    <t xml:space="preserve">I observed the chick flying 30 metres from sand onto rocks.  I had approached them to see if the chick could fly and the chick followed the adults to fly onto the rocks. Do not know if the chick is capable of further flight.
</t>
  </si>
  <si>
    <t>2022/23_HP94317</t>
  </si>
  <si>
    <t>HP94317</t>
  </si>
  <si>
    <t>Couple interested in becoming bird monitors. Directed to BirdLife Australia Beach Nesting Birds</t>
  </si>
  <si>
    <t xml:space="preserve">Adults x 2 sitting and standing and by behaviour still guarding. They appeared to be doing head bobbing and calling. If chick/fledgeling/juvenile (44 days) around it was hiding which isn't behavior that has been seen for the last week or so.
</t>
  </si>
  <si>
    <t>2022/23_HP94352</t>
  </si>
  <si>
    <t>HP94352</t>
  </si>
  <si>
    <t>Territorial or aggressive, Foraging, Roosting or sheltering, Territorial or aggressive, Foraging, Roosting or sheltering, Guarding/vigilant</t>
  </si>
  <si>
    <t>left orange unable to read</t>
  </si>
  <si>
    <t xml:space="preserve">I adult interested in doing monitoring (spoke with him yesterday)_x000D_
1 women pointed out to a couple with 2 dogs off lead the chick feeding signs._x000D_
</t>
  </si>
  <si>
    <t xml:space="preserve">Day 45 ~sat watching parents and teenager bird with Lorraine for about 11/2 hours. watched them chase off another hooded plover (left leg yellow) twice, one adult taking a sea bath, lots of mutual wing stretches and flaps. the tide was coming up and birds flew about 10 meters to higher ground. no longer flights seen
</t>
  </si>
  <si>
    <t>CPSLC all terrain treads up near chick feeding signs</t>
  </si>
  <si>
    <t>2022/23_HP94399</t>
  </si>
  <si>
    <t>HP94399</t>
  </si>
  <si>
    <t>Territorial or aggressive, Foraging, Roosting or sheltering</t>
  </si>
  <si>
    <t>1 left orange assumption RY_x000D_
1 left yellow 96</t>
  </si>
  <si>
    <t xml:space="preserve">47 days. Very windy south westerly. As David and I approached the chick was by itself sheltering behind seaweed. The adults were out on the rocks about 100 meters away in close proximity to another adult. The chick was startled and started to run away from a  group of silver gulls, from the wet sand to the rocks.  It flew about 10 meters into the wind. 
The 3 adults then flew to the wet sand and there was territorial activity towards the left yellow 96.
We then watched the hoodie parents chase the chick away from them and where they were sheltering. 
Spoke with Stephen J fledged
Heavily cropped photo today by David Hartney
</t>
  </si>
  <si>
    <t>2022/23_HP92707</t>
  </si>
  <si>
    <t>HP92707</t>
  </si>
  <si>
    <t xml:space="preserve">within the area the adult has been sitting. inside enclosure </t>
  </si>
  <si>
    <t>Sign Access Temporary, Sign Nest, Rope fence, Permanent fence</t>
  </si>
  <si>
    <t xml:space="preserve">Binos. Noticed adult bird sitting quietly in vicinity of nest. With time it  moved and went for a walk and we noticed 1 chick very mobile and walking around. Another chick huddled on the sand resting.
Have sourced banner,  shelters  chick signs.
Beach very quiet
</t>
  </si>
  <si>
    <t xml:space="preserve">beach area wind and sea swept </t>
  </si>
  <si>
    <t>2022/23_HP92770</t>
  </si>
  <si>
    <t>HP92770</t>
  </si>
  <si>
    <t>David Hartney_x000D_
Susan Fowler</t>
  </si>
  <si>
    <t xml:space="preserve">windy and sand blowing every where. suspect adults brooding chicks by behaviour. 
Chick feeding signs placed at stairs access to Undertow Bay. Chick feeding signs placed at easterly and westerly approach to enclosure. 2 shelters placed around enclosure NO. 2 and No. 4
Banner placed in picnic area at WLSC area near barbecue President Mark Scott agreed. Also using sandwich board and updating it as appropriate. Will live in handicap toilet (door code) with pastels and rag to wipe. 
Mark Scott to send through code for us. Mark is happy to put out and bring in when he is there. Volunteers to update it.
</t>
  </si>
  <si>
    <t>2022/23_HP92767</t>
  </si>
  <si>
    <t>HP92767</t>
  </si>
  <si>
    <t>adults and chicks have left enclosure and are in Undertow bay near the westerley chick feeding sign._x000D_
1 unhatched egg in nest</t>
  </si>
  <si>
    <t>Chick feeding signs</t>
  </si>
  <si>
    <t xml:space="preserve">much calmer day and chicks were initially being brooded by adult as we walked past. then they started to feed and move with the 2 adult hoodies.
fox prints noted in enclosure near the 1 egg left in the nest.
sandwich board updated in the WLSC picnic area
</t>
  </si>
  <si>
    <t>2022/23_HP92837</t>
  </si>
  <si>
    <t>HP92837</t>
  </si>
  <si>
    <t>lorraine Rowland</t>
  </si>
  <si>
    <t xml:space="preserve">binos-adult hoodie brooding chick/s while dog and walker went past. once past adult moved and 1 chick seen, the other adult appeared to be calling and bobbing to a back wards area ? the other chick.
If trailing egg is still in nest will collect this pm. for Kasun. 
Sandwich placed out
</t>
  </si>
  <si>
    <t>2022/23_HP92897</t>
  </si>
  <si>
    <t>HP92897</t>
  </si>
  <si>
    <t>3 people interested and concerned about the chicks and weather</t>
  </si>
  <si>
    <t xml:space="preserve">Discussed with Stephen J the egg left in the nest. To collect it, check it and keep it for Kasun. When we got to th enclosure 1 adult bird was back sitting on the egg. 1 chick was foraging and resting near by.
2nd adult bird was very vigilant and not moving just inside enclosure. 
Watching from a distance and with binos and camera the birds got up and took chick down to the seaweed to forage and we then saw the 2nd chick.
</t>
  </si>
  <si>
    <t>2022/23_HP92921</t>
  </si>
  <si>
    <t>HP92921</t>
  </si>
  <si>
    <t>chick feding signs</t>
  </si>
  <si>
    <t xml:space="preserve">Fox prints seen in enclosure along creek.
Took a while to find adult birds, they were down about 1/3 way into Undertow Bay west of chick feeding sign. Initially no chicks seen as people were walking past. The adult birds appeared to be on guard with minimal movement and as seen yesterday almost as if each hiding chick had an adult guard.
Checked egg left in nest, intact with a rough bit on the point end. no stickiness felt.
</t>
  </si>
  <si>
    <t>2022/23_HP92994</t>
  </si>
  <si>
    <t>HP92994</t>
  </si>
  <si>
    <t>sandwich board and chick feeding signs</t>
  </si>
  <si>
    <t xml:space="preserve">birds vigilant and guarding territory against silver gulls getting to close to chicks. Just outside north east end of enclosure
chicks foraging 
remaining egg in nest not checked
</t>
  </si>
  <si>
    <t>2022/23_HP93060</t>
  </si>
  <si>
    <t>HP93060</t>
  </si>
  <si>
    <t>2022/23_HP93127</t>
  </si>
  <si>
    <t>HP93127</t>
  </si>
  <si>
    <t>Using shelter</t>
  </si>
  <si>
    <t>2022/23_HP93165</t>
  </si>
  <si>
    <t>HP93165</t>
  </si>
  <si>
    <t xml:space="preserve">Adults and chicks foraging on dry and wet sand Undertow Bay near enclosure. 3 new signs chick feeding signs and wildlife refuge sign in situ in a wider arc around point ? placed by David Martin a good idea.
sandwich board updated.
</t>
  </si>
  <si>
    <t>2022/23_HP93187</t>
  </si>
  <si>
    <t>HP93187</t>
  </si>
  <si>
    <t>interested and being informed by sandwich board</t>
  </si>
  <si>
    <t xml:space="preserve">Code didn'twork to access  sandwich board, swiped in by kiosk person.
</t>
  </si>
  <si>
    <t>2022/23_HP93229</t>
  </si>
  <si>
    <t>HP93229</t>
  </si>
  <si>
    <t xml:space="preserve">Fox prints through enclosure. Dog prints all over beach dry and wet sand
Took a while to find birds and chicks between the rocks feeding
2 of the signs that had been added by ? Dave Martin have been washed away with tides. 
Egg left in nest been collected for Kasun
</t>
  </si>
  <si>
    <t>2022/23_HP93291</t>
  </si>
  <si>
    <t>HP93291</t>
  </si>
  <si>
    <t>Sign Access Temporary, Sign Nest, Banners, Rope fence, Permanent fence, Shelters, Other</t>
  </si>
  <si>
    <t xml:space="preserve">Hoodie sign had to put u again ? tide. 2 of the Dave M signs missing.
Chicks and adults feeding at water line. 
Sandwich board updated and Mark Scott has added a side handle to make it easier to carry.
</t>
  </si>
  <si>
    <t>2022/23_HP93360</t>
  </si>
  <si>
    <t>HP93360</t>
  </si>
  <si>
    <t>Being brooded, Foraging, Resting</t>
  </si>
  <si>
    <t xml:space="preserve">adult birds and 2 chicks feeding on sandy spit.
</t>
  </si>
  <si>
    <t>2022/23_HP93433</t>
  </si>
  <si>
    <t>HP93433</t>
  </si>
  <si>
    <t>Beach - dry sand, Estuary/spit, Rocky platform</t>
  </si>
  <si>
    <t xml:space="preserve">most people interested and compliant. 1 gentleman felt we were making too much of the birds and we should let people be. , i had asked him to walk on the wet sand as the birds and chicks were feeding where he was walking, </t>
  </si>
  <si>
    <t xml:space="preserve">birds feeding in the middle of the sandy spit out in the open, then slowly made their way down to rocks
</t>
  </si>
  <si>
    <t>2022/23_HP93484</t>
  </si>
  <si>
    <t>HP93484</t>
  </si>
  <si>
    <t>2022/23_HP93476</t>
  </si>
  <si>
    <t>HP93476</t>
  </si>
  <si>
    <t xml:space="preserve">Both adults and chicks on sand in front of enclosure. Chicks sighted, then went into hiding when a walker went passed.
They quickly came out and ran back to the parents. Both chicks appear to be healthy and are confident being out in the open
</t>
  </si>
  <si>
    <t>2022/23_HP93535</t>
  </si>
  <si>
    <t>HP93535</t>
  </si>
  <si>
    <t xml:space="preserve">Large flock (50 + ) of terns and gulls ( including 2 Pacific gulls ) swirling around, trying to settle. Chicks hid when close overhead but quickly came out of hiding.
</t>
  </si>
  <si>
    <t>Large flock of terns and silver gulls nearby</t>
  </si>
  <si>
    <t>2022/23_HP93573</t>
  </si>
  <si>
    <t>HP93573</t>
  </si>
  <si>
    <t>Walker with off leash dog not putting dog on leash as the dog loves the water !!</t>
  </si>
  <si>
    <t xml:space="preserve">Adults and chicks at waters edge at rocky platform. One adult with chicks, the 2nd adult was fighting off a persistent silver gull which wouldn't leave them alone.
</t>
  </si>
  <si>
    <t>2022/23_HP93621</t>
  </si>
  <si>
    <t>HP93621</t>
  </si>
  <si>
    <t>Small unleashed dog running after 2 leashed dogs. Owner eventually came, no leash, but picked it up and went back to Bay Beach</t>
  </si>
  <si>
    <t xml:space="preserve">Area busy with dog walkers and walkers. Birds at waters edge.
</t>
  </si>
  <si>
    <t>2022/23_HP93712</t>
  </si>
  <si>
    <t>HP93712</t>
  </si>
  <si>
    <t xml:space="preserve">Managed to survive the weekend !!!
</t>
  </si>
  <si>
    <t>2022/23_HP93797</t>
  </si>
  <si>
    <t>HP93797</t>
  </si>
  <si>
    <t xml:space="preserve">Birds not seen in usual position. Then saw 2 adults in the estuary behind the rope. No chicks seen. Went around the eastern rope edge and disturbed the 2 chicks who were foraging down in the dry creek bed. An adult called out, rushed down to shepherd them up onto the estuary, I retreated and order was restored !!
</t>
  </si>
  <si>
    <t>2022/23_HP93842</t>
  </si>
  <si>
    <t>HP93842</t>
  </si>
  <si>
    <t>Calling, Foraging, Roosting or sheltering</t>
  </si>
  <si>
    <t xml:space="preserve">Birds back on the beach near the rocky platform
</t>
  </si>
  <si>
    <t>2022/23_HP93923</t>
  </si>
  <si>
    <t>HP93923</t>
  </si>
  <si>
    <t>adults and chicks on Undertow Bay side between chick feeding signs</t>
  </si>
  <si>
    <t xml:space="preserve">Beach users were actively seeking information on the hoodies. 3 people thought they were all adults or all chicks. Some used the binos to have a closer look. Most referenced the sandwich board and the information.
</t>
  </si>
  <si>
    <t>2022/23_HP93971</t>
  </si>
  <si>
    <t>HP93971</t>
  </si>
  <si>
    <t>Leading, Calling, Foraging, Roosting or sheltering</t>
  </si>
  <si>
    <t>No signs further along Undertow Bay where the birds were.</t>
  </si>
  <si>
    <t>Spoke to several dog owners on the beach. Most put their dogs on a leash when they saw me or after I spoke to them.</t>
  </si>
  <si>
    <t xml:space="preserve">The birds had moved approx. 120 metres further along Undertow Bay. There was a lot of seaweed washed up on the sand near the rocks . A lot of dog owners had dogs off leash past the signs. No signs near where the birds were.
</t>
  </si>
  <si>
    <t>2022/23_HP94040</t>
  </si>
  <si>
    <t>HP94040</t>
  </si>
  <si>
    <t xml:space="preserve">Extreme high tide was up over the beach and flowing into the estuary.
Adults guarding and vigilant near the front of estuary whilst the chicks were foraging, then hiding at the back of estuary in the dried up creek.
Erected 2 new chicks signs further along Undertow Bay where the birds have been.
</t>
  </si>
  <si>
    <t>2022/23_HP94053</t>
  </si>
  <si>
    <t>HP94053</t>
  </si>
  <si>
    <t xml:space="preserve">Quick check, chicks in enclosure feeding and adults standing guard Undertow side of enclosure
</t>
  </si>
  <si>
    <t>2022/23_HP94129</t>
  </si>
  <si>
    <t>HP94129</t>
  </si>
  <si>
    <t xml:space="preserve">Adults guarding at front of enclosure, whilst chicks were further back in estuary.
</t>
  </si>
  <si>
    <t>2022/23_HP94181</t>
  </si>
  <si>
    <t>HP94181</t>
  </si>
  <si>
    <t>Walker with 2 dogs interested in hearing about the birds and chicks</t>
  </si>
  <si>
    <t xml:space="preserve">The  adults and chicks were on the dry sand about 80 metres from enclosure. On seeing the man and 2 dogs ( on leash ) approaching,  the chicks, then the adults ran back into the enclosure. The chicks stayed further back in enclosure whilst the adults guarded near  the front.
</t>
  </si>
  <si>
    <t>2022/23_HP94273</t>
  </si>
  <si>
    <t>HP94273</t>
  </si>
  <si>
    <t>interest and wonder. love the sandwich board and the extra presence of volunteers regularly on beach</t>
  </si>
  <si>
    <t xml:space="preserve">1 adult and 1 chick just north of the enclosure more on the dune face a little along Undertow Bay.
! adult sitting outside the western side of the enclosure where another chick appeared once the dog walker went past
</t>
  </si>
  <si>
    <t>didn't go up to enclosure to check prints</t>
  </si>
  <si>
    <t>2022/23_HP94281</t>
  </si>
  <si>
    <t>HP94281</t>
  </si>
  <si>
    <t xml:space="preserve">2 chicks and one adult in estuary enclosure.
Second adult resting in sand 20 metres away.
</t>
  </si>
  <si>
    <t>2022/23_HP94332</t>
  </si>
  <si>
    <t>HP94332</t>
  </si>
  <si>
    <t xml:space="preserve">Appears that we have lost one chick. The 2 chicks were very independent but always together. Checked in the morning and only saw one chick. I went back this afternoon to check and still could only see one chick.
</t>
  </si>
  <si>
    <t>2022/23_HP94343</t>
  </si>
  <si>
    <t>HP94343</t>
  </si>
  <si>
    <t xml:space="preserve">Only one chick sighted which was resting and sometimes attempting to hide between seaweed while adults were guarding within roped area of estuary
</t>
  </si>
  <si>
    <t>2022/23_HP94452</t>
  </si>
  <si>
    <t>HP94452</t>
  </si>
  <si>
    <t>2 women dog walkers with small white fluffy dogs off lead. the dogs ran through the birds sending adult and chick scattered. the women quickly realised something was wrong when they saw me moving quickly towards them and indicating the dogs go on a lead. apologetic and remorseful.</t>
  </si>
  <si>
    <t xml:space="preserve">Chick 31 days old. when i first walked past 1 adult hoodie down at the junction of the wet sand, rocks and rock platform. it was later as i sat and watched quietly i noticed other adult in enclosure sheltering from wind. with time the chick came out of the bush on the western dune face inside enclosure and moved past adult. the adult flew a little moving out of the enclosure and the chick skimmed the sand half running half flapping about  5 meters. they were moving towards the wet sand when the dogs scattered them.
</t>
  </si>
  <si>
    <t>very windy</t>
  </si>
  <si>
    <t>2022/23_HP94470</t>
  </si>
  <si>
    <t>HP94470</t>
  </si>
  <si>
    <t>generally showing interest and feeding back their sightings of chicks and adult birds</t>
  </si>
  <si>
    <t xml:space="preserve">A potential monitor Nola joined us this morning. using binos and vsiual. 1 adult noticed walking from enclosure to out side to the seaweed spit area to feed.
The other adult and chick were feeding and resting inside northern part of enclosure. the chick was happy with space between them and off foraging. Adult and chick tried a couple of times to make it outside the enclosure but was halted due to foot traffic.
sandwich board updated. noted the wet sand dry sand chick feeding sign on entrance from Bay Beach to Undertow sign has been swept away with tide/wind.
</t>
  </si>
  <si>
    <t>very wind swept</t>
  </si>
  <si>
    <t>2022/23_HP94563</t>
  </si>
  <si>
    <t>HP94563</t>
  </si>
  <si>
    <t xml:space="preserve">Walkers had dog on leash but were unaware of allowable beach times. </t>
  </si>
  <si>
    <t xml:space="preserve">Big storms and high tides had washed away several signs and the rope fence.
I returned with a mallet and helper and the signs and fence were re-erected.
The 2 adults were guarding the chick whilst we worked.
</t>
  </si>
  <si>
    <t>2022/23_HP94673</t>
  </si>
  <si>
    <t>HP94673</t>
  </si>
  <si>
    <t>Spoke to several walkers, with and without dogs. All interested in the birds. The unleashed dogs were put on leads when requested to.</t>
  </si>
  <si>
    <t xml:space="preserve">Adults and chick inside the enclosure. Chick seen flexing and stretching its wings. Lots of walkers and dogs, both on and off leash.
</t>
  </si>
  <si>
    <t>2022/23_HP94742</t>
  </si>
  <si>
    <t>HP94742</t>
  </si>
  <si>
    <t>Kasun Ekanayake, Stephen Johnson, David Hartney, Lorraine Rowland, Kerry Williamson, Joe Spano</t>
  </si>
  <si>
    <t>Right White KU was banded today _x000D_
Adult hoodie YW Left Orange</t>
  </si>
  <si>
    <t xml:space="preserve">Asked a couple of beach users to halt or detour due to banding </t>
  </si>
  <si>
    <t xml:space="preserve">Stephen Johnson, Kasun Ekanayake , (BirdLife Australia-BNB Program) banded the fledgling White Right KU today. Witnessed by Dave Martin from BCSC. Bird was released to parents after intervention. Data sheet given to BirdLife Australia BNB program
prior to flag and band application, 3 birds were resting in enclosure when we arrived at Pea Creek. Traps were set up and birds were slowly walked towards trap. Fledgling caught, data and blood sample taken.
Sandwich board updated at WLSC to thank and and congratulate community for support.
3 chick feeding signs removed to The Hartneys, rest of enclosure, banner on access stairs left for the moment.
</t>
  </si>
  <si>
    <t>2022/23_HP92876</t>
  </si>
  <si>
    <t>HP92876</t>
  </si>
  <si>
    <t>These chicks(hopefully 2) won't have the luxury of the dried creek bed like they did last season, as it is full of water._x000D_
I think it needs some chick shelters placed behind roped off area, and maybe some chick signs.</t>
  </si>
  <si>
    <t xml:space="preserve">When I arrived I went to check on the nest I could not find any trace of it.
As I only found it last week, I though it had failed, and walked deeper into estuary to see if there was any sign of a new nest.
Could see nothing, so was about to go on my way, when I saw 1 adult furtively leave where I knew the nest had been.
Thought that it must still be there, so had another look.......Nothing!
Started to head east, and there was 2 birds running away from me.
Very very surprised to see that 1 of them was a less than week old chick!
Quickly moved off, and I hope there was another chick with the other parent that I did not spot at the time.
On my return I just stayed at edge of water, but the 2 adults must have been spooked because they both appeared.
I never looked too see if there was another chick then, but hurriedly left the beach, and them in peace.
Please be 2!
</t>
  </si>
  <si>
    <t>2022/23_HP93347</t>
  </si>
  <si>
    <t>HP93347</t>
  </si>
  <si>
    <t xml:space="preserve">No birds spotted today.
There was at least one chick here last week.
I checked inside the fenced off estuary and while there was a few recent hoodie prints, I would have expected many more with chicks.
Tide was out and spent a while scouring the rocks, and sighted nothing, nor any prints on the wet sand.
Checked the creek, but it was full of water, so not there.
Checked further east and no sign there either.
I think this is a chicks failed, but will check again next week or two, before it's confirmed.
Many passerine prints inside estuary, and fox prints too.
</t>
  </si>
  <si>
    <t>2022/23_HP93709</t>
  </si>
  <si>
    <t>HP93709</t>
  </si>
  <si>
    <t xml:space="preserve">Very pleased(and surprised) to see 1 chick here this morning.
Was deep in the estuary at creek edge, and as soon as I spotted it I backed off, and hoping there is another one, as my view was obscured.
The chick has to be upwards of two weeks old.
Many fox prints inside spit.
</t>
  </si>
  <si>
    <t>The dog walkers had one off lead, and one on lead, but at least they had the off lead well under control.</t>
  </si>
  <si>
    <t>2022/23_HP93869</t>
  </si>
  <si>
    <t>HP93869</t>
  </si>
  <si>
    <t xml:space="preserve">Pair of chicks 18-20days old with both vigilant parents on low tide rock platform in front of the Estuary mouth.  Only saw one at first but as I drew closer parents began leading me and two chicks flushed from rock cover.  I quickly turned and left as I did not want them running into water pools.  Resighted then from a safe distance and all good. Left for next site (Waterfall Creek).
</t>
  </si>
  <si>
    <t>2022/23_HP94410</t>
  </si>
  <si>
    <t>HP94410</t>
  </si>
  <si>
    <t xml:space="preserve">These 2 chicks are confidently flying, but not quite fully fledged, but will be soon.
Beach windswept, so no threat prints.
</t>
  </si>
  <si>
    <t>2022/23_HP94578</t>
  </si>
  <si>
    <t>HP94578</t>
  </si>
  <si>
    <t xml:space="preserve">Adults and chicks were sighted on the beach, just east of the A23 sign.
No signs of flying, but they are probably already fledged as they were flying well last Monday, even if not fully fledged then.
</t>
  </si>
  <si>
    <t>2022/23_HP94618</t>
  </si>
  <si>
    <t>HP94618</t>
  </si>
  <si>
    <t xml:space="preserve">The 2 adults and 2 chicks on the bank at  the back of the estuary.
</t>
  </si>
  <si>
    <t>2022/23_HP94946</t>
  </si>
  <si>
    <t>HP94946</t>
  </si>
  <si>
    <t>Orange Left WD..</t>
  </si>
  <si>
    <t xml:space="preserve">Three birds were resting upper beach just East of the estuary.  As I walked toward them they moved off with the adult leading and chicks following, after walking about 30m the three got up and flew out over water back around me and past the estuary.  A nice sight.   I then returned to the estuary mouth and packed up the enclosure and signs and stashed then on the West side dune top.
</t>
  </si>
  <si>
    <t>2022/23_HP93217</t>
  </si>
  <si>
    <t>HP93217</t>
  </si>
  <si>
    <t>Coal Point 3rd Bay West 1st Pair</t>
  </si>
  <si>
    <t>a.perlesz@latrobe.edu.au</t>
  </si>
  <si>
    <t>Amaryll Perlesz</t>
  </si>
  <si>
    <t>Bet Harmers Haven &amp; Cutlers Beach</t>
  </si>
  <si>
    <t>Distraction displays</t>
  </si>
  <si>
    <t>703, 689</t>
  </si>
  <si>
    <t xml:space="preserve">One chick had just been hatched (Saturday arvo).  It was just lying in the nest, breathing but not moving much. The parents were chasing off another pair of Hoodies.  I've put this note in as a management alert just to tell you the egg has hatched.  I could see no sign of another chick, but I didn't stay for long.  I thought there was more than one egg. </t>
  </si>
  <si>
    <t>35 Left (Yellow)</t>
  </si>
  <si>
    <t>UT Left (Orange)</t>
  </si>
  <si>
    <t>2022/23_HP93633</t>
  </si>
  <si>
    <t>HP93633</t>
  </si>
  <si>
    <t>Raven/magpie etc (30cm-1m)</t>
  </si>
  <si>
    <t xml:space="preserve">pair on Coal Point rocky platform along way from nest site.
</t>
  </si>
  <si>
    <t>person riding a wide tyred bicycle on both wet and high up dry sand</t>
  </si>
  <si>
    <t>2022/23_HP93753</t>
  </si>
  <si>
    <t>HP93753</t>
  </si>
  <si>
    <t>other banded bird a left orange likely UT left orange which is partner</t>
  </si>
  <si>
    <t xml:space="preserve">chick hiding close to parents in a crevice of rocky platform Coal Point
</t>
  </si>
  <si>
    <t>2022/23_HP94152</t>
  </si>
  <si>
    <t>HP94152</t>
  </si>
  <si>
    <t>A left yellow&amp;left orange very likely nesting pair which is 35 Left (yellow) &amp; UT Left (orange)</t>
  </si>
  <si>
    <t xml:space="preserve">Chick which is now 17days old foraging out on rocky platform close to parents
</t>
  </si>
  <si>
    <t>2022/23_HP94357</t>
  </si>
  <si>
    <t>HP94357</t>
  </si>
  <si>
    <t>Left (yellow) &amp; Left (orange) assume resident nesting pair 35 Left (yellow) &amp; UT Left (orange)</t>
  </si>
  <si>
    <t xml:space="preserve">Might be wishful thinking a chick hiding rocky platform as parents seemed relaxed.  However people just been wandering on the platform and this is the exact same spot this pair sighted a few days ago with chick.
</t>
  </si>
  <si>
    <t>2022/23_HP94825</t>
  </si>
  <si>
    <t>HP94825</t>
  </si>
  <si>
    <t>parents seen in a flock of 4 looking calm on mini rocky platform</t>
  </si>
  <si>
    <t xml:space="preserve">The chick has very likely failed as parents seen on next site in a flock of 4 on mini rocky platform looking very calm with our presence.   We packed up enclosure and stashed in dune.
</t>
  </si>
  <si>
    <t>2022/23_HP92274</t>
  </si>
  <si>
    <t>HP92274</t>
  </si>
  <si>
    <t xml:space="preserve">Cutlers Beach A20 N/West </t>
  </si>
  <si>
    <t>Beach - wet sand, Beach - dry sand, Dune, Rocky platform</t>
  </si>
  <si>
    <t>Leading, Calling, Brooding, Calling, Brooding, Guarding/vigilant</t>
  </si>
  <si>
    <t xml:space="preserve">When first entered onto this site parents were out on the rock platform with a half in-coming tide.  After hiding the chicks in rocks infront of their nest enclosure they slowly led me with vocalising but did not go too far.  I suspected they had young chicks and moved onto the next site.  When I returned under cover of the dunes, I found the 2 fluffy chicks being brooded  by one ad. with the other not far off (now a high tide) chicks came out and moved around upper beach without straying too far from adults. Great to see from my vantage point 200mt away.
</t>
  </si>
  <si>
    <t>Fat bike track marks (3) in wet sand heading Nth.</t>
  </si>
  <si>
    <t>2022/23_HP92384</t>
  </si>
  <si>
    <t>HP92384</t>
  </si>
  <si>
    <t>SPOKE WITH A LOCAL DOG WAKER AND ADVISED WHERE NEARBY NEST ARE.. Entered beach with 2 dogs on lead.</t>
  </si>
  <si>
    <t xml:space="preserve">Chick unsighted but adult behavior leading and vocalizing suspect they have chicks hiding. Have moved Nth to infront of dry creek about 200mt Nth of nest site.  Two chick feed signs placed along with 1 shelter.
</t>
  </si>
  <si>
    <t>YZ Left (Orange)</t>
  </si>
  <si>
    <t>2022/23_HP92905</t>
  </si>
  <si>
    <t>HP92905</t>
  </si>
  <si>
    <t xml:space="preserve">Chicks unsighted on two occassions now. Adults prresent and relaxed. Chicks would be around 15 days now and would be active with the adults guarding and vigilant. Not to be.  Enclosure and signs packed up and stashed not far from the A20 Area Sign.
</t>
  </si>
  <si>
    <t xml:space="preserve">Wedge-tailed eagles overhead. </t>
  </si>
  <si>
    <t>2022/23_HP93634</t>
  </si>
  <si>
    <t>HP93634</t>
  </si>
  <si>
    <t>Cutlers Beach A20 S/East</t>
  </si>
  <si>
    <t>other banded bird a right (orange) very likely EC right (orange)</t>
  </si>
  <si>
    <t xml:space="preserve">Came across this pair 100m east of enclosure. We thought we saw a chick move into the grass at back of dry sand but can't be 100% sure. The pair began leading us away and then returned quickly to exactly the same spot.
</t>
  </si>
  <si>
    <t>HR Left (White)</t>
  </si>
  <si>
    <t>2022/23_HP93754</t>
  </si>
  <si>
    <t>HP93754</t>
  </si>
  <si>
    <t>other banded bird a Right (orange) likely EC Right (orange)</t>
  </si>
  <si>
    <t xml:space="preserve">chick seen with parents below dune which quickly went into hiding amongst the grass
</t>
  </si>
  <si>
    <t>2022/23_HP94153</t>
  </si>
  <si>
    <t>HP94153</t>
  </si>
  <si>
    <t>A left white &amp; a right orange very likely the resident and nesting pair which is HR Left white &amp; EC right (orange)</t>
  </si>
  <si>
    <t xml:space="preserve">chick and parents foraging rocky platform low tide close to nest site
</t>
  </si>
  <si>
    <t>2022/23_HP94358</t>
  </si>
  <si>
    <t>HP94358</t>
  </si>
  <si>
    <t>Left (white) &amp; right (orange) assume resident nesting pair HR Left (white) &amp; EC right (orange)</t>
  </si>
  <si>
    <t xml:space="preserve">chick ran into vegetation bottom of dune; parents close by.  Chick14-16days old. Put up a ,chick feeding zone, sign start of the area been seeing them.
</t>
  </si>
  <si>
    <t>2022/23_HP94824</t>
  </si>
  <si>
    <t>HP94824</t>
  </si>
  <si>
    <t>parents are HR Left (white) and EC Right (orange)</t>
  </si>
  <si>
    <t xml:space="preserve">Stephen Johnson and I trapped, banded&amp; took measurements of the chick which is 34 days old.  It was flagged Left White (CX).  Once released it quickly joined parents and they went off together.  We packed up enclosure and stashed.
</t>
  </si>
  <si>
    <t>2022/23_HP94995</t>
  </si>
  <si>
    <t>HP94995</t>
  </si>
  <si>
    <t>Left white &amp; right orange very likely HR Left (white)&amp;EC right (orange).  Chick is CX Left (white)</t>
  </si>
  <si>
    <t xml:space="preserve">Chick is now fledged.  It is 40days old foraging with parents rocky platform low tide. Seems fine after banding last week.
</t>
  </si>
  <si>
    <t>2022/23_HP93519</t>
  </si>
  <si>
    <t>HP93519</t>
  </si>
  <si>
    <t>Cutlers Rocks Flock Site- Sth End</t>
  </si>
  <si>
    <t>Cuttlers Beach- North</t>
  </si>
  <si>
    <t xml:space="preserve">I spotted the 2 no bands birds out on the rocks, so then went to enclosure to check the nest.
There was one just hatched chick in the nest, and there was an egg towards the south end of the enclosure, that I think is a blow out.
Trail bike prints on wet and dry sand, and dogs prints on the wet sand.
</t>
  </si>
  <si>
    <t>2022/23_HP93988</t>
  </si>
  <si>
    <t>HP93988</t>
  </si>
  <si>
    <t xml:space="preserve">Pair seen on rocks not far Nth of their enclosure became very nervous with my approaching, running around, calling.  I left them and continued on.  Behaved the same on the return walk. No chicks seen.
</t>
  </si>
  <si>
    <t>Surfers on ebikes.</t>
  </si>
  <si>
    <t>Surfers passed by on wet sand on Electric fat bikes.  Tracks also present from earlier this morning possibly the same pair.</t>
  </si>
  <si>
    <t>2022/23_HP94420</t>
  </si>
  <si>
    <t>HP94420</t>
  </si>
  <si>
    <t xml:space="preserve">Whilst the adult pair were attempting to lead me Northwards along the waters edge, I stopped and scanned the upper beach about 60mt on from the enclosure and found a chick hiding up against a cuttlefish bone.   I left it be and continued to follow the adults away from the chick.
</t>
  </si>
  <si>
    <t>A set of up and back electric bike tracks along the high tide mark.</t>
  </si>
  <si>
    <t>2022/23_HP94835</t>
  </si>
  <si>
    <t>HP94835</t>
  </si>
  <si>
    <t xml:space="preserve">Chick is now 32 days and about an other week off Fledge.  It separated from its parents and run to the dune slop and remained still at the edge of the sea wheat grass.  Adults began to lead us once we go to close.   We left them
and returned to the enclosure which we packed up and stashed over the dune....No body on the beach overcast and windy,.
</t>
  </si>
  <si>
    <t>Wedge-tailed eagle pair circling overhead of dunes.</t>
  </si>
  <si>
    <t>Overnight hightide washed the beach clean.</t>
  </si>
  <si>
    <t>2022/23_HP95201</t>
  </si>
  <si>
    <t>HP95201</t>
  </si>
  <si>
    <t xml:space="preserve">Chick with parents foraging rocky platform a bit further west than last seen.Chick now 45days old and very likely fledged.
</t>
  </si>
  <si>
    <t>2022/23_HP95371</t>
  </si>
  <si>
    <t>HP95371</t>
  </si>
  <si>
    <t xml:space="preserve"> 1 adult Caught &amp; Flagged HLwhite left and its single Fledged chick also caught &amp; Flagged KNwhite Left today. Full data sheet to Kasun. </t>
  </si>
  <si>
    <t xml:space="preserve">Confirmed flight fledge today prior to catching when the two parent birds and their chick took flight to chase off a Red-neck Stint that came into their territory. The single chick belonging to this pair of unbanded parents was caught in the carpet noose and processed.  Data sheets to Kasun. Janine Thomas assisted with processing. Two photos for the portal entry.
</t>
  </si>
  <si>
    <t>Electric Fat Bike tracks HEAVY in wet &amp; dry sand (Local surfers using them out on these beaches)</t>
  </si>
  <si>
    <t>2022/23_HP92894</t>
  </si>
  <si>
    <t>HP92894</t>
  </si>
  <si>
    <t>Sign Nest, Rope fence, Other</t>
  </si>
  <si>
    <t xml:space="preserve">This nest is hatched, and I spotted 1 chick maybe 200-250m east of where the nest was.
Adults sighted nearby,
2 chick signs placed...1 just east of where nest wasm and another 200m further east still(close to where the chick was spotted)
The cameras and stuff can be removed from the enclosure before I pack it up and re-stash it.
</t>
  </si>
  <si>
    <t>2022/23_HP92998</t>
  </si>
  <si>
    <t>HP92998</t>
  </si>
  <si>
    <t>louise.bendall@bigpond.com</t>
  </si>
  <si>
    <t>Louise Bendall</t>
  </si>
  <si>
    <t>?M White Left</t>
  </si>
  <si>
    <t>Camera, Chicks on beach signs</t>
  </si>
  <si>
    <t xml:space="preserve">A single adult bird on territory between Willy FW and Desal (I think it is BM White Left but not 100% sure).  Only could be sure of seeing 1 chick, but there may be a second as well
</t>
  </si>
  <si>
    <t>2022/23_HP93192</t>
  </si>
  <si>
    <t>HP93192</t>
  </si>
  <si>
    <t>White, unsure if R or L ,as they were bunkered down most of the time</t>
  </si>
  <si>
    <t xml:space="preserve">These 3 adults were approx 400 metres west of Desal site. Initially I saw 2 walk toward dune as I approached, so I walked on further and observed for 15 mins. Large adult sized chick came down from the dune, followed by white banded third adult . They all then bunkered down into the sand, 2 in front, then the chick and white band close behind. This was very confusing, as the almost fledged chick belongs to Williamsons Further West, and parents are Orange R and dark green. On return walk they were still there and definitely the large chick with white banded adult close by. They were not bothered by people and 2 dogs off the lead sitting by within 50 metres.
</t>
  </si>
  <si>
    <t>2022/23_HP93338</t>
  </si>
  <si>
    <t>HP93338</t>
  </si>
  <si>
    <t xml:space="preserve">There is still one chick here.
Spotted with HM at waters edge, in front of where the enclosure was.
It must only be about 10 days old, but looked pretty good to me, at about half size
One off lead dog about 100m further west from where the chick was.
I had already removed the enclosure and put it back where it came, before I found the chick.
I think I probably should have left it up for another week or so.
Left the 2 chicks on beach signs in place.
</t>
  </si>
  <si>
    <t>2022/23_HP93582</t>
  </si>
  <si>
    <t>HP93582</t>
  </si>
  <si>
    <t>White L</t>
  </si>
  <si>
    <t xml:space="preserve">Although chick not sighted today, resident pair very vigilant, leading and guarding just east of the bluff in between the two chick signs. Suspect/hope chick was hiding in the dune. Would be about 2 weeks old.
</t>
  </si>
  <si>
    <t>2022/23_HP93836</t>
  </si>
  <si>
    <t>HP93836</t>
  </si>
  <si>
    <t>Unable to update from Drop Down - _x000D_
HM White Right</t>
  </si>
  <si>
    <t>Chick on Beach sign</t>
  </si>
  <si>
    <t xml:space="preserve">Chick is looking nice and strong.  Hopefully will  fledge before the long weekend in 2 weeks
</t>
  </si>
  <si>
    <t>2022/23_HP93974</t>
  </si>
  <si>
    <t>HP93974</t>
  </si>
  <si>
    <t>Beach - dry sand, Dune, Rocky platform</t>
  </si>
  <si>
    <t>White R, assume HM</t>
  </si>
  <si>
    <t>Surfer plus 2 dogs off leash, running around and barking. Surfer defiantly stated he had ownership rights (family used to own 35 acres behind the dunes), and his dogs did not eat eggs or birds. He began to use derogatory language ,you bird brains that put up your little signs,. I then chose to defuse the situation by acknowledging his position and then walked away. Discussion pointless.</t>
  </si>
  <si>
    <t xml:space="preserve">HM and unbanded seen leading me for quite some distance approx 200 metres east from desal site. I then sat and observed out of sight. One adult seen running quickly up toward dune. Out of nowhere a third one appeared, not quite as big as adult, with darkish grey head. The three of them then headed down to the rocky shelf, 2 adults flying about 10 metres, smaller bird about 3 metres. They then went out to edge of rocky shelf near outgoing tide.  Really unsure here re status of this third hoodie - behaves like a chick, but larger and more advanced than estimated age after hatch first sighted on 6 Feb.  Would the cameras have caught the hatching I wonder?
</t>
  </si>
  <si>
    <t>2022/23_HP94126</t>
  </si>
  <si>
    <t>HP94126</t>
  </si>
  <si>
    <t>HM Right(White)</t>
  </si>
  <si>
    <t xml:space="preserve">There is still a chick here, but I could not locate it.
Did not persist., but adult behaviour leaves no doubt.
</t>
  </si>
  <si>
    <t>2022/23_HP94193</t>
  </si>
  <si>
    <t>HP94193</t>
  </si>
  <si>
    <t xml:space="preserve">Once again only 2 adults seen until I sat and observed from a distance. The chick then appeared suddenly and stayed behind a clump of seaweed, then foraged for a while, as parents guarded and foraged.
</t>
  </si>
  <si>
    <t>2022/23_HP94347</t>
  </si>
  <si>
    <t>HP94347</t>
  </si>
  <si>
    <t>White, assume HM</t>
  </si>
  <si>
    <t xml:space="preserve">Chick seen clearly today. Estimated age 27-28 days. The group of three were seen at far eastern end of their site, almost into WIlliamsons Further West. No other birds in sight, they were pretty relaxed after an initial lead away. Had the whole beach to themselves.
</t>
  </si>
  <si>
    <t>2022/23_HP94568</t>
  </si>
  <si>
    <t>HP94568</t>
  </si>
  <si>
    <t>2022/23_HP94588</t>
  </si>
  <si>
    <t>HP94588</t>
  </si>
  <si>
    <t>HM Right(White)_x000D_
BM Left(White)_x000D_
No bands newly fledged Juvenile_x000D_
No bands adult</t>
  </si>
  <si>
    <t xml:space="preserve">The Desal chick is now fledged, I think I got too close to these 4 birds and the 3 adults took off over the water, and the now fledged chick went with them
</t>
  </si>
  <si>
    <t>2022/23_HP93818</t>
  </si>
  <si>
    <t>HP93818</t>
  </si>
  <si>
    <t>Harmers Haven - 1st Bay West of A21 Steps</t>
  </si>
  <si>
    <t>Incubating, Brooding</t>
  </si>
  <si>
    <t xml:space="preserve">one of the 2 eggs hatched and chick lying next to remaining egg being brooded/incubated. Fox prints seen wet sand
</t>
  </si>
  <si>
    <t>2022/23_HP94146</t>
  </si>
  <si>
    <t>HP94146</t>
  </si>
  <si>
    <t>one chick on beach with parents KK &amp; JS</t>
  </si>
  <si>
    <t>asked a couple of dog walkers to leash their dog/s and not go around Coal Point because of the week old chick</t>
  </si>
  <si>
    <t>2022/23_HP94151</t>
  </si>
  <si>
    <t>HP94151</t>
  </si>
  <si>
    <t>A left orange and a right orange very likely KK Left (orange)&amp; JS Right (orange) as this nested at this site</t>
  </si>
  <si>
    <t xml:space="preserve">chick with parents out on rocky platform near nest site. Chick 6 days old
</t>
  </si>
  <si>
    <t>2022/23_HP94356</t>
  </si>
  <si>
    <t>HP94356</t>
  </si>
  <si>
    <t>Left orange &amp; right orange very likely nesting resident pair KK Left (orange)&amp; JS right (orange)</t>
  </si>
  <si>
    <t xml:space="preserve">Suspect chick hiding rocky platform near parents as parents looking agitated and surfer just exited the area. Put up a ,chick feeding zone, sign on beach just before  entering this area.
</t>
  </si>
  <si>
    <t>2022/23_HP94826</t>
  </si>
  <si>
    <t>HP94826</t>
  </si>
  <si>
    <t>Parents are KK Left (orange) &amp; JS Right (orange)</t>
  </si>
  <si>
    <t xml:space="preserve">Chick seen briefly on rocky platform Coal Point next to one of the adults and the chick quickly went into hiding.  Chick 22 days old.  Enclosure and chick sign has been removed.
</t>
  </si>
  <si>
    <t>2022/23_HP94828</t>
  </si>
  <si>
    <t>HP94828</t>
  </si>
  <si>
    <t>Flocking</t>
  </si>
  <si>
    <t>Birds were a Left Yellow (3A), a Left (White) ?unknown, a Left Orange (UT) &amp; a Left Yellow ? very likely 35 Left Yellow</t>
  </si>
  <si>
    <t xml:space="preserve">This group of 4 seen on mini rocky platform North of Coal Point. They all seemed unperturbed by our presence.
</t>
  </si>
  <si>
    <t>2022/23_HP94996</t>
  </si>
  <si>
    <t>HP94996</t>
  </si>
  <si>
    <t>Left (orange) &amp; right (orange) very likely KK Left (orange) &amp; JS right (orange) the nesting pair on this territory</t>
  </si>
  <si>
    <t xml:space="preserve">Suspect chick hiding rocky platform as a person  previously on platform.  Also one of the parents flew onto beach and lead me away.
</t>
  </si>
  <si>
    <t>2022/23_HP95070</t>
  </si>
  <si>
    <t>HP95070</t>
  </si>
  <si>
    <t>Left (orange) &amp; Right (orange) which are likely KK Left orange &amp; JS Right orange the nesting pair here</t>
  </si>
  <si>
    <t xml:space="preserve">Chick with parents far out on rocky platform. Chick 30days old. Nobody on beach.
</t>
  </si>
  <si>
    <t>2022/23_HP95328</t>
  </si>
  <si>
    <t>HP95328</t>
  </si>
  <si>
    <t>66, 75</t>
  </si>
  <si>
    <t xml:space="preserve">The 3 birds (our Invalids JS &amp; KK stumpy) parents &amp; now fledged chick were first found on low tide rocks platform between Staircase and Coal Pt to the West.   When I gently walked out onto the platform they allowed me to get quite close before they up and flew out over the water firstly then banked around past me and onto the upper beach a good 300mt flight.  This is our last Fledged bird on Bass Coast for this season making it to 22 wonderful fledglings a wonderful outcome equaling our highest count.
</t>
  </si>
  <si>
    <t>Two individuals Walking past with boards under their arms.</t>
  </si>
  <si>
    <t>JS Right (Orange)</t>
  </si>
  <si>
    <t>KK Left (Orange)</t>
  </si>
  <si>
    <t>2022/23_HP85776</t>
  </si>
  <si>
    <t>HP85776</t>
  </si>
  <si>
    <t>Leading, Calling, Distraction displays, Calling, Distraction displays, Guarding/vigilant</t>
  </si>
  <si>
    <t>2022/23_HP85778</t>
  </si>
  <si>
    <t>HP85778</t>
  </si>
  <si>
    <t>Chicks active along dry sand/wet sand line near wrack and close to enclosure. Adults close by, shepherding chicks.</t>
  </si>
  <si>
    <t>2022/23_HP85794</t>
  </si>
  <si>
    <t>HP85794</t>
  </si>
  <si>
    <t xml:space="preserve">Chicks not sighted - sighted earlier in the day.
</t>
  </si>
  <si>
    <t>2 pied oyster catchers on waters edge near nest site.</t>
  </si>
  <si>
    <t>2022/23_HP85781</t>
  </si>
  <si>
    <t>HP85781</t>
  </si>
  <si>
    <t>Extra fencing</t>
  </si>
  <si>
    <t xml:space="preserve">A pair of Pied oystercatchers were seen mating and making scrapes in the same enclosure that was set up for hooded plovers. Hoodies were out on the sand flats feeding with chicks.
</t>
  </si>
  <si>
    <t>2022/23_HP85808</t>
  </si>
  <si>
    <t>HP85808</t>
  </si>
  <si>
    <t>Talia.Newton@basscoast.vic.gov.au</t>
  </si>
  <si>
    <t>Talia Newton</t>
  </si>
  <si>
    <t>Three people had dogs off lead in the no dog area. Spoke to two of them but didn't catch the third.</t>
  </si>
  <si>
    <t xml:space="preserve">No sign of either of the adult birds or either of the two chicks. Hopefully they are bunkering down in the dunes. Quite a few dog prints around the enclosure and 3 dogs off lead spotted.
</t>
  </si>
  <si>
    <t>2022/23_HP85836</t>
  </si>
  <si>
    <t>HP85836</t>
  </si>
  <si>
    <t>Brooding, Foraging, Roosting or sheltering, Brooding, Foraging, Roosting or sheltering, Guarding/vigilant</t>
  </si>
  <si>
    <t>Outside the rope enclosure to the east.</t>
  </si>
  <si>
    <t>Being brooded, Running away, Foraging, Resting</t>
  </si>
  <si>
    <t xml:space="preserve">Spotted both adults and the two chicks. Chicks were mostly being brooded but also did a little foraging. They were outside the enclosure to the east and the tide was pretty high.
</t>
  </si>
  <si>
    <t>2022/23_HP85806</t>
  </si>
  <si>
    <t>HP85806</t>
  </si>
  <si>
    <t>Spoke to a couple of walkers. They were interested. Spoke to dog owners who were positive and compliant.</t>
  </si>
  <si>
    <t xml:space="preserve">Only saw one adult. No chicks in sight. Some dog and fox prints in area.
</t>
  </si>
  <si>
    <t>2022/23_HP85835</t>
  </si>
  <si>
    <t>HP85835</t>
  </si>
  <si>
    <t>Orange flag left leg</t>
  </si>
  <si>
    <t xml:space="preserve">The birds have moved their chicks from the hatching area further west along Screw Creek beach. Technically speaking they are unmanaged as they are outside the enclosure area.
</t>
  </si>
  <si>
    <t>2022/23_HP85854</t>
  </si>
  <si>
    <t>HP85854</t>
  </si>
  <si>
    <t xml:space="preserve">Chicks and adults foraging a long way from nest area, 100m out on wet sand.
Family of birds seem to have left nest area, moved east on beach about 75m.
</t>
  </si>
  <si>
    <t>2022/23_HP85874</t>
  </si>
  <si>
    <t>HP85874</t>
  </si>
  <si>
    <t>Didn't see any flags</t>
  </si>
  <si>
    <t>Spoke to 4 beach users and one guy whose dog was off leash. All were fairly compliant. The guy had walked his dog from western part of the beach heading east so he would've come into close contact with adults and chicks. Fortunately his dog is one of those that doesn't chase birds!</t>
  </si>
  <si>
    <t xml:space="preserve">When the tide is high there is only a thin stretch of beach which means hoodies will be making close contact with people and (illegal) dogs when the tide is up.
</t>
  </si>
  <si>
    <t>2022/23_HP85938</t>
  </si>
  <si>
    <t>HP85938</t>
  </si>
  <si>
    <t>valeriejudithtaylor@gmail.com</t>
  </si>
  <si>
    <t>Judy Taylor</t>
  </si>
  <si>
    <t>Chicks being shepherded across dry sand in vicinity of the nest area.</t>
  </si>
  <si>
    <t xml:space="preserve">No threats at time of observation.
</t>
  </si>
  <si>
    <t>2022/23_HP85894</t>
  </si>
  <si>
    <t>HP85894</t>
  </si>
  <si>
    <t xml:space="preserve">Saw off leash dog on sand flat well over a 100 metres away
</t>
  </si>
  <si>
    <t>2022/23_HP86003</t>
  </si>
  <si>
    <t>HP86003</t>
  </si>
  <si>
    <t>2022/23_HP85978</t>
  </si>
  <si>
    <t>HP85978</t>
  </si>
  <si>
    <t xml:space="preserve">Most beach walkers are positive. No dog walkers though one of the walkers told me she had a run in with a guy who called her a ,bitch,. </t>
  </si>
  <si>
    <t xml:space="preserve">Photo shows lots of prints around one of the signs. Adults aggressively chased two Pacific gulls off.
</t>
  </si>
  <si>
    <t>2022/23_HP86020</t>
  </si>
  <si>
    <t>HP86020</t>
  </si>
  <si>
    <t>Judy Taylor David Martin</t>
  </si>
  <si>
    <t>2022/23_HP86054</t>
  </si>
  <si>
    <t>HP86054</t>
  </si>
  <si>
    <t>Chicks and parents in the roped enclosure</t>
  </si>
  <si>
    <t xml:space="preserve">Parents keeping watch and chicks running about near them. No immediate dangers.
</t>
  </si>
  <si>
    <t>2022/23_HP86080</t>
  </si>
  <si>
    <t>HP86080</t>
  </si>
  <si>
    <t>2022/23_HP86078</t>
  </si>
  <si>
    <t>HP86078</t>
  </si>
  <si>
    <t xml:space="preserve">Signage needs to be less ambiguous </t>
  </si>
  <si>
    <t xml:space="preserve">Chicks feeding well wet sand when tide is out.
</t>
  </si>
  <si>
    <t>2022/23_HP86134</t>
  </si>
  <si>
    <t>HP86134</t>
  </si>
  <si>
    <t>Dog walkers said had read sign and thought it was OK until November ?????</t>
  </si>
  <si>
    <t xml:space="preserve">Need clearer signage about when and where the 'NO DOG BEACH' begins.
</t>
  </si>
  <si>
    <t>2022/23_HP86136</t>
  </si>
  <si>
    <t>HP86136</t>
  </si>
  <si>
    <t xml:space="preserve">Upgraded signs to ensure that the dog message was consistent. Dogs are prohibited on the beach. The signs needed to reflect this.
</t>
  </si>
  <si>
    <t>2022/23_HP86152</t>
  </si>
  <si>
    <t>HP86152</t>
  </si>
  <si>
    <t xml:space="preserve">2 adults and 2 chicks foraging way out on the wet sand.
</t>
  </si>
  <si>
    <t>2022/23_HP86169</t>
  </si>
  <si>
    <t>HP86169</t>
  </si>
  <si>
    <t>2022/23_HP86217</t>
  </si>
  <si>
    <t>HP86217</t>
  </si>
  <si>
    <t>2022/23_HP86382</t>
  </si>
  <si>
    <t>HP86382</t>
  </si>
  <si>
    <t xml:space="preserve">12 bikes on sand flats
</t>
  </si>
  <si>
    <t>12 Bike riders on sand</t>
  </si>
  <si>
    <t>2022/23_HP86374</t>
  </si>
  <si>
    <t>HP86374</t>
  </si>
  <si>
    <t xml:space="preserve">Gero Gardener_x000D_
</t>
  </si>
  <si>
    <t>Hiding, Running away, Using shelter</t>
  </si>
  <si>
    <t xml:space="preserve">Chicks in grass on dune, moving out to dry sand, returning to shelter in dune grass. Parents vigilant on dry sand, moving with chicks along beach.
</t>
  </si>
  <si>
    <t>2022/23_HP86415</t>
  </si>
  <si>
    <t>HP86415</t>
  </si>
  <si>
    <t>2022/23_HP86422</t>
  </si>
  <si>
    <t>HP86422</t>
  </si>
  <si>
    <t>Not many people on beach. A couple of dog walkers looked like they were heading towards beach but changed their minds.</t>
  </si>
  <si>
    <t xml:space="preserve">Photos show adults and two chicks. Also shows dry sand flats. Normally there is a lot of water left at low tide that the birds feed in.
</t>
  </si>
  <si>
    <t>2022/23_HP86527</t>
  </si>
  <si>
    <t>HP86527</t>
  </si>
  <si>
    <t>Yellow flag left leg</t>
  </si>
  <si>
    <t>Spoke to 2 dog owners who were not aware that dogs are prohibited on the beach. Took their dogs back. Spoke to a number of walkers regarding the hooded plover and their chicks.</t>
  </si>
  <si>
    <t xml:space="preserve">Chicks seem to be hiding in dunes rather than out feeding when tide is low. Or they have been when I've been down there.
</t>
  </si>
  <si>
    <t>2 ravens and 2 Pacific gulls flying within 50 metres</t>
  </si>
  <si>
    <t>2022/23_HP86647</t>
  </si>
  <si>
    <t>HP86647</t>
  </si>
  <si>
    <t>Emma Gardener_x000D_
Sam Gardener_x000D_
Zoe Gardener</t>
  </si>
  <si>
    <t>more fences</t>
  </si>
  <si>
    <t xml:space="preserve">chicks actively feeding at water line then moving to shelter/hide in dune. Very windy on beach.
</t>
  </si>
  <si>
    <t>2022/23_HP86652</t>
  </si>
  <si>
    <t>HP86652</t>
  </si>
  <si>
    <t>Warwick M.</t>
  </si>
  <si>
    <t xml:space="preserve">Suspect chicks were hiding on the foredune slope as hightide has forced them ashore and many long weekend campers walking the beach.  The adults were about 40m West of the enclosure hunkering out of the strong blowing Westerly.  Warwick will check them on the low tide tomorrow morning to confirm the chick as still alive.   Repositioned the two chick shelters as they were becoming too sand covered.
</t>
  </si>
  <si>
    <t>2022/23_HP86643</t>
  </si>
  <si>
    <t>HP86643</t>
  </si>
  <si>
    <t>I spoke to a few people about their dogs. They were happy to remove their dogs from the beach. One guy was a bit irate but complied.</t>
  </si>
  <si>
    <t xml:space="preserve">Melbourne Cup long weekend. Beach is quite busy despite the weather. Recent storm has deposited a lot of debris on the beach.
</t>
  </si>
  <si>
    <t>2022/23_HP86689</t>
  </si>
  <si>
    <t>HP86689</t>
  </si>
  <si>
    <t>2022/23_HP86695</t>
  </si>
  <si>
    <t>HP86695</t>
  </si>
  <si>
    <t>Peter Wright</t>
  </si>
  <si>
    <t xml:space="preserve">Parents and 2 chicks found right out on the sand flat near the channel, dodging and maneuvering around approaching people.  No dogs seen on beach. Collected a BC Shire sign which had been unlawfully removed from the Off Leash beach and placed up against one of our NO Dogs beach Signs.
I will be advising the shire of this sign so it can be collected by them.
</t>
  </si>
  <si>
    <t>2022/23_HP86669</t>
  </si>
  <si>
    <t>HP86669</t>
  </si>
  <si>
    <t xml:space="preserve">Long weekend period and bird nesting area in front of caravan park. Lots of disturbance.
</t>
  </si>
  <si>
    <t>2022/23_HP86776</t>
  </si>
  <si>
    <t>HP86776</t>
  </si>
  <si>
    <t xml:space="preserve">Two chicks running along dry sand edge, tide coming in and bad weather, followed quite closely by the 2 parents. They were at Screw Creek carpark end of beach heading back towards the roped area. No one on the beach.
</t>
  </si>
  <si>
    <t>2022/23_HP86753</t>
  </si>
  <si>
    <t>HP86753</t>
  </si>
  <si>
    <t>Beach reasonably quiet for a holiday. Weather not great. Spoke to a couple of people about the birds and enclosure</t>
  </si>
  <si>
    <t xml:space="preserve">Only actually saw one adult either with chicks or guarding vigilant. Never saw two adults together
</t>
  </si>
  <si>
    <t>2022/23_HP86796</t>
  </si>
  <si>
    <t>HP86796</t>
  </si>
  <si>
    <t xml:space="preserve">Chicks and adults spotted on the wet sand to west of Screw Creek carpark. The chicks were foraging along the water's edge and the parents were guarding them.
</t>
  </si>
  <si>
    <t>2022/23_HP86790</t>
  </si>
  <si>
    <t>HP86790</t>
  </si>
  <si>
    <t>Spoke to a couple of regulars who keep a watch out for the birds. One of them alerted me to some problems with the signs. In fact she found a sign that had gone missing</t>
  </si>
  <si>
    <t xml:space="preserve">Had to re position a couple of signs.
</t>
  </si>
  <si>
    <t>2022/23_HP86907</t>
  </si>
  <si>
    <t>HP86907</t>
  </si>
  <si>
    <t xml:space="preserve">Suspect one chick has been killed/taken
</t>
  </si>
  <si>
    <t>2022/23_HP86817</t>
  </si>
  <si>
    <t>HP86817</t>
  </si>
  <si>
    <t xml:space="preserve">Very high tide. Birds on sandy section above tide line. Tide almost covers beach.
</t>
  </si>
  <si>
    <t>No threats</t>
  </si>
  <si>
    <t>2022/23_HP86908</t>
  </si>
  <si>
    <t>HP86908</t>
  </si>
  <si>
    <t xml:space="preserve">Suspect one chick killed/taken as previous day
</t>
  </si>
  <si>
    <t>2022/23_HP86881</t>
  </si>
  <si>
    <t>HP86881</t>
  </si>
  <si>
    <t xml:space="preserve">One chick seems to have gone
</t>
  </si>
  <si>
    <t>2022/23_HP86914</t>
  </si>
  <si>
    <t>HP86914</t>
  </si>
  <si>
    <t xml:space="preserve">Photo shows birds feeding on sand flat
</t>
  </si>
  <si>
    <t>2022/23_HP86950</t>
  </si>
  <si>
    <t>HP86950</t>
  </si>
  <si>
    <t xml:space="preserve">Beginning of a warm weekend. Caravan Park already filling up.
</t>
  </si>
  <si>
    <t>2022/23_HP86968</t>
  </si>
  <si>
    <t>HP86968</t>
  </si>
  <si>
    <t>One of the dogs prohibited signs has come down. This one is quite close to Screw Creek (see photo)</t>
  </si>
  <si>
    <t>Spoke a some dog owners who were negative and non compliant. Seem to think their dogs were allowed on the beach._x000D_
Spoke to a number of walkers who were much more pleasant</t>
  </si>
  <si>
    <t xml:space="preserve">A bonfire was lit on the beach (see photo) very close to original nest site enclosure. Driftwood was used. Dog walkers continue to disobey signage or plead ignorance.
</t>
  </si>
  <si>
    <t>2022/23_HP87019</t>
  </si>
  <si>
    <t>HP87019</t>
  </si>
  <si>
    <t xml:space="preserve"> Positive but not compliant refers to the dog walkers. 4 were out of towners who misread sign...not sure how. Continued to walk dogs on beach with leash. Bach goers and walkers I spoke to were positive and compliant.</t>
  </si>
  <si>
    <t xml:space="preserve">Birds were on sand flat feeding tide going out. Already a fair amount of people on beach. The exposed sand flat will probably see more people out possibly with dogs.
</t>
  </si>
  <si>
    <t>Many of these people were not within 50 metres of the birds but the beach was filling up.</t>
  </si>
  <si>
    <t>2022/23_HP87101</t>
  </si>
  <si>
    <t>HP87101</t>
  </si>
  <si>
    <t>Spoke to a sympathetic walker</t>
  </si>
  <si>
    <t xml:space="preserve">Photo shows where hoodies are feeding. According to Willy Weather it was supposed to be close to high tide!
</t>
  </si>
  <si>
    <t>2022/23_HP87236</t>
  </si>
  <si>
    <t>HP87236</t>
  </si>
  <si>
    <t xml:space="preserve">Tide was quite low and their is a large expanse to search. Even with a scope the birds can be hard to locate.
</t>
  </si>
  <si>
    <t>There were two people ,who could've been council workers,in high viz who looked they were spraying something. Were only there for about 5 minutes</t>
  </si>
  <si>
    <t>2022/23_HP87313</t>
  </si>
  <si>
    <t>HP87313</t>
  </si>
  <si>
    <t>The other bird was orange left leg</t>
  </si>
  <si>
    <t>Her dog was running around a dry area without a leash on a supposedly dog prohibited  area. She 'didn't know,. I did point out the rather large sign with the words ,Dogs prohibited, on it</t>
  </si>
  <si>
    <t xml:space="preserve">I was expecting two adults and a chick. I was a bit surprised to see 3 adults. I had a scope and it was high tide so the birds were reasonably close. The two banded birds are the pair on this beach. The other bird was unbanded. The pair occasionally were aggressive to the other bird but really only in a half hearted manner. they didn't seem interested in chasing it away and quickly got back to foraging. This makes me concerned for the fate of the chick. I'm sure if the chick was around they would be much more aggressive.
</t>
  </si>
  <si>
    <t>2022/23_HP87487</t>
  </si>
  <si>
    <t>HP87487</t>
  </si>
  <si>
    <t xml:space="preserve">Two adult birds seen walking about together at the water's edge on spit to east of roped area. They were not taking any action as I walked right past them. No chick with them.
</t>
  </si>
  <si>
    <t>2022/23_HP87486</t>
  </si>
  <si>
    <t>HP87486</t>
  </si>
  <si>
    <t xml:space="preserve">Two birds seen foraging then flying west about a 100 metres along the beach. No sign of remaining chick
</t>
  </si>
  <si>
    <t>2022/23_HP87651</t>
  </si>
  <si>
    <t>HP87651</t>
  </si>
  <si>
    <t xml:space="preserve">2 adult birds resting and foraging quietly by the roped area. I approached carefully to look for scrape and they moved off leading me away. A scrape was observed near where they had been at first.
</t>
  </si>
  <si>
    <t>2022/23_HP87735</t>
  </si>
  <si>
    <t>HP87735</t>
  </si>
  <si>
    <t xml:space="preserve">Fairly certain second chick has also failed.
</t>
  </si>
  <si>
    <t>2022/23_HP87792</t>
  </si>
  <si>
    <t>HP87792</t>
  </si>
  <si>
    <t>Couldn't see any birds but I assume this is the same pair that have their territory there</t>
  </si>
  <si>
    <t>Spoke to two different people about their dogs on the dogs prohibited beach. One person was negative and non compliant the other group was positive and compliant.</t>
  </si>
  <si>
    <t xml:space="preserve">It has been over a week since the chick has been seen. I assume the chick has gone that's why I put in chick failed.
</t>
  </si>
  <si>
    <t>2022/23_HP89774</t>
  </si>
  <si>
    <t>HP89774</t>
  </si>
  <si>
    <t>Leading, Distraction displays, Incubating, Territorial or aggressive, Distraction displays, Incubating, Territorial or aggressive, Guarding/vigilant</t>
  </si>
  <si>
    <t xml:space="preserve">2 chicks hatched, 1 egg still being incubated
</t>
  </si>
  <si>
    <t>2022/23_HP90480</t>
  </si>
  <si>
    <t>HP90480</t>
  </si>
  <si>
    <t xml:space="preserve">Beach very busy with Xmas campers and beachgoers.
Evidence of many dogs on beach near nest.
</t>
  </si>
  <si>
    <t>2022/23_HP89824</t>
  </si>
  <si>
    <t>HP89824</t>
  </si>
  <si>
    <t>One orange right leg.</t>
  </si>
  <si>
    <t>Spoke to a guy who had an off leash dog and asked him if he knew that dogs are prohibited on the beach. His response was ,I wouldn't have a fucken clue,....exactly!</t>
  </si>
  <si>
    <t xml:space="preserve">Hooded plover chicks weren't seen in over 1/2 an hour on beach. Nest still contains an egg which the adults seem to have abandoned (photo) . Both hooded plovers and pied oystercatchers hanging around enclosure area
</t>
  </si>
  <si>
    <t>2022/23_HP90481</t>
  </si>
  <si>
    <t>HP90481</t>
  </si>
  <si>
    <t xml:space="preserve">Extremely busy on beach.
</t>
  </si>
  <si>
    <t>2022/23_HP91954</t>
  </si>
  <si>
    <t>HP91954</t>
  </si>
  <si>
    <t>Powlett River West A16 Further West</t>
  </si>
  <si>
    <t xml:space="preserve">Powlett River West </t>
  </si>
  <si>
    <t xml:space="preserve">Newly hatched chicks being protected by parents high tide mark below nest site.  Put up 2 chick signs either side of area.
</t>
  </si>
  <si>
    <t>2022/23_HP92358</t>
  </si>
  <si>
    <t>HP92358</t>
  </si>
  <si>
    <t>banded bird a left (orange) flag so assume PY Left Orange &amp;nb  resident pair</t>
  </si>
  <si>
    <t xml:space="preserve">Suspect chicks hidden in dunes as parents lead me westward with lots of intent and calling
</t>
  </si>
  <si>
    <t>2022/23_HP93028</t>
  </si>
  <si>
    <t>HP93028</t>
  </si>
  <si>
    <t>Flagged bird a left orange assumably PY Left (orange) resident bird</t>
  </si>
  <si>
    <t xml:space="preserve">One of the birds flew down from dune and both birds began leading&amp;calling as I walked back. Haven't seen chicks since first hatched.  Either a new nest in dunes/chick hiding.
</t>
  </si>
  <si>
    <t>2022/23_HP93598</t>
  </si>
  <si>
    <t>HP93598</t>
  </si>
  <si>
    <t>banded bird a left (orange) very likely PY Left orange the resident bird</t>
  </si>
  <si>
    <t xml:space="preserve">no sighting of any chicks since they hatched 31/2 weeks ago.
</t>
  </si>
  <si>
    <t>2022/23_HP93683</t>
  </si>
  <si>
    <t>HP93683</t>
  </si>
  <si>
    <t xml:space="preserve">Excited to see 3 chicks with PY&amp;nb today as didn't know if they had survived after hatching. Chicks 4 weeks old and foraging with parents.  They went into hiding on the way back while parents lead me away.
</t>
  </si>
  <si>
    <t>PY Left (Orange)</t>
  </si>
  <si>
    <t>2022/23_HP94051</t>
  </si>
  <si>
    <t>HP94051</t>
  </si>
  <si>
    <t>Very  likely PY Left (orange)&amp;nb resident pair&amp;parents</t>
  </si>
  <si>
    <t xml:space="preserve">3 chicks now 34 days old foraging near chick sign, parents not far away.
</t>
  </si>
  <si>
    <t>2022/23_HP94177</t>
  </si>
  <si>
    <t>HP94177</t>
  </si>
  <si>
    <t xml:space="preserve">chicks foraging confidently on their own although parents still close by.  Chicks now 36days old so fledgling age.  Fox prints high tide mark
</t>
  </si>
  <si>
    <t>2022/23_HP94381</t>
  </si>
  <si>
    <t>HP94381</t>
  </si>
  <si>
    <t xml:space="preserve">these 3 chicks 41 days old  sheltering together 50m from adults on nesting site
</t>
  </si>
  <si>
    <t>2022/23_HP94460</t>
  </si>
  <si>
    <t>HP94460</t>
  </si>
  <si>
    <t xml:space="preserve">3 chicks seen flying short distance over waves then back to beach so have called them fledged. 43 days old.  Parents still sticking close by.
</t>
  </si>
  <si>
    <t>2022/23_HP94827</t>
  </si>
  <si>
    <t>HP94827</t>
  </si>
  <si>
    <t>One of the recent Fledglings caught and processed, flagged TN white (L)_x000D_
PY adult caught in the process also (released after health/band/flag check) Known sex is Male.</t>
  </si>
  <si>
    <t xml:space="preserve">The 3 chicks are on the system as fledged on 8.3.23.  Site visited today for a catch attempt.  1 Fledge and one of the Adults (PY) were caught and released after processing,.  Fledge(48days) now flagged TNwhite (left)
</t>
  </si>
  <si>
    <t>2022/23_HP89531</t>
  </si>
  <si>
    <t>HP89531</t>
  </si>
  <si>
    <t>Distraction displays, Brooding</t>
  </si>
  <si>
    <t xml:space="preserve">Paula and I installed 2 chick signs, a chick banner and 2 chick shelters- one in refuge and the other one just in front of it. Chicks being brooded in the nest and suspect very recently hatched. We spoke to the caravan park owners who are very keen to help support the hooded  plovers and spread the word.
</t>
  </si>
  <si>
    <t>2022/23_HP89730</t>
  </si>
  <si>
    <t>HP89730</t>
  </si>
  <si>
    <t>Leading, Brooding, Brooding, Guarding/vigilant</t>
  </si>
  <si>
    <t>Yellow - could not determine L or R</t>
  </si>
  <si>
    <t xml:space="preserve">Upon arrival noted dog walker with dog off lead. I walked behind him at a distance. He kept dog at water's edge as they passed the enclosure signs. Did the same on his return. Guarding HP patrolled 40 metres along dry sand in front of enclosure after dog walker left. Then proceeded to brooding HP who got off nest and 2 chicks went running down toward water. Chicks were being brooded about 10 metres south west from the banner toward enclosure.
</t>
  </si>
  <si>
    <t>2022/23_HP89839</t>
  </si>
  <si>
    <t>HP89839</t>
  </si>
  <si>
    <t>Yellow</t>
  </si>
  <si>
    <t>Woman with children and a dog off leash sat approx 50 metres from enclosure. I asked if aware re both chicks and dog required to be on leash. She seemed very surprised and supportive of these measures, but reassured me her old dog only ever stays near the water. She made no attempt to leash the dog.</t>
  </si>
  <si>
    <t xml:space="preserve">Banner was missing upon arrival. A couple near an access point advised they had seen the banner there last night. I went to where banner had been and saw drag marks going down to the high tide mark. I walked along waters edge for approx 50 metres and saw banner out in the water. Waded in and retrieved it, dried it out and put into my car. Perhaps put up again after New Years holidays. Will consult with Steve J. Otherwise chicks were very busy running around foraging before the woman and children sat on beach 50 metres away. They went straight into being brooded. The guarding bird lead me away.
</t>
  </si>
  <si>
    <t>2022/23_HP89966</t>
  </si>
  <si>
    <t>HP89966</t>
  </si>
  <si>
    <t>Yellow L</t>
  </si>
  <si>
    <t>Group of people with 2 dogs off lead running toward dune where chicks and pair were. I explained re the chicks and they were happy to comply with putting leads on</t>
  </si>
  <si>
    <t xml:space="preserve">Initially no sign of any HP. I walked back along track and a little way into dunes, and about 100 metres east of enclosure saw both adults together begin to lead. I walked away and returned to track, and then sat out of sight.
Eventually the Nb returned to upper part of dune and Yellow guarded about 10 metres in front. The wind was strong and I could just make out possible brooding (one side only). I waited another 5-10 minutes and saw a chick come out from under Nb. Then Nb walked further back into dune and out came chick no 2. They ran around for a bit, then stayed very close to Nb.
</t>
  </si>
  <si>
    <t>Beach very windswept</t>
  </si>
  <si>
    <t>2022/23_HP90264</t>
  </si>
  <si>
    <t>HP90264</t>
  </si>
  <si>
    <t>Running away, Foraging, Using shelter</t>
  </si>
  <si>
    <t>Could not identify absolutely, but strongly suspect resident pair - yellow &amp; Nb</t>
  </si>
  <si>
    <t>Group of 5 adults plus blue heeler, off lead and running after thrown stick. I requested lead on the dog due to the chicks now feeding in front of enclosure. They were agreed to put lead on the dog and very happy there were chicks there. I noted they did put dog on lead as they approached enclosure.</t>
  </si>
  <si>
    <t xml:space="preserve">Chicks confidently foraging among kelp in front of enclosure toward the water. 
Group of 3 approached along waters edge. The chicks immediately ran directly to their shelter inside enclosure. One adult then guarded in front of enclosure, the other displayed aggressive behaviour toward a silver gull that happened to walk into their area. 
The group of three continued walking, pointing to the chicks in the shelter. They then approached me, asking if I was protecting them. Education given with very positive response.
</t>
  </si>
  <si>
    <t>2022/23_HP90441</t>
  </si>
  <si>
    <t>HP90441</t>
  </si>
  <si>
    <t xml:space="preserve">Only 1 chick visible foraging high tide mark close to parents.
</t>
  </si>
  <si>
    <t>2 noisy plovers foraging high tide mark</t>
  </si>
  <si>
    <t>2022/23_HP90656</t>
  </si>
  <si>
    <t>HP90656</t>
  </si>
  <si>
    <t xml:space="preserve">Adults and chicks easily seen foraging 10 metres west off enclosure close to dune. Chick feeding sign at eastern access was lying on the dune, placed back up securely at edge of dune at eastern access.
</t>
  </si>
  <si>
    <t>2022/23_HP91133</t>
  </si>
  <si>
    <t>HP91133</t>
  </si>
  <si>
    <t xml:space="preserve">Chicks confidently foraging as adults guarded when 2 lots of people with dogs off leash walked past at waters' edge.
</t>
  </si>
  <si>
    <t>2022/23_HP91441</t>
  </si>
  <si>
    <t>HP91441</t>
  </si>
  <si>
    <t>2022/23_HP91510</t>
  </si>
  <si>
    <t>HP91510</t>
  </si>
  <si>
    <t>2022/23_HP91566</t>
  </si>
  <si>
    <t>HP91566</t>
  </si>
  <si>
    <t xml:space="preserve">Initially chicks and adults close to shelters as dog walker passed (high tide). The chicks then ran and foraged well over 200 metres east along shore line. Adults tagged behind. I observed from track for approx 20 mins and saw wing stretching x 2. Could not discern any scalloping on wings, they appeared more grey. One chick then flew approx 30 metres back toward enclosure, accompanied by adults. Second chick ran at top speed in pursuit.
30 days today. Will continue to check daily over next week, weather permitting.
</t>
  </si>
  <si>
    <t>2022/23_HP91642</t>
  </si>
  <si>
    <t>HP91642</t>
  </si>
  <si>
    <t>Approached by a holiday maker enquiring what I was observing. She was most interested and thanked us for the work we do.</t>
  </si>
  <si>
    <t xml:space="preserve">Initially 1 adult foraging at water's edge while other adult guarded the chicks as they foraged alongside a sooty oystercatcher and a couple of ibis. Some jumping with wing stretching by both chicks. A magpie landed close by and looked menacing. 1 adult immediately did an impressive and effective broken wing display while the other adult and chicks ran at top speed in opposite direction and toward the dune. DIstracting adult continued to lead in different directions and eventually magpie flew off. Chicks and guarding adult resumed foraging at water's edge among the kelp. No further flight seen today. Chicks looking quite plump.
</t>
  </si>
  <si>
    <t>2022/23_HP91718</t>
  </si>
  <si>
    <t>HP91718</t>
  </si>
  <si>
    <t>Leading, Territorial or aggressive, Foraging, Territorial or aggressive, Foraging, Guarding/vigilant</t>
  </si>
  <si>
    <t>Fisherman directly in front of enclosure at high tide. He explained this was best spot for fishing and not prepared to move.  ,I'll have my hour and they can have the other 23,. I agreed we need to share the beach. _x000D_
Two other women on walking track approached me and were keen to learn about the birds.</t>
  </si>
  <si>
    <t xml:space="preserve">On arrival the assumed resident pair were chasing 2 new adults along water's edge, approximately 150 metres west of enclosure. All 4 then took flight. over the water eastward. Chicks remained close to dune on their own. Parents  returned a few minutes later guarding in front of chicks. Several other fisherman came and went. Many people walking past. Birds resting up toward dune near enclosure, occasionally running along beach foraging when the coast was clear. No wing stretching or flight today. Day 32.
</t>
  </si>
  <si>
    <t>2022/23_HP91767</t>
  </si>
  <si>
    <t>HP91767</t>
  </si>
  <si>
    <t>Being brooded, Resting</t>
  </si>
  <si>
    <t>Dog walker with dog off leash - happily put dog on leash when going past enclosure area</t>
  </si>
  <si>
    <t xml:space="preserve">On arrival only 1 adult with the 2 chicks close by on their usual spot 50 metres west of enclosure. All were resting and chicks actually hopped under adult's wings and were brooded for about 10 mins. Second adult (yellow flag) flew back after 15 minutes. Chicks then stretched out, doing several jumps and mini flights 1- 10 metres. They foraged for a while, and then went back to bunkering down to rest together. Day 33.
</t>
  </si>
  <si>
    <t>2022/23_HP91875</t>
  </si>
  <si>
    <t>HP91875</t>
  </si>
  <si>
    <t>Foraging, Using shelter, Resting</t>
  </si>
  <si>
    <t xml:space="preserve">Quiet morning. Mostly resting 50 metres west of enclosure. A few wing stretches, no flight seen. Foraging independently, adults about 50 metres away. One went down to waters edge, the other along dry sand and then went into shelter for about 10-15 mins. Day 34.
</t>
  </si>
  <si>
    <t>2022/23_HP91936</t>
  </si>
  <si>
    <t>HP91936</t>
  </si>
  <si>
    <t xml:space="preserve">On arrival both chicks plus adult out on rocks at low tide. Second adult much further out foraging on rocks, then flew off. 10 minutes later yellow flag flew back to dry sand 50 metres west of enclosure. I went back to car to get mallet to put chick sign back up on dune after it had been taken down much  further west, a smashed bottle of vodka nearby. When I returned, all 4 birds up on dry sand. Adults were fending off 4 starlings that had also arrived. Chicks remained huddled together.  10 mins later unbanded and chicks went back down to far western end of rocks. Later a walker with dog off lead came from the west and started throwing sticks into water near the birds. All 3 then flew about 50 metres back to dry sand near enclosure. Chicks  now adult size and wings grey. Day 35.
</t>
  </si>
  <si>
    <t>Starlings x 4, adults HPs displayed territorial behaviour til they flew off.</t>
  </si>
  <si>
    <t>2022/23_HP92025</t>
  </si>
  <si>
    <t>HP92025</t>
  </si>
  <si>
    <t xml:space="preserve">Another quiet day. Each chick often pairs up with an adult and they go off in different directions. Sun got quite hot and both chicks went into shelter for the last 15 mins of observing. No wing stretching or flight seen today. Day 36
</t>
  </si>
  <si>
    <t>2022/23_HP92114</t>
  </si>
  <si>
    <t>HP92114</t>
  </si>
  <si>
    <t>Running away, Foraging, Using shelter, Resting</t>
  </si>
  <si>
    <t xml:space="preserve">Fairly quiet again. One chick did a few wing stretches and casually foraged along dry sand, the other spent most of the time in the shelter. Parents relaxed, but within 30 metres most of the time. A dog off leash came bounding up toward adults and chicks on a couple of occasions. No flight, they just walked off quickly in opposite direction and then relaxed quickly afterwards. Day 38. 6 pied and 2 sooty OCs noted on rocks close to shore.
</t>
  </si>
  <si>
    <t>2022/23_HP92244</t>
  </si>
  <si>
    <t>HP92244</t>
  </si>
  <si>
    <t xml:space="preserve">Chicks foraging far west end of beach, one adult guarding within 30 metres, the other 100 metres east of them. Dogs off leash running around, chicks simply ran down to rocky outcrop and continued foraging. Appear very confident. Day 39.
</t>
  </si>
  <si>
    <t>2022/23_HP92374</t>
  </si>
  <si>
    <t>HP92374</t>
  </si>
  <si>
    <t xml:space="preserve">Only 1 chick seen today. Both adults remained within 10 metres of chick, directly in front of enclosure, for the half hour I observed. Minimal movement with some shifting of resting spot when a couple walked toward the enclosure. Day 41
</t>
  </si>
  <si>
    <t>2022/23_HP92501</t>
  </si>
  <si>
    <t>HP92501</t>
  </si>
  <si>
    <t>Paula Street,</t>
  </si>
  <si>
    <t>Adult partner banded today ZTwhite Left.  along with their one remaining chick which was a Fledge today and banded TS white left.</t>
  </si>
  <si>
    <t xml:space="preserve">This pair Y33 and ZTwhite(caught and flagged today)  raised two chicks to Fledge age. One disappeared from the site 2 days ago and may well have Fledge. The second was seen flying today and it was caught on site and flagged TSwhite Left. Full data sheet sent to BNB Team (Kasun)
</t>
  </si>
  <si>
    <t>2022/23_HP92995</t>
  </si>
  <si>
    <t>HP92995</t>
  </si>
  <si>
    <t>Sandy Waterhole Bay West end - George Bass Coastal Walk</t>
  </si>
  <si>
    <t>Faded Orange L</t>
  </si>
  <si>
    <t xml:space="preserve">Initially chick ran up to the dune and hid as we approached. It came down again and joined adults leading away when we were still in the vicinity, occasionally running back up into dune behind clumps of grass. Appears confident and starting to fill out. Enclosure in good shape, no prints inside. A set of fox prints seen approx 20 metres eastward of enclosure going into dune. Will attempt a catch n band toward end of month.
</t>
  </si>
  <si>
    <t>Scrape (no eggs)</t>
  </si>
  <si>
    <t>2022/23_HP94476</t>
  </si>
  <si>
    <t>HP94476</t>
  </si>
  <si>
    <t>Notice an Orange flag on one bird could not read engraving.</t>
  </si>
  <si>
    <t xml:space="preserve">Visited site today to check if the Pair from Sandy Waterhole West end still had their chick.   Found the 2 Ads and 1 Chick at the Eastern end of the Bay East of the SWH Estuary.  Chick looks a little small and tail feathers not yet fully developed I reckon its about a week off fledge.
</t>
  </si>
  <si>
    <t>No threats seen.</t>
  </si>
  <si>
    <t>2022/23_HP94866</t>
  </si>
  <si>
    <t>HP94866</t>
  </si>
  <si>
    <t>Janine Thomas, Stephanie Slade.</t>
  </si>
  <si>
    <t>Banded bird was an Orange ELF on left with faded away black engraving._x000D_
The fledged chick with this pair was flagged today with KX white left.</t>
  </si>
  <si>
    <t xml:space="preserve">This resident breeding pair produced 1 fledgling from a 3 egg nest today. The fledge was caught in a Noose Mat and fully processed with blood sample taken. Flagged KX white and released in the presence of its parents.
</t>
  </si>
  <si>
    <t>2022/23_HP88070</t>
  </si>
  <si>
    <t>HP88070</t>
  </si>
  <si>
    <t>The Oaks Bay - Cape Paterson</t>
  </si>
  <si>
    <t>Second parent had a small red tag over metal left leg unreadable</t>
  </si>
  <si>
    <t>Still have fox tracks along the beach.</t>
  </si>
  <si>
    <t xml:space="preserve">The nest is abandoned (no eggs) and the parents were 300mtrs east vigilant, leading with distraction displays. On way back from watching the peregrines in the next bay west, I spotted the chicks being shepherded into the marram grass.
The parents are very vigilant- I was almost 1km away (the entire length of the beach) and they were hiding their chicks.
</t>
  </si>
  <si>
    <t>Some fox tracks</t>
  </si>
  <si>
    <t>2022/23_HP88181</t>
  </si>
  <si>
    <t>HP88181</t>
  </si>
  <si>
    <t>other parent has a small orange tag over metal on left leg no number</t>
  </si>
  <si>
    <t xml:space="preserve">From the 3x eggs seen 18Nov Bird at The Oaks BNB count, I spotted two chicks last on Friday and now definitely confirmed 3 (three) chicks today.
They seem bigger than third size just 10days from hatching, certainly not fluffy pompoms on legs, and charging around the Western end of the Oaks.
Last Friday they at the far western end and today near the roped area.
They are easy to spot-  no need to slog up and down the steps-  itâ€™s easy to watch from the convenient handrail at the lookout with a decent high-powered bino or scope.
</t>
  </si>
  <si>
    <t>2022/23_HP88491</t>
  </si>
  <si>
    <t>HP88491</t>
  </si>
  <si>
    <t xml:space="preserve">Our happy parents were watching over three chicks scurrying about on the beach, 100mtrs west of the roped area. These clearly seen from high power binos from the lookout. Lets hope the warm weekend hordes leave them alone.
</t>
  </si>
  <si>
    <t>2022/23_HP88692</t>
  </si>
  <si>
    <t>HP88692</t>
  </si>
  <si>
    <t>Foraging, Using shelter</t>
  </si>
  <si>
    <t>Surfer dad at the lookout was watching 5 juniors doing lessons below</t>
  </si>
  <si>
    <t xml:space="preserve">After the wild winds and weekend hordes it was great to see 3 chicks charging about at the far western end, being shepherded into the marram grass whenever humans approached. Hatching was just after 18Nov BNB count so they are 3 weeks old and easily spotted from the lookout with high power binos/scopes, best morning and evening when there are few visitors on the beach.
</t>
  </si>
  <si>
    <t>2022/23_HP89264</t>
  </si>
  <si>
    <t>HP89264</t>
  </si>
  <si>
    <t>2022/23_HP89360</t>
  </si>
  <si>
    <t>HP89360</t>
  </si>
  <si>
    <t>Partial flag reading of partner bird Orange over metal (L).</t>
  </si>
  <si>
    <t xml:space="preserve">Beach empty. Adult pair and one chick hunkered down among beach Kelp at West end of Bay at waters edge.  When I got too close for their comfort all 3 birds broke cover and the pair led their chick along the beach and away from me.   It appears we may have lost the other two chicks as nothing else flushed from the kelp.  Chick is about a fortnight off fledge I suspect, good scalloping pattern on back, tail feather yet to fully develop. 
Fox prints were along upper beach/dune and down to wet sand and among this kelp that the birds were in.  Pair of juvenile Peregrins were displaying their aerial skills above the beach so I waited till they moved off before I flushed the birds from the kelp.  Enclosure and signs still intact and left as at this stage.
</t>
  </si>
  <si>
    <t xml:space="preserve">Pair nearby fledged Peregrins overhead. </t>
  </si>
  <si>
    <t>2022/23_HP90362</t>
  </si>
  <si>
    <t>HP90362</t>
  </si>
  <si>
    <t>Partner, Partial flagging Orange over Metal.</t>
  </si>
  <si>
    <t xml:space="preserve">This last remaining chick (1 or 3) is not far of Fledge. It is just over 5weeks and doing low altitude jump flights.  I believe another week and it should fledge.  Enclosure and signs taken down and stashed in dune Veg.
Fledge Peregrine chicks still about flying over this bay.
</t>
  </si>
  <si>
    <t>Locally fledged Peregrins still about.</t>
  </si>
  <si>
    <t>2022/23_HP90649</t>
  </si>
  <si>
    <t>HP90649</t>
  </si>
  <si>
    <t xml:space="preserve">On return to the car I saw a car pull in with 2 dogs so I waited and sure enough they were taking the dogs down to the beach. I explained about the Hoodies and it being a NP and no dogs allowed. They were ok about it but frustrated that there is no beach to take their dogs. </t>
  </si>
  <si>
    <t xml:space="preserve">The 2 adults and chick were up on the dry sand. There were several families on beach as well as surfers and a jogger. As so many people around I did not want to disturb birds to see if chick was any closer to fledging
</t>
  </si>
  <si>
    <t>2022/23_HP90799</t>
  </si>
  <si>
    <t>HP90799</t>
  </si>
  <si>
    <t xml:space="preserve">Found both parents with their chick (close to fledge) resting on the rocks at the West end of the Bay.  They had the bay to themselves and they were very relaxed and basking in the morning sun shining on the rocks.  I found them through the scrope from the lookout and chose not to go down and disturb them as they have very few moments of peace where they can enjoy their environment alone.   Maybe on my next visit I will check if the chick is flying safely and strongly.
</t>
  </si>
  <si>
    <t>2022/23_HP91258</t>
  </si>
  <si>
    <t>HP91258</t>
  </si>
  <si>
    <t>bbaird1@optusnet.com.au</t>
  </si>
  <si>
    <t>Bronwen Baird</t>
  </si>
  <si>
    <t xml:space="preserve">Very windy afternoon. A number of people just leaving the beach as we arrived and signs of dogs being present on the beach so birds may have been hiding somewhere but we did walk the length of the beach and wait for a while for any movements.
</t>
  </si>
  <si>
    <t>Peregrine falcon in the air</t>
  </si>
  <si>
    <t>2022/23_HP91649</t>
  </si>
  <si>
    <t>HP91649</t>
  </si>
  <si>
    <t>Parial leg flag reading Orange Left.</t>
  </si>
  <si>
    <t xml:space="preserve">Disappointed by this single Adult bird sighting which is one of the breeders in this bay. Searched all of the bay but no chick or second adult.  Interestingly I found the Partner adult (Y13 left) on the Twin Reefs Site (next breeding site Eastward) with two other adults but no recent fledgling with it.  Hopefully a fledge will turn up on the Cape Paterson sites in coming weeks.
Beach empty apart from early 2 surfers.
</t>
  </si>
  <si>
    <t>2022/23_HP90537</t>
  </si>
  <si>
    <t>HP90537</t>
  </si>
  <si>
    <t xml:space="preserve">The nest on the dune has gone and there are now (hopefully three)chicks.
I spotted four birds slightly west of where the nest was as I was at the stash attaching chick signs to stakes.
I placed one sign west of the nest, as I was mistakenly thinking the chicks were close by.
I then continued eastwards and was near the eastern end of their territory when I sighted the breeding pair(NX  &amp; Dark-Green metal; Dark-Green/ Red) and very upset that I was here.
I made no attempt to spot chicks bit 100% sure there was at least one(hopefully 3) hiding someplace close by.
Placed other chick sign 100m East of where spotted the parents
Went on way.
I think where I spotted the parents is about as far east as they can go with the chicks without encroaching on Willy West Territory.
</t>
  </si>
  <si>
    <t>2022/23_HP90639</t>
  </si>
  <si>
    <t>HP90639</t>
  </si>
  <si>
    <t>Beach - dry sand, Other</t>
  </si>
  <si>
    <t xml:space="preserve">Adult and 3 chicks initially foraging at high tide line about 20 metres east of original nest site on the dune edge.  They immediately ran up toward dune as I was sighted. I then retreated without any further observation. A flock of 7 HPs flew overhead from the east and then circled back.
</t>
  </si>
  <si>
    <t>2022/23_HP90904</t>
  </si>
  <si>
    <t>HP90904</t>
  </si>
  <si>
    <t xml:space="preserve">Adult ran down from dune and was aggressive toward 4 white faced herons that were walking and feeding along upper beach. Chicks ran back toward dune.
</t>
  </si>
  <si>
    <t>2022/23_HP91378</t>
  </si>
  <si>
    <t>HP91378</t>
  </si>
  <si>
    <t xml:space="preserve">Spotted adult 3 birds initially having an argument mid beach then noticed a single chick close to top  of beach.
I don't think this chick can be more than 16 days old, but it looked very advanced to me.
Did not hang around but it was the only chick I spotted and doubt there are any more that I did not see.
</t>
  </si>
  <si>
    <t>2022/23_HP91682</t>
  </si>
  <si>
    <t>HP91682</t>
  </si>
  <si>
    <t>142, 107</t>
  </si>
  <si>
    <t>White Left</t>
  </si>
  <si>
    <t xml:space="preserve">A second pair were located approximately 100mts West of the pair with the chick.  1 x Unbanded and 1 White flag Left.  birds came charging down from the dunes and proceeded to lead away from the dunes.  Maybe a second pair nesting in dunes?
</t>
  </si>
  <si>
    <t>Dark-Green metal; Dark-Green/ Red</t>
  </si>
  <si>
    <t>2022/23_HP91986</t>
  </si>
  <si>
    <t>HP91986</t>
  </si>
  <si>
    <t>The PINP that was green metal; green red, is now metal only left and green only right._x000D_
Right(orange) unreadable....assume NX</t>
  </si>
  <si>
    <t xml:space="preserve">Spotted the chick trying to hide amongst wrack near top of beach.
Adults leading me west.
6 dogs off lead between river and the A18
</t>
  </si>
  <si>
    <t>2022/23_HP92027</t>
  </si>
  <si>
    <t>HP92027</t>
  </si>
  <si>
    <t>Alan Holmberg</t>
  </si>
  <si>
    <t>107, 142</t>
  </si>
  <si>
    <t xml:space="preserve">New (since last week) ,Chicks on beach, signs in place
</t>
  </si>
  <si>
    <t>2022/23_HP92565</t>
  </si>
  <si>
    <t>HP92565</t>
  </si>
  <si>
    <t>chicks on beach signs x 2</t>
  </si>
  <si>
    <t xml:space="preserve">Saw chick looking nice and strong. Chick and parents running on beach together
</t>
  </si>
  <si>
    <t>2022/23_HP92896</t>
  </si>
  <si>
    <t>HP92896</t>
  </si>
  <si>
    <t>913, 958</t>
  </si>
  <si>
    <t>Metal left/green tag right(was dark green metal/dark green red)_x000D_
Orange right unreadable(will be NX)</t>
  </si>
  <si>
    <t xml:space="preserve">Spotted the parents of the chick away from the other 3 birds sighted.
The chick was running along the wet sand away from its parents and with BM,NY and no bands.
First time I have spotted something like this.
Chick must be ~32 days old so not far off fledge hopefully.
There is 2 chick signs on the beach here, so counting the 2 further west, there is 4 chick signs presently on the beach.
</t>
  </si>
  <si>
    <t>2022/23_HP92997</t>
  </si>
  <si>
    <t>HP92997</t>
  </si>
  <si>
    <t>sign chicks on beach</t>
  </si>
  <si>
    <t xml:space="preserve">Chick very near adult size should be fledging soon
</t>
  </si>
  <si>
    <t>2022/23_HP93195</t>
  </si>
  <si>
    <t>HP93195</t>
  </si>
  <si>
    <t>Orange R</t>
  </si>
  <si>
    <t xml:space="preserve">Initially I saw 2 adults, 1 orange R and an unbanded, with chick about half adult size. The 2 adults lead away quickly, leaving the chick by itself, staying among the seaweed. I then noted the 2 adults being aggressive toward an unbanded adult. They then returned to chick who ran toward them and they all then settled. This was again very confusing, as this smaller chick should be from Desal site with white banded pair. It certainly was not ready to fledge. Maybe it is me that is confused!
</t>
  </si>
  <si>
    <t>2022/23_HP93336</t>
  </si>
  <si>
    <t>HP93336</t>
  </si>
  <si>
    <t>Leading, Calling, Territorial or aggressive</t>
  </si>
  <si>
    <t>913, 142, 107</t>
  </si>
  <si>
    <t>The PINP is now metal left only/ dark green only(was dark green, metal / dark green, red)</t>
  </si>
  <si>
    <t xml:space="preserve">The lone chick here is now fledged.
Untested, it flew 150-200m over water with parents.
At one stage it was even partaking of some argy bargy, when it's parents were letting BM know who was boss here, and thought it would join in the argument.
Never have seen that from a newly fledged chick before.
Two chick signs taken down, and placed on next site East, where there is recently hatched chicks
</t>
  </si>
  <si>
    <t>2022/23_HP93581</t>
  </si>
  <si>
    <t>HP93581</t>
  </si>
  <si>
    <t>Green Metal and Orange (assume NX)</t>
  </si>
  <si>
    <t xml:space="preserve">Resident pair initially seen with fledged chick about 400 metres east of site. As I approached another pair White BM and unbanded flew in. Resident pair aggressive toward them. I sat and observed for about 10 minutes and eventually the resident pair and fledged chick flew together very confidently over the water, a good height and distance from shore line. On return walk the 3 of them were close to original nesting site. BM and Nb returned as well and got comprehensively chased away. Fledged chick watched on.
</t>
  </si>
  <si>
    <t>2022/23_HP93334</t>
  </si>
  <si>
    <t>HP93334</t>
  </si>
  <si>
    <t>Williamsons Beach West</t>
  </si>
  <si>
    <t>I noted the white right but never read it._x000D_
It will be ZJ though</t>
  </si>
  <si>
    <t xml:space="preserve">Paula noted 2 eggs missing on Saturday, so they will have hatched then, and soon after the 3rd egg would have hatched too.
There was no eggs left in nest, and behaviour of the birds, leaves me in no doubt there are chicks here(hopefully 3).
I did not hang around, and continued on my way east.
Returned later, to retrieve the cameras and foxwatch, but again made no attempt to find chicks....is enough for me to know that they are there.
I removed two of the chicks on beach signs further west(that chick is fledged)and placed them between the enclosure and the A18 entry point.
</t>
  </si>
  <si>
    <t>ZJ Right (White)</t>
  </si>
  <si>
    <t>2022/23_HP93579</t>
  </si>
  <si>
    <t>HP93579</t>
  </si>
  <si>
    <t>White R, assume ZJ</t>
  </si>
  <si>
    <t xml:space="preserve">3 cute chicks clearly seen sitting together in enclosure next to dune. About 1 week old. ZJ and Nb guarding nicely. All signs and enclosure intact.
</t>
  </si>
  <si>
    <t>2022/23_HP93831</t>
  </si>
  <si>
    <t>HP93831</t>
  </si>
  <si>
    <t>Cant seem to add using the drop down menu - ZJ White Right</t>
  </si>
  <si>
    <t>Sign Nest, Other</t>
  </si>
  <si>
    <t>Sign Chicks on Beach</t>
  </si>
  <si>
    <t xml:space="preserve">Sighted very near territory border of Willy Further West
</t>
  </si>
  <si>
    <t>2022/23_HP93980</t>
  </si>
  <si>
    <t>HP93980</t>
  </si>
  <si>
    <t xml:space="preserve">Initially only saw 2 chicks with parents, both running quickly away up toward dune, approx 100 metres west of enclosure. Took some time observing from a distance to see the chicks again, but eventually I could clearly see the three of them coming back down to edge of dune, they then settled together on dry sand. All looking good. Parents remaining on guard.
</t>
  </si>
  <si>
    <t>2022/23_HP94123</t>
  </si>
  <si>
    <t>HP94123</t>
  </si>
  <si>
    <t>Sign Access Temporary, Sign Nest, Other</t>
  </si>
  <si>
    <t xml:space="preserve">The 3 chicks here must be about 2.5 weeks old now, and looking well.
</t>
  </si>
  <si>
    <t>2022/23_HP94195</t>
  </si>
  <si>
    <t>HP94195</t>
  </si>
  <si>
    <t>Orange R, assume NX, and green metal</t>
  </si>
  <si>
    <t xml:space="preserve">This chick was not being guarded by the Willy further west pair, but chick continued to run with them. No sign of resident parents ZJ and unbanded, nor the other 2 chicks seen 2 days ago. It had been a high tide and there were hoodie, fox and dog prints galore around the high tide mark and on foredune. There were a lot of little feathers around as well. On return Orange NX appeared to be hopping on one leg. It began being aggressive toward ? BM and I could see it was limping and tripping - it looked like seaweed tangled around its legs. Nonetheless it continued to chase BM, though trying to untangle the seaweed several times when it tripped on it.
</t>
  </si>
  <si>
    <t>2022/23_HP94230</t>
  </si>
  <si>
    <t>HP94230</t>
  </si>
  <si>
    <t>16, 107, 1080</t>
  </si>
  <si>
    <t>Partial plain leg flag reading (2 coloured flags have dropped off)   Mt only Left and Dark Green Right.</t>
  </si>
  <si>
    <t xml:space="preserve">This flocking arrangement this morning of neighboring pairs and BM white (the outsider) near First Pair West's enclosure was a dangerous encounter for their chick when it flushed from cover.  It was promptly attached by the Further West pair and had it not been for the fending off of it parents which led it back into grass cover on the foredunes it may have been a nasty outcome.   Meanwhile BM white, which has been trying to break up a partnership along this strip for some time now is still being unwelcomed by the residend pairs.  It time it gave up and moved on to elsewhere.
NX Orange was seen yesterday with a seaweed entanglement on one of its legs was fine this morning, moving swiftly across the sand and without any entanglement.  I observed it through the field scope.
</t>
  </si>
  <si>
    <t>One jogger with his off lead dog at waters edge stopped and turned back when he observed I was watching the Plovers through my scope.</t>
  </si>
  <si>
    <t>BM Right (Orange)</t>
  </si>
  <si>
    <t>2022/23_HP94324</t>
  </si>
  <si>
    <t>HP94324</t>
  </si>
  <si>
    <t>Orange R assume NX, green metal, White R assume ZJ</t>
  </si>
  <si>
    <t xml:space="preserve">3 chicks seen clearly from behind sandy ledge - they ran and hid very quickly when I stood up to walk along water's edge. A flock of 5 sitting within 50-100 metres of enclosure. On return walk the Willy west pair and chicks seen leading toward the east. Chicks a good 3 weeks now.
</t>
  </si>
  <si>
    <t>2022/23_HP94566</t>
  </si>
  <si>
    <t>HP94566</t>
  </si>
  <si>
    <t>ZJ White Right</t>
  </si>
  <si>
    <t>Rope fence, Other</t>
  </si>
  <si>
    <t>Chicks on beach signs</t>
  </si>
  <si>
    <t xml:space="preserve">3 chicks are adult size and  must be within days of fledging.  They, accompanied by parents were happy to run into a flock of 7 seagulls at the shoreline and just hang out.
</t>
  </si>
  <si>
    <t>2022/23_HP94593</t>
  </si>
  <si>
    <t>HP94593</t>
  </si>
  <si>
    <t>ZJ Right(White)</t>
  </si>
  <si>
    <t xml:space="preserve">Adults with their three chicks, foraging on the wet sand at waters edge.
Gulls were feeding in same spot but the Hoodies were appeared oblivious of them.
</t>
  </si>
  <si>
    <t>2022/23_HP94854</t>
  </si>
  <si>
    <t>HP94854</t>
  </si>
  <si>
    <t>ZJ Right White</t>
  </si>
  <si>
    <t>Rope fence</t>
  </si>
  <si>
    <t xml:space="preserve">These 3 chicks must be so close to fledging!  Very strong looking birds and now the same size as mum and dad
</t>
  </si>
  <si>
    <t>2022/23_HP94954</t>
  </si>
  <si>
    <t>HP94954</t>
  </si>
  <si>
    <t xml:space="preserve">The 3 chicks here are now fledged.
Enclosure removed and stashed with 1 chick sign, another chick sign was missing.
Lotsof silver gulls present, but were not worrying the parents or the juveniles.
</t>
  </si>
  <si>
    <t>2022/23_HP93005</t>
  </si>
  <si>
    <t>HP93005</t>
  </si>
  <si>
    <t>Wilsons Rd 2nd Bay West End</t>
  </si>
  <si>
    <t>Chicks and adults were on the rocky platform just on the eastern side of the nest enclosure. As I retreated, the chicks emerged and followed the adults a little west to the rocky point in front of the nest enclosure.</t>
  </si>
  <si>
    <t>906, 930</t>
  </si>
  <si>
    <t xml:space="preserve">I had predicted the chicks to hatch this weekend so was delighted to see no eggs and the chicks. On my return i met Deakin Researcher Finn Saurine who was coming to check his camera and foxwatch. Advised him of chicks. He has removed his equipment. Returned later in the day with chick signs and shelter and leave enclosure in place. Signs placed either side of enclosure about 90-100 m away and shelter (#2) in place in front of enclosure.
</t>
  </si>
  <si>
    <t>AW Left (White)</t>
  </si>
  <si>
    <t>DZ Left (White)</t>
  </si>
  <si>
    <t>2022/23_HP93172</t>
  </si>
  <si>
    <t>HP93172</t>
  </si>
  <si>
    <t>Leading, Calling, Distraction displays, Foraging, Calling, Distraction displays, Foraging, Guarding/vigilant</t>
  </si>
  <si>
    <t>One chick sighted on rocky platform in front of the nest enclosure hiding with one adult guarding.</t>
  </si>
  <si>
    <t>930, 906</t>
  </si>
  <si>
    <t xml:space="preserve">Both adults guarding one observed chick on the rocky platform. Could not see second chick. One adult white DZ then walked cautiously to front of enclosure and sat low in sand bobbing head, so maybe the other check was still resting near the enclosure. DZ then flew back to the rocks as i departed the area.
</t>
  </si>
  <si>
    <t>2022/23_HP93117</t>
  </si>
  <si>
    <t>HP93117</t>
  </si>
  <si>
    <t>2022/23_HP93318</t>
  </si>
  <si>
    <t>HP93318</t>
  </si>
  <si>
    <t>Chicks not sighted, but both adults were very vigilant on the rocks just east of the nest enclosure. It was low tide and birds were about 30 m out on the rocks. The chicks would be about 5 days old and the area has plenty of hiding spots.</t>
  </si>
  <si>
    <t>Spoke to 4 MOP who were walking the beach. Very positive and interested in the birds and eager to hear what they were up to.</t>
  </si>
  <si>
    <t xml:space="preserve">Chick(s) not sighted but following on from previous report by Kerry Williamson, the adults are very vigilant and guarding, but it is a very difficult area to spot the chicks when out on the rocks. I observed for about 30 minutes from about 90 m away, and it appeared the adults were trying to coax the chick(s) out, lots of head bobbing - but no show so i retreated.
</t>
  </si>
  <si>
    <t>2022/23_HP93457</t>
  </si>
  <si>
    <t>HP93457</t>
  </si>
  <si>
    <t>One chick was observed hiding and resting in a rocky crevice about 50 m out from the nest enclosure on the point. Both parents were guarding and vigilant.</t>
  </si>
  <si>
    <t xml:space="preserve">Looks like we only have 1 chick here of the clutch of 2. Both past visits where chicks have been observed there has only been the 1 chick. Parents very vigilant: kept away a few White-face Herons that ventured too close and also a pair of Sooty Oystercatchers which were very close by. Chick is an estimated 7 days old.
</t>
  </si>
  <si>
    <t>2022/23_HP93592</t>
  </si>
  <si>
    <t>HP93592</t>
  </si>
  <si>
    <t xml:space="preserve">2 adults seen running up beach. After a while of observing, I heard one adult calling to chick to come out of hiding, which appeared from out of the shallow water. The adult led the chick away whilst the other stood guard.
</t>
  </si>
  <si>
    <t>2022/23_HP93667</t>
  </si>
  <si>
    <t>HP93667</t>
  </si>
  <si>
    <t>One chick was briefly seen on the rocky platform about 50m out from the beach at low tide, some 100 m of the nest _x000D_
enclosure. Very fleeting observation. Adults were standing guard in front and very vigilant.</t>
  </si>
  <si>
    <t xml:space="preserve">Very fleeting sighting of one chick 50m out on the rocky platform at low tide some 100m west of the nest site/enclosure. Adults very protective and guarding.
</t>
  </si>
  <si>
    <t>2022/23_HP93803</t>
  </si>
  <si>
    <t>HP93803</t>
  </si>
  <si>
    <t>Chick not sighted but adults very guarded and vigilant on the rocky platform about 35 m out from the nest enclosure location at the point on 2nd Bay west.</t>
  </si>
  <si>
    <t>White left AW and White left DZ. Portal not working to add.</t>
  </si>
  <si>
    <t xml:space="preserve">Did not see chick among the rocks - like trying to find a needle in the haystack on this rocky platform. Both adults very guarding and vigilant. Last saw chick 2 days ago so confident still there. Estimated age is 13 days old.
</t>
  </si>
  <si>
    <t>2022/23_HP93892</t>
  </si>
  <si>
    <t>HP93892</t>
  </si>
  <si>
    <t xml:space="preserve">Chick was with one of the adults (AW) out on the rocky platform foraging about 50 m from nest enclosure. </t>
  </si>
  <si>
    <t>AW Left white and DZ left White - can't use drop down flag details.</t>
  </si>
  <si>
    <t xml:space="preserve">DZ left white was with a chick about 50m away from the enclosure out on the rocks foraging. The other adult AW left white was standing guard on the beach in front of the nest enclosure, a little head bobbing, leading a little and foraging every now and then. I wonder if there could be another chick here i haven't seen for a while that was up on the dry sand resting? There was originally 2 chicks.
</t>
  </si>
  <si>
    <t>2022/23_HP93962</t>
  </si>
  <si>
    <t>HP93962</t>
  </si>
  <si>
    <t xml:space="preserve">adults out on rocks with 1 trying to lead us away and then flying to join partner. </t>
  </si>
  <si>
    <t>left white unable to read</t>
  </si>
  <si>
    <t>2022/23_HP94148</t>
  </si>
  <si>
    <t>HP94148</t>
  </si>
  <si>
    <t>both birds left leg white- unable to read</t>
  </si>
  <si>
    <t xml:space="preserve">tide very low and took a while to find birds. found just east of the first western chick feeding sign on the flat rock platform feeding  in the green sea weed. well out needed bino's
</t>
  </si>
  <si>
    <t>2022/23_HP94208</t>
  </si>
  <si>
    <t>HP94208</t>
  </si>
  <si>
    <t>One chick was sighted out 50 m or so on the rocks in front of the nest enclosure with one of the adults. The other adult was guarding and vigilant sitting and leading in the dry sand in front of the nest enclosure on the sandy point.</t>
  </si>
  <si>
    <t>AW Left white, DZ left white</t>
  </si>
  <si>
    <t xml:space="preserve">Chick is now estimated 21 days old. Very hard to see out on the rocks - both parents very guarded and vigilant. One adult was standing guard on sandy spit in front of the nest enclosure while the other adult was guarding the chick out on the rocks. This behaviour has been seen several times now.
</t>
  </si>
  <si>
    <t>2022/23_HP94284</t>
  </si>
  <si>
    <t>HP94284</t>
  </si>
  <si>
    <t xml:space="preserve">The 2 adults and one chick were foraging and resting on the sand about 30 metres west of the roped area.
</t>
  </si>
  <si>
    <t>2022/23_HP94360</t>
  </si>
  <si>
    <t>HP94360</t>
  </si>
  <si>
    <t>Chick and both adults were on the rocky platform at least 300 m west of 2nd Bay west nest enclosure (in 3rd Bay west territory).</t>
  </si>
  <si>
    <t>White AW left and White DZ left</t>
  </si>
  <si>
    <t xml:space="preserve">The chick (Day 25) was foraging on the rocky platform in 3rd Bay west, about 300 m west of the nest enclosure at 2nd Bay west end. Very active feeding. Parents very guarded as i approached and took the chick further out on the rocks.
</t>
  </si>
  <si>
    <t>2022/23_HP94475</t>
  </si>
  <si>
    <t>HP94475</t>
  </si>
  <si>
    <t>Both adults and chick were first sighted about 200 west of 2nd Bay west end in the 3rd Bay area. On my return east to Wilson Rd, the all 3 birds led me along the beach and they finally turned around in 1st Bay west, covering quite a distance.</t>
  </si>
  <si>
    <t>White AW (left) and White DZ (left)</t>
  </si>
  <si>
    <t xml:space="preserve">the 2 adults and chick were first seen about 250 m west of the 2nd Bay west end into the 3rd Bay west. On my return, the 3 birds led me along the beach until they reached half way along 1st Bay west of Wilson. Along the journey, a Double-banded Plover met them, but it eventually peeled away in 2nd Bay west. The chick is about 28 days old. Parents still very guarded.
</t>
  </si>
  <si>
    <t>2022/23_HP94616</t>
  </si>
  <si>
    <t>HP94616</t>
  </si>
  <si>
    <t xml:space="preserve">The adults and chick were on rocks further west of enclosure towards 3rd Bay
</t>
  </si>
  <si>
    <t>2022/23_HP94719</t>
  </si>
  <si>
    <t>HP94719</t>
  </si>
  <si>
    <t xml:space="preserve">The three birds were seen in 3rd Bay west about 80 out on the rocky platform foraging. All 3 then flew low and fast about 150 m east to near the nest enclosure. The other flocking birds seen in 2nd Bay west have moved in nearby just off the rocks including one adult which AW and DZ had an altercation with. The 3 birds led me east along 2nd Bay west end to 2nd Bay west, and finally went out on the rocks while i moved past them. They then started heading west back from where they came, but several people were wading in the rocks in front of them so they again took flight and headed back to 2nd Bay west end, flying another distance in excess of 200 m.
</t>
  </si>
  <si>
    <t>2022/23_HP91569</t>
  </si>
  <si>
    <t>HP91569</t>
  </si>
  <si>
    <t>Wilsons Rd 1st &amp; 2nd Bays West</t>
  </si>
  <si>
    <t>adults have moved chick from Wilsons Rd. 3rd drain east to this site.</t>
  </si>
  <si>
    <t xml:space="preserve">saw adults and chick at new site approx 100 meters past beach access. No management at this time. If they stay  tomorrow will move chick signs and shelters to new site. This is the  no dog area and there are rocks for extra protection
</t>
  </si>
  <si>
    <t>2022/23_HP91676</t>
  </si>
  <si>
    <t>HP91676</t>
  </si>
  <si>
    <t>Lorraine Rowland,_x000D_
David Hartney</t>
  </si>
  <si>
    <t xml:space="preserve">moved from Wilsons Rd. east 3rd drain to Wilsons Rd. 1st bay west. rocks and weed  </t>
  </si>
  <si>
    <t>Chick signs on stakes</t>
  </si>
  <si>
    <t>Dog off lead</t>
  </si>
  <si>
    <t xml:space="preserve">checked location of birds and chick and moved 2 chick signs from previous site  and placed them  at east and west approach and 2 shelters no. 1 and 3
</t>
  </si>
  <si>
    <t>2022/23_HP91809</t>
  </si>
  <si>
    <t>HP91809</t>
  </si>
  <si>
    <t>Sign Access Temporary, Shelters</t>
  </si>
  <si>
    <t>2022/23_HP91952</t>
  </si>
  <si>
    <t>HP91952</t>
  </si>
  <si>
    <t>Group (10) of adults and children.  Two dogs off lead. All over the rock area the pair and chick usually feed. Adults put dogs on lead and aid they would look out for the birds.</t>
  </si>
  <si>
    <t>2022/23_HP92048</t>
  </si>
  <si>
    <t>HP92048</t>
  </si>
  <si>
    <t>2 adults and one chick were seen on the rocks about 300 m west of F Break access at the western end of the 1st Bay. Located them by hearing a call and then guarding behaviour.</t>
  </si>
  <si>
    <t xml:space="preserve">See heavily cropped photo of chick on rocks after it came out from hiding. Two chick signs and 2 shelters have been left in situ for now just west of the F break access. Chick sign also located on top of dune near 24 beacon. There were a lot of animal and human prints near and through the area where the shelters are located.
</t>
  </si>
  <si>
    <t>2022/23_HP92136</t>
  </si>
  <si>
    <t>HP92136</t>
  </si>
  <si>
    <t>Walker with unleashed dog running all over the beach. Put dog on leash as I approached. She said that she knew dogs weren't allowed  -and about the Hoodies and their nests and chicks !!  But her dog escapes from her property and runs down to the beach !!!</t>
  </si>
  <si>
    <t xml:space="preserve">Heading west I saw 2 adults down on waters edge but no chick. However on return walk I saw the 2 adults high up on the sand and saw the chick running into the grass. They were further west  than the signs on the beach.
</t>
  </si>
  <si>
    <t>2022/23_HP92249</t>
  </si>
  <si>
    <t>HP92249</t>
  </si>
  <si>
    <t>2022/23_HP92380</t>
  </si>
  <si>
    <t>HP92380</t>
  </si>
  <si>
    <t>Adults and chick were just west of the rocky point of 1st Bay West, chick went to cover in dune while parents stayed vigilant on beach. On my return from 2nd Bay west nest, the three had moved out on to the rocks, chick sheltering in crevice while adults foraged and guarded.</t>
  </si>
  <si>
    <t xml:space="preserve">The three birds are using the area west end of 1st Bay, the rocky platform and just west of the first rocky point. Tomorrow, will probably move the signage form its current location in 1st Bay to either side of rocky point.
</t>
  </si>
  <si>
    <t>Cycle tyre tracks right though the signed area and up to shelter. Moderate human, dog prints through the area in between the chick signs. Fortunately, less activity where the birds have been spotted further west in the past few days.</t>
  </si>
  <si>
    <t>2022/23_HP92510</t>
  </si>
  <si>
    <t>HP92510</t>
  </si>
  <si>
    <t>On the upper beach among grass and sea weed at the western end of the first bay, 200 m west of F Break access track.</t>
  </si>
  <si>
    <t xml:space="preserve">We now have 3 chick signs in the general area the birds have been staying in. One at the F Break access track, one further along about 100 m and one on the western side of the west rocky point facing any foot traffic coming from Harmer's Haven direction. One shelter left in situ. We retrieved two signs from 3rd Drain east using one on this site and putting another at the Bommie rocks between 1st/2nd Surf for the 2nd Surf chick. Human, cycle and dog prints around the shelter, but the birds have been generally further west! Picture of chick today about 14-15 days old (first seen on 17 Jan 23).
</t>
  </si>
  <si>
    <t>Bicycle tracks right up to the shelter following the high tide mark, also fresh dog and human prints very near the shelter.</t>
  </si>
  <si>
    <t>2022/23_HP92613</t>
  </si>
  <si>
    <t>HP92613</t>
  </si>
  <si>
    <t>Between the middle and the western end of the 1st Bay west of Wilson, alternating between wet and dry sand. This bay nicely protected from the strong NW winds.</t>
  </si>
  <si>
    <t xml:space="preserve">Bird is now at about 17 days old and looking good. Very active on the beach foraging and parents guarding very closely still. Using mostly the beach on the last 250 m west end of the 1st Bay and the rocky platform at the west end.
</t>
  </si>
  <si>
    <t>2 X White-faced Herons working the beach and adults kept them at bay from the chick.</t>
  </si>
  <si>
    <t>2022/23_HP92787</t>
  </si>
  <si>
    <t>HP92787</t>
  </si>
  <si>
    <t>Adults were midway along the first bay in the dry sand and chick was in the grass above high tide line and emerged to forage among a lot of sea grass washed up by recent rough weather. On my return journey, the three birds were 30 m west of F Break access track. They are using every inch of this beach and just around the first rocky point.</t>
  </si>
  <si>
    <t>3 dog walkers coming from Harmers Haven direction with dogs off lead along beach and rocks. Dogs were put on lead as i approached. Receptive as i explained the location of the chick.</t>
  </si>
  <si>
    <t xml:space="preserve">Chick is looking really strong, standing tall and the hood is darkening up. Estimated 19 days old. Parents still very cautious and vigilant and leading threats away, and chick goes into hiding at the first sight of any activity along the beach.
</t>
  </si>
  <si>
    <t>2022/23_HP93004</t>
  </si>
  <si>
    <t>HP93004</t>
  </si>
  <si>
    <t>Chick was first seen on the rocky platform with both adults on the west end of the 1st Bay. They then moved east along the beach and settled halfway along the bay mid beach. Parents guarded while chick rested in grass above high tide line.</t>
  </si>
  <si>
    <t>Spoke to on MOP who was walking the rocks near the chick. Very compliant, aware of Hoodies and did not proceed any further. Couple walking with dog off leash put the dog on lead as they approached me where i was observing the chick on the rocks. Unaware it was a NO DOG area. Very compliant, and also returned from where they came.</t>
  </si>
  <si>
    <t xml:space="preserve">Chick is now about day 22. Each visit, it is using all the beach zones for foraging and resting/hiding in the sea grass above the high tide line. Growing rapidly and developing mottled plumage on back. See photo.
</t>
  </si>
  <si>
    <t>2022/23_HP93173</t>
  </si>
  <si>
    <t>HP93173</t>
  </si>
  <si>
    <t>Western end of 1st Bay west of Wilson RD in the sea grass below the dunes.</t>
  </si>
  <si>
    <t xml:space="preserve">Further to Joe Spano's portal post, after speaking with Joe and Kasun, I gathered the remains of what is believed to be a dead chick possibly attacked by a dog at the western end of the bay. On my return, one Hoodie led me along the beach and another adult size looking Hoodie took to cover in the sea grass above the high tide line.  Once i was clear of the leading bird, i sat and observed (looking back into the bright sun) and the other bird quickly emerged and ran out of the cover. It then re-entered the cover further west while the other bird was standing guard. I thought this unusual behaviour but could not clearly identify the bird that went into cover. Was it the chick? Or was it the two adults searching for the chick still? Will check again over the weekend. The Parks Vic NO DOG sign has been vandalised again and someone has gone to a lot of trouble to place there own message  on the frame that dogs are allowed. This will be reported separately to Park Vic and OCR.
</t>
  </si>
  <si>
    <t>2022/23_HP93116</t>
  </si>
  <si>
    <t>HP93116</t>
  </si>
  <si>
    <t xml:space="preserve">Two adults close to carcass keeping close and calling. Blood traces to right of lying carcass. Carcass dismembered in two parts. Photo attached
</t>
  </si>
  <si>
    <t>2022/23_HP93204</t>
  </si>
  <si>
    <t>HP93204</t>
  </si>
  <si>
    <t>Chick was sighted after about 25 minutes of observing 2 adults on the rocky platform at the west end of 1st Bay. With the tide rising, the chick finally emerged from foraging/hiding and headed east along 1st Bay with parents in tow.</t>
  </si>
  <si>
    <t>Spoke to 6 beach users in the area of F Break access and all were very interested in the Hoodies and chick and grateful for the awareness, responded positively.</t>
  </si>
  <si>
    <t xml:space="preserve">After yesterday's potential chick failure, it was great to see the chick again as it emerged from the rocks at the west end of 1st Bay west after 30 minutes or so of observing the adults from a distance. When the chick emerged with the incoming tide, the trio headed east along the high tide line for 250 m and were last seen heading back west towards the end of the bay. Chick is about 25 days old and looking strong. There have been several what look like Fluttering Sheawaters washed up on the beach so this is what may have been the carcasss seen nearby the adults the previous day.
</t>
  </si>
  <si>
    <t>2022/23_HP93234</t>
  </si>
  <si>
    <t>HP93234</t>
  </si>
  <si>
    <t>Evidence of vehicle along beach from first surf to third drain west of Wilsons Road.</t>
  </si>
  <si>
    <t>2022/23_HP93317</t>
  </si>
  <si>
    <t>HP93317</t>
  </si>
  <si>
    <t>Chick was hiding on a rock shelf at the rocky point at the west end of the 1st bay west of Wilson Rd. Parents were guarding on nearby rocks. On retrun, chick was hiding above beach in sea grass half way along bay while parents were vigilant.</t>
  </si>
  <si>
    <t xml:space="preserve">Chick is now about 27 days old. Looking strong and alert. See cropped photo. Fox prints evident on beach and lots of fox scats on F Break access track from car park. Fox cub was seen near the F Break carpark when i arrived.
</t>
  </si>
  <si>
    <t>2022/23_HP93456</t>
  </si>
  <si>
    <t>HP93456</t>
  </si>
  <si>
    <t>Chick and adults were on the rocky platform at the west end of the 1st Bay Wilson Rd. after 20 minutes or so, they headed back east along the 1st Bay to the mid point where i saw them on my return from 2nd Bay west.</t>
  </si>
  <si>
    <t xml:space="preserve">The chick is looking good. About day 28/29 in development and started to stretch the wings today and lots of preening and shaking. Parents a little less vigilant when among the rocks but as soon as they return to the sandy beach they are very guarding and vigilant. The chick is still using the sea grass above the high tide mark for cover when they move into the 1st Bay beach area. Still evidence of fox with scats and some prints in 1st Bay west and of course dog prints.
</t>
  </si>
  <si>
    <t>2022/23_HP93523</t>
  </si>
  <si>
    <t>HP93523</t>
  </si>
  <si>
    <t>2022/23_HP93590</t>
  </si>
  <si>
    <t>HP93590</t>
  </si>
  <si>
    <t xml:space="preserve">The chick must be getting close to fledgling age.
</t>
  </si>
  <si>
    <t>2022/23_HP93666</t>
  </si>
  <si>
    <t>HP93666</t>
  </si>
  <si>
    <t>2 adults and 1 chick were on the rocks at the west end of 1st Bay Wilson Rd, their favoured spot. Later on my return from 2nd Bay west end, 1 adult (AS) and the chick were on the dry sand right near the F Break access track (24).</t>
  </si>
  <si>
    <t xml:space="preserve">Chick is looking stronger by the day, estimated day 33. See photo. Saw it take a short flight about 10 m along with the adults among the rocks at the west end of 1st Bay, when it was disturbed by some beach goers checking the intertidal zones. It was later seen foraging near the F Break access track (24) with one adult on the dry sand. 3 off leash dogs were seen on my return from 2nd Bay west which probably forced them along the beach. Parents are still very vigilant and leading away at times.
</t>
  </si>
  <si>
    <t>2022/23_HP93802</t>
  </si>
  <si>
    <t>HP93802</t>
  </si>
  <si>
    <t>Chick was with the 2 adults about 2/3 way down 1st Bay west on the dry sand. Later on my return from 2nd Bay west end, they were spotted on the rocky platform at the west end of 1st Bay west.</t>
  </si>
  <si>
    <t>Portal would not add white AS. White left AS was seen.</t>
  </si>
  <si>
    <t xml:space="preserve">Chick is estimated to be 35 days old. Looking very smart and alert but still staying very close to adults who remain vigilant and guarding. No observation of any flight behaviour which was seen 2 days ago.
</t>
  </si>
  <si>
    <t>2022/23_HP93888</t>
  </si>
  <si>
    <t>HP93888</t>
  </si>
  <si>
    <t>All 3 birds in their usual spot on the rocks at the west end of 1st Bay.</t>
  </si>
  <si>
    <t>AS Left (White) can't add to portal from drop down list.</t>
  </si>
  <si>
    <t xml:space="preserve">A large amount of fox prints all along the dry sand on this 1st Bay beach west of Wilson where the Hoodies are generally located. Chick is now an estimated 37 days old and other than a little bit if wing stretching, it doesn't appear to be that keen on taking to the air. Parents still guarding and vigilant.
</t>
  </si>
  <si>
    <t>2022/23_HP93963</t>
  </si>
  <si>
    <t>HP93963</t>
  </si>
  <si>
    <t>2 adult birds and1 chick sat quietly and confidently on top of rocks between 1st and 2nd bay west</t>
  </si>
  <si>
    <t xml:space="preserve">adult and chick sitting confidently on rock, no flying seen
</t>
  </si>
  <si>
    <t>2022/23_HP94118</t>
  </si>
  <si>
    <t>HP94118</t>
  </si>
  <si>
    <t>left leg white unable to read</t>
  </si>
  <si>
    <t xml:space="preserve">These birds are originally from the nest 3rd drain east, then moved to Wilsons Rd.1st and 2nd Bay West. This viewing: adult and chick just west of the beach access Wilson's Rd.
Quietly followed chick and adult as they walked along beach feeding.
</t>
  </si>
  <si>
    <t>2022/23_HP94158</t>
  </si>
  <si>
    <t>HP94158</t>
  </si>
  <si>
    <t>Chick was with adults foraging at low tide on waters edge. Started at about 50 m east of F Break access (24) and worked their way further east for another 100m or so near 2nd drain. Chick flew about 50 m with adults at one stage.</t>
  </si>
  <si>
    <t>AS Left white</t>
  </si>
  <si>
    <t xml:space="preserve">Chick is Day 42! Looks comfortable with parents who are still vigilant. Saw it fly about 50 m with adults along waters edge, maybe 1 metre off ground. Spent most of the time foraging and preening as it moved east along the beach with the parents nearby.
</t>
  </si>
  <si>
    <t>2022/23_HP94206</t>
  </si>
  <si>
    <t>HP94206</t>
  </si>
  <si>
    <t>On rocky platform at the west end of 1st Bay west with both adults.</t>
  </si>
  <si>
    <t>AS left (White)</t>
  </si>
  <si>
    <t xml:space="preserve">Chick is Day 43. It flew again today about 40 m from one set of rocks to another with the parents. Remainder of time it rested, preened, wing stretched with a little foraging.
</t>
  </si>
  <si>
    <t>2022/23_HP94237</t>
  </si>
  <si>
    <t>HP94237</t>
  </si>
  <si>
    <t>The chick and 2 adults were in their preferred location on the rocky platform at the west end of Wilson 1st Bay west.</t>
  </si>
  <si>
    <t>AS White Left</t>
  </si>
  <si>
    <t xml:space="preserve">Day 44 for this chick. Bit of wing stretching other than foraging and resting on the rocks, with parents nearby but looking less vigil - all still close to each other. I went to 2nd Surf to check that chick and returned about 90 minutes later hoping to see some action in flight or something, but the birds were in the same location and even more chilled, resting!
</t>
  </si>
  <si>
    <t>2022/23_HP94283</t>
  </si>
  <si>
    <t>HP94283</t>
  </si>
  <si>
    <t xml:space="preserve">Observed the 2 adults and chick on upper beach. I decided to check if the chick could fly so approached along the beach towards them. All three initially ran further along the beach, then the chick flew out over the rocks, did a couple of laps circling before landing further down the beach. The adults followed and landed on beach next to the chick.
</t>
  </si>
  <si>
    <t>2022/23_HP91470</t>
  </si>
  <si>
    <t>HP91470</t>
  </si>
  <si>
    <t>Calling, Territorial or aggressive, Brooding, Calling, Territorial or aggressive, Brooding, Guarding/vigilant</t>
  </si>
  <si>
    <t>parent birds west of the easterly sign among the sea weed. saw the one chick resting against seaweed</t>
  </si>
  <si>
    <t xml:space="preserve">alerted to 1 chick by Matt K. Ranger Parks Victoria. Saw hoodie parents down on dry sand among the seaweed above tide line. saw only 1 chick via binoculars. parents aggresive protecting chick against 2 lurking magpies
</t>
  </si>
  <si>
    <t>2022/23_HP91485</t>
  </si>
  <si>
    <t>HP91485</t>
  </si>
  <si>
    <t>Calling, Distraction displays, Territorial or aggressive, Brooding, Calling, Distraction displays, Territorial or aggressive, Brooding, Guarding/vigilant</t>
  </si>
  <si>
    <t>At this time staying close to chick signs around original nest</t>
  </si>
  <si>
    <t>left white on non nest bird</t>
  </si>
  <si>
    <t xml:space="preserve">3 wooden shelters (no.1,3,5) placed along area where birds and chick sighted. Put an extra one as this morning 5 magpies hovering and adult hoodie having to chase away hoodie invaders. Took an opportunity to check nest, fox prints on base dune below nest and next covered in sand.
Parks Vic chick sign placed on Wilsons Rd. beach access
</t>
  </si>
  <si>
    <t>2024/25_HP124300</t>
  </si>
  <si>
    <t>HP124300</t>
  </si>
  <si>
    <t>Near coffee rock</t>
  </si>
  <si>
    <t>orange left</t>
  </si>
  <si>
    <t xml:space="preserve">With binos found both birds up at back of enclosure near coffee rock guarding a very energetic foraging chick. 
Front inner enclosure stake and rope on ground
</t>
  </si>
  <si>
    <t>2024/25_HP124365</t>
  </si>
  <si>
    <t>HP124365</t>
  </si>
  <si>
    <t xml:space="preserve">Chick was sighted 20m above high tide line with adult guarding and following . Both were 120m east of blowout. 30m south of the birds near the water line was a long trail of tyre marks from the life saving vehicle
</t>
  </si>
  <si>
    <t>2024/25_HP124603</t>
  </si>
  <si>
    <t>HP124603</t>
  </si>
  <si>
    <t>Wildlife Rfuge signs</t>
  </si>
  <si>
    <t>Dog owner approached us, my dog runs down the sand dune then it goes on the lead. Gave her dog walking flyer then she walked away dog off lead</t>
  </si>
  <si>
    <t xml:space="preserve">Enclosure empty. Inner enclosure taken down and placed in stash. Fox prints through enclosure and dune, human prints up and down blow out area and dune. Checked Bommie for birds, 13 plus dogs off lead between first and second surf.
Birds and chicks found Second Surf West, (will do a portal site entry)
Breeding signs not changed to chick as hope fully in a day or two ( F Break eggs get to hatch) we may need to place chick signs along second surf and not just at blow out
</t>
  </si>
  <si>
    <t>2024/25_HP124706</t>
  </si>
  <si>
    <t>HP124706</t>
  </si>
  <si>
    <t>Left orange</t>
  </si>
  <si>
    <t xml:space="preserve">On entering beach saw a bird on the east side of blow out near rock platform Left orange.
On walking towards blowout saw 1 hoodie (NB) quickly entering enclosure and met up with partner bird left orange RY. Both birds head bobbing as family down near the front of the enclosure made noises. 1 hoodie sheltered and rested while the other hoodie appeared to guard. Chick not seen.
signage and ropes in situ.
Chair that has been constant on the east side of the enclosure gone.
</t>
  </si>
  <si>
    <t>area inside blow out wind swept. Chair gone that has sat on the east of the enclosure</t>
  </si>
  <si>
    <t>2024/25_HP124776</t>
  </si>
  <si>
    <t>HP124776</t>
  </si>
  <si>
    <t xml:space="preserve">The parents and chick were active and stayed close together .They were just west of the blowout.  The chick looked very healthy and strong.
</t>
  </si>
  <si>
    <t>2024/25_HP124983</t>
  </si>
  <si>
    <t>HP124983</t>
  </si>
  <si>
    <t>west of blow out towards Second Surf West</t>
  </si>
  <si>
    <t>left orange</t>
  </si>
  <si>
    <t>Sign Access Temporary, Rope fence, Other</t>
  </si>
  <si>
    <t>pointed out hoodie parents and explained about chick. 2 big labradors</t>
  </si>
  <si>
    <t xml:space="preserve">saw 2 birds guarding and chick west of Blow out on Upper Beach. Chick healthy and venturing from parents to feed. 
Signs changed over from Breeding to Chick around enclosure and 3 placed along second surf west. 1 Breeding sign left at west end of rope.
Surfers and dogs off lead.
Fox prints upper beach
</t>
  </si>
  <si>
    <t>2024/25_HP124998</t>
  </si>
  <si>
    <t>HP124998</t>
  </si>
  <si>
    <t xml:space="preserve">2 adults keeping guard and being vigilant close to chick which were all inside the blowout about 5m north of the roped barrier. Chick was resting north of the adults 10m into the blowout
</t>
  </si>
  <si>
    <t>2024/25_HP125062</t>
  </si>
  <si>
    <t>HP125062</t>
  </si>
  <si>
    <t xml:space="preserve">Two adults and 1 chick 20m north of the roped barrier. Chick was mobile and moving northward in the dune. Adults were following close behind being vigilant and guarding
</t>
  </si>
  <si>
    <t>2024/25_HP125470</t>
  </si>
  <si>
    <t>HP125470</t>
  </si>
  <si>
    <t xml:space="preserve">Two adults and chick sighted about 100metres west of blowout.
</t>
  </si>
  <si>
    <t>2024/25_HP125544</t>
  </si>
  <si>
    <t>HP125544</t>
  </si>
  <si>
    <t xml:space="preserve">Could not sight adults of chick within dune behind roped fence nor west or east of blowout. Fox trail continued up to  Bomy rocks and around to first surf
</t>
  </si>
  <si>
    <t>2024/25_HP125598</t>
  </si>
  <si>
    <t>HP125598</t>
  </si>
  <si>
    <t xml:space="preserve">Took a while t spot them. Initally could one see one adult alone.  Twenty metres away were the other adult and chick.  They are about 100metes west of blowout.
</t>
  </si>
  <si>
    <t>2024/25_HP125743</t>
  </si>
  <si>
    <t>HP125743</t>
  </si>
  <si>
    <t xml:space="preserve">The birds were almost down as far as third drain east of Wilsons Road. More food available?
</t>
  </si>
  <si>
    <t>2024/25_HP125835</t>
  </si>
  <si>
    <t>HP125835</t>
  </si>
  <si>
    <t>As i was approaching the 2nd Surf site from the west, a woman with 2 dogs off lead was approaching me from the east. One dog (a terrior of some sort) was near her side but the other, a kelpie, was running all over the beach and chasing any birds it saw - in this case seagulls and magpies. I asked her was she aware it was an on lead beach (it was alos after 9.00 am) and was she aware of the signs - no was the answer. Usual excuses. She leashed the terrior but the kelpie was still running wild ahead of her, at least 50-60 m in front, heading towards the F Break chick site. I never saw that dog put on a lead and hoped it didn't enter 1st Bay west as i think she exited at the F Break access!</t>
  </si>
  <si>
    <t xml:space="preserve">Following my interaction with the dog walker and her 2 off leash dogs, i proceeded toward 2 nd Surf blowout as there was no sign of any birds along the beach. I went another 140 m east past the blowout to the rocks but still no sign of the birds. As I re-approached he blowout, 2 adults flew out at great speed and headed west over the water. After fixing a rope stake i waited another 15 minutes or so but no sign of the chick or the adults returning. I subsequently found the 2 adults (RY and nb) at the 3rd Drain site when i headed back west, and still no sign of the chick. It was seen the previous afternoon at an estimated 24 days of age near the 3rd Drain. Lots of erratic dog prints and fox prints visible on the beach along 2nd Surf.
</t>
  </si>
  <si>
    <t>bird 10 band id</t>
  </si>
  <si>
    <t>2024/25_HP125989</t>
  </si>
  <si>
    <t>HP125989</t>
  </si>
  <si>
    <t xml:space="preserve">Searched all along east to Bommie rocks and west to 3rd drain but no adults or chick sighted. Only scrape in centre of blowout close to coffee rock. One chick feeding sign was dislodged east and north of roped area inside blowout. 2 other signs were dislodged and lying inside the roped area in grass/dune. These were returned to dune. East end stake was dislodged.
</t>
  </si>
  <si>
    <t>2024/25_HP128481</t>
  </si>
  <si>
    <t>HP128481</t>
  </si>
  <si>
    <t>finn.saurine@birdlife.org.au</t>
  </si>
  <si>
    <t>Finn Saurine</t>
  </si>
  <si>
    <t xml:space="preserve">Chick sitting with parents in nest fencing. Hatched early this morning/last night. </t>
  </si>
  <si>
    <t>New chick!</t>
  </si>
  <si>
    <t xml:space="preserve">I spotted the chick sitting in the nest fencing with parents. One led me away as I changed the beach nest signs to chick ones. The other parent stayed with the chick. As it starts to move around the beach the signs may need changing to other spots and perhaps chick fencing if we have any.
</t>
  </si>
  <si>
    <t>Dog off leash was on 1st surf point coming around but went up 2nd surf access track, not past the nest</t>
  </si>
  <si>
    <t>2024/25_HP128548</t>
  </si>
  <si>
    <t>HP128548</t>
  </si>
  <si>
    <t>Hiding, Being brooded, Running away</t>
  </si>
  <si>
    <t xml:space="preserve">At first approach to opening of blowout I observed chick keeping close to parents southward outside the roped entrance who then began to lead chick northwards into the blowout. One adult then remained behind the roped entrance to blowout with distracting bobbing and leading westward slightly. The other adult led chick closer to coffee rock and was then seen brooding the chick. All roped areas and signs intact.
</t>
  </si>
  <si>
    <t>2024/25_HP128581</t>
  </si>
  <si>
    <t>HP128581</t>
  </si>
  <si>
    <t xml:space="preserve">Took a while to find them. They were about 100metres east of the blowout, almost to the rocks (bommie area). Chick looks beautiful and was active.
</t>
  </si>
  <si>
    <t>2024/25_HP128592</t>
  </si>
  <si>
    <t>HP128592</t>
  </si>
  <si>
    <t>orange left presume RY and NB</t>
  </si>
  <si>
    <t xml:space="preserve">Wildlife Refuge signs </t>
  </si>
  <si>
    <t xml:space="preserve">Walked from first surf around Bommie to Second surf.  Birds and chick found back at dry beach area in front of site and blow out. Initially the 3 were feeding on seaweed. As more and more surfers started to arrive chick was called to left grassy area at Blow Out entrance to hide. To take shelters down
</t>
  </si>
  <si>
    <t>2024/25_HP128613</t>
  </si>
  <si>
    <t>HP128613</t>
  </si>
  <si>
    <t xml:space="preserve">Observed adult hoodies in front of the blowout for about 30 minutes.  Chick unsighted.  However adult behaviour indicated that the chick was around, probably resting.  I'll go back down later today to se if I can see the chick.
</t>
  </si>
  <si>
    <t>2024/25_HP128637</t>
  </si>
  <si>
    <t>HP128637</t>
  </si>
  <si>
    <t xml:space="preserve">Observed adult pair inside the blowout for approx 20 minutes.  No sign of the chick.  Adults were just sitting quietly.  Suddenly both took off and flew together in a westerly direction up towards F break.  I walked back along the beach to F break however there was no further sign of them. There were fresh fox prints right along the front of the blowout.
</t>
  </si>
  <si>
    <t>2024/25_HP128677</t>
  </si>
  <si>
    <t>HP128677</t>
  </si>
  <si>
    <t xml:space="preserve">Observed 2 adults 100m east of blowout keeping close together above the high tide line close to foredune. Could not sight chick. Adults were leading towards the west on my approach. Nearby 50 west were three men running up and down dunes at access point. Signs and roped area intact.
</t>
  </si>
  <si>
    <t>2024/25_HP128712</t>
  </si>
  <si>
    <t>HP128712</t>
  </si>
  <si>
    <t>Finn Saurine, Jeannie Hartney, Mike Tesch, Lisa Golding</t>
  </si>
  <si>
    <t xml:space="preserve">Purpose of visit was to conduct scope and public interaction training with Finn plus confirm current status of the 2nd Surf chick which hadn't been seen since Friday 28 Feb. Adults were seen at adjoining 2nd Surf west site on upper beach. No sign of chick and adult behaviour indicated it has been lost around 5 day old mark. Last seen evening of 27th Feb. Cause unknown. Lots of fox and dog prints on foredune and more fox prints all through the dune blowout. Enclosure dismantled and all signs and rope placed in blowout stash. Update signs and access signs will be attended to on Monday 3 March.
</t>
  </si>
  <si>
    <t>2024/25_HP123938</t>
  </si>
  <si>
    <t>HP123938</t>
  </si>
  <si>
    <t>Within the estuary enclosure.</t>
  </si>
  <si>
    <t>1265, 619</t>
  </si>
  <si>
    <t>Permanent sign at WLSC access</t>
  </si>
  <si>
    <t xml:space="preserve">Checked the enclosure as EDH was 24 Dec 24. Noticed both adults were facing inwards, vigilant and guarding in the NE corner of the enclosure. Jeannie checked nest with bins from the high foredune to the west and no eggs in the nest location. We then spotted both chicks with binos from the waters edge on the Undertow side, both were resting apart among clumps of seaweed. Most likely hatched today as they were very inactive and resting. Adults were calm while guarding. Will changeover enclosure signs to 'chick' in the morning of 23 Dec. Some human prints spotted inside the enclosure on the western side.
</t>
  </si>
  <si>
    <t>UV Right (White)</t>
  </si>
  <si>
    <t>2024/25_HP123996</t>
  </si>
  <si>
    <t>HP123996</t>
  </si>
  <si>
    <t>Chicks were kept out of the strong SW wind at the back of the estuary by both parents.</t>
  </si>
  <si>
    <t>Chalkboard and permanent update sign</t>
  </si>
  <si>
    <t xml:space="preserve">Both adults were guarding the 2 chicks at the back (northern) side of the estuary within the enclosure well out of the wind. Most of the estuary was wind swept. We quickly changed the nest signs to chick signs. There are three signs on both the eastern (Undertow) and western (Bay Beach) approaches. A banner was installed at the WLSC area along with chalk board. All 3 permanent advisory signs were updated at Bay Beach, Pea Ck and Undertow Bay entrances. A3 chick sign put up at Undertow entrance, an A2 sign at Pea Ck access track. As we were leaving the estuary area, 2 x unbanded birds flew in causing a territorial dispute with one of the Pea Ck pair while the other one guarded the chicks. Will place out some shelters later today within the estuary.
</t>
  </si>
  <si>
    <t>2024/25_HP124065</t>
  </si>
  <si>
    <t>HP124065</t>
  </si>
  <si>
    <t>2 wooden shelters, 3 refuge signs</t>
  </si>
  <si>
    <t xml:space="preserve">hoodie parents in enclosure 1 bird on guard, 1 bird brooding with 2 chicks ( six legs ) seen with binos
2 wooden shelters placed in enclosure
</t>
  </si>
  <si>
    <t>2024/25_HP124131</t>
  </si>
  <si>
    <t>HP124131</t>
  </si>
  <si>
    <t>driesswerts@hotmail.com</t>
  </si>
  <si>
    <t>Dries Swerts</t>
  </si>
  <si>
    <t xml:space="preserve">I scanned for birds and chicks for 15 minutes but didn't see any
</t>
  </si>
  <si>
    <t>2024/25_HP124299</t>
  </si>
  <si>
    <t>HP124299</t>
  </si>
  <si>
    <t>orange left_x000D_
white right</t>
  </si>
  <si>
    <t>Sign Access Temporary, Sign Nest, Rope fence, Permanent fence, Shelters, Other</t>
  </si>
  <si>
    <t>3 wildlife refuge sign</t>
  </si>
  <si>
    <t xml:space="preserve">Found parent birds with binos at back of enclosure near the Pea Creek water. 1 bird guarding and 1 bird at back calling. Saw 1 chick and suspect another chick as parent bird up the back of the enclosure kept looking back and calling.
Lost breeding sign found at the rocks at the end of Undertow ( placed in stash)
enclosure area wind swept
</t>
  </si>
  <si>
    <t>2024/25_HP124352</t>
  </si>
  <si>
    <t>HP124352</t>
  </si>
  <si>
    <t xml:space="preserve">Saw 1 adult guarding 1 chick right at back of estuary.
Small seaweed nearby, possibly hiding another chick or adult.
? shelters needed at back of estuary. The 2 shelters are right at the very front.
</t>
  </si>
  <si>
    <t>2024/25_HP124533</t>
  </si>
  <si>
    <t>HP124533</t>
  </si>
  <si>
    <t>Wildlife Refuge Signs, sandwich board</t>
  </si>
  <si>
    <t xml:space="preserve">Checked enclosure and saw fox prints. David M BCSC was also monitoring saw adult hoodies  just past access 28. Didn't see chicks but DM had conversations with ,7 dog owners about putting dogs on leads, 
As we approached 2 dogs off lead in area left up access track and by the time we neared the hoodie chicks were out feeding, high on the beach at the base of the dune.
Mark Scott (WLSC) knows birds are down at access 28. Spoke with Mark re tyre tracks all along Undertow seen the previous day. Part of their patrolling (Sat, Sun, and PH) involves driving down along Undertow above high tide mark. Mark S said that all the rescue drivers are aware of hoodie plovers, have a speed limit of 10km/h and unless needed will try and stay away.
</t>
  </si>
  <si>
    <t>2024/25_HP124644</t>
  </si>
  <si>
    <t>HP124644</t>
  </si>
  <si>
    <t xml:space="preserve">Family with off leash dog running and barking on beach. Spoke to the family who put the dog on a leash._x000D_
I gave the children stickers and the puzzle booklet and the adults the ,where to walk your dog ,pamphlet </t>
  </si>
  <si>
    <t xml:space="preserve">I observed the birds about two thirds along the beach towards the eastern end of Undertow Bay. I saw one chick and then a silver gull flew in towards the chick. Both adults flew at the gull who settled on the beach only bout 10 metres away. The gull was then joined by another silver gull and a Pacific gull.
The Pacific gull flew off when walkers went past but the silver gulls stayed. The chick was hiding in a foot print. They all stayed like this for at least 15 minutes until I came off the dune to walk along the beach directly at the gulls. they eventually flew off. Could not observe the 2nd chick but it may also be hiding.
</t>
  </si>
  <si>
    <t>2024/25_HP124690</t>
  </si>
  <si>
    <t>HP124690</t>
  </si>
  <si>
    <t>Jeannie Hartney, Lorraine Rowland, Mike Tesch</t>
  </si>
  <si>
    <t>At the far east end on Undertow Bay.</t>
  </si>
  <si>
    <t>Assume Orange YW and White UV, territorial pair.</t>
  </si>
  <si>
    <t>Permanent update signs and chalkboards</t>
  </si>
  <si>
    <t>Spoke to two sets of beach users - walkers and dog walkers. Dog walker (2 dogs both on leads) was advised of regulations and he turned around and retreated to Bay Beach.</t>
  </si>
  <si>
    <t xml:space="preserve">Sighting based on MOP observation, so needs to be rechecked. Last two sightings only one chick. Purpose of visit was to place a tear drop banner at the west side of enclosure on the approach to Undertow at the most westerly chick sign. See photo. Someone (assume a land manager) had put a chick banner in the middle of the spit on the border of Bay Beach/Pea Creek which has been removed as the high tide had gone through it and strong SW winds forecast for today and it is likely to be knocked over and become a hazard. Chalk board at Bay Beach updated with latest news. There is a lot of foot traffic going past the enclosure and evidence of some animal movement within. The adults have taken the chick(s) to the east end of Undertow similar to last years behaviour.
</t>
  </si>
  <si>
    <t>2024/25_HP124760</t>
  </si>
  <si>
    <t>HP124760</t>
  </si>
  <si>
    <t>Sandwich board, Tear drop flag</t>
  </si>
  <si>
    <t xml:space="preserve">Distressed MOP alerted to me a couple with a dog off lead watching as their dog chase a hooded plover down near the Undertow Access Point (28). Apparently the owners put their dog on a lead when she told them about the chick but was amused. She was highly annoyed. The couple had already walked past me. </t>
  </si>
  <si>
    <t xml:space="preserve">I went down to put out the Tear Drop Flag and noticed dogs walking around the point towards Undertow off lead. As I walked around towards the site I counted 9 walkers and 7 dogs, 2 on lead the rest off lead. Looking down at Undertow there were dogs off lead running around near the 28 Access Point and where the hoodies have been seen. As I was walking down the beach people were putting their dogs onto leads and as they walk past let them off. 
A distressed MOP walking up to me alerted to me a couple with a dog off lead watching as their dog chased a hooded plover down near the Undertow Access Point (28). Apparently the owners put their dog on a lead when she told them about the chick but was amused. She was highly annoyed. The couple had already walked past me. 
I decided to drive to the Undertow Access point and check the birds from there and as I was leaving the beach another 7 plus dogs were coming around towards Undertow.
Finally saw the birds and 1 chick. The chick was initially being brooded and then when it quieted came out to forage. 
Crime Stoppers Report done. Due to my error or the system I didn't get a ticket number.
</t>
  </si>
  <si>
    <t>2024/25_HP124917</t>
  </si>
  <si>
    <t>HP124917</t>
  </si>
  <si>
    <t>chicks not seen</t>
  </si>
  <si>
    <t>Wildlife Refuge signs, Sandwich board</t>
  </si>
  <si>
    <t>See general notes</t>
  </si>
  <si>
    <t xml:space="preserve">Tear drop flag is being deployed early morning and then retrieved and stashed over night for the last 3 days in the WLSC. Last evening 1 chick sign moved from the two flanking the enclosure from Undertow to the access path about 2/3 along Undertow. 2 new chick signs placed upper beach either side of the Access 28 path and steps. Minimize the local beach users using the rocks at the end of Undertow as an off leash dog park. This is where the adult birds and 1 chick has been seen previously. 
2 separate MOP told me this morning that they saw 2 adults and 1 chick down at the rocks but this wasn't verified. 
Both supportive of the hoodies.
</t>
  </si>
  <si>
    <t>2024/25_HP124953</t>
  </si>
  <si>
    <t>HP124953</t>
  </si>
  <si>
    <t xml:space="preserve">A family beaching just west of the Area 28 sign with an (unseen) unleashed dog which suddenly left the family and ran barking up the beach to where I was observing the Hoodies. The adults immediately put the chick back into hiding - I spoke to the family who put the dog on the lead, I gave out  pamphlets and stickers.   </t>
  </si>
  <si>
    <t xml:space="preserve">A lot of walkers, and 5 people in the surf !! plus one unleashed dog, kept the adults hiding the chick in the upper sand about two thirds of the way along Undertow. Only 1 chick observed (briefly in between the distractions!!)
</t>
  </si>
  <si>
    <t>2024/25_HP125033</t>
  </si>
  <si>
    <t>HP125033</t>
  </si>
  <si>
    <t xml:space="preserve">Chick was active and parents vigilant.
</t>
  </si>
  <si>
    <t>2024/25_HP125192</t>
  </si>
  <si>
    <t>HP125192</t>
  </si>
  <si>
    <t>Refuge signs, Sandwich board,</t>
  </si>
  <si>
    <t>let dog off lead next to chick and guardian parent</t>
  </si>
  <si>
    <t xml:space="preserve">Chick day 15/16 Went down to collect Tear Drop Flag ( DH place) and update Permanent signs. watched 3 hoodie adults charging in and out the enclosure. Didn't have binos so I couldn't see flags. Went down Undertow to see if chick and adult were down the rocks at the end and they were. Assuming then that the 3  adults was 1 on territory bird and the other two interlopers. Seemed more play than territorial.
Noticed a shelter had been placed about halfway down Undertow. 3 in use.
many walkers and teenagers running along beach.
</t>
  </si>
  <si>
    <t>2024/25_HP125331</t>
  </si>
  <si>
    <t>HP125331</t>
  </si>
  <si>
    <t>nick.white.1543@gmail.com</t>
  </si>
  <si>
    <t>Nick White</t>
  </si>
  <si>
    <t>Dave Martin</t>
  </si>
  <si>
    <t>2024/25_HP125347</t>
  </si>
  <si>
    <t>HP125347</t>
  </si>
  <si>
    <t>Calling, Territorial or aggressive, Foraging</t>
  </si>
  <si>
    <t>Chick hiding in vegetation east end of Undertow Bay</t>
  </si>
  <si>
    <t>2024/25_HP125500</t>
  </si>
  <si>
    <t>HP125500</t>
  </si>
  <si>
    <t>Leading, Calling, Territorial or aggressive, Roosting or sheltering, Calling, Territorial or aggressive, Roosting or sheltering, Guarding/vigilant</t>
  </si>
  <si>
    <t>619, 1265</t>
  </si>
  <si>
    <t xml:space="preserve">Originally saw White UV with chick half way along Undertow .Chick was in hiding most of the time as several walkers and one leashed dog walked past.
Continued towards estuary and saw Orange YW trying to fend off 2 unbanded Hoodies. Observed for approx 20 minutes with the unbanded birds refusing to leave. They then chased YW along Undertow and then UV came to help YW. The 4 birds were quite aggressive and the unbanded birds would not leave. I finally left after another 20 mins. Presume chick hiding somewhere during all this. Very tiring for the poor parents.
</t>
  </si>
  <si>
    <t>2024/25_HP125545</t>
  </si>
  <si>
    <t>HP125545</t>
  </si>
  <si>
    <t xml:space="preserve">2 adults were within 20m of chick which was keeping close to edge of foredune on dry sand north of access 28 despite a nearby fisherman 50m away
</t>
  </si>
  <si>
    <t>2024/25_HP125689</t>
  </si>
  <si>
    <t>HP125689</t>
  </si>
  <si>
    <t xml:space="preserve">Both adults at east end. No chick sighted. Adults didn't move as I approached slowly. Both standing so not brooding.
</t>
  </si>
  <si>
    <t>2024/25_HP125742</t>
  </si>
  <si>
    <t>HP125742</t>
  </si>
  <si>
    <t>Distraction displays, Distraction displays, Guarding/vigilant</t>
  </si>
  <si>
    <t>Dog off lead, visitors.  Didn't know.</t>
  </si>
  <si>
    <t xml:space="preserve">he birds had just moved back to the estuary. and were inside the roped off area. 
 A MOP advised that he had just watched them walk up back up the beach.
</t>
  </si>
  <si>
    <t>2024/25_HP125797</t>
  </si>
  <si>
    <t>HP125797</t>
  </si>
  <si>
    <t>banded bird right white was guarding chick</t>
  </si>
  <si>
    <t xml:space="preserve">wildlife refuge signs, sandwich board </t>
  </si>
  <si>
    <t xml:space="preserve">Confusing scenario this morning. Initially 2 birds were seen in enclosure and by behaviour appeared to be guarding and vigilant. Watched for 20 minutes to confirm chick when it was noticed when the birds moved that neither had flags. Both were NB's. Checked enclosure and 2 potential scrapes seen.
Walked down Undertow to the Access 28 beacon and east of beacon white right was guarding the chick. Chick looked healthy and was busy preening itself.
Assuming the NB's stay in the enclosure with nest then ? another pair data/portal site may be needed. 
Sandwich board updated as beach users will see 1 pair and in best case scenario assume its safe to let dog off lead (irrespective of regulations)
Mark Scott WLSC also notified as Life Savers drive their rescue all terrain down Undertow.
</t>
  </si>
  <si>
    <t>2024/25_HP125898</t>
  </si>
  <si>
    <t>HP125898</t>
  </si>
  <si>
    <t>Dead near nest</t>
  </si>
  <si>
    <t>Dog</t>
  </si>
  <si>
    <t>Dog (&lt;10cm)</t>
  </si>
  <si>
    <t>Dog prints all around the area where chick was found dead, see pictures.</t>
  </si>
  <si>
    <t>MOP (Laura) advised through the FOHP Bass Coast FB Group post of the dead chick. She did a wonderful job in what must have been a distressing time, by recording the location and taking photos and moving the chick up above the high tide line. She later collected the dead bird for us promptly. I will thank her again today for her thoughtfulness.</t>
  </si>
  <si>
    <t xml:space="preserve">Received a report on evening of 14 Jan 25 that a dead chick was found below the high tide line near the A28 access track to Undertow Bay. Chick had broken legs. From the photos, it is clear that it was a fatal dog attack. The dead chick's body was collected by vol Jeannie Hartney for necropsy after speaking to Kasun. It is in our freezer awaiting collection by Kasun. I have advised the Land Managers by email this morning of the incident and awaiting further advice of what else/follow up actions need to be done. The MOP report was done through the FOHP Bass Coast FB Group - the post was deleted by Admin as it may have distressed some members because it contained a photo of the dead chick. We will change the signage in this territory today. Should note that another pair have entered the breeding territory at Pea Ck and started scrapes so not sure what impact this will have on the chicks adults (YW orange and UV white) the breeding pair here since 2018/19. The enclosure will remain in place at the Pea Ck estuary.
</t>
  </si>
  <si>
    <t>2024/25_HP125924</t>
  </si>
  <si>
    <t>HP125924</t>
  </si>
  <si>
    <t>Left yellow</t>
  </si>
  <si>
    <t xml:space="preserve">The Pea Creek pair (L Orange YW and R White UV) were found at access beacon 28 sitting quietly together on the upper beach.
3 adult hoodies 2 x unbanded and 1x left yellow were sitting in the estuary in the enclosure. Area negative for nests. Potential scrapes seen.
Chick signage removed ( 4 flicker stakes with signs), 3 chick signs removed and breeding signs left in situ, 1 shelter on Undertow upper beach removed, banner picnic area WLSC removed, and 1 x A3 chick sign removed Undertow, 1x A2 sign removed Pea Creek steps. 3x permanent signs updated. Sandwich board updated and left for time being. Tear drop flag removed.
</t>
  </si>
  <si>
    <t>2024/25_HP126610</t>
  </si>
  <si>
    <t>HP126610</t>
  </si>
  <si>
    <t>chick in same location as nest but a little east and behind a bush</t>
  </si>
  <si>
    <t>3 chick signs</t>
  </si>
  <si>
    <t xml:space="preserve">1 chick seen very young high up on dune where nest was. It was a 2 egg nest so could be another around but I didn't look. Both parents high up on dune and moved down dune a little way briefly.  I  installed 3 chick signs on beach.  Will bring another chick sign and put at track access next visit.
</t>
  </si>
  <si>
    <t>2024/25_HP126736</t>
  </si>
  <si>
    <t>HP126736</t>
  </si>
  <si>
    <t>5 chick signs</t>
  </si>
  <si>
    <t xml:space="preserve">I didn't see chick but parents have moved west into their normal territory just up a little from the estuary (roughly 100m west of A20).  They were on guard and started leading as I approached to widen placement of chick signs and to place a chick shelter on upper beach given the hot weather in store tomorrow. I packed up nest fencing and replaced nest signs to chick signs at access track down to beach in 2 spots. 2 different dog walkers entering the beach with off lead dogs- one interested to hear about the new chick but 1 dog walker wasn't interested. Large wheeled bike tracks upper beach in chick feeding zone.
</t>
  </si>
  <si>
    <t>2024/25_HP126774</t>
  </si>
  <si>
    <t>HP126774</t>
  </si>
  <si>
    <t>2 chick signs on beach and 2 on access track</t>
  </si>
  <si>
    <t xml:space="preserve">One active chick foraging between parents upper beach just slightly north of estuary (100m roughly north of A20).  Changed position of southern chick sign to north of A20 access track now that parents again had chick in this area and to avoid confusion to the public.
</t>
  </si>
  <si>
    <t>2024/25_HP126925</t>
  </si>
  <si>
    <t>HP126925</t>
  </si>
  <si>
    <t>Greg Mattingley</t>
  </si>
  <si>
    <t>4 chick signs</t>
  </si>
  <si>
    <t xml:space="preserve">Beach visit with PV staff member. Sighted 2 chicks foraging with parents in front of estuary (100m north of A20).  Chicks 4 days old.  Northern chick sign snapped at base and leaning but still usable - sitting quite low now.  Wide wheeled bike tracks coming down from A20 and heading north.
</t>
  </si>
  <si>
    <t>Wide wheeled bicycle track</t>
  </si>
  <si>
    <t>2024/25_HP127057</t>
  </si>
  <si>
    <t>HP127057</t>
  </si>
  <si>
    <t xml:space="preserve">parents seen foraging on rocky platform initially and then moved onto beach when I approached. I retreated and observed from a distance for a brief time. One chick popped up on rocky platform and parents went to it and one parent began brooding and the other parent foraging. No sign of other chick but could have easily been in hiding. Chick feeding zone signs still placed appropriately.  At A20 beach access track there was a fox control notice for dates 29/1/-5/2.  Am hoping this fox control will be covering beach north of A20 where chicks are. If not now then soon. Vehicle tracks (see photo) entering the estuary the exact spot where the chicks are perhaps these are the fox control vehicle?
</t>
  </si>
  <si>
    <t>2024/25_HP127242</t>
  </si>
  <si>
    <t>HP127242</t>
  </si>
  <si>
    <t xml:space="preserve">Parents and 2 (10day old) chicks spotted from a long distance away running towards rocky platform as there was an e-bike that just rode down from A20 track and through the chick feeding zone heading north.  I ran into a Landcare staff member doing the fox control run this morning (fox control pulse up until 5/2).  When he visited the site 2 days ago he put the chick shelter right way up. He said it looked like someone had kicked it over as there were human prints around it.
</t>
  </si>
  <si>
    <t>vehicle was an e-bike/wide tyred bike</t>
  </si>
  <si>
    <t>fox control vehicle tracks.  Observed this site from over 100m away so couldn't view any other  tracks</t>
  </si>
  <si>
    <t>2024/25_HP127305</t>
  </si>
  <si>
    <t>HP127305</t>
  </si>
  <si>
    <t xml:space="preserve">Family of 2 Ads with their 2 chicks &lt;10days hanging out in the dry estuary a short distance Nth of the Cutlers Beach access track. Ads positioning themselves between their chicks and beach users passing the estuary.  Spoke to Justine Landcare (fox tracker in his ATV) 5 foxes caught with this current 5 day pulse finishing tomorrow 5/2/25.   One eBike rider on wet sand riding Hamers to Williamsons and back again.
</t>
  </si>
  <si>
    <t>I x eBike rider along wet sand.  1 x ATV (fox trapper)</t>
  </si>
  <si>
    <t>2024/25_HP127742</t>
  </si>
  <si>
    <t>HP127742</t>
  </si>
  <si>
    <t xml:space="preserve">Two adults with their 2 chicks now 18 days old hanging out in the dry estuary a short distance Nth of the Cutlers Beach access track. One of the chicks originally seen by a large rock and the other chick soon came out of hiding and both began foraging next to one  parent and the other on guard.
</t>
  </si>
  <si>
    <t>wide tyred bike tracks coming down from the A20 track and heading north</t>
  </si>
  <si>
    <t>2024/25_HP128101</t>
  </si>
  <si>
    <t>HP128101</t>
  </si>
  <si>
    <t>definite- see picture</t>
  </si>
  <si>
    <t xml:space="preserve">Recent Fox tracks everywhere between Cutlers and Baxters-  stalking the high-tide line. </t>
  </si>
  <si>
    <t>2 separate dogwalkers (single guys) both had dogs on-leash walking on the track into Cutlers-  I warned them about chicks on the rocks and they said they would be vigilant</t>
  </si>
  <si>
    <t xml:space="preserve">High tide line makes nesting difficult between Cutlers and Baxters.
</t>
  </si>
  <si>
    <t>Heavy fox prints</t>
  </si>
  <si>
    <t>2024/25_HP128235</t>
  </si>
  <si>
    <t>HP128235</t>
  </si>
  <si>
    <t xml:space="preserve">Two chicks and both parents far out on rocky platform slightly north of dry estuary. Chicks 4 weeks old.
</t>
  </si>
  <si>
    <t>2024/25_HP128404</t>
  </si>
  <si>
    <t>HP128404</t>
  </si>
  <si>
    <t xml:space="preserve">Initially when came to site only parents were on beach in front of the dry estuary. Soon after the 2 chicks came out from the back of the estuary and joined parents and they all began foraging on the beach. It was high tide so not much of the rocky platform exposed.  Chicks are 31 days old.
</t>
  </si>
  <si>
    <t>The vehicle tracks were wide tyred bike tracks - very likely the regular ebike rider</t>
  </si>
  <si>
    <t>2024/25_HP128631</t>
  </si>
  <si>
    <t>HP128631</t>
  </si>
  <si>
    <t xml:space="preserve">parents and chicks have moved much further north in fact they were 100m north of makeshift hut which is north boundary of their territory. It is Day 36 for these 2 chicks so have called them fledged.  Chicks were resting with parents close by and no flight witnessed. Usual e-bike tracks on wet sand although had ridden in random places up on upper beach.  Heavy fox prints upper beach especially back of dry estuary.
</t>
  </si>
  <si>
    <t>vehicle is  an e-bike</t>
  </si>
  <si>
    <t>2024/25_HP128846</t>
  </si>
  <si>
    <t>HP128846</t>
  </si>
  <si>
    <t>937, 1142</t>
  </si>
  <si>
    <t>The 2 band status unknown birds were the parents of the 2 recent fledges but they flew off before I could check.</t>
  </si>
  <si>
    <t xml:space="preserve">Saw adults and 2 fledges now 41 days old together  on rock platform just north of dry estuary. They flew off together north as I approached along beach.
Another separate sighting south end of this site were 3 adults on upper beach- KX white, a nb and HR white the partner of EC orange which have a nest on neighbouring site. Entire upper beach churned up with wide vehicle tracks. 2 magpies foraging below foredune edge. Collected the 3 chick signs and shelter and stashed at the A20 stash site.
</t>
  </si>
  <si>
    <t>KX Left (White)</t>
  </si>
  <si>
    <t>2024/25_HP129016</t>
  </si>
  <si>
    <t>HP129016</t>
  </si>
  <si>
    <t>2 chick swash signs, 2 chick signs</t>
  </si>
  <si>
    <t xml:space="preserve">Nest has hatched.  Parents behaviour strongly suggestive of a chick hiding in foredune amongst the sea spurge.  One hoodie at edge of rock platform agitated. 
The other parent ran down from foredune and then immediately went back up after we had finished changing over the small nest signs to chick signs.  Both parents calling. Had changed over the large trial intertidal signs 2 days ago in preparation.
</t>
  </si>
  <si>
    <t>2024/25_HP129096</t>
  </si>
  <si>
    <t>HP129096</t>
  </si>
  <si>
    <t>other banded bird right orange assume territory bird EC right orange</t>
  </si>
  <si>
    <t>2 chick signs and 2 intertidal swash signs</t>
  </si>
  <si>
    <t xml:space="preserve">Didn't see territory pair initially so followed hoodie tracks northwards. On my return the pair appeared on edge of rock platform below swash signage. They moved away a little bit but were staying close together and  not looking agitated.  Behaviour not suggestive of having a chick but there is a chance there was a chick hiding on rock platform so will check again in a few days.
</t>
  </si>
  <si>
    <t>2024/25_HP129182</t>
  </si>
  <si>
    <t>HP129182</t>
  </si>
  <si>
    <t>other banded bird a right orange assume partner EC right orange</t>
  </si>
  <si>
    <t xml:space="preserve">Confirmed  that this pair have lost their chick. The pair were not at nesting site but far south of their territory on a rock platform.  They hardly reacted when I approached closely to check their flag id's.  I returned to nesting site and packed up fencing, chick signs&amp;shelter.  I also removed the 2 large trial intertidal signs as instructed by Kasun as the 4week minimum time period for signs was met today.  They were placed at A20 stash site with other materials.
</t>
  </si>
  <si>
    <t>2024/25_HP125872</t>
  </si>
  <si>
    <t>HP125872</t>
  </si>
  <si>
    <t>884, 1261</t>
  </si>
  <si>
    <t xml:space="preserve">New 3 egg nest found on dune face today.
I don't normally take pictures of nests, but one of these eggs looked weird to me.
No idea of how long nest has been here not expected hatch date.
Decided that nest is a good spot and no signage required.
I left a white stake upright on the dune(see pic.) above the nest site.
Fox prints prevalent
</t>
  </si>
  <si>
    <t>UL Left (White)</t>
  </si>
  <si>
    <t>2024/25_HP126122</t>
  </si>
  <si>
    <t>HP126122</t>
  </si>
  <si>
    <t>2024/25_HP126980</t>
  </si>
  <si>
    <t>HP126980</t>
  </si>
  <si>
    <t>Fox (30cm-1m)</t>
  </si>
  <si>
    <t>Fox prints all along dune face of the beach</t>
  </si>
  <si>
    <t>One White Right, could not ID as it kept running away and crouching. Juvenile unbanded</t>
  </si>
  <si>
    <t xml:space="preserve">No sign of the nest with 3 eggs (including the very pale one) sighted and photographed by Steve B on 14 January. Both territory birds were calmly roosting together about 100 metres west from where nest site had been.
Second pair were seen on return walk. They are possibly the ones seen on Mouth of Powlett West Bank earlier.
</t>
  </si>
  <si>
    <t>2024/25_HP127104</t>
  </si>
  <si>
    <t>HP127104</t>
  </si>
  <si>
    <t xml:space="preserve">There is almost certainly chicks here, despite not locating them.
It was 3 egg nest so hopefully that many chicks, and they must be about 1 week old,
This nest was only 100m west of the Further West nest that also now has chicks, and this pair has the chicks a couple of 100m west of where their nest was.
Decided to not put signage up as most people walk along the wet sand here and don't linger.
Fox prints heavy beach/face and dune
</t>
  </si>
  <si>
    <t>2024/25_HP127128</t>
  </si>
  <si>
    <t>HP127128</t>
  </si>
  <si>
    <t>2 pairs - White Right and White Left (assume HM &amp; UL) and 2nd pair 200 mtrs closer to MoP - Yellow Left and White Left (maybe RD?)</t>
  </si>
  <si>
    <t>Spoke to dog walkers re leashing dogs, neutral response but did put dogs on lead for a short time anyway</t>
  </si>
  <si>
    <t xml:space="preserve">2 pairs on this stretch of beach.  Usual pair out foraging on rocky outcrop, 2nd pair closer to MoP
</t>
  </si>
  <si>
    <t>2024/25_HP126764</t>
  </si>
  <si>
    <t>HP126764</t>
  </si>
  <si>
    <t>chick sighted around where nest was</t>
  </si>
  <si>
    <t>chick signs x4</t>
  </si>
  <si>
    <t xml:space="preserve">Amaryll reported the hatching of this nest.  Amaryll has installed 4 chick signs on beach track, at top of stairs and displayed over nest signs.  Chick shelter placed in enclosure.
</t>
  </si>
  <si>
    <t>2024/25_HP126772</t>
  </si>
  <si>
    <t>HP126772</t>
  </si>
  <si>
    <t>6 chick information signs placed around top of steps and both ends refuge</t>
  </si>
  <si>
    <t xml:space="preserve">Lively chick foraging between parents upper beach a little way north west of enclosure. This chick hatched yesterday and reported by Amaryll who put chick signs in place and  all in tact. Placed another chick sign (handwritten) at bottom of  access track onto this bay west of enclosure.
</t>
  </si>
  <si>
    <t>2024/25_HP127003</t>
  </si>
  <si>
    <t>HP127003</t>
  </si>
  <si>
    <t>Nest hatched on the very hot Australia Day public holiday weekend</t>
  </si>
  <si>
    <t>banded bird a right orange flag with faded ink assume JS right orange</t>
  </si>
  <si>
    <t xml:space="preserve">Territory pair roosting close together on rocky platform and hardly moved as I approached close to get a flag ID (typical of mourning behaviour) Their 1 day old chick sighted 3 days ago has failed (wasn't seen on this site 2 days ago).  It hatched on the Sunday of the busy hot Australia Day long weekend.  Packed up all the signs, shelter and fence and stashed at the top of the A21 stairs well behind the chair.  Fox control commenced at this site 29/1/25-5/2/25
</t>
  </si>
  <si>
    <t>2024/25_HP119358</t>
  </si>
  <si>
    <t>HP119358</t>
  </si>
  <si>
    <t>Kilcunda Trestle Bridge Beach East</t>
  </si>
  <si>
    <t>Kilcunda - Lionel Rose Car Park Access.</t>
  </si>
  <si>
    <t xml:space="preserve">Able to get a clear sight of the nest from behind a bush up on rail trail where the birds cannot see me and are undisturbed. One bird on the nest, looked to be sitting slightly higher than usual and a bit puffed up. The other was sitting slightly below the nest, facing the brooding bird. Difficult to know for sure that the eggs have hatched, but at 29 days since 3 eggs were sighted, and the change in their positions I am guessing they are newly hatched. Will reassess tomorrow. There were significant human prints all around the base of the dune.
</t>
  </si>
  <si>
    <t>2024/25_HP119400</t>
  </si>
  <si>
    <t>HP119400</t>
  </si>
  <si>
    <t>Leading, Distraction displays, Foraging</t>
  </si>
  <si>
    <t>Chick feeding zone signs x 3</t>
  </si>
  <si>
    <t>Woman who owned off leash dog that chased the adults was most apologetic, said she was not aware there were Hooded plovers on the beach. She immediately put her dog on the leash. Seen returning via rail trail rather than beach. Education re the Hoodies given to the woman who was grateful to now be aware of them.</t>
  </si>
  <si>
    <t xml:space="preserve">Initially 2 chicks seen foraging. Before I could get the chick signs up I witnessed an off leash dog run toward them, chasing them and barking. Immediately after that a surfer walked straight through their zone, scatttering them further. Broken wing display observed. One chick seen to run away quickly, but I could no longer locate the second chick afterwards. Signs put up at either end of beach 50 metres from both Trestle Bridge and Lionel Rose carpark access paths, and one in the middle of the beach. Not easy to witness this incident with freshly hatched chicks.
</t>
  </si>
  <si>
    <t>2024/25_HP119445</t>
  </si>
  <si>
    <t>HP119445</t>
  </si>
  <si>
    <t>Chick signs x 3 on beach</t>
  </si>
  <si>
    <t>I decided to engage with some people watching the surf re most effective place to install temporary chick signs, and if they might help me by using a bit of muscle to whack them in them. They were more than happy to give input and then strategically installed the signs for me where we thought least likely to be removed. Great outcome!</t>
  </si>
  <si>
    <t xml:space="preserve">Delighted to see 3 very fluffy chicks busily foraging on the beach today, slightly further east, away from path of the many surfers. Parents keeping watch close by. 2 temporary access signs installed at top of the stairs at both Lionel Rose car park and Trestle Bridge.
</t>
  </si>
  <si>
    <t>2024/25_HP119593</t>
  </si>
  <si>
    <t>HP119593</t>
  </si>
  <si>
    <t xml:space="preserve">Chicks appear to be thriving, growing very quickly and foraging confidently. They are also responsive to parents calls and will run and hide quickly if any threats appear. Parents vigilant as always. All signs in place
</t>
  </si>
  <si>
    <t>2024/25_HP119721</t>
  </si>
  <si>
    <t>HP119721</t>
  </si>
  <si>
    <t>hendrik46@bigpond.com</t>
  </si>
  <si>
    <t>Hendrik Prins</t>
  </si>
  <si>
    <t>Leading, Calling, Distraction displays, Territorial or aggressive, Foraging, Roosting or sheltering, Calling, Distraction displays, Territorial or aggressive, Foraging, Roosting or sheltering, Guarding/vigilant</t>
  </si>
  <si>
    <t>Hiding, Running away, Foraging, Using shelter, Resting</t>
  </si>
  <si>
    <t xml:space="preserve">27 &amp; 71 parents of 3 very young chicks and the other pair of unbanded adults foraging separately </t>
  </si>
  <si>
    <t xml:space="preserve">Banded adults and 3 chicks well away from 2 unbanded adults on a different section of the beach. Chicks with parents and foraging along beach and rocks. Parents very vigilant and protective. Attacking silver gulls that came close to the chicks.
</t>
  </si>
  <si>
    <t>2024/25_HP119808</t>
  </si>
  <si>
    <t>HP119808</t>
  </si>
  <si>
    <t xml:space="preserve">Chicks last sighted 2 days ago by Volunteer Hendrik. They were at far eastern end of the beach on the rocks. Hendrik reported that the tide was advancing rapidly and a large swell came in - they have not been sighted since. Parents were seen to be flying all around the rocks at this time and returned to the beach on their own much later. I have checked the site x 3 and the adults have been sitting together on the foredune at the base of their nesting site. They have hardly moved over the last 2 days. It seems the chicks were caught in the rocks by the high tide swell and likely drowned. All a bit devastating.
</t>
  </si>
  <si>
    <t>2024/25_HP124665</t>
  </si>
  <si>
    <t>HP124665</t>
  </si>
  <si>
    <t xml:space="preserve">No birds seen at nest site, so I walked along waters edge westward toward the foredune where I hoped they could access food and hiding spots. Sure enough they were about 100 metres west of the nest and adults were guarding but settled. The chicks look good and were foraging away close by the parents. I have enlisted the help of Janine Thomas to put chick signs up tomorrow (New Years Day), as unfortunately my lower back is restricting my movements at the moment.
</t>
  </si>
  <si>
    <t>2024/25_HP124679</t>
  </si>
  <si>
    <t>HP124679</t>
  </si>
  <si>
    <t>Chick signs x 3</t>
  </si>
  <si>
    <t xml:space="preserve">Early morning walk to replace nest signs with chick signs before the crowds hit the beach. Thanks to Janine for help with signage and decision making re placement of same. Adults sighted further west again from last evening at foredune where there is some vegetation. No chicks seen, but guarding behaviour very obvious. First sign approx 100 metres west of Lionel rose carpark access, second sign middle of beach and third sign close to base of Trestle Bridge stairs. Tides still very high.
</t>
  </si>
  <si>
    <t>2024/25_HP124750</t>
  </si>
  <si>
    <t>HP124750</t>
  </si>
  <si>
    <t xml:space="preserve">Chick signs and sandwich board </t>
  </si>
  <si>
    <t xml:space="preserve">Several fishers out along their feeding zones this morning. Adults guarding up near dune and chick seen hiding behind clump of seaweed. May well be another chick hiding as well. Limited area for them to forage while people on the beach. Sandwich board placed at top of Trestle Bridge stairs.
</t>
  </si>
  <si>
    <t>2024/25_HP124887</t>
  </si>
  <si>
    <t>HP124887</t>
  </si>
  <si>
    <t xml:space="preserve">Lots of fishers as usual near Trestle Bridge access. Followed Hoody prints heading in easterly direction. Eventually saw parents guarding just below Lionel Rose Car Park entrance where there is much more foraging foredune area. Went up to the rail trail via staircase and looked down to see 3 lovely chicks very busy foraging. No threats in sight. Will place tear drop Chicks sign down this end before weekend crowds descend.
</t>
  </si>
  <si>
    <t>2024/25_HP124996</t>
  </si>
  <si>
    <t>HP124996</t>
  </si>
  <si>
    <t xml:space="preserve">Chick signs x 3 and tear drop </t>
  </si>
  <si>
    <t xml:space="preserve">Arrived to find the place crowded with surfers. Placed tear drop Chicks Ahead sign on the foredune below Lionel Rose carpark access. Adults seen guarding, chicks hiding. While I was there 2 surfers ran straight down the dunes and  through the chick feeding zone. When I went back up onto rail trail I observed for some time and saw 3 chicks emerge and begin foraging. I then went to Trestle Bridge and placed updated sandwich board at top of stairs.  Surfers, walkers, dogs everywhere.
</t>
  </si>
  <si>
    <t>2024/25_HP125048</t>
  </si>
  <si>
    <t>HP125048</t>
  </si>
  <si>
    <t xml:space="preserve">chick signs x 3 and chick tear drop </t>
  </si>
  <si>
    <t xml:space="preserve">Arrived to see a dog walker with off leash dog chasing the Hoodies. 1 Hoodie flew off with dog in pursuit the other herded chicks up onto foredune. Dog returned to chase again but chicks were well into hiding. I observed from rail trail at staircase access from Lionel Rose carpark and eventually saw the 2 adults and 3 chicks emerge. Chicks very actively foraging.
 Tear drop sign put in place about 30- 50 metres from bottom of temporary staircase. Several surfers and walkers going past, the chicks are very good at running away!
Updated sandwich board placed at top of TB staircase. Janine Thomas to collect signage this afternoon.
</t>
  </si>
  <si>
    <t>2024/25_HP125174</t>
  </si>
  <si>
    <t>HP125174</t>
  </si>
  <si>
    <t xml:space="preserve">I viewed from the rail trail only, as quite easy to see. Initially one parent out the front guarding and one behind further into the foredune was brooding. Quite windy but not cold and nobody on the beach. I waited a while and eventually saw the chicks emerge and begin running around to forage. These are a very lively brood.
</t>
  </si>
  <si>
    <t>2024/25_HP125219</t>
  </si>
  <si>
    <t>HP125219</t>
  </si>
  <si>
    <t>Chick signs x 3 &amp; Tear Drop</t>
  </si>
  <si>
    <t xml:space="preserve">Clear view of the adults and chicks this morning as they were mostly resting while so few people around. They do seem to migrate further east in the mornings, possibly due to heavy surfer presence at this time. Little bit of foraging by the chicks. Tear drop and sandwich board put in place. This photo was taken from up on the rail trail this morning
</t>
  </si>
  <si>
    <t>2024/25_HP125297</t>
  </si>
  <si>
    <t>HP125297</t>
  </si>
  <si>
    <t>Chick signs x 3 &amp; Tear drop</t>
  </si>
  <si>
    <t xml:space="preserve">Located further west from LR carpark staircase this morning, near the eastern end chick sign. Fishermen noted to be toward eastern end of beach and few surfers. Parents and chicks all looked quite settled. Signage in place.
</t>
  </si>
  <si>
    <t>2024/25_HP125400</t>
  </si>
  <si>
    <t>HP125400</t>
  </si>
  <si>
    <t>Chick signs x 3 Tear Drop</t>
  </si>
  <si>
    <t xml:space="preserve">Beach was very quiet this morning. No surfers or fishers. Adults guarding out front and chicks resting among seaweed. Signage in place
</t>
  </si>
  <si>
    <t>2024/25_HP125475</t>
  </si>
  <si>
    <t>HP125475</t>
  </si>
  <si>
    <t>Chick x 3 +Tear Dop</t>
  </si>
  <si>
    <t>Elderly local couple who often enquire re the chicks. They have 2 dogs on leash that they walk most days. State they don't go on the beach at all when signs are up. Offer encouragement ++</t>
  </si>
  <si>
    <t xml:space="preserve">I observed the little Hoodie family from rail trail at Lionel Rose car park access stairs for about 10 minutes this morning. Fishers to the east and fishers much further west near TB access stairs. This meant they had the middle of the beach to themselves, and the chicks were getting a very wide berth from the guarding parents. All 3 chicks were running along water's edge and foraging well. Hard to confirm, but it looks like one chick is slightly smaller than the other 2.
</t>
  </si>
  <si>
    <t>2024/25_HP125586</t>
  </si>
  <si>
    <t>HP125586</t>
  </si>
  <si>
    <t>Chick signs x 3 +Tear Drop</t>
  </si>
  <si>
    <t xml:space="preserve">7 fishers were all along the Hoodies usual feeding zone this morning. Could not see any Hoodies when putting up signage. On return to collect signage about 5.30 pm there were still quite a few people spread across the beach from east to west end. Tide was very low, lots of people in swimming. I suspect Hoodies were all in hiding, possibly most of the day. Hopefully they get a chance to forage later today. Sandwich board sign had been slightly tampered with, but still intact.
</t>
  </si>
  <si>
    <t>2024/25_HP125739</t>
  </si>
  <si>
    <t>HP125739</t>
  </si>
  <si>
    <t>Chick x 3</t>
  </si>
  <si>
    <t xml:space="preserve">Unfortunately neither the chicks nor the resident adults have been seen since Friday morning 10th January. I checked at low tide this afternoon after Volunteer Hendrik advised that he had not seen any of them very early this morning. We both have walked the entire length of the beach and there is no sign of them at all. Not even any Hoodie prints. I will do a final check tomorrow before I call the fail. If it is indeed a fail, then it will be 6 chicks this pair have lost this season. Most unfortunate.
</t>
  </si>
  <si>
    <t>2024/25_HP125775</t>
  </si>
  <si>
    <t>HP125775</t>
  </si>
  <si>
    <t xml:space="preserve">Final check early this morning before calling a fail after no sightings since Friday morning 10th Jan. I decided to check far western end under Trestle Bridge on the off chance they had sought refuge and food in those dunes and around river. Not a soul on the beach, I headed toward Bridge and saw some fresh Hoodie prints. I continued toward river and saw the whole family running toward the river. They all look in great condition. Phew! I will put extra signage up on the weekend.
</t>
  </si>
  <si>
    <t>2024/25_HP126011</t>
  </si>
  <si>
    <t>HP126011</t>
  </si>
  <si>
    <t>Chick signs x 4</t>
  </si>
  <si>
    <t xml:space="preserve">Quick check this evening - family still down western end on estuary. No one on the beach and chicks were foraging freely, but quickly ran away when they spotted me. They are looking good, have reached 17 days, the halfway mark til fledging. A busy hot weekend coming up however, so I will be checking daily and putting up extra signage.
</t>
  </si>
  <si>
    <t>2024/25_HP126085</t>
  </si>
  <si>
    <t>HP126085</t>
  </si>
  <si>
    <t xml:space="preserve">guarding parents out front in the middle of the sandy spit, the 3 chicks were very peacefully sitting behind around some clumps of seaweed. No one on the beach at this time.  Weekend will likely be a different story with warmer weather and human traffic. I will visit site early tomorrow and put updated sandwich board at the top of TB staircase, and place the tear drop sign up on the dune to the west of the stairs.  Anyone entering the chick feeding zone from any direction should be able to see it.
</t>
  </si>
  <si>
    <t>2024/25_HP126117</t>
  </si>
  <si>
    <t>HP126117</t>
  </si>
  <si>
    <t>Chick signs x 5 plus tear srop and sandwish board</t>
  </si>
  <si>
    <t>Young couple very supportive and thanking us for our work</t>
  </si>
  <si>
    <t xml:space="preserve">Put up extra signage but it took a long time to finally see a lone chick sitting behind some seaweed. No sign of parents or other 2 chicks. This little chick looked very lost. and took a while for it to run away when I approached.  I searched the rest of the beach and A13 but could not see rest of family. Not looking good, got that sinking feeling. Will do another search when I return to pick up signage.
</t>
  </si>
  <si>
    <t>2024/25_HP126183</t>
  </si>
  <si>
    <t>HP126183</t>
  </si>
  <si>
    <t>Chick signs x 5 plus sandwich board and tear drop</t>
  </si>
  <si>
    <t xml:space="preserve">Local father and son saw board and noted we had lost a chick and enquired re their success rate. They have obviously been following Kilcunda community FB site. Friendly interaction. </t>
  </si>
  <si>
    <t xml:space="preserve">We found parents and second chick late yesterday afternoon below Lionel Rose staircase. Lone chick was still at other end of beach on sandy spit under Trestle Bridge. P/calls to Kasun and Steve J to seek advice.
Too many people on beach to herd adults and second chick back to TB. Advised that at 19 days the lone chick would probably be OK overnight and parents likely to reunite once beach clear. Arrived early this morning to see one parent and 2 chicks reunited at TB. Foraging near water and rocks and resting among seaweed. Great relief. Sandwich board and Tear drop put in place.
</t>
  </si>
  <si>
    <t>2024/25_HP126279</t>
  </si>
  <si>
    <t>HP126279</t>
  </si>
  <si>
    <t>Yellow left, would be 27</t>
  </si>
  <si>
    <t>Chick signs x 6 Tear drop</t>
  </si>
  <si>
    <t>Always getting enquiries re how the chicks are going whenever I am on site now. All have been supportive.</t>
  </si>
  <si>
    <t xml:space="preserve">Both chicks and still just one adult seen this morning, second adult not seen at all yesterday. I will try to ID to see if same adult each day. Photo of chicks taken yesterday evening around 6pm, both with beaks open - maybe the heat? Tear drop positioned further into sandy spit this morning after some good feedback from public yesterday re their confusion as to location of Hoodies on the beach.
</t>
  </si>
  <si>
    <t>2024/25_HP126322</t>
  </si>
  <si>
    <t>HP126322</t>
  </si>
  <si>
    <t>Chick signs plus tear drop</t>
  </si>
  <si>
    <t xml:space="preserve">Only one chick seen this morning. Territory parent Yellow 71 R has not returned for 3 days now. Both parent and chick were mostly just sitting together on the sand with the odd bit of foraging. It is day 22 for the chick, but the days ahead appear to be very challenging.
</t>
  </si>
  <si>
    <t>2024/25_HP126412</t>
  </si>
  <si>
    <t>HP126412</t>
  </si>
  <si>
    <t>Yellow Left and Right - assume territory pair 27 and 71</t>
  </si>
  <si>
    <t xml:space="preserve">Last evening the remaining chick and adult were not seen at the Trestle Bridge end where they have been for the last week. I walked around the site and saw many varied tracks all over the sand, especially near the vegetation on western side. I then went to Lionel Rose at eastern end and saw adult Yellow L and chick happily foraging on a deserted beach. This morning I went up to rail trail at LR access and could not believe my eyes when I saw both adults and 3 chicks. Adults were vigilantly guarding against any seagulls that came close, Yellow L out the front, Yellow R closer to the dune. The chicks were foraging freely. I have seen some wing flaps from the chicks, they are looking very well.
</t>
  </si>
  <si>
    <t>2024/25_HP126663</t>
  </si>
  <si>
    <t>HP126663</t>
  </si>
  <si>
    <t>6 chick signs, tear drop and sandwicj board</t>
  </si>
  <si>
    <t xml:space="preserve">Updated sandwich board placed at TB staircase and Tear drop at LR staircase on the dune face. All 3 chicks and parents LR end of the beach, looking good. There were fresh Hoodie prints all over the beach, as though they had had a good run around and forage early this morning. Day 26, if they survive this long weekend and hot weather, they will be due to fledge on Feb 3. 
Someone has removed the temporary access sign in the last few days.
</t>
  </si>
  <si>
    <t>2024/25_HP126710</t>
  </si>
  <si>
    <t>HP126710</t>
  </si>
  <si>
    <t>Chick signs x 6, tear drop, sandwich board</t>
  </si>
  <si>
    <t xml:space="preserve">Arrived to see a paraglider running along length of beach with wing expanded above him. Ran right through the feeding zone. Eventually became airborne in westerly direction and did not return. Only 2 chicks seen today. Out foraging freely as no fishers on the beach. One parent was aggressively charging and flying at seagulls. Sandwich board and teardrop in place as huge crowds expected with the Kilcunda Lobster Festival today.
</t>
  </si>
  <si>
    <t>Paraglider with wing expanded above him ran straight through feeding zones entire length of beach</t>
  </si>
  <si>
    <t>2024/25_HP126809</t>
  </si>
  <si>
    <t>HP126809</t>
  </si>
  <si>
    <t xml:space="preserve">Hoodie family have moved to east of LR staircase, chicks now 4 weeks old and adult size. Shelters x 2 placed on dune face last evening while no one on beach and hot day predicted for today. Tear drop in place, sandwich board not put up today as has been tampered with last 2 days.
</t>
  </si>
  <si>
    <t>2024/25_HP127009</t>
  </si>
  <si>
    <t>HP127009</t>
  </si>
  <si>
    <t>Chick signs x 5</t>
  </si>
  <si>
    <t xml:space="preserve">Hoodie family seen further down eastern end of beach toward the rocks. I sat and observed from a distance for 10 minutes as the chicks seemed settled. No wing stretches seen as yet. Day 31.
</t>
  </si>
  <si>
    <t>2024/25_HP127063</t>
  </si>
  <si>
    <t>HP127063</t>
  </si>
  <si>
    <t>Chick signs x5</t>
  </si>
  <si>
    <t xml:space="preserve">Hoodie family remain down the eastern end of beach near the rocks. I walked along water's edge toward rocks to find them, and they were very quick to see me and run away. It is impossible to see the chicks from the rail trail and there are no spots to hide and observe. Adults seen to charge at a lone seagull nearby. Day 32. I will go early on the weekend with tear drop sign as hot weather predicted.
</t>
  </si>
  <si>
    <t>2024/25_HP127119</t>
  </si>
  <si>
    <t>HP127119</t>
  </si>
  <si>
    <t>Tear drop chick signs x 3</t>
  </si>
  <si>
    <t>3 lots of people asking about the chicks today, all encouraging and supportive.</t>
  </si>
  <si>
    <t xml:space="preserve">Family in same location at far eastern end of beach. All very calmly sitting on upper beach, guarding parent out on a large sandy mound. Tear drop placed slightly left of the LR staircase. New tracks coming down the dunes to the left of the staircase. The Bass Coast Council signs under and near Trestle Bridge removed as they had been knocked over, and chicks no longer down this end. Day 33.
</t>
  </si>
  <si>
    <t>2024/25_HP127174</t>
  </si>
  <si>
    <t>HP127174</t>
  </si>
  <si>
    <t>Chick signs x 3, tear drop</t>
  </si>
  <si>
    <t xml:space="preserve">One adult on the rocks with one of the chicks, the other on its sandy mound with the other 2 chicks close to the dune and rocks. They did not move when I approached this morning, seemingly very calm. I observed for a while but yet to witness a wing stretch let alone a flight. They only moved when 2 dog walkers and an on leash dog walked past and over the rocks but were not alarmed and remained quite calm. I did see fresh Hoodie prints closer to the LR staircase, so they have obviously moved around the beach earlier this morning. Day 34.
</t>
  </si>
  <si>
    <t>2024/25_HP127245</t>
  </si>
  <si>
    <t>HP127245</t>
  </si>
  <si>
    <t xml:space="preserve">I waited until low tide to check in the hope that they may be out on the rocks. Given they have been hugging a small area near the rocks for some time I suspected they may have had practice flights out there. First check they were still on dry sand but on return after collecting some signage they were indeed all quite a way out on the rocky shelf. No tracks seen around the rocks, so I am confident to call this a fledge. 2 chick signs moved to either side of the LR stairs where there were some fresh Hoodie tracks. Other chick sign and shelters returned to stash as shelters had been moved around.
</t>
  </si>
  <si>
    <t>2024/25_HP126069</t>
  </si>
  <si>
    <t>HP126069</t>
  </si>
  <si>
    <t>Powlett River West A16 Eastward</t>
  </si>
  <si>
    <t>Powlett River</t>
  </si>
  <si>
    <t xml:space="preserve">The nest owners weren't looking relaxed- they were apart and one was standing up. They were about 30m east of refuge. However they didn't do any leading when I walked past but moved away to waters edge then returned to same area. 1 egg nest supposedly hatched 6-7  days ago.  Will need further visits to  to work out if failed or there is a chick.
</t>
  </si>
  <si>
    <t>TM Right (White)</t>
  </si>
  <si>
    <t>2024/25_HP126540</t>
  </si>
  <si>
    <t>HP126540</t>
  </si>
  <si>
    <t>renee.sweetman@bunuronglc.org.au</t>
  </si>
  <si>
    <t>Renee Sweetman</t>
  </si>
  <si>
    <t>Renee, Caleb</t>
  </si>
  <si>
    <t xml:space="preserve">No birds sighted
</t>
  </si>
  <si>
    <t>2024/25_HP126606</t>
  </si>
  <si>
    <t>HP126606</t>
  </si>
  <si>
    <t>banded bird a right white assume territory pair TM right white &amp; nb</t>
  </si>
  <si>
    <t xml:space="preserve">Saw nesting pair around where their nest was and they started leading west.  Weak suspicion of chicks. Alternatively they may have a new nest or nothing. Packed up enclosure and nest signs and restashed.  Left chick signs in place in case. Fox prints upper beach
</t>
  </si>
  <si>
    <t>2024/25_HP127000</t>
  </si>
  <si>
    <t>HP127000</t>
  </si>
  <si>
    <t xml:space="preserve">One of the territory pair spotted standing on high sand mound as I entered beach from echinda beach entry track.  Difficult to see partner or potential chick when on beach due to sand mounds blocking view.  The pair ran towards me as I entered their territory then seemed to lead west. No sign of chick or a new nest or scrapes so am keeping it as ,suspect chicks, for now.
</t>
  </si>
  <si>
    <t>2024/25_HP127436</t>
  </si>
  <si>
    <t>HP127436</t>
  </si>
  <si>
    <t>2024/25_HP127504</t>
  </si>
  <si>
    <t>HP127504</t>
  </si>
  <si>
    <t>Failed plus NEW scrape (no eggs)</t>
  </si>
  <si>
    <t>White Left, assume TM</t>
  </si>
  <si>
    <t xml:space="preserve">I could see the 2 adults together from a distance, so approached very carefully behind some very high sand mounds (tide very low). No sign of a chick and when they saw me they were in no hurry to move away. They did eventually move away slowly as I approached, so quickly checked where they had been and found 3 good scrapes. Rather than disturb them further in case they were about to lay eggs, I left the 2 chick signs in place hoping it will be a deterrent for any humans/dogs.
</t>
  </si>
  <si>
    <t>2024/25_HP127771</t>
  </si>
  <si>
    <t>HP127771</t>
  </si>
  <si>
    <t>Assuming territory parents Orange PY and Nb, plus a White L and Yellow L</t>
  </si>
  <si>
    <t xml:space="preserve">Lucky enough to see parents and chicks about 100 metres west of nest site. Chicks look maybe a day old. Parents very vigilant as I walked past at water's edge. One out front and leading, the other staying near chicks. Nest site was dismantled and returned to stash. Chick signs x 4 placed along feeding zone. One breeding sign on top of dune near lookout left in place. Second group of Hoodies were seen roosting on dry sand below where the stash site is, about 300 metres from where chicks were sighted. They were not concerned about my presence. Fox prints ++ all along dune face in this area.
</t>
  </si>
  <si>
    <t>2024/25_HP127838</t>
  </si>
  <si>
    <t>HP127838</t>
  </si>
  <si>
    <t xml:space="preserve">Guarding bird was way out front chasing and charging at seagulls. I could see other parent about 100 metres away with at least 2 chicks who were just sitting still. Third chick my well have been behind the seaweed clumps. Did not go in their direction today.
</t>
  </si>
  <si>
    <t>2024/25_HP128052</t>
  </si>
  <si>
    <t>HP128052</t>
  </si>
  <si>
    <t xml:space="preserve">We visited this site to install the temporary chick signs as part of the intertidal/swash zone signpost trial. We found the adult birds with three 6/7-day old chicks about 400m west of the access. We quickly installed the three signs (see photos) and moved away.
</t>
  </si>
  <si>
    <t>2024/25_HP128164</t>
  </si>
  <si>
    <t>HP128164</t>
  </si>
  <si>
    <t>Chick signs (regular plus intertidal) x 7</t>
  </si>
  <si>
    <t xml:space="preserve">Territory parents ran out guarding as I was approaching. I turned around, went up into the dune face and lay down behind some spurge to observe. It didn't take long for the 3 chicks to emerge and start running around foraging. Very robust looking chicks @ Day 8/9. Intertidal chick signs standing firm.
</t>
  </si>
  <si>
    <t>2024/25_HP128244</t>
  </si>
  <si>
    <t>HP128244</t>
  </si>
  <si>
    <t>Caleb, Renee, Luke</t>
  </si>
  <si>
    <t xml:space="preserve">1 chick sighted </t>
  </si>
  <si>
    <t>1 bird with band - Left leg orange (unable to see specific details on band).</t>
  </si>
  <si>
    <t xml:space="preserve">2 Adults and 1 chick sighted. Plovers were seen leading and foraging in the sand. Fox prints were present.
</t>
  </si>
  <si>
    <t>fox prints</t>
  </si>
  <si>
    <t>2024/25_HP128412</t>
  </si>
  <si>
    <t>HP128412</t>
  </si>
  <si>
    <t>chick signs x, Intertidal chick signs x 3</t>
  </si>
  <si>
    <t xml:space="preserve">Spotted the parents close to chick sign at base of the A16 access path. I stayed low quite a distance away on the dune face behind some spurge again and had to wait 10-15 mins before the chicks emerged, and they were very hesitant. Two pacific gulls overhead, silver gulls at water's edge. I observed them foraging for another 10 minutes, but only 2 chicks. I am guessing by the amount of fox prints, human prints, and gulls around that we have lost one chick, possibly by predation. Both parents and chicks moved progressively further east and no third chick emerged. All 3 intertidal signs are withstanding the tides very well. Chicks now 13-14 days.
</t>
  </si>
  <si>
    <t>2024/25_HP128516</t>
  </si>
  <si>
    <t>HP128516</t>
  </si>
  <si>
    <t>Trial swash signs</t>
  </si>
  <si>
    <t xml:space="preserve">Went down to check the swash signs, pretty confident chicks are still present but were hiding judging from parent behaviour.
</t>
  </si>
  <si>
    <t>2024/25_HP128670</t>
  </si>
  <si>
    <t>HP128670</t>
  </si>
  <si>
    <t>chick signs x 4, intertidal signs x 3</t>
  </si>
  <si>
    <t xml:space="preserve">Guarding parent seen at a distance through the binos near the far western chick sign. Several pacific gulls were menacingly walking and circling around. The guarding parent then lead away further west, joined by the second parent and 1 chick. I did not approach the birds. When I left I could see one guarding bird closer to the dune face, and I am guessing the others were hiding in the grass. There were also paragliders to the east of the signage, and paragliders near the Paperbark Track. A dogwalker and 3 off leash dogs came down the access track, saw the signage and headed east. Intertidal signs in place. Fox prints along dune face.
</t>
  </si>
  <si>
    <t>Paragliders x 2, one lot to the east of signage, second lot to the west.</t>
  </si>
  <si>
    <t>2024/25_HP128762</t>
  </si>
  <si>
    <t>HP128762</t>
  </si>
  <si>
    <t>Tide proof signs</t>
  </si>
  <si>
    <t xml:space="preserve">Tide signs still standing
</t>
  </si>
  <si>
    <t>2024/25_HP128735</t>
  </si>
  <si>
    <t>HP128735</t>
  </si>
  <si>
    <t>Chick signs x 4 and swash signs x 3</t>
  </si>
  <si>
    <t xml:space="preserve">Territory parents seen guarding on sandy mounds either side of the chick at eastern swash sign. No threats seen today. I sat hidden up on dune for about 10 minutes and could only sight the one chick who was very busy foraging around. Swash signs all in place.
</t>
  </si>
  <si>
    <t>2024/25_HP128903</t>
  </si>
  <si>
    <t>HP128903</t>
  </si>
  <si>
    <t>Chick signs x 4 swash signs x 3</t>
  </si>
  <si>
    <t xml:space="preserve">Saw territory parents and chick at western end of signage. Very relaxed, no threats around. Now 3 weeks of age. Swash signs all in place
</t>
  </si>
  <si>
    <t>2024/25_HP128904</t>
  </si>
  <si>
    <t>HP128904</t>
  </si>
  <si>
    <t>Bike tracks right through feeding zone, but could have been gulls</t>
  </si>
  <si>
    <t xml:space="preserve">Bike tracks ran from dunes down onto beach and right through signed chick feeding zone. 2 single tyre tracks went in different directions so I am assuming 2 bikes of some sort with wide tyres. There were several surfers about, all staying clear of the signed area. Territory adults were sitting in the middle of the tracks at western end of signage. They barely moved the whole time I was there. I observed from the dune for about 10 mins and there was no sign of the chick. I approached a short way and they again barely moved.  Strongly suspect we have lost this last chick. Disheartening to see the wanton disregard for the Hoodies by the riders, despite very clear signage. I will check again after long weekend to confirm.
</t>
  </si>
  <si>
    <t>Lot of gull prints</t>
  </si>
  <si>
    <t>2024/25_HP129066</t>
  </si>
  <si>
    <t>HP129066</t>
  </si>
  <si>
    <t>Chick signs x 4 and 3 intertidal chick signs</t>
  </si>
  <si>
    <t xml:space="preserve">As I approached the site I could see 1 adult guarding and other adult looking up toward dune face. I observed for a bit and to my delight saw the chick confidently foraging around nearby.  I felt relieved after previous visit where I could not see the chick or detect any chick behaviour from the adults, plus it had been the long and hot weekend. 4 weeks old. I am away now for a week so will check on the 20th March to call the fledge if all goes well. Intertidal signs remain in place and upright.
</t>
  </si>
  <si>
    <t>2024/25_HP129129</t>
  </si>
  <si>
    <t>HP129129</t>
  </si>
  <si>
    <t>caleb.kilgour@bunuronglc.org.au</t>
  </si>
  <si>
    <t>Caleb Kilgour</t>
  </si>
  <si>
    <t>Ross Henry</t>
  </si>
  <si>
    <t>Dry sand above high tide mark in amongst sea kelp.</t>
  </si>
  <si>
    <t>Left leg orange unable to identify tag details.</t>
  </si>
  <si>
    <t xml:space="preserve">Two adult birds One chick in dry sand and sea kelp above high tide line
</t>
  </si>
  <si>
    <t>No threats observed though E bike tracks through signed off area</t>
  </si>
  <si>
    <t>2024/25_HP129324</t>
  </si>
  <si>
    <t>HP129324</t>
  </si>
  <si>
    <t>Chick signs x 4 plus 3 intertidal chick signs</t>
  </si>
  <si>
    <t xml:space="preserve">Territory parents and chick sighted approx 100 metres west of furthest western chick sign. They were all quite calm and I was able to see several nice full wing stretches from the chick. I did not see it fly, but at 36-37 days I am confident to call it a fledge. Given the fledges have tended to stay around the natal site for several weeks this season, I thought the signage still relevant to stay in place. Pic shows the parents guarding as the chick ran behind the piece of wood.
</t>
  </si>
  <si>
    <t>2024/25_HP129334</t>
  </si>
  <si>
    <t>HP129334</t>
  </si>
  <si>
    <t>Toby Dwyer</t>
  </si>
  <si>
    <t xml:space="preserve">2 adults, 1 chick, foraging. About 100 to 150 meters past signage area.
</t>
  </si>
  <si>
    <t>2024/25_HP124652</t>
  </si>
  <si>
    <t>HP124652</t>
  </si>
  <si>
    <t>chick was close to parents a few meters west of enclosure close to foredunes. About 1.1km west of A16</t>
  </si>
  <si>
    <t>both birds left white assume nesting pair NV white &amp; DN white</t>
  </si>
  <si>
    <t xml:space="preserve">One chick spotted close to parents from a long distance away. They were close to enclosure. When I approached area to access stash for chick signs the parents hid chick and started leading west.  Once I put up the chick signs the parents came back quickly.  Could be other chicks hiding.
</t>
  </si>
  <si>
    <t>2024/25_HP124756</t>
  </si>
  <si>
    <t>HP124756</t>
  </si>
  <si>
    <t xml:space="preserve">Adults seen guarding at foredune edge approx 50 metres east of enclosure. I sat for some time behind a sand dune and eventually saw one very fluffy chick run down toward adults. As I left I could see 4 walkers seen in the distance from the east. 2 were walking in the foredune and went up to chick sign to read it. One adult lead away very quickly while the other stayed to guard. The chick ran back toward dune as the walkers continued to walk at a steady pace straight through feeding zone, and then carefully avoided the fenced area. Once they saw me they immediately went down to waters edge and continued at a brisk pace.  Fox prints seen all along edge of dune.
</t>
  </si>
  <si>
    <t>2024/25_HP124892</t>
  </si>
  <si>
    <t>HP124892</t>
  </si>
  <si>
    <t xml:space="preserve">Hoodie parents seen just east of eastern nest sign. I was able to lay down behind a sand dune close to water's edge and observe. It took a while for chick to emerge and stayed close behind one of the parents. I would have expected it to be foraging given no one was around and I don't think I was seen as a threat. Hopefully it had already had a good feed earlier. Lots of fresh fox prints all along foredune again.
</t>
  </si>
  <si>
    <t>2024/25_HP125173</t>
  </si>
  <si>
    <t>HP125173</t>
  </si>
  <si>
    <t xml:space="preserve">Resident Hoodies seen guarding in their usual spot about 30 metres east of eastern nest sign. I went up into the dunes and hid behind a bush and waited about 15 minutes before the chick was seen behind some seaweed. I am yet to see this very shy chick run and forage. No threats in sight.
</t>
  </si>
  <si>
    <t>2024/25_HP125416</t>
  </si>
  <si>
    <t>HP125416</t>
  </si>
  <si>
    <t>luke.phillips@bunuronglc.org.au</t>
  </si>
  <si>
    <t>Luke Phillips</t>
  </si>
  <si>
    <t>1217, 769</t>
  </si>
  <si>
    <t xml:space="preserve">Two adult birds observed within close proximity of fenced area, both vigilant and leading. Was unable to observe chicks, however behaviour suggests they're still there. Dog prints were observed throughout the middle of the fenced off area.
</t>
  </si>
  <si>
    <t xml:space="preserve">Dog prints observed throughout the roped off area, suggesting a dog off lead has been within the area where chicks have been seen. </t>
  </si>
  <si>
    <t>DN Left (White)</t>
  </si>
  <si>
    <t>2024/25_HP125737</t>
  </si>
  <si>
    <t>HP125737</t>
  </si>
  <si>
    <t xml:space="preserve">Adults seen in the same spot as always to the east of the enclosure. They were guarding and lead away as I approached. Chick remains elusive, but there were lots of Hoodie prints in the area. Rope enclosure was dismantled and returned to stash. Nest and chick signs remain in place. Given this pair's history of being particularly good at hiding their chicks, and they certainly appeared to be guarding, I am guessing the chick is still there.
</t>
  </si>
  <si>
    <t>2024/25_HP126282</t>
  </si>
  <si>
    <t>HP126282</t>
  </si>
  <si>
    <t>1217, 1137, 769, 800</t>
  </si>
  <si>
    <t xml:space="preserve">Initially found the territory pair east of the eastern chick sign. There were dozens of seagulls around, and Hoodies seemed both agitated and exhausted. After some time of observing this odd behaviour I continued up to eastern sign where they usually are and saw the chick standing by itself - see photo. It did not attempt to hide. I noted that where the nest site had been there were many prints of kangaroo, fox, gulls and Hoodies. It appeared very fresh and as though there had been some sort of fracas. P/call to Janine for advice and decided she would join me. I went back to the pair at eastern end of site, not long after they flew off westward. I could see through binos they landed just west of the western chick sign, and not long after I could see chick had joined them. Janine arrived and confirmed this was territory pair DN &amp; NV.
On return walk 4 more adults seen - White EN R, Yellow 64 L and 2 Nb. EN and another Nb were making a scrape in the old enclosure site. I will make separate entries for this pair if they successfully mate and have eggs in nest.
</t>
  </si>
  <si>
    <t>EN Left (White)</t>
  </si>
  <si>
    <t>64 Left (Yellow)</t>
  </si>
  <si>
    <t>2024/25_HP126520</t>
  </si>
  <si>
    <t>HP126520</t>
  </si>
  <si>
    <t xml:space="preserve">Orange band on left leg - (unable to get a clear band description)  </t>
  </si>
  <si>
    <t xml:space="preserve">Two Plovers sighted foraging on the shoreline, one unbanded. 
Three eggs within fenced area.
</t>
  </si>
  <si>
    <t>2024/25_HP126665</t>
  </si>
  <si>
    <t>HP126665</t>
  </si>
  <si>
    <t>800, 1137</t>
  </si>
  <si>
    <t>White L x 2, most likely territory parents NV &amp; DN</t>
  </si>
  <si>
    <t xml:space="preserve">First pair seen nearby nest signs where scrape had been made on Wed 22 Jan. No eggs on little used scrape. As I approached the birds flew westward. In the distance I could see the resident adults with chick as it foraged on the beach. They were in the middle of the chick signs that we moved further eastward about 1-200 metres on Wednesday in order to distinguish between possible new nest in between the nest signs. On return walk I saw the 2 adults White EN left and Nb plus Yellow 64 Left. It appeared as though EN was again attempting a scrape with Nb, as 64 seemed to run around the edges being chased by Nb. They were maybe 200 metres from Cemetery access path. There were a lot of fresh fox prints almost the entire length of the beach
</t>
  </si>
  <si>
    <t>Echidna prints seen coming from dune</t>
  </si>
  <si>
    <t>2024/25_HP127064</t>
  </si>
  <si>
    <t>HP127064</t>
  </si>
  <si>
    <t xml:space="preserve">Saw parents and chick from a distance, they were happily resting together until they saw me and ran eastward. Did not attempt to observe. Day 32.
</t>
  </si>
  <si>
    <t>2024/25_HP127249</t>
  </si>
  <si>
    <t>HP127249</t>
  </si>
  <si>
    <t xml:space="preserve">Parents and chick were foraging when I arrived. I went up closer to see if the chick might fly a short distance, but they were content to run along water's edge. While I cannot confirm flight, I am confident to call this chick a fledge at 35 days. There were no signs of any other Hoodies, no tracks or scrapes, so I removed the signage and returned to stash.
</t>
  </si>
  <si>
    <t>2024/25_HP122135</t>
  </si>
  <si>
    <t>HP122135</t>
  </si>
  <si>
    <t>Nest is in the foredune. Chick was on beach foraging with adults about 150 metres east of nest.</t>
  </si>
  <si>
    <t xml:space="preserve">The first bird I saw was white DZ. I walked west along the beach to the end and turned around and saw two adults with one chick further east on the beach. They went into hiding when I returned. I was able to locate them from the lookout. Only saw 1 chick.
</t>
  </si>
  <si>
    <t>Saw one of the local peregrines swoop over the beach a couple of times.</t>
  </si>
  <si>
    <t>2024/25_HP122338</t>
  </si>
  <si>
    <t>HP122338</t>
  </si>
  <si>
    <t xml:space="preserve">Last visit there was a chick with two adults. No sign of any birds this time. There were a number of fox prints in the upper beach area
</t>
  </si>
  <si>
    <t>2024/25_HP122691</t>
  </si>
  <si>
    <t>HP122691</t>
  </si>
  <si>
    <t xml:space="preserve">Have not seen adults or chick for the last two visits...possible fail
</t>
  </si>
  <si>
    <t>2024/25_HP123490</t>
  </si>
  <si>
    <t>HP123490</t>
  </si>
  <si>
    <t xml:space="preserve">I found fresh Hoodie prints leading into the enclosed area and when I had a look there were 2 eggs in the nest. Surprisingly there were no Hoodies around. I wonder if this nest has been abandoned. I adjusted the fence and signs as they needed a bit of maintenance.
</t>
  </si>
  <si>
    <t>2024/25_HP123586</t>
  </si>
  <si>
    <t>HP123586</t>
  </si>
  <si>
    <t xml:space="preserve">Saw two hoodies fleetingly as they flew off and headed east. Picked up some old rope off beach
</t>
  </si>
  <si>
    <t xml:space="preserve">Picked up some potentially fatal rope or string from beach. </t>
  </si>
  <si>
    <t>2024/25_HP128666</t>
  </si>
  <si>
    <t>HP128666</t>
  </si>
  <si>
    <t>Twin Reefs - Bunurong Coast Rd</t>
  </si>
  <si>
    <t>Leading, Calling, Distraction displays</t>
  </si>
  <si>
    <t>Chick seen with adults on beach</t>
  </si>
  <si>
    <t>Spoke to a couple of people at the top of stairs about the beach nesting birds.</t>
  </si>
  <si>
    <t xml:space="preserve">I suspected there was a chick by the leading and distracting behaviour. Finally I saw one bird doing broken wing display which I knew was a sign there was chicks there. This was a one egg nest.
</t>
  </si>
  <si>
    <t>2024/25_HP128815</t>
  </si>
  <si>
    <t>HP128815</t>
  </si>
  <si>
    <t>2024/25_HP128906</t>
  </si>
  <si>
    <t>HP128906</t>
  </si>
  <si>
    <t>2024/25_HP128974</t>
  </si>
  <si>
    <t>HP128974</t>
  </si>
  <si>
    <t>Spoke to some beach users about the birds and where they were. Seemed interested.</t>
  </si>
  <si>
    <t>2024/25_HP129095</t>
  </si>
  <si>
    <t>HP129095</t>
  </si>
  <si>
    <t xml:space="preserve"> I couldn't clearly see flag but I assume one of the birds was white DZ</t>
  </si>
  <si>
    <t xml:space="preserve">Birds were feeding at the eastern end of beach not far from the entrance to the beach. It was high tide. Was able to make observation from lookout with scope to avoid disturbance. Birds were starting to move west along the beach.
</t>
  </si>
  <si>
    <t>2024/25_HP129165</t>
  </si>
  <si>
    <t>HP129165</t>
  </si>
  <si>
    <t>Didn't see any flags but assume one of the birds is DZ white</t>
  </si>
  <si>
    <t xml:space="preserve">Saw 3 birds from beach entrance. They headed west along the beach when they were aware of my presence.
</t>
  </si>
  <si>
    <t>2024/25_HP129231</t>
  </si>
  <si>
    <t>HP129231</t>
  </si>
  <si>
    <t>Didn't see any flag clearly but I assume one of the birds was DZ white</t>
  </si>
  <si>
    <t>2024/25_HP129328</t>
  </si>
  <si>
    <t>HP129328</t>
  </si>
  <si>
    <t>There were 5 guys surfing from the beach but well away from hooded plovers. I spoke to one who seemed to have some knowledge of the birds.</t>
  </si>
  <si>
    <t xml:space="preserve">White DZ was near the entrance to the beach when I arrived. He/she appeared to be standing sentinel. The unbanded bird and chick were feeding on the rock platform. White DZ joined them.
</t>
  </si>
  <si>
    <t>2024/25_HP129473</t>
  </si>
  <si>
    <t>HP129473</t>
  </si>
  <si>
    <t>2024/25_HP129557</t>
  </si>
  <si>
    <t>HP129557</t>
  </si>
  <si>
    <t>White DZ</t>
  </si>
  <si>
    <t xml:space="preserve">Chick is nearly one month old
</t>
  </si>
  <si>
    <t>2024/25_HP129645</t>
  </si>
  <si>
    <t>HP129645</t>
  </si>
  <si>
    <t xml:space="preserve">Only saw adult birds this morning. The wind on the beach was much stronger than I thought it was going to be. Chick was possibly sheltering.
</t>
  </si>
  <si>
    <t>2024/25_HP129654</t>
  </si>
  <si>
    <t>HP129654</t>
  </si>
  <si>
    <t>I couldn't see bands as birds were well out on the rocks at low tide but I assume one was white DZ.</t>
  </si>
  <si>
    <t xml:space="preserve">I went down today as yesterday was quite windy and thought maybe chick was hiding. Today tide was well out and adult birds were out on the exposed rocks. No sign of the chick. I didn't have scope so I won't say chick has failed. Chick may have been hiding or camouflaged.
</t>
  </si>
  <si>
    <t>2024/25_HP129715</t>
  </si>
  <si>
    <t>HP129715</t>
  </si>
  <si>
    <t>fox traps</t>
  </si>
  <si>
    <t xml:space="preserve">Didn't see any birds today. Tide was out quite far but I can usually see them foraging on rocks. Haven't seen chick since 31/3
</t>
  </si>
  <si>
    <t>2024/25_HP129755</t>
  </si>
  <si>
    <t>HP129755</t>
  </si>
  <si>
    <t>I couldn't see bands,but I assume one of the birds was white DZ</t>
  </si>
  <si>
    <t xml:space="preserve">It appears that the chick has failed. I haven't seen the chick for 4 visits so I assume its gone.
</t>
  </si>
  <si>
    <t>2024/25_HP129091</t>
  </si>
  <si>
    <t>HP129091</t>
  </si>
  <si>
    <t>Waterfall Creek - Harmers Haven</t>
  </si>
  <si>
    <t>chicks and adults west of tidal signs before last westerly chick on beach sign</t>
  </si>
  <si>
    <t>3 intertidal signs, 3 chick signs</t>
  </si>
  <si>
    <t xml:space="preserve">walking along towards site noticed enclosure looked empty. checking nest site 1 egg remaining. Decided to leave enclosure up and monitor egg.
Further west 2 adult birds seen on tide line amongst seaweed. As we approached the 2 birds went into distraction wing. Backed off and watched as 2 healthy chicks were herded back up beach by parents.
2 shelters were placed on upper beach west of intertidal signs. 
Watched again with binos as adult birds and chicks settled for a rest
</t>
  </si>
  <si>
    <t>AP Right (White)</t>
  </si>
  <si>
    <t>2024/25_HP129123</t>
  </si>
  <si>
    <t>HP129123</t>
  </si>
  <si>
    <t>Leading, Calling, Brooding, Foraging, Calling, Brooding, Foraging, Guarding/vigilant</t>
  </si>
  <si>
    <t>3 Intertidal signs, 3 chick signs</t>
  </si>
  <si>
    <t xml:space="preserve">As we approached adult birds were down near the rocks guarding and calling. Checked the enclosure for the egg and noticed human prints through the front and up to where the nest had been and egg gone. Also passerine prints and a raven was sitting up on the dune. 
Packed up enclosure as birds past western most intertidal sign.
Observed family of hoodies for about 30 minutes from the top of the dune with no impact on their behaviour. 
Only 1 chick seen over that time.
</t>
  </si>
  <si>
    <t>2024/25_HP129132</t>
  </si>
  <si>
    <t>HP129132</t>
  </si>
  <si>
    <t xml:space="preserve">Large osprey sighted and observed perched in dead Leptospermum on top of cliff for several minutes before flight above Hooded plover area.
Nil plovers sighted.
</t>
  </si>
  <si>
    <t>2024/25_HP129157</t>
  </si>
  <si>
    <t>HP129157</t>
  </si>
  <si>
    <t xml:space="preserve">The birds were observed about 30 metres east of the western most access track  chick sign.  It took about 10 minutes for the chick to appear from a clump of weed near the adults. It seems to hav been a very high tide last night with weed washed right up to the foot of the embankment. I observed from about 50 meters and the birds seemed unaware.
One of the intertidal signs was down and had been placed high up against the embankment.
</t>
  </si>
  <si>
    <t>2024/25_HP129203</t>
  </si>
  <si>
    <t>HP129203</t>
  </si>
  <si>
    <t xml:space="preserve">The two adults and the chick were foraging at the water's edge beside rock ledge
near westernmost intertidal sign.
</t>
  </si>
  <si>
    <t>2024/25_HP129243</t>
  </si>
  <si>
    <t>HP129243</t>
  </si>
  <si>
    <t>Jeannie Hartney. Lorraine Rowland</t>
  </si>
  <si>
    <t>Chick hiding and foraging on upper beach among wrack.</t>
  </si>
  <si>
    <t>Swash zone signs, permanent update signs at A23 access</t>
  </si>
  <si>
    <t xml:space="preserve">Chick now day 8. EDF is 14 April 25. Chick foraging and hiding among upper beach sea weed and wrack, emerging occasionally. Located near the most westerly A3 chick sign next to informal beach access track. Parents busy chasing away silver gull getting too close. Middle swash zone sign was down on upper beach so was collected and replaced near Waterfall stash. The remaining 2 signs are still upright. Beach quiet!
</t>
  </si>
  <si>
    <t>2024/25_HP129297</t>
  </si>
  <si>
    <t>HP129297</t>
  </si>
  <si>
    <t>2024/25_HP129326</t>
  </si>
  <si>
    <t>HP129326</t>
  </si>
  <si>
    <t>2 Intertidal signs, 3 chick signs</t>
  </si>
  <si>
    <t xml:space="preserve">Luckily caught up and had a meet and greet on the beach with 3 Bunurong rangers as they did their monitoring.
As we walked past the intertidal signs we saw the adult birds about 30 meters west of the western intertidal sign. The adult birds were seen head bobbing. Backed off and sat on a rock with binos and waited till the chick came out of hiding and started to feed. Looking healthy. Beach quiet.
</t>
  </si>
  <si>
    <t>2024/25_HP129332</t>
  </si>
  <si>
    <t>HP129332</t>
  </si>
  <si>
    <t xml:space="preserve">Toby Dwyer </t>
  </si>
  <si>
    <t xml:space="preserve">2 adult hoodies and 1 chick foraging along the wet sand. plenty of dog and human prints. All 3 inside the signage area and looking very calm and comfortable.
</t>
  </si>
  <si>
    <t>2024/25_HP129415</t>
  </si>
  <si>
    <t>HP129415</t>
  </si>
  <si>
    <t>3 x chick signs, 2 intertidal signs</t>
  </si>
  <si>
    <t>Activity books and stickers given out to family. 2 children and dad. Dog on lead</t>
  </si>
  <si>
    <t xml:space="preserve">adult birds seen 30 meters east of Waterfall near the smaller blowout. Chick initially hiding till we walked well past about 50 meters. The chick then came out from up the top of the beach and started foraging with adults. Intertidal signs x 2 standing. Parks Vic car in car park. Their end of the beach quiet, dogs off lead other end, car load of spear fisherman.
</t>
  </si>
  <si>
    <t>2024/25_HP129426</t>
  </si>
  <si>
    <t>HP129426</t>
  </si>
  <si>
    <t>2 x intertidal, 4 x chick feeding signs</t>
  </si>
  <si>
    <t>hoodie family moving up and down beach feeding. Near the Wreck Beach access point and 3 dogs off lead . Dog owners happy to oblige</t>
  </si>
  <si>
    <t xml:space="preserve">Noticed hoodie family with 1 chick about 1 meter away from adults feeding about 50 mts from the Wreck Beach access point. walked down and checked signage at Waterfall. Intertidal signs x2 standing. 
On return birds were closer to to Wreck Beach access point so a sign was quickly doctored and placed just before accessing beach. See photo. Also permanent sign updated to reflect birds feeding position.
</t>
  </si>
  <si>
    <t>2024/25_HP129483</t>
  </si>
  <si>
    <t>HP129483</t>
  </si>
  <si>
    <t>Dog off lead.  Person aware of chick on beach. Stated that his dog wouldn't go near the birds. Requested that he put the dog on lead until he was past the chick and adults.  He agreed to this.</t>
  </si>
  <si>
    <t xml:space="preserve">Chick looking good.  Seemed confident and active.
</t>
  </si>
  <si>
    <t>2024/25_HP129511</t>
  </si>
  <si>
    <t>HP129511</t>
  </si>
  <si>
    <t xml:space="preserve">Adults and chick foraging and hiding among the rack on beach. In a similar spot to previous day.  Just west of westernmost tidal zone sign.
</t>
  </si>
  <si>
    <t>2024/25_HP129553</t>
  </si>
  <si>
    <t>HP129553</t>
  </si>
  <si>
    <t>Libby Christianson</t>
  </si>
  <si>
    <t xml:space="preserve">Intertidal signs x2, 5 chick signs </t>
  </si>
  <si>
    <t xml:space="preserve">Dog walker with a small terrier type dog off lead at the car park at Wreck Beach.  Asked if i was sight seeing, when I said I was a BA monitor and pointed out signs in car park he placed dog on lead. Later noticed him reading sign at Wreck beach entrance and he walked dog as per sign left. </t>
  </si>
  <si>
    <t xml:space="preserve">Chick Day 17. Libby also out walking. Found hoodie family west of furthest chick sign about 30 meters east of Access 22. No signage at those steps. While I was watching hoodies 3 people come down and 1 person had a big dog off lead. We retrieved last chick sign from stash and Libby deployed a new sign at the steps. We now have chick on beach signs from Access 22 steps to Wreck Beach access. The hoodie family are utilizing the length of the beach well.
</t>
  </si>
  <si>
    <t>2024/25_HP129587</t>
  </si>
  <si>
    <t>HP129587</t>
  </si>
  <si>
    <t xml:space="preserve">2 x Intertidal signs, 5 chick on beach signs, permanent sign, A2 sign </t>
  </si>
  <si>
    <t xml:space="preserve">Day 18 for chick. Beach very quiet while I was there. Many human and dog footprints seen from earlier. 
Hoodie family west between the most western chick on beach signs. Moderate drying and fresh seaweed in that area. 
Watched them with binos as the chick strayed near 1 silver gull. Parents didn't appear bothered until it was joined by a second gull. One of the parents then started flying and chasing gulls off.
</t>
  </si>
  <si>
    <t>2024/25_HP129612</t>
  </si>
  <si>
    <t>HP129612</t>
  </si>
  <si>
    <t xml:space="preserve">No hoodies or chick  observed this morning.  I checked as far as the westernmost sign.
</t>
  </si>
  <si>
    <t>2024/25_HP129623</t>
  </si>
  <si>
    <t>HP129623</t>
  </si>
  <si>
    <t>2 x Intertidal signs, 5 chick signs, A2 sign abd permanent sign</t>
  </si>
  <si>
    <t xml:space="preserve">Adult birds seen between  the Intertidal signs, guarding. Chick hiding till we stopped walking towards them. Chick came out of hiding and fed. Area around signs quiet although walkers down past Access 22.
</t>
  </si>
  <si>
    <t>2024/25_HP129642</t>
  </si>
  <si>
    <t>HP129642</t>
  </si>
  <si>
    <t>2 x Intertidal, 5 chick signs</t>
  </si>
  <si>
    <t xml:space="preserve">Walking westerly direction saw adult birds just before Access 22. As they noticed both birds started running towards me with AP hanging back. NB passed me and was leading me away so I followed.  After about 15 meters  NB stopped I looked back and where I had been standing AP was with the chick. Assume chick was hiding in grass edge where I had been originally stopped on seeing the adult birds.
The parent birds were a good 20-30 meters west of the chick initially but still guarding and vigilant.
</t>
  </si>
  <si>
    <t>2024/25_HP129658</t>
  </si>
  <si>
    <t>HP129658</t>
  </si>
  <si>
    <t>2024/25_HP129660</t>
  </si>
  <si>
    <t>HP129660</t>
  </si>
  <si>
    <t>Dry sand at base of dune with parents</t>
  </si>
  <si>
    <t>2024/25_HP129709</t>
  </si>
  <si>
    <t>HP129709</t>
  </si>
  <si>
    <t xml:space="preserve">The birds were about 30 metres east of the steps at the western end of the bay today. I observed the two adults on their own for about 20 minutes and was just about to leave when the chick emerged.
</t>
  </si>
  <si>
    <t>2024/25_HP129738</t>
  </si>
  <si>
    <t>HP129738</t>
  </si>
  <si>
    <t>toby dwyer</t>
  </si>
  <si>
    <t xml:space="preserve">Two Adult birds, one chick that looks almost fully fledged foraging along the wet sand but not in the zoned area, possible due to heaps of human/dog prints through the site.
</t>
  </si>
  <si>
    <t>2024/25_HP129754</t>
  </si>
  <si>
    <t>HP129754</t>
  </si>
  <si>
    <t xml:space="preserve">Extremely recent high tides.  More of the beach pre embankment eaten away. Birds were at the western end of bay again today.  Near the surfboard.
</t>
  </si>
  <si>
    <t>2024/25_HP129784</t>
  </si>
  <si>
    <t>HP129784</t>
  </si>
  <si>
    <t>?UH left white</t>
  </si>
  <si>
    <t>2 Intertidal signs, 5 chick on beach signs</t>
  </si>
  <si>
    <t xml:space="preserve">Chick day 28. Confusing entry. 1adult hoodie ?UH left white seen by self just before Waterfall proper site. Hoodie family, with chick seen just west past the westerly most shelter. 
Intertidal signs present as are all chick on beach signs. Evidence of high tides and strong swells. Large seaweed present and pink grass. 
Fox trapping signs present from 2 April to 9th April
</t>
  </si>
  <si>
    <t>2024/25_HP129809</t>
  </si>
  <si>
    <t>HP129809</t>
  </si>
  <si>
    <t xml:space="preserve">The two adults and chick were observed on a rock ledge and  wet sand foraging in about the middle of the bay area.
The easternmost sign in the tidal zone had come down and had been placed against the embankment.
</t>
  </si>
  <si>
    <t>2024/25_HP129835</t>
  </si>
  <si>
    <t>HP129835</t>
  </si>
  <si>
    <t>Foraging between wet and dry sand, 50 m east of A22 access.</t>
  </si>
  <si>
    <t>Permanent update sign A23</t>
  </si>
  <si>
    <t xml:space="preserve">Day 30. EDF is 14th April. The parents are vary wary and keep a distance from anyone approaching. I left them as they were getting close to the A22 steps so saw no signs of flight or wing stretching. Otherwise chick looks good. Hoodie prints along whole beach between Waterfall Ck and A22. the 2 shelters have been retrieved and put back in Waterfall stash. The second swash zone sign that had fallen down has been also stashed. All other approach signs near access points at Wreck, Waterfall and A22 are in place. No one on the beach which was great!
</t>
  </si>
  <si>
    <t>2024/25_HP129848</t>
  </si>
  <si>
    <t>HP129848</t>
  </si>
  <si>
    <t>Leading, Calling, Foraging</t>
  </si>
  <si>
    <t xml:space="preserve">Both adults and chick were on rocky ledge just out from sign in the intertidal zone.  It was low tide.  I was taken by surprise, the adults calling alerted me to their whereabouts.  The chick appeared to be very confident and the three of them headed out further into the rockscape.
</t>
  </si>
  <si>
    <t>2024/25_HP129867</t>
  </si>
  <si>
    <t>HP129867</t>
  </si>
  <si>
    <t>Calling, Foraging, Courting or mating, Calling, Foraging, Courting or mating, Guarding/vigilant</t>
  </si>
  <si>
    <t>1252, 1251, 1246, 1211</t>
  </si>
  <si>
    <t xml:space="preserve">Left orange unreadable_x000D_
</t>
  </si>
  <si>
    <t>1 intertidal sign, 5 chick on beach signs</t>
  </si>
  <si>
    <t xml:space="preserve">1 Intertidal sign standing. Chick Day 32. Looking healthy busy foraging with adults. 2 adults (right white AP and NB) and 1 chick feeding ~100 meters west of Waterfall. 6 adult hoodies foraging and sheltering about 50 meters east of Waterfall.
Many footprints human and dog along beach but beach was quiet at visit time
</t>
  </si>
  <si>
    <t>RZ Left (White)</t>
  </si>
  <si>
    <t>RP Right (White)</t>
  </si>
  <si>
    <t>RD Left (White)</t>
  </si>
  <si>
    <t>2024/25_HP129880</t>
  </si>
  <si>
    <t>HP129880</t>
  </si>
  <si>
    <t>1 x intertidal sign, 6 chick on beach signs, permanent sign, A2 sign</t>
  </si>
  <si>
    <t xml:space="preserve">As we approached the birds about 30 meters west intertidal zone watched them feeding in seaweed and dodge the incoming waves. 
Chick kept going to rest amongst sea weed and on one occasion when he moved we saw a wing stretch.
</t>
  </si>
  <si>
    <t>2024/25_HP129893</t>
  </si>
  <si>
    <t>HP129893</t>
  </si>
  <si>
    <t>Chick and adults on upper beach among wrack about 100 m west of Waterfall Creek</t>
  </si>
  <si>
    <t>Intertidal swash zone sign and permanent update signs</t>
  </si>
  <si>
    <t>Note that all dogs on the beach were off leash and during no dog time. Two particular gentlemen entered near Wreck Beach with off leash dog running wildly into dunes and along beach toward Waterfall and where chick was. When approached, both were negative and one refused to listen to any information and walked off. The other with the lead finally harnessed the dog. The dog was let off again just past where the chick and adults were west of Waterfall as they proceeded toward A22. Two MOP were seen talking to them at that point and there was much arm waving going on!</t>
  </si>
  <si>
    <t xml:space="preserve">Day 34. Typical Sunday at Harmers. When dogs should not be on the beach they were, and all were off leash. One in particular a worry. See comments on public interaction and photo. Negatively compliant!! Adults and chick were 100 m west of Waterfall Ck, foraging on the upper beach and avoiding beach users. Chick did several wing stretches. Parents still very wary and protective and staying close to the chick. Picture taken at 700 mm focal length and heavily cropped - the birds are cautious. They are blending in very well with the seaweed and wrack on the beach. I think this chick looks a little less progressed in development for day 34 but it could be the photo. Need to keep monitoring for a few more days.
</t>
  </si>
  <si>
    <t>2024/25_HP129907</t>
  </si>
  <si>
    <t>HP129907</t>
  </si>
  <si>
    <t xml:space="preserve"> 1x intertidal sign, 6 chick signs, permanent sign, A2 </t>
  </si>
  <si>
    <t xml:space="preserve">Day 35 Chick fledged. As we haven't seen flight yet we will leave signs out till before Easter and give the chick and parents a few more days. Watched as parents chased off seagulls also foraging, and watched fledgling preen. 
2 dogs off lead, with walker throwing ball  along the beach in front of signs. Put 1 dog on lead when saw us and then placed 2nd dog on lead when could catch it (photo with 1 dog on lead)
</t>
  </si>
  <si>
    <t>2024/25_HP127810</t>
  </si>
  <si>
    <t>HP127810</t>
  </si>
  <si>
    <t>Williamsons Beach Further East</t>
  </si>
  <si>
    <t>Bet Williamsons Beach &amp; Baxters Beach Wonthaggi</t>
  </si>
  <si>
    <t>Chicks were just behind nest  which is roughly a km south east of A18</t>
  </si>
  <si>
    <t>other banded bird was a left yellow assume 07 left yellow partner of KL</t>
  </si>
  <si>
    <t xml:space="preserve">I didn't expect to find this nest already hatched because it was only found a week ago but looking back through the portal it could make sense (it is not the nest found on 23/1/25).  The parents KL&amp;07 came running towards me which alerted me.  2 chicks have just hatched and 1 egg remaining in nest.  I quickly exited the site.  Steve Blume and I will put up chicks signs tomorrow. The regular dog walker with 2 offlead kelpies that zigzag between upper beach (including foredune) and lower beach all the way along from A18 to A19  entered the beach as I was leaving. I unsuccessfully tried to talk to her about the hooded plovers.
</t>
  </si>
  <si>
    <t>KL Left (White)</t>
  </si>
  <si>
    <t>2024/25_HP127848</t>
  </si>
  <si>
    <t>HP127848</t>
  </si>
  <si>
    <t>3 chick signs - 1 either side of nesting spot and 1 at drain pipe beach entry</t>
  </si>
  <si>
    <t xml:space="preserve">Returned to this site with Steve B to install chick signs.  Parents looking agitated and in same spot as yesterday so very likely chicks are still there but we didn't spend any time at site observing.
</t>
  </si>
  <si>
    <t>2024/25_HP128056</t>
  </si>
  <si>
    <t>HP128056</t>
  </si>
  <si>
    <t xml:space="preserve">We visited this site to install the temporary chick signs as part of the intertidal/swash zone signpost trial. We found the adult birds with three 5-day old chicks about 1km south-east of the A18 access. We quickly installed the three signs (see photos) and moved away.
</t>
  </si>
  <si>
    <t>2024/25_HP128241</t>
  </si>
  <si>
    <t>HP128241</t>
  </si>
  <si>
    <t>Renee &amp; Caleb</t>
  </si>
  <si>
    <t>Left leg yellow on one of the banded birds, unable to see the band on other adult bird</t>
  </si>
  <si>
    <t xml:space="preserve">2 adult birds sited roughly 1km Southeast of A18 access sign with 2 chicks within close proximity to recently put up signage. 3rd chick was not observed; however it could have been hiding away behind scrub within the foredune.
</t>
  </si>
  <si>
    <t xml:space="preserve">Dog off leash further down the beach on waters edge. </t>
  </si>
  <si>
    <t>2024/25_HP128515</t>
  </si>
  <si>
    <t>HP128515</t>
  </si>
  <si>
    <t xml:space="preserve">Only saw one chick, hopefully the second still there and was hiding. Swash trial signs still erect.
</t>
  </si>
  <si>
    <t>2024/25_HP128765</t>
  </si>
  <si>
    <t>HP128765</t>
  </si>
  <si>
    <t xml:space="preserve">Tides signs still standing
</t>
  </si>
  <si>
    <t>2024/25_HP128732</t>
  </si>
  <si>
    <t>HP128732</t>
  </si>
  <si>
    <t>3 swash signs and 3 chick signs</t>
  </si>
  <si>
    <t xml:space="preserve">Paula and I  observed the 2 adults and 3 chicks (now 18 days old) upper beach between trial swash signs and foredune.  One parent keeping guard close to the eastward swash sign and other parent keeping close to chicks as they darted around foraging. All 3 swash signs erect and all chick signage in place. The dog walker with 3 offload dogs made an effort to retrieve her dogs from foredune near chick feeding zone and bring dogs around swash signs but they then quickly reverted to rampaging around.
</t>
  </si>
  <si>
    <t>2024/25_HP128940</t>
  </si>
  <si>
    <t>HP128940</t>
  </si>
  <si>
    <t>3 chick swash signposts and 2 chick signs</t>
  </si>
  <si>
    <t xml:space="preserve">One adult on guard top of sand ridge near 1 swash sign. The other adult was with the 3 chicks behind the swash signs. The chicks now 23 days old quickly ran to foredune and hid in grass as we passed by on waters edge and looked back. Lots of wide bike  tracks curving around upper beach and within swash zone. Trail bike tracks along foredune edge all way to the A18 entry.
</t>
  </si>
  <si>
    <t>Trail bike tracks a mixture of wide bike tracks and trail bike tracks.</t>
  </si>
  <si>
    <t>2024/25_HP129127</t>
  </si>
  <si>
    <t>HP129127</t>
  </si>
  <si>
    <t>Hugh Thomas</t>
  </si>
  <si>
    <t>761, 848</t>
  </si>
  <si>
    <t>3 trial intertidal signs and 3 chick signs</t>
  </si>
  <si>
    <t xml:space="preserve">Nesting bird 07 left yellow found dead on upper beach around the chick signage. It was collected for the purpose of  post mortem.  Nesting partner KL white was on site accompanied by 75 yellow which is the territory bird from neighbouring site southwards.  Both birds showing guarding&amp;leading behaviour. Only 1 chick seen. We left site for an hour and on return again only 1 chick seen and as before was being guarded by KL white &amp;75 yellow. A dog walker and 3 onlead dogs (offlead before she saw us) walked right through chick feeding zone- dune side of trial intertidal signs.  Heavy dog and human prints through chick feeding zone and up on foredune.
</t>
  </si>
  <si>
    <t>2024/25_HP129183</t>
  </si>
  <si>
    <t>HP129183</t>
  </si>
  <si>
    <t>3 trial  intertidal signs &amp; 3 chick signs</t>
  </si>
  <si>
    <t xml:space="preserve">KL Left white again with new partner 75 left yellow (after death of  partner 07 left yellow which I discovered 2 days ago) and both exhibited guarding and leading behaviour. Again only 1 chick seen so it is very likely the other 2 chicks have gone around the same time as 07 yellow. This remaining chick is 30days old and was quick to run away and hide. The regular dog walker with 3 offlead dogs this time walked along waters edge below intertidal trial signs probably because it was low tide although she did put one of her dogs on lead and seemed to call back one of her offlead dogs that attempted to run up through chick signs.
</t>
  </si>
  <si>
    <t>didn't spend time looking for passerine and fox prints upper beach or dune</t>
  </si>
  <si>
    <t>2024/25_HP129336</t>
  </si>
  <si>
    <t>HP129336</t>
  </si>
  <si>
    <t xml:space="preserve">2 adult birds foraging on the wet sand but unable to find the chick. Possible due to weather conditions. looked for a while but didn't want to get to close due weather condition.
</t>
  </si>
  <si>
    <t>2024/25_HP129355</t>
  </si>
  <si>
    <t>HP129355</t>
  </si>
  <si>
    <t>3 chick signs and 2 swash signs</t>
  </si>
  <si>
    <t xml:space="preserve">Chick, now 36 days old, was foraging upper beach close to foredune east of signage.  It was showing more confidence than usual being out in the open the entirety of my visit. Didn't witness flight.  Solo parent KL white on high sand ridge in line with swash signs and  was showing strong guarding behaviour. No sign of 75 Left yellow that has been at the site previous 2 visits guarding the chick along side KL white. Off lead dog and human prints  were on wet sand below swash signage (saw them exit beach as I entered)
</t>
  </si>
  <si>
    <t>didnt check for passerine or fox prints upper beach or dune</t>
  </si>
  <si>
    <t>2024/25_HP126121</t>
  </si>
  <si>
    <t>HP126121</t>
  </si>
  <si>
    <t>1 x Right White</t>
  </si>
  <si>
    <t>2024/25_HP126982</t>
  </si>
  <si>
    <t>HP126982</t>
  </si>
  <si>
    <t xml:space="preserve">Territory Hoodies seen roosting on the dry sand, no indication of nesting activity and I could not see any nest. Again, fox prints along dune face.
</t>
  </si>
  <si>
    <t>2024/25_HP127102</t>
  </si>
  <si>
    <t>HP127102</t>
  </si>
  <si>
    <t>913, 107</t>
  </si>
  <si>
    <t>NX is assumed as the letters are too faded to read.</t>
  </si>
  <si>
    <t xml:space="preserve">There is chicks here for sure, although I did not spot them, the adult behaviour was enough.
It was a 3 egg nest so hopefully 3chicks and they must be a week or so old
NX is one of the parents, and not too sure if the other is BM or no bands.
Mass of fox prints on beach, face and dune.
</t>
  </si>
  <si>
    <t>2024/25_HP127126</t>
  </si>
  <si>
    <t>HP127126</t>
  </si>
  <si>
    <t>White Right</t>
  </si>
  <si>
    <t xml:space="preserve">1 pair (NX Orange and NB foraging on outcrop, single bird White Right on beach
</t>
  </si>
  <si>
    <t>2024/25_HP127370</t>
  </si>
  <si>
    <t>HP127370</t>
  </si>
  <si>
    <t>Orange Right, likely NX</t>
  </si>
  <si>
    <t xml:space="preserve">Found this territory pair on border of WFW and Williamsons West. They ran down to the water and rocky ledge as I approached. I observed and scanned the area for some time hoping to possibly see chicks suspected by Steve B on 31 Jan. I could not find any sign of them. The adults stayed out on the rocky shelf for some time, foraging, bathing in the pools and preening themselves. They were still there on return walk and behaving the same way.
</t>
  </si>
  <si>
    <t>2024/25_HP127866</t>
  </si>
  <si>
    <t>HP127866</t>
  </si>
  <si>
    <t xml:space="preserve">This nest has hatched and there is chicks(hopefully 2) here for sure(and 1 egg yet to hatch in nest)
We added some chick signs and redid the enclosure.
Beach is hard crusted so few prints about.
</t>
  </si>
  <si>
    <t>2024/25_HP128059</t>
  </si>
  <si>
    <t>HP128059</t>
  </si>
  <si>
    <t xml:space="preserve">We visited this site to install the temporary chick signs as part of the intertidal/swash zone signpost trial. We found the adult birds with three 5-day old chicks about 200m west of the access. We quickly installed the three signs (see photos) and moved away.
</t>
  </si>
  <si>
    <t>2024/25_HP128082</t>
  </si>
  <si>
    <t>HP128082</t>
  </si>
  <si>
    <t>White Left and Yellow Left</t>
  </si>
  <si>
    <t>New  Intertidal signs x 3</t>
  </si>
  <si>
    <t xml:space="preserve">New Signage in place - tide has been up past the posts so they have coped with 1 tide cycle
</t>
  </si>
  <si>
    <t>2024/25_HP128343</t>
  </si>
  <si>
    <t>HP128343</t>
  </si>
  <si>
    <t>Chick signs x 2, Intertidal chick signs x 3</t>
  </si>
  <si>
    <t xml:space="preserve">Arrived to find a busy beach. Surfers and fishers were all complying with signage and avoiding the small enclosure near A18 access. They all headed west of the signage which is exactly where I sighted the Hoodie family. On the basis of this I dismantled the enclosure and returned to stash, then moved the western chick sign further west. Territory parents and 2 chicks had run away up to the first bluff west of A18 site. Chicks looking good at Day 8.
Intertidal signs all in place and standing up well
</t>
  </si>
  <si>
    <t>2024/25_HP128513</t>
  </si>
  <si>
    <t>HP128513</t>
  </si>
  <si>
    <t>New testing swahs</t>
  </si>
  <si>
    <t xml:space="preserve">Saw two chicks resting/foraging. Looking healthy! Swash signs intact and going well so far
</t>
  </si>
  <si>
    <t>2024/25_HP128655</t>
  </si>
  <si>
    <t>HP128655</t>
  </si>
  <si>
    <t xml:space="preserve">Left white &amp; left yellow, but not read_x000D_
</t>
  </si>
  <si>
    <t xml:space="preserve">Spotted the 2 chicks with their parents right at the most westerly intertidal sign,
They must be about 18 days now, and looking well.
The 3 intertidal sign were all upright as were the chick signs.
</t>
  </si>
  <si>
    <t>2024/25_HP128660</t>
  </si>
  <si>
    <t>HP128660</t>
  </si>
  <si>
    <t>Left White and Left Yellow</t>
  </si>
  <si>
    <t xml:space="preserve">All Intertidal signs in place and looking good.  Temporary chicks on beach signs also in place
</t>
  </si>
  <si>
    <t>Drone being used by Fisherman over beach</t>
  </si>
  <si>
    <t>2024/25_HP128763</t>
  </si>
  <si>
    <t>HP128763</t>
  </si>
  <si>
    <t>2024/25_HP128734</t>
  </si>
  <si>
    <t>HP128734</t>
  </si>
  <si>
    <t>3 swash signs and 2 chick signs</t>
  </si>
  <si>
    <t xml:space="preserve">Adults and chicks toward western end of the signage area. The chicks ran a little bit toward dune face when we approached up over the sandy mount from water's edge but went back to foraging fairly quickly.  There were tyre tracks x 2 right through the middle of the signage area. Swash signs remain in place.
</t>
  </si>
  <si>
    <t>This regular dog walker had accessed the beach via A18 and headed east, but dogs ran rampant around the dunes.</t>
  </si>
  <si>
    <t>2024/25_HP129199</t>
  </si>
  <si>
    <t>HP129199</t>
  </si>
  <si>
    <t>2024/25_HP129191</t>
  </si>
  <si>
    <t>HP129191</t>
  </si>
  <si>
    <t>Swash signs &amp; chick signs</t>
  </si>
  <si>
    <t xml:space="preserve">Viewed 2 adults and 3 chicks (now 29 days old)with binos from top of Williamsons Beach A18 track as I was exiting the beach.  They were all foraging west end of the signage on dry sand and not looking disturbed by the big groups of fishers close by below track entry but mainly positioned east of it (fishing group visiting from Melbourne).  Swash signage and smaller chick signs all in place.
</t>
  </si>
  <si>
    <t>didn't look for fox or passerine prints</t>
  </si>
  <si>
    <t>2024/25_HP129412</t>
  </si>
  <si>
    <t>HP129412</t>
  </si>
  <si>
    <t>2024/25_HP129458</t>
  </si>
  <si>
    <t>HP129458</t>
  </si>
  <si>
    <t>2024/25_HP129488</t>
  </si>
  <si>
    <t>HP129488</t>
  </si>
  <si>
    <t>chick signs and 3 large trial intertidal chick signs</t>
  </si>
  <si>
    <t xml:space="preserve">Parents still sticking close  by and guarding the  fledged chicks. There is an extra chick/juvenile with these 2 chicks which was also seen here Friday and Sunday. This chick has very similar markings to the 2 chicks and they look the same age through the binoculars and on the photos according to Kasun.It has been decided they are definitely from the same brood after assessing all the information.
</t>
  </si>
  <si>
    <t>2024/25_HP124907</t>
  </si>
  <si>
    <t>HP124907</t>
  </si>
  <si>
    <t>Jeannie Hartney, Joe Spano, Kerry Williamson</t>
  </si>
  <si>
    <t>2 chicks were seen about 100 m west of the F Break access track nest site on the upper dry beach among wrack.</t>
  </si>
  <si>
    <t>875, 1287</t>
  </si>
  <si>
    <t>Spoke to one beach runner with dog off lead and explained the chicks and that no dogs allowed on the beach and the area ahead was a NO DOG zone. She put the dog on lead and ran back away from the area.</t>
  </si>
  <si>
    <t xml:space="preserve">Nest was reported empty earlier by vol Dries, he spotted the two adults west of the nest but not any chicks. Team came down to dismantle the enclosure, adults were in the same area, and during the dismantling, the 2 chicks were spotted emerging from wrack close to the adults. Hopefully adults will keep them in this area and further west to the rocks! All signs changed over to chicks: one facing east of access track and two west. Update sign rewritten. A2 chick sign and banner placed at F Break carpark. Will return later today to erect a couple more flanking signs and chick shelters. There was evidence of fresh human prints within the enclosure when we dismantled it! This one is a real miracle.
</t>
  </si>
  <si>
    <t>XR Right (White)</t>
  </si>
  <si>
    <t>2024/25_HP124974</t>
  </si>
  <si>
    <t>HP124974</t>
  </si>
  <si>
    <t xml:space="preserve">I saw the nest empty and spotted the adult birds 50 meters West of the empty nest.
</t>
  </si>
  <si>
    <t>2024/25_HP124976</t>
  </si>
  <si>
    <t>HP124976</t>
  </si>
  <si>
    <t>They asked if I was watching birds and I explained the hoodie story of my son who found the nest and that the chicks fledged today.</t>
  </si>
  <si>
    <t xml:space="preserve">I think I saw the 2nd chick 2 hiding but not 100% sure
</t>
  </si>
  <si>
    <t>2024/25_HP124981</t>
  </si>
  <si>
    <t>HP124981</t>
  </si>
  <si>
    <t>Upper beach dry sand among wrack about 70 m west of nest site.</t>
  </si>
  <si>
    <t>Permanent update sign at A24</t>
  </si>
  <si>
    <t>Spoke to all people who entered the beach, especially those with dogs to let them know of the chicks presence. Nice to see many people were aware of what was going on - in broad detail and understanding.</t>
  </si>
  <si>
    <t xml:space="preserve">Purpose of visit was to place a couple of shelters out in the 1st Bay west plus add a couple more chick signs along the beach. now have 2 X on leash chick signs east of A24 access and 3 x chick NO Dog signs west out to about 2/3 way along 1st Bay. 2 x shelters about 100-140 m west of A24 on upper beach where not much cover. Both chicks were with adults in a similar location to the morning, anticipate they will hopefully start roaming further west on 4 Jan!
</t>
  </si>
  <si>
    <t>2024/25_HP125066</t>
  </si>
  <si>
    <t>HP125066</t>
  </si>
  <si>
    <t>Mike Tesch_x000D_
Dries Sweets_x000D_
Lorraine Rowland</t>
  </si>
  <si>
    <t xml:space="preserve">Halfway between Wilsons Rd access and end of 1st Bay West. good spot near grassy part of eroded dune and not far from rocks </t>
  </si>
  <si>
    <t xml:space="preserve">Birds and chicks high on upper beach, chicks mobile. The birds are near some grassy areas on upper beach for retreat and closer to rock platform. Some seaweed for feeding. 
Fox prints along dune and upper beach
</t>
  </si>
  <si>
    <t>2024/25_HP125068</t>
  </si>
  <si>
    <t>HP125068</t>
  </si>
  <si>
    <t>Lorraine Rowland_x000D_
Dries Swerts_x000D_
Mike Tesch</t>
  </si>
  <si>
    <t>1252, 906</t>
  </si>
  <si>
    <t xml:space="preserve">Unknown left white_x000D_
Left yellow_x000D_
</t>
  </si>
  <si>
    <t xml:space="preserve">5 birds together halfway down Wilsons second bay west before Wilsons end second bay west
</t>
  </si>
  <si>
    <t>2024/25_HP125401</t>
  </si>
  <si>
    <t>HP125401</t>
  </si>
  <si>
    <t>Hiding, Using shelter</t>
  </si>
  <si>
    <t xml:space="preserve">Birds were sighted at the rocky point at end of first bay west. Could only see one chick. Plenty of seaweed to feed on.
</t>
  </si>
  <si>
    <t>2024/25_HP125543</t>
  </si>
  <si>
    <t>HP125543</t>
  </si>
  <si>
    <t xml:space="preserve">West of access point could not sight adults or chicks. Observed a long trail of fox prints west and east of access point
</t>
  </si>
  <si>
    <t>2024/25_HP125574</t>
  </si>
  <si>
    <t>HP125574</t>
  </si>
  <si>
    <t xml:space="preserve">I observed for about 20 minutes but couldn't see the 2nd chick.
</t>
  </si>
  <si>
    <t>2024/25_HP125744</t>
  </si>
  <si>
    <t>HP125744</t>
  </si>
  <si>
    <t>Sign Access Temporary, Shelters, Wardens</t>
  </si>
  <si>
    <t xml:space="preserve">Chick was resting inside shelter.
</t>
  </si>
  <si>
    <t>2024/25_HP125827</t>
  </si>
  <si>
    <t>HP125827</t>
  </si>
  <si>
    <t>Chick was on upper beach hiding but appeared and started foraging.</t>
  </si>
  <si>
    <t>1174, 875, 1142, 1251, 1287</t>
  </si>
  <si>
    <t>Permanent sign at F Break access</t>
  </si>
  <si>
    <t>General interest in birds</t>
  </si>
  <si>
    <t xml:space="preserve">Chick (12 days old) was spotted in 1st Bay west Wilson Rd with both parents (AS and XR), about 150 m west of F Break access, and just west of shelters. Hiding originally but came out to forage. All seems good here, with shelters X 2 and signage in place. One adult chased away away a magpie as i entered the beach from the access. Further along, at the end of this territory in Wilson west 2nd Bay, 3 x adults (OB, KX and RP) observed on upper beach. They led me toward 2 Bay west end site but turned around after 150 m or so. They were in a similar spot on my return from the west end site. Evidence of fresh dog prints in 1st Bay despite being a NO DOG zone.
</t>
  </si>
  <si>
    <t>0B Left (Yellow)</t>
  </si>
  <si>
    <t>2024/25_HP125990</t>
  </si>
  <si>
    <t>HP125990</t>
  </si>
  <si>
    <t>1287, 875</t>
  </si>
  <si>
    <t xml:space="preserve">2 adults keeping close together 100 m west of access 25 and 50 west of shelters. No chick apparent but perhaps hiding as bird behaviour was vigilant and leading
</t>
  </si>
  <si>
    <t>White bellied sea eagle circling high along water's edge and dry beach</t>
  </si>
  <si>
    <t>2024/25_HP126006</t>
  </si>
  <si>
    <t>HP126006</t>
  </si>
  <si>
    <t>Distraction displays, Foraging</t>
  </si>
  <si>
    <t>chick in shelter</t>
  </si>
  <si>
    <t>Shelters</t>
  </si>
  <si>
    <t>2024/25_HP126454</t>
  </si>
  <si>
    <t>HP126454</t>
  </si>
  <si>
    <t xml:space="preserve">Chick looks beautiful.  Initially observed them around rocks.  later observed them heading back towards shelter.
</t>
  </si>
  <si>
    <t>2024/25_HP126616</t>
  </si>
  <si>
    <t>HP126616</t>
  </si>
  <si>
    <t>2024/25_HP126941</t>
  </si>
  <si>
    <t>HP126941</t>
  </si>
  <si>
    <t>50 m west of the chick shelters and 50 east of the rocks midway along 1st Bay west. On upper beach at base of foredune in hiding, then emerged to forage on dry sand.</t>
  </si>
  <si>
    <t xml:space="preserve">Chick now 27 days old and EDF is 7 Feb 25. Has spent most of its time in 1st Bay and has been seen using shelters several times. Witnessed it having one little wing stretch and managed to lift off the ground a few inches! A total of 4 dogs in the area all off leash, one venturing into 1st Bay near the shelters with owner oblivious to its behaviour running freely. See sample pics taken from 2nd Bay west. No dogs time and also NO DOG zone. Fox prints all along this stretch of 1/2 Bay. Landcare fox controllers were setting up traps today!
</t>
  </si>
  <si>
    <t>2024/25_HP127148</t>
  </si>
  <si>
    <t>HP127148</t>
  </si>
  <si>
    <t>Chick about 120 m west of A24 access track on upper beach near chick shelters.</t>
  </si>
  <si>
    <t>Permanent access sign</t>
  </si>
  <si>
    <t>One beach user (with dog off leash) walked past me and claimed we have been leaving the signs up without any reason because the chicks had hatched, I explained there were 2 chicks still on beach unable to fly and needed to roam the beach to forage - hence the signs!</t>
  </si>
  <si>
    <t xml:space="preserve">Chick is at Day 30 and has not ventured very far from the mid 1st bay west of A24 access. Looking good, did a couple of wing stretches and another little lift off. Also still using shelter on upper beach for protection. Still getting dogs on and off leash in this no dog area looking at the prints and visually. A few seagulls were harassing the Hoodies but they handled it well and the chick used the shelter. EDF is 7 Feb 25. Parents AS and XR doing a wonderful job here.
</t>
  </si>
  <si>
    <t>2024/25_HP127292</t>
  </si>
  <si>
    <t>HP127292</t>
  </si>
  <si>
    <t>2024/25_HP127367</t>
  </si>
  <si>
    <t>HP127367</t>
  </si>
  <si>
    <t>Permanent update signs</t>
  </si>
  <si>
    <t xml:space="preserve">Day 34 for this chick. With both parents AS and XR white on the rocky platform at the western end of 1st Bay west. Tide out so there preferred location. Chick did a couple of wing stretches, a bit of foraging, hiding in a rock crevice - looking pretty relaxed with both parents nearby. See pics.
Very quiet on the beach - great conditions for the birds. Ran into the Landcare fox team at A24 access - end of this pulse but no luck along this stretch of coast, but managed to trap a sub-adult fox at Undertow, 50 m from Pea Ck enclosure!
</t>
  </si>
  <si>
    <t>2024/25_HP127426</t>
  </si>
  <si>
    <t>HP127426</t>
  </si>
  <si>
    <t>2024/25_HP127494</t>
  </si>
  <si>
    <t>HP127494</t>
  </si>
  <si>
    <t>Dried Swerts</t>
  </si>
  <si>
    <t xml:space="preserve">2 x adults AS and XR white plus juvenile at Day 36 were at the far western end on dry sand of 1st Bay west of Wilson. As i approached, they led me toward the rocks at the west end, their preferred location when the tide is out. All birds still very close together, looking good. Another wing stretch and small flight of a short distance, still nothing substantial seen. Hoodie footprints as the base of the F Break access track indicating they are roaming wide to forage. Permanent update sign at A24 updated with the latest news.
</t>
  </si>
  <si>
    <t>2024/25_HP127556</t>
  </si>
  <si>
    <t>HP127556</t>
  </si>
  <si>
    <t>2024/25_HP127600</t>
  </si>
  <si>
    <t>HP127600</t>
  </si>
  <si>
    <t>Joe Spano, Ray Farr, Finn Saurine</t>
  </si>
  <si>
    <t>Perm update signs</t>
  </si>
  <si>
    <t>Nice chat with a couple at F Break car park who enquired about the chick and praised the work of volunteers. Had read signs at the caravan park and were aware chick had been killed/lost.</t>
  </si>
  <si>
    <t xml:space="preserve">Part of guardian/scoping training with Finn Saurine. As we entered F Break beach, the two adults were spotted at the waters edge directly in front. No sign of juvenile (Day 38). Watched for quite a few minutes and observed east and west with bins. Still no sign. Adults barely moved and were not showing any vigilant behaviours, We suspected the juvenile had left. We walked west to another breeding site and on our return the juvenile emerged from rocks and proceeded to meet with adults. They retained a distance, the juvenile standing in shallow water near some seaweed. Only once did the adults become alert and moved closer to the juvenile to provide some protection, whilst remaining in the shallow water. Otherwise all very chilled. Beach very quiet with strong easterly blowing. Signage remains in place and will leave until bird has left or been seen flying distance.
</t>
  </si>
  <si>
    <t>2024/25_HP126947</t>
  </si>
  <si>
    <t>HP126947</t>
  </si>
  <si>
    <t>Nest on upper beach of the sandy point, Chick was seen in the wrack on the lower beach about 40 m west of the enclosure.</t>
  </si>
  <si>
    <t>906, 75</t>
  </si>
  <si>
    <t>KK band very faded nearly unreadable, Lucky she only has one foot as she stands out!</t>
  </si>
  <si>
    <t>Sign Nest, Banners, Rope fence, Other</t>
  </si>
  <si>
    <t xml:space="preserve">As I approached the enclosure, both adults were at the waters edge just to the west of the enclosure, very vigilant and guarding among the wrack. I checked the nest in the enclosure and found one egg remaining, although it looked like it had not been attended too for some time as few prints and no nest depression in the sand (see pic). I decided to watch the pair for a while to see if they returned to incubate but after a while they had moved further west into the 3rd Bay. They led me along 3rd Bay for 50 m or so and then took off and headed back toward the sandy point where the nest was. Turning around, i saw a very small chick running behind the parents back toward the enclosure, it stopped once and i managed a quick photo (see pic) - looks about a day old. Will revisit in a day or two to check if the other egg hatches and re-sign the area to chicks!
</t>
  </si>
  <si>
    <t>2024/25_HP127152</t>
  </si>
  <si>
    <t>HP127152</t>
  </si>
  <si>
    <t>Fox (&lt;10cm)</t>
  </si>
  <si>
    <t>The one remaining egg in the nest was gone with a lot of fox prints and disturbance nearby, plus passerine.</t>
  </si>
  <si>
    <t>KK band very faded, nearly unreadable.</t>
  </si>
  <si>
    <t xml:space="preserve">A little perplexing this. No sign of chick (would be day 3) and adults were on the rocks together, low tide. They were calling to each other but not showing any real vigilance or guarding and were looking a bit shabby in appearance. (see pics). It is trying to find a needle in a haystack once the birds are on the rocks. Checked the nest enclosure and the one remaining egg seen last visit was gone. There were fox prints inside the enclosure (and passerine) and a disturbed area of sand which had quite a few hoodie prints nearby. (see pic). Hoping this wasn't a fox attack! Regardless, two nest signs were replaced with chick signs either side of enclosure and a shelter placed in front of enclosure as not much cover on upper beach. Watched the pair from a distance for 15 minutes but not much movement nor sign of the chick.
</t>
  </si>
  <si>
    <t>2024/25_HP127293</t>
  </si>
  <si>
    <t>HP127293</t>
  </si>
  <si>
    <t xml:space="preserve">I observed the adult birds for around half an hour but couldn't detect any vigilant behaviour, nor calling nor wobbing their head. I scanned the area multiple times from different angles but couldn't spot any chicks. As this is my 2nd visit in 3 days (Sunday I didn't see any birds at all) and given the non vigilant behaviour, I have a suspicion that there aren't any chicks around anymore. I really hope to be proven wrong soon,
</t>
  </si>
  <si>
    <t>2024/25_HP127369</t>
  </si>
  <si>
    <t>HP127369</t>
  </si>
  <si>
    <t>Leading, Calling, Roosting or sheltering</t>
  </si>
  <si>
    <t>Suspected fox as on my previous visit on 1 Feb 25, an area within the enclosure was disturbed and fox prints nearby. See previous photos. This is the third visit since no chick has been seen. Birds have started a couple new scrapes and not showing any guarding vigilance so confirmed fail.</t>
  </si>
  <si>
    <t>KK flag barely readable.</t>
  </si>
  <si>
    <t>Permanent access signs.</t>
  </si>
  <si>
    <t xml:space="preserve">Confirmed chick failure. Suspect predator attack not long after hatching. Both birds near enclosure not actively leading us away or showing any guarding vigilant signs. Some calling to each other. After observing for some minutes, assumed no chick so checked the enclosure and found a couple of new scrapes (see pics), one inside and one just outside rope. Human footprints near the scrape outside not mine! As the pair moved away, noticed AW White was limping on right leg but from photo evidence, no apparent entanglement (see pic). Have left the enclosure and signs in place to give the birds some space and not disturb them too much, will reconsider next visit if any eggs. Looks like someone has also moved the chick shelter within the enclosure as it is not in the location we placed it.
</t>
  </si>
  <si>
    <t>Nest_ID</t>
  </si>
  <si>
    <t>202425_Cape Paterson - 2nd Surf Beach_1</t>
  </si>
  <si>
    <t>202425_Cape Paterson - 2nd Surf Beach_2</t>
  </si>
  <si>
    <t>202425_Cape Paterson - Pea Creek Estuary &amp; Undertow Bay_2</t>
  </si>
  <si>
    <t>202425_Cutlers Beach A20 N/West _2</t>
  </si>
  <si>
    <t>202425_Cutlers Beach A20 S/East_2</t>
  </si>
  <si>
    <t>202425_Desal Beach - Powlett River_3</t>
  </si>
  <si>
    <t>202425_Harmers Haven - 1st Bay West of A21 Steps_4</t>
  </si>
  <si>
    <t>202425_Kilcunda Trestle Bridge Beach East_1</t>
  </si>
  <si>
    <t>202425_Kilcunda Trestle Bridge Beach East_3</t>
  </si>
  <si>
    <t>202425_Powlett River West A16 Eastward_3</t>
  </si>
  <si>
    <t>202425_Powlett River West A16 Further West_2</t>
  </si>
  <si>
    <t>202425_Powlett River West A16- Paperbark trk - Kilcunda_1</t>
  </si>
  <si>
    <t>202425_The Oaks Bay - Cape Paterson_1</t>
  </si>
  <si>
    <t>202425_Twin Reefs - Bunurong Coast Rd_3</t>
  </si>
  <si>
    <t>202425_Waterfall Creek - Harmers Haven_5</t>
  </si>
  <si>
    <t>202425_Williamsons Beach Further East_4</t>
  </si>
  <si>
    <t>202425_Williamsons Beach Further West_3</t>
  </si>
  <si>
    <t>202425_Williamsons Beach West_4</t>
  </si>
  <si>
    <t>202425_Wilsons Rd 1st &amp; 2nd Bays West_1</t>
  </si>
  <si>
    <t>202425_Wilsons Rd 2nd Bay West End_2</t>
  </si>
  <si>
    <t>Day</t>
  </si>
  <si>
    <t>Month</t>
  </si>
  <si>
    <t>Year</t>
  </si>
  <si>
    <t>Observation Date_code</t>
  </si>
  <si>
    <t>Nesting status_updated</t>
  </si>
  <si>
    <t># chicks_updated</t>
  </si>
  <si>
    <t>202324_Baxters Beach A19 Wonthaggi Ocean Beach_1</t>
  </si>
  <si>
    <t>202324_Baxters North Wonthaggi_3</t>
  </si>
  <si>
    <t>202324_Cape Paterson - 2nd Surf Beach_1</t>
  </si>
  <si>
    <t>202324_Cape Paterson - Pea Creek Estuary &amp; Undertow Bay_3</t>
  </si>
  <si>
    <t>202324_Coal Creek Estuary Mouth - Harmers Haven_2</t>
  </si>
  <si>
    <t>202324_Desal Beach - Powlett River_3</t>
  </si>
  <si>
    <t>202324_Inverloch - Screw Creek West_1</t>
  </si>
  <si>
    <t>202324_Kilcunda Trestle Bridge Beach A14_1</t>
  </si>
  <si>
    <t>202324_Powlett River West A16- Paperbark trk - Kilcunda_2</t>
  </si>
  <si>
    <t>202324_Powlett River West A16- Paperbark trk - Kilcunda_1</t>
  </si>
  <si>
    <t>202324_San Remo - Town Back Beach_1</t>
  </si>
  <si>
    <t>202324_Sandy Waterholes Estuary &amp; next Bay East - George Bass Coastal Walk_1</t>
  </si>
  <si>
    <t>202324_Sandy Waterholes Estuary &amp; next Bay East - George Bass Coastal Walk_2</t>
  </si>
  <si>
    <t>202324_Twin Reefs -Bunurong Coast Rd_1</t>
  </si>
  <si>
    <t>202324_Williamsons Beach Further West_1</t>
  </si>
  <si>
    <t>202324_Williamsons Beach Further West_2</t>
  </si>
  <si>
    <t>202324_Wilsons Rd Eastward 3rd drain_1</t>
  </si>
  <si>
    <t>10022024</t>
  </si>
  <si>
    <t>01032024</t>
  </si>
  <si>
    <t>05032024</t>
  </si>
  <si>
    <t>25012024</t>
  </si>
  <si>
    <t>15032024</t>
  </si>
  <si>
    <t>22032024</t>
  </si>
  <si>
    <t>05042024</t>
  </si>
  <si>
    <t>07012024</t>
  </si>
  <si>
    <t>09012024</t>
  </si>
  <si>
    <t>10012024</t>
  </si>
  <si>
    <t>11012024</t>
  </si>
  <si>
    <t>12012024</t>
  </si>
  <si>
    <t>13012024</t>
  </si>
  <si>
    <t>14012024</t>
  </si>
  <si>
    <t>15012024</t>
  </si>
  <si>
    <t>16012024</t>
  </si>
  <si>
    <t>17012024</t>
  </si>
  <si>
    <t>19012024</t>
  </si>
  <si>
    <t>21012024</t>
  </si>
  <si>
    <t>22012024</t>
  </si>
  <si>
    <t>23012024</t>
  </si>
  <si>
    <t>24012024</t>
  </si>
  <si>
    <t>26012024</t>
  </si>
  <si>
    <t>27012024</t>
  </si>
  <si>
    <t>28012024</t>
  </si>
  <si>
    <t>30012024</t>
  </si>
  <si>
    <t>31012024</t>
  </si>
  <si>
    <t>01022024</t>
  </si>
  <si>
    <t>02022024</t>
  </si>
  <si>
    <t>03022024</t>
  </si>
  <si>
    <t>05022024</t>
  </si>
  <si>
    <t>06022024</t>
  </si>
  <si>
    <t>07022024</t>
  </si>
  <si>
    <t>08022024</t>
  </si>
  <si>
    <t>18012024</t>
  </si>
  <si>
    <t>29012024</t>
  </si>
  <si>
    <t>04022024</t>
  </si>
  <si>
    <t>09022024</t>
  </si>
  <si>
    <t>11022024</t>
  </si>
  <si>
    <t>12022024</t>
  </si>
  <si>
    <t>13022024</t>
  </si>
  <si>
    <t>14022024</t>
  </si>
  <si>
    <t>16022024</t>
  </si>
  <si>
    <t>17022024</t>
  </si>
  <si>
    <t>18022024</t>
  </si>
  <si>
    <t>19022024</t>
  </si>
  <si>
    <t>20022024</t>
  </si>
  <si>
    <t>22022024</t>
  </si>
  <si>
    <t>24022024</t>
  </si>
  <si>
    <t>25022024</t>
  </si>
  <si>
    <t>26022024</t>
  </si>
  <si>
    <t>27022024</t>
  </si>
  <si>
    <t>02032024</t>
  </si>
  <si>
    <t>03032024</t>
  </si>
  <si>
    <t>07032024</t>
  </si>
  <si>
    <t>08032024</t>
  </si>
  <si>
    <t>09032024</t>
  </si>
  <si>
    <t>21022024</t>
  </si>
  <si>
    <t>23022024</t>
  </si>
  <si>
    <t>29022024</t>
  </si>
  <si>
    <t>26092023</t>
  </si>
  <si>
    <t>28092023</t>
  </si>
  <si>
    <t>29092023</t>
  </si>
  <si>
    <t>30092023</t>
  </si>
  <si>
    <t>01102023</t>
  </si>
  <si>
    <t>02102023</t>
  </si>
  <si>
    <t>04102023</t>
  </si>
  <si>
    <t>05102023</t>
  </si>
  <si>
    <t>06102023</t>
  </si>
  <si>
    <t>07102023</t>
  </si>
  <si>
    <t>08102023</t>
  </si>
  <si>
    <t>09102023</t>
  </si>
  <si>
    <t>10102023</t>
  </si>
  <si>
    <t>11102023</t>
  </si>
  <si>
    <t>13102023</t>
  </si>
  <si>
    <t>19122023</t>
  </si>
  <si>
    <t>20122023</t>
  </si>
  <si>
    <t>21122023</t>
  </si>
  <si>
    <t>24122023</t>
  </si>
  <si>
    <t>31122023</t>
  </si>
  <si>
    <t>03012024</t>
  </si>
  <si>
    <t>06012024</t>
  </si>
  <si>
    <t>08012024</t>
  </si>
  <si>
    <t>06032024</t>
  </si>
  <si>
    <t>16032024</t>
  </si>
  <si>
    <t>17032024</t>
  </si>
  <si>
    <t>27032024</t>
  </si>
  <si>
    <t>01042024</t>
  </si>
  <si>
    <t>04042024</t>
  </si>
  <si>
    <t>25102023</t>
  </si>
  <si>
    <t>26102023</t>
  </si>
  <si>
    <t>27102023</t>
  </si>
  <si>
    <t>28102023</t>
  </si>
  <si>
    <t>29102023</t>
  </si>
  <si>
    <t>30102023</t>
  </si>
  <si>
    <t>01112023</t>
  </si>
  <si>
    <t>02112023</t>
  </si>
  <si>
    <t>04112023</t>
  </si>
  <si>
    <t>06112023</t>
  </si>
  <si>
    <t>08112023</t>
  </si>
  <si>
    <t>10112023</t>
  </si>
  <si>
    <t>12112023</t>
  </si>
  <si>
    <t>15112023</t>
  </si>
  <si>
    <t>17112023</t>
  </si>
  <si>
    <t>20112023</t>
  </si>
  <si>
    <t>21112023</t>
  </si>
  <si>
    <t>22122023</t>
  </si>
  <si>
    <t>29122023</t>
  </si>
  <si>
    <t>28022024</t>
  </si>
  <si>
    <t>04012024</t>
  </si>
  <si>
    <t>21032024</t>
  </si>
  <si>
    <t>25032024</t>
  </si>
  <si>
    <t>03042024</t>
  </si>
  <si>
    <t>06042024</t>
  </si>
  <si>
    <t>11042024</t>
  </si>
  <si>
    <t>12042024</t>
  </si>
  <si>
    <t>17042024</t>
  </si>
  <si>
    <t>20042024</t>
  </si>
  <si>
    <t>30122023</t>
  </si>
  <si>
    <t>01012024</t>
  </si>
  <si>
    <t>02012024</t>
  </si>
  <si>
    <t>202223_Baxters Beach A19 Wonthaggi Ocean Beach_2</t>
  </si>
  <si>
    <t>202223_Baxters North Wonthaggi_1</t>
  </si>
  <si>
    <t>202223_Cape Paterson - 2nd Surf Beach_1</t>
  </si>
  <si>
    <t>202223_Cape Paterson - Pea Creek Estuary &amp; Undertow Bay_5</t>
  </si>
  <si>
    <t>202223_Coal Creek Estuary Mouth - Harmers Haven_2</t>
  </si>
  <si>
    <t>202223_Coal Point 3rd Bay West 1st Pair_1</t>
  </si>
  <si>
    <t>202223_Cutlers Beach A20 N/West _1</t>
  </si>
  <si>
    <t>202223_Cutlers Beach A20 S/East_1</t>
  </si>
  <si>
    <t>202223_Cutlers Rocks Flock Site- Sth End_1</t>
  </si>
  <si>
    <t>202223_Desal Beach - Powlett River_4</t>
  </si>
  <si>
    <t>202223_Harmers Haven - 1st Bay West of A21 Steps_2</t>
  </si>
  <si>
    <t>202223_Inverloch - Screw Creek West_1</t>
  </si>
  <si>
    <t>202223_Inverloch - Screw Creek West_2</t>
  </si>
  <si>
    <t>202223_Powlett River West A16 Further West_4</t>
  </si>
  <si>
    <t>202223_San Remo - Town Back Beach_1</t>
  </si>
  <si>
    <t>202223_Sandy Waterhole Bay West end_1</t>
  </si>
  <si>
    <t>202223_The Oaks Bay - Cape Paterson_1</t>
  </si>
  <si>
    <t>202223_Williamsons Beach Further West_2</t>
  </si>
  <si>
    <t>202223_Williamsons Beach West_4</t>
  </si>
  <si>
    <t>202223_Wilsons Rd 2nd Bay West End_2</t>
  </si>
  <si>
    <t>202223_Wilsons Rd Eastward 3rd drain</t>
  </si>
  <si>
    <t>16022023</t>
  </si>
  <si>
    <t>27022023</t>
  </si>
  <si>
    <t>01032023</t>
  </si>
  <si>
    <t>10032023</t>
  </si>
  <si>
    <t>17032023</t>
  </si>
  <si>
    <t>13022023</t>
  </si>
  <si>
    <t>18012023</t>
  </si>
  <si>
    <t>19012023</t>
  </si>
  <si>
    <t>20012023</t>
  </si>
  <si>
    <t>21012023</t>
  </si>
  <si>
    <t>22012023</t>
  </si>
  <si>
    <t>24012023</t>
  </si>
  <si>
    <t>25012023</t>
  </si>
  <si>
    <t>26012023</t>
  </si>
  <si>
    <t>27012023</t>
  </si>
  <si>
    <t>28012023</t>
  </si>
  <si>
    <t>29012023</t>
  </si>
  <si>
    <t>30012023</t>
  </si>
  <si>
    <t>31012023</t>
  </si>
  <si>
    <t>02022023</t>
  </si>
  <si>
    <t>03022023</t>
  </si>
  <si>
    <t>04022023</t>
  </si>
  <si>
    <t>05022023</t>
  </si>
  <si>
    <t>06022023</t>
  </si>
  <si>
    <t>07022023</t>
  </si>
  <si>
    <t>08022023</t>
  </si>
  <si>
    <t>09022023</t>
  </si>
  <si>
    <t>10022023</t>
  </si>
  <si>
    <t>11022023</t>
  </si>
  <si>
    <t>12022023</t>
  </si>
  <si>
    <t>14022023</t>
  </si>
  <si>
    <t>15022023</t>
  </si>
  <si>
    <t>17022023</t>
  </si>
  <si>
    <t>18022023</t>
  </si>
  <si>
    <t>19022023</t>
  </si>
  <si>
    <t>20022023</t>
  </si>
  <si>
    <t>22022023</t>
  </si>
  <si>
    <t>23022023</t>
  </si>
  <si>
    <t>25022023</t>
  </si>
  <si>
    <t>02032023</t>
  </si>
  <si>
    <t>03032023</t>
  </si>
  <si>
    <t>04032023</t>
  </si>
  <si>
    <t>05032023</t>
  </si>
  <si>
    <t>06032023</t>
  </si>
  <si>
    <t>21022023</t>
  </si>
  <si>
    <t>24022023</t>
  </si>
  <si>
    <t>26022023</t>
  </si>
  <si>
    <t>07032023</t>
  </si>
  <si>
    <t>08032023</t>
  </si>
  <si>
    <t>13032023</t>
  </si>
  <si>
    <t>14032023</t>
  </si>
  <si>
    <t>11032023</t>
  </si>
  <si>
    <t>20032023</t>
  </si>
  <si>
    <t>28022023</t>
  </si>
  <si>
    <t>16032023</t>
  </si>
  <si>
    <t>22032023</t>
  </si>
  <si>
    <t>29032023</t>
  </si>
  <si>
    <t>04042023</t>
  </si>
  <si>
    <t>24032023</t>
  </si>
  <si>
    <t>03042023</t>
  </si>
  <si>
    <t>12102022</t>
  </si>
  <si>
    <t>13102022</t>
  </si>
  <si>
    <t>14102022</t>
  </si>
  <si>
    <t>15102022</t>
  </si>
  <si>
    <t>16102022</t>
  </si>
  <si>
    <t>17102022</t>
  </si>
  <si>
    <t>18102022</t>
  </si>
  <si>
    <t>19102022</t>
  </si>
  <si>
    <t>20102022</t>
  </si>
  <si>
    <t>21102022</t>
  </si>
  <si>
    <t>22102022</t>
  </si>
  <si>
    <t>23102022</t>
  </si>
  <si>
    <t>24102022</t>
  </si>
  <si>
    <t>25102022</t>
  </si>
  <si>
    <t>27102022</t>
  </si>
  <si>
    <t>29102022</t>
  </si>
  <si>
    <t>30102022</t>
  </si>
  <si>
    <t>31102022</t>
  </si>
  <si>
    <t>01112022</t>
  </si>
  <si>
    <t>02112022</t>
  </si>
  <si>
    <t>03112022</t>
  </si>
  <si>
    <t>04112022</t>
  </si>
  <si>
    <t>05112022</t>
  </si>
  <si>
    <t>06112022</t>
  </si>
  <si>
    <t>07112022</t>
  </si>
  <si>
    <t>09112022</t>
  </si>
  <si>
    <t>10112022</t>
  </si>
  <si>
    <t>13112022</t>
  </si>
  <si>
    <t>14112022</t>
  </si>
  <si>
    <t>18112022</t>
  </si>
  <si>
    <t>20112022</t>
  </si>
  <si>
    <t>24122022</t>
  </si>
  <si>
    <t>26122022</t>
  </si>
  <si>
    <t>27122022</t>
  </si>
  <si>
    <t>21122022</t>
  </si>
  <si>
    <t>28122022</t>
  </si>
  <si>
    <t>02012023</t>
  </si>
  <si>
    <t>04012023</t>
  </si>
  <si>
    <t>07012023</t>
  </si>
  <si>
    <t>13012023</t>
  </si>
  <si>
    <t>17012023</t>
  </si>
  <si>
    <t>23012023</t>
  </si>
  <si>
    <t>25112022</t>
  </si>
  <si>
    <t>28112022</t>
  </si>
  <si>
    <t>02122022</t>
  </si>
  <si>
    <t>06122022</t>
  </si>
  <si>
    <t>17122022</t>
  </si>
  <si>
    <t>19122022</t>
  </si>
  <si>
    <t>03012023</t>
  </si>
  <si>
    <t>09012023</t>
  </si>
  <si>
    <t>15012023</t>
  </si>
  <si>
    <t>05012023</t>
  </si>
  <si>
    <t>10012023</t>
  </si>
  <si>
    <t>16012023</t>
  </si>
  <si>
    <t>01022023</t>
  </si>
  <si>
    <t>2021/22_HP76290</t>
  </si>
  <si>
    <t>HP76290</t>
  </si>
  <si>
    <t>Dune, Other</t>
  </si>
  <si>
    <t xml:space="preserve"> adults quietly walking and sitting. not near nest. maybe heard a call. Update from this morning observation. David took photos and on reviewing them saw  2 chicks  between the adults.</t>
  </si>
  <si>
    <t>Update from this mornings observation. 2 chicks seen on review of photos. Need banners as we have only 2 small signs</t>
  </si>
  <si>
    <t xml:space="preserve">Susan and I returned this afternoon to update signs from nesting to chick. Banners will be installed over next few days. 
On return from monitoring David on review of photos noticed 2 chicks between adults. Not seen by me with binos
Sat in small dune to west of enclosure to check out area with binoculars. adult birds appeared to be walking around and finally settled in right upper corner of inner enclosure.
</t>
  </si>
  <si>
    <t>2021/22_HP76364</t>
  </si>
  <si>
    <t>HP76364</t>
  </si>
  <si>
    <t>susanf2017@yahoo.com.au</t>
  </si>
  <si>
    <t>Susan Fowler</t>
  </si>
  <si>
    <t xml:space="preserve">Jeannie and David Hartley </t>
  </si>
  <si>
    <t xml:space="preserve">No birds or chicks sighted scanned the blowout for over an hour with the scope. Fox prints in dune. Walked the length of the beach to Wilson's Rd and east along rocks with no sightings or hoodie prints. Hoping they are staying well hidden in the blowout. Placed a banner to the East near 2nd Surf access and one West of enclosure. Someone had moved one of the shelters into the enclosure and may have disturbed the birds.
UPDATE: later that morning the adult birds were spotted by a member of the public feeding on the rocks close to first surf.
</t>
  </si>
  <si>
    <t>2021/22_HP76419</t>
  </si>
  <si>
    <t>HP76419</t>
  </si>
  <si>
    <t>Leading, Calling, Incubating, Brooding, Calling, Incubating, Brooding, Guarding/vigilant</t>
  </si>
  <si>
    <t>Spoke to one walker with off leash lab who was running over beach causing adults to fly away. Had no idea and was happy to put dog on leash._x000D_
Spoke to adult and grandson who were fascinated by birds and so excited to see birds and chicks. Gave brochures.</t>
  </si>
  <si>
    <t xml:space="preserve">Adults and chicks on point between 1st and 2nd which is in the main thoroughfare between the 2 beaches. For the hour or so that I was observing, the adults were continuously leading away up and down the sand and often flying away as people walked past. Observed the chicks a few times but mostly they were hiding.
No signs in this area.
</t>
  </si>
  <si>
    <t>2021/22_HP76440</t>
  </si>
  <si>
    <t>HP76440</t>
  </si>
  <si>
    <t>End of first surf beach</t>
  </si>
  <si>
    <t xml:space="preserve">Kerry Williamson </t>
  </si>
  <si>
    <t>Had very positive interactions with 3 people helping to relocate the banners and signs. The chicks were spotted by our 10 yo helper and her mother.</t>
  </si>
  <si>
    <t xml:space="preserve">The birds were located at the end of 1st Surf on dry sand. The chicks were hiding most of the time and were only spotted very briefly. The adults were leading and calling. There were 3 magpies very close that seemed intent on getting to the chicks. The. We have relocated the banners, signs and shelters. Unfortunately this is a high traffic area with people walking around to 2nd Surf.
</t>
  </si>
  <si>
    <t>2021/22_HP76489</t>
  </si>
  <si>
    <t>HP76489</t>
  </si>
  <si>
    <t>J.Rayner@latrobe.edu.au</t>
  </si>
  <si>
    <t>Jo-Anne Rayner</t>
  </si>
  <si>
    <t xml:space="preserve">Six dogs off leash running all over the beach including 2 very close to banner and shelters. Asked two dogs owners to please leash the dogs and was abused both times. </t>
  </si>
  <si>
    <t xml:space="preserve">Lots of people on the beach still, swimming and walking. Seem oblivious to the banners and signs about the chicks.
</t>
  </si>
  <si>
    <t>2021/22_HP76518</t>
  </si>
  <si>
    <t>HP76518</t>
  </si>
  <si>
    <t>West end of 1st Surf</t>
  </si>
  <si>
    <t>The two chicks were seen with adults at the western end of 1st Surf Beach on dry sand and rock platforms and pools.</t>
  </si>
  <si>
    <t xml:space="preserve">We spoke with several groups who were very compliant and positive of the information we gave them. Lifesavers on 1st Surf were advised of chicks and were supportive and interested. </t>
  </si>
  <si>
    <t xml:space="preserve">Two adults on the dry sand and then the two chicks appeared from hiding and slowly walked down to the water edge and began foraging among the rock platforms and pools. The adults were calm and did not display any distraction behaviour.
</t>
  </si>
  <si>
    <t>Lots of human foot traffic prints. At high tide, there is not much room for people to walk around this headland and it is likely when the birds are up at the high tide mark people will walk through their area.</t>
  </si>
  <si>
    <t>2021/22_HP76597</t>
  </si>
  <si>
    <t>HP76597</t>
  </si>
  <si>
    <t>Western end of 1st Surf Beach</t>
  </si>
  <si>
    <t>Some educative discussion and allowed to see birds with binoculars.</t>
  </si>
  <si>
    <t xml:space="preserve">Initially only the adults were seen and then the chicks appeared after a few minutes. All birds on dry sand above high tide mark and the chicks foraged together and separately. No adult distraction displays but remain very vigilant. I reckon we could put up two more signs at the high tide mark to add to the two at each side of the area. Most people are going around the area between the dry sand and rocks. Possibly another chick sign at the base of the stairs to 1st Surf may be a good idea to attract attention.
</t>
  </si>
  <si>
    <t>2021/22_HP76721</t>
  </si>
  <si>
    <t>HP76721</t>
  </si>
  <si>
    <t>David &amp; Jeanie Hartney, Steve Blume,_x000D_
Libby Christisan.</t>
  </si>
  <si>
    <t>15+ People spoken to about presence of chicks on the high tide vulnerable point, some with dogs on and off lead.</t>
  </si>
  <si>
    <t xml:space="preserve">These adults have taken their two chicks out of the dune blowout down to this rocky point between 1st and 2nd Surf. They are very vulnerable to trample on during the high tide so we utilized material from the nest site blow out plus some additional chicks signs to shore up a protected arch on the pinch of the beach and rock bluff.  The chicks and adults were spotted upon first arrival at the point but with so many beach walkers and dogs and a pair of magpies who had their eye on the chicks, they went into a panic mode, not knowing which way to run.  We chased the Magpies away first, then the chicks were sent into hiding and we set about making a protected arch area with rope around the point. The birds stayed in the protected dry sand area for most of the time we were there.  The site now has 11 stakes, 3 chick shelters, 1 banner, 4 Signs on stakes with rope running in an arch of about 60m which redirects people from cutting the corner at the bluff base and redirects them around the waters edge.   The adults will take the chicks out among the rocks at low tide for feeding and shelter from predators and dogs.   The chicks are now estimated as 8 days old today (29/1/22).
</t>
  </si>
  <si>
    <t>2021/22_HP76753</t>
  </si>
  <si>
    <t>HP76753</t>
  </si>
  <si>
    <t>Birds on 1st Surf West of stairs</t>
  </si>
  <si>
    <t>Jo Rayner, Pat Evans</t>
  </si>
  <si>
    <t xml:space="preserve">Took us a long time to spot the adults as they have moved further along 1st Surf toward the ramp. No sign of the chicks but assuming they were in hiding. Fresh foot and dog prints inside the roped off area. Saw numerous dogs however they were mostly on lead.
</t>
  </si>
  <si>
    <t>2021/22_HP76768</t>
  </si>
  <si>
    <t>HP76768</t>
  </si>
  <si>
    <t xml:space="preserve">Walked from second surf side of enclosure. Through binoculars saw adults on rock platform down from enclosure. 10 people walked past on wet sand and lost sight of adults. sat for a while observing no further sightings of adults or chicks. as adults were there assuming at least 1 chick hiding
All public walked around enclosure on wet sand. 
Didn't go close to enclosure, south easterly blowing with stinging sand.
</t>
  </si>
  <si>
    <t>2021/22_HP76814</t>
  </si>
  <si>
    <t>HP76814</t>
  </si>
  <si>
    <t>didn't check</t>
  </si>
  <si>
    <t>Spoke to a couple with binos very interested in chicks. Saw the 2 chicks yesterday afternoon low tide._x000D_
As I was leaving area dog ran towards me barking, commanded it to stop  Owner called and put it on lead, thought it was funny.</t>
  </si>
  <si>
    <t xml:space="preserve">Walked towards enclosure from first surf. Observed with binos. Adult birds in north west corner of enclosure, observed one chick. Chick very active and very mobile. Other chick often observed lagging behind not seen. Adult birds appearing to be following and guarding chick.
</t>
  </si>
  <si>
    <t>hard to see prints inside with sand undulations and from the distance I was observing</t>
  </si>
  <si>
    <t>2021/22_HP76832</t>
  </si>
  <si>
    <t>HP76832</t>
  </si>
  <si>
    <t>Rocky platform at end of 1st surf</t>
  </si>
  <si>
    <t xml:space="preserve">Observed the adult birds feeding on rocky platform for 35 mins. Did not see the chicks.
</t>
  </si>
  <si>
    <t>2021/22_HP76925</t>
  </si>
  <si>
    <t>HP76925</t>
  </si>
  <si>
    <t>Susan Fowler_x000D_
Kerry Williamson</t>
  </si>
  <si>
    <t>Left leg orange</t>
  </si>
  <si>
    <t xml:space="preserve">Initial check at 9.10 saw one adult resting in dry sand. return walk at 10.55 2 x adults and 1 x chick feeding down on rock platform. Chick very active running and jumping over rocks. Adults guarding and vigilant.
Wind damage on shelters ( full of sand and sea weed, 1 sideways), also western end of enclosure rope and signs down. banner collapsed. 
Next days predicting high tides and SW wind ? removal of banner and or signs. Waiting for advice from Stephen.
Kerry will go down this afternoon low tide to fix shelters, ropes and signs.
</t>
  </si>
  <si>
    <t>2021/22_HP76985</t>
  </si>
  <si>
    <t>HP76985</t>
  </si>
  <si>
    <t xml:space="preserve">2 adults seen with 1 chick nestled against side of cliff and grass sheltering from wind.  They were out of the enclosure east towards the 1st Surf ramp (about 50 meters) Banner was removed yesterday due to wind and tides. ? modifying enclosure more due to higher overnight tides.
</t>
  </si>
  <si>
    <t>2021/22_HP77031</t>
  </si>
  <si>
    <t>HP77031</t>
  </si>
  <si>
    <t>1st Surf East of enclosure and near the. ramp</t>
  </si>
  <si>
    <t xml:space="preserve">Moved the encloser slightly closer to the dune as the high tides are swamping the area. The birds have moved further East closcloser to the ramp. We will monitor in the next few days and hoping to put the banner back up before the weekend crowds. 2 off lead dogs heading towards the birds however compliant when spoken to.
</t>
  </si>
  <si>
    <t>2021/22_HP77052</t>
  </si>
  <si>
    <t>HP77052</t>
  </si>
  <si>
    <t>Birds are located on 1 St Surf East of the enclosure, halfway to the ramp sitting at the high tide mark at the base of the dune.</t>
  </si>
  <si>
    <t xml:space="preserve">The adults and chick are still at the  high tide mark East of the enclosure halfway to the ramp. This will be a very busy spot over the weekend so hope the birds will move back to the enclosure. We did not put the banner back up as want to wait and see where they are tomorrow. The chick is very active and observed it foraging,  running up the dune to hide and resting close to the adults.  A large sea bird (unsure what) hovered for a short time above the area.
</t>
  </si>
  <si>
    <t>2021/22_HP77132</t>
  </si>
  <si>
    <t>HP77132</t>
  </si>
  <si>
    <t>1st Surf 80mt West of ramp</t>
  </si>
  <si>
    <t xml:space="preserve">Jo Rayner </t>
  </si>
  <si>
    <t xml:space="preserve">Jo and I have moved the enclosure closer to where the birds have been for over a week. We also re erected the banner and re positioned the shelters. We are going down at high tide this afternoon to take down and will put back up tomorrow. The birds were mostly at the base of the dune above high tide mark with the chick very active. While re positioning the ropes and signs they were leading and presenting broken wing displays. The chick was hiding in grass in the dune.
</t>
  </si>
  <si>
    <t>2021/22_HP77154</t>
  </si>
  <si>
    <t>HP77154</t>
  </si>
  <si>
    <t xml:space="preserve">Many beach users. Asked a family playing cricket close to rope fence to move as nd people entering fenced area to retrieve ball. Very aggressive and rude response but they moved. Evidence of people sliding down the dune behind the area fenced off where chick has been hiding. The adult birds flew off when the Surf life saving vehicle started. </t>
  </si>
  <si>
    <t xml:space="preserve">Moved the rope fence up from the shore line as very high tide over night.
</t>
  </si>
  <si>
    <t>2021/22_HP77186</t>
  </si>
  <si>
    <t>HP77186</t>
  </si>
  <si>
    <t>A man had erected his tent at the ver foot of the dune close to where the birds have been the last 8 days. Asked him to move a little further along which he did.</t>
  </si>
  <si>
    <t xml:space="preserve">Could not see any birds where they have been the last 8 days looked on rock platform but no sign there either. The surf life saving buggy was on the beach and making beeping sounds which we observed spooking them yesterday, so that have caused them to fly off. Saw 6 dogs on lead and one off with owner 100 mtr away. We have roped the area off with more stakes etc.
</t>
  </si>
  <si>
    <t>An Ibis was in the rnclosure</t>
  </si>
  <si>
    <t>2021/22_HP77226</t>
  </si>
  <si>
    <t>HP77226</t>
  </si>
  <si>
    <t>Unable to read left orange</t>
  </si>
  <si>
    <t xml:space="preserve">walking towards enclosure from first surf ramp saw adult birds walk down to tide line. they stayed there approx. 10 mins and then flew to rock platform and stayed there for approx 30 mins. Still there when I left. Spoke with Susan F and ? chick survival. Birds still in area.
</t>
  </si>
  <si>
    <t>2021/22_HP77296</t>
  </si>
  <si>
    <t>HP77296</t>
  </si>
  <si>
    <t>Local walkers who saw adult birds yesterday but not today but did see 2 adult birds further west between 2nd Surf and F Break.</t>
  </si>
  <si>
    <t xml:space="preserve">No sign of adult birds or chick at enclosure site. Checked rocky point as tide was out but no sign of bird activity. Possible Hooded Plover alarm call once but still no sighting. David walked west to the blowout nesting site to see if the birds have moved to that part of beach but no sign there or between. Jeannie walked further west toward F Break to see if there was anything in the adult sighting reported by walkers. No sightings. David returned to the enclosure noticing a range of fox activity, prints checking out the shelters coming down from the dune. Pictures attached.
</t>
  </si>
  <si>
    <t>2021/22_HP77327</t>
  </si>
  <si>
    <t>HP77327</t>
  </si>
  <si>
    <t xml:space="preserve">No birds sighted on 1st or 2ns surf. This is the 5th visit without seeing the chick. And 4th without seeing the adults. Took the banner home and need a hand bringing in the signs and enclosure.
</t>
  </si>
  <si>
    <t>2021/22_HP75907</t>
  </si>
  <si>
    <t>HP75907</t>
  </si>
  <si>
    <t>Steve Johnson</t>
  </si>
  <si>
    <t xml:space="preserve">1 egg left in nest and I think it has been abandoned.
2 chicks spotted from the bridge over the creek foraging with their parents, half way between the bridge and the estuary.
Steve Johnson arrived with chick signs and shelters.
I think most people are avoiding the roped off estuary, as there was few prints there.
</t>
  </si>
  <si>
    <t>2021/22_HP76303</t>
  </si>
  <si>
    <t>HP76303</t>
  </si>
  <si>
    <t xml:space="preserve">I did not observe any birds or chicks in the roped area, looking from the beach.
Have now noted that they were seen from bridge so will check again
</t>
  </si>
  <si>
    <t>2021/22_HP76524</t>
  </si>
  <si>
    <t>HP76524</t>
  </si>
  <si>
    <t xml:space="preserve">Birds and chicks in dry creek bed, half way between bridge and estuary.
Wandering, foraging, good area as no people, no dogs down there.
</t>
  </si>
  <si>
    <t>2021/22_HP76725</t>
  </si>
  <si>
    <t>HP76725</t>
  </si>
  <si>
    <t xml:space="preserve">the 2 adults and 2 chicks were seen for approx. 15 minutes in the dry Coal Creek bed. The chicks were wandering around and foraging.
Then they went into hiding either due to lots of people and dogs crossing the bridge or an overhead flying raven.
</t>
  </si>
  <si>
    <t>2021/22_HP76868</t>
  </si>
  <si>
    <t>HP76868</t>
  </si>
  <si>
    <t xml:space="preserve">Sighted the adults and the 2 chicks just inside the roped off estuary on my way in.
On the way back they were all feeding in the dry creek bed, almost at the bridge, before sighting me and hurrying away.
</t>
  </si>
  <si>
    <t>2021/22_HP77038</t>
  </si>
  <si>
    <t>HP77038</t>
  </si>
  <si>
    <t>Luisa Macmillan</t>
  </si>
  <si>
    <t xml:space="preserve">WD/Nb still in Estuary within sight from the bridge
</t>
  </si>
  <si>
    <t>2021/22_HP77039</t>
  </si>
  <si>
    <t>HP77039</t>
  </si>
  <si>
    <t>whole family out on the Estuary rock shelf.  First time they've been sighted out there.  First journey into the big wide world</t>
  </si>
  <si>
    <t xml:space="preserve">whole family out on the Estuary rock shelf.  First time they've been sighted out there.  First journey into the big wide world. Exciting
</t>
  </si>
  <si>
    <t>2021/22_HP77406</t>
  </si>
  <si>
    <t>HP77406</t>
  </si>
  <si>
    <t>690, 689, 953</t>
  </si>
  <si>
    <t xml:space="preserve">I did not spot any adults on my way in.
I did see 2 healthy looking chicks running away from estuary near the rope fence back into the dry creek bed.
They are about 23 days old now.
On return a good bit later, 4 adults flew in from Wreck Beach direction out onto the rocks.
WD &amp; I assume this no bands bird are trhe parents of the chicks, that I had seen earlier.
</t>
  </si>
  <si>
    <t>MK Right (White)</t>
  </si>
  <si>
    <t>2021/22_HP77940</t>
  </si>
  <si>
    <t>HP77940</t>
  </si>
  <si>
    <t xml:space="preserve">Observed 2 adults with the 2 chicks which were adult sized.
I approached them to see the reaction of the chicks and one flew off to the beach. I then retreated and the second chick stayed with the adults.
 (I have photos of the chicks which I will update when I work out how !!)
</t>
  </si>
  <si>
    <t>2021/22_HP78070</t>
  </si>
  <si>
    <t>HP78070</t>
  </si>
  <si>
    <t xml:space="preserve">Chicks spotted inside the spit looking very healthy.
They are most likely fledged but I did not test them.
</t>
  </si>
  <si>
    <t>2021/22_HP78620</t>
  </si>
  <si>
    <t>HP78620</t>
  </si>
  <si>
    <t>Dan Cooper PV.</t>
  </si>
  <si>
    <t xml:space="preserve">Resident pair resting on Wreck Bay Beach just west of the Estuary.  Their two fledged chicks are now separated from parents and ween seen on Rock Platform  two bays to the east of the Estuary.
</t>
  </si>
  <si>
    <t>2021/22_HP74257</t>
  </si>
  <si>
    <t>HP74257</t>
  </si>
  <si>
    <t>Incubating, Courting or mating, Incubating, Courting or mating, Guarding/vigilant</t>
  </si>
  <si>
    <t>Spoke to campers who had seen one chick in morning, also noticed one apparently dead chick near nest, now gone when I visited 1 pm._x000D_
They had seen active chick on wet sand being shepherded by adult. Also one adult still incubating third egg.</t>
  </si>
  <si>
    <t xml:space="preserve">Placed 2 chick shelters. One in roped nest area, one adjacent on dry sand.
</t>
  </si>
  <si>
    <t>2 Pied oyster catchers close to nest area.</t>
  </si>
  <si>
    <t>2021/22_HP74407</t>
  </si>
  <si>
    <t>HP74407</t>
  </si>
  <si>
    <t>Foraging, Courting or mating</t>
  </si>
  <si>
    <t>Camper had previously seen one live chick and assumed one dead after hatching, same camper reported seeing 2 chicks with 2 adults later on 24th Dec. This was same day that one egg was still unhatched and unattended in nest.</t>
  </si>
  <si>
    <t xml:space="preserve">2 adults sighted on new area of beach about 80m east of nest area. Have been seen repeatedly in this area by 2 other beach users at different times.
</t>
  </si>
  <si>
    <t>2021/22_HP74408</t>
  </si>
  <si>
    <t>HP74408</t>
  </si>
  <si>
    <t>Spoke to 4 different dog walkers - all ignorant of beach restrictions, but compliant._x000D_
Other beach goers interested in signage and chick hatching information.</t>
  </si>
  <si>
    <t xml:space="preserve">2 adult birds sighted in original nesting zone. Further chick feeding signs installed with barrier ropes on each side of nest zone.
</t>
  </si>
  <si>
    <t>2021/22_HP74534</t>
  </si>
  <si>
    <t>HP74534</t>
  </si>
  <si>
    <t>Beach goers aware of signage and bird protection efforts.</t>
  </si>
  <si>
    <t>Bicycle prints near nest area</t>
  </si>
  <si>
    <t>2021/22_HP74535</t>
  </si>
  <si>
    <t>HP74535</t>
  </si>
  <si>
    <t>2 pied oyster catchers</t>
  </si>
  <si>
    <t>2021/22_HP74572</t>
  </si>
  <si>
    <t>HP74572</t>
  </si>
  <si>
    <t>Liz Jacobs</t>
  </si>
  <si>
    <t xml:space="preserve">Appears nest has failed. The enclosure worked to keep out humans (only gull prints in there) but amount of people on that section of beach is overwhelming.
</t>
  </si>
  <si>
    <t>2021/22_HP74728</t>
  </si>
  <si>
    <t>HP74728</t>
  </si>
  <si>
    <t xml:space="preserve">Enclosure has had some damage done to it probably by wind. Chick shelters still intact. Large gazebo set up between fence protecting feeding area and nest enclosure.
</t>
  </si>
  <si>
    <t>Beach is extremely busy. At high tide only very small strip of beach for chicks to hide in.</t>
  </si>
  <si>
    <t>2021/22_HP74786</t>
  </si>
  <si>
    <t>HP74786</t>
  </si>
  <si>
    <t xml:space="preserve">Rope enclosure had been partly dismantled, moved._x000D_
Beachgoers sun shelter erected within rope and signed area. No-one present. </t>
  </si>
  <si>
    <t>2021/22_HP74787</t>
  </si>
  <si>
    <t>HP74787</t>
  </si>
  <si>
    <t xml:space="preserve">Gero Gardener </t>
  </si>
  <si>
    <t>General signage left for camper information/education</t>
  </si>
  <si>
    <t>2021/22_HP78063</t>
  </si>
  <si>
    <t>HP78063</t>
  </si>
  <si>
    <t xml:space="preserve">This nest has now hatched, and although not seen(I didn't look) there is chicks here for sure.
Quickly left site as did not want to stress the birds.
Think they will probably need to move the chicks to one end of the bay, or the other, as would not fancy their chances in front of where nest was.
</t>
  </si>
  <si>
    <t>2021/22_HP78316</t>
  </si>
  <si>
    <t>HP78316</t>
  </si>
  <si>
    <t>lots of dog prints on beach, obviously off lead.</t>
  </si>
  <si>
    <t xml:space="preserve">Could tell there was chicks here so quickly left beach, and watched from rail trail above.
1 chick was spotted resting, but hopefully there is another that I could not spot from above as it was a 2 egg nest.
Chick was very slightly outside the area we had roped off in front of where the nest was.
</t>
  </si>
  <si>
    <t>dog belonged to the lone surfer and was sitting near the makeshift entry point west of where chick was.</t>
  </si>
  <si>
    <t>2021/22_HP78455</t>
  </si>
  <si>
    <t>HP78455</t>
  </si>
  <si>
    <t>One adult Yellow Left,   one adult White Right.</t>
  </si>
  <si>
    <t xml:space="preserve">Pair watching over their what looks like a single chick from two egg dune nest.
Chick quite mobile and running back to enclosure for refuse when needed. I would estimate chick 15-20days.
</t>
  </si>
  <si>
    <t>2021/22_HP78632</t>
  </si>
  <si>
    <t>HP78632</t>
  </si>
  <si>
    <t xml:space="preserve">Spotted 1 adult and the lone chick  almost in front of the staircase where the the A14 sign is.
A long way west of where they had been.
</t>
  </si>
  <si>
    <t>2 adults and their 2 kids playing on the dry and wet sand.</t>
  </si>
  <si>
    <t>2021/22_HP78959</t>
  </si>
  <si>
    <t>HP78959</t>
  </si>
  <si>
    <t>I noticed that there is some surf festival to be held on this beach on the weekend of the 26&amp;27 of March, so that is a concern</t>
  </si>
  <si>
    <t xml:space="preserve">The chick here is now about 31 days old.
Spotted the adults leading me towards the trestle bridge end, and soon spotted the chick inside the roped off area, under where the nest was.
Did not test it, but hopefully it will fledge in the next few days.
</t>
  </si>
  <si>
    <t>2021/22_HP79088</t>
  </si>
  <si>
    <t>HP79088</t>
  </si>
  <si>
    <t>Each adult was wearing a Yellow engrave leg flag (unable to read same).</t>
  </si>
  <si>
    <t xml:space="preserve">This single chick is almost fledged. I observed it  not far from their enclosure a it was being well protected by both parents and led it away quickly to the West. It performed some short jump flights but I think it will be about another week or ten days before it is confidently flying.
</t>
  </si>
  <si>
    <t>2021/22_HP79246</t>
  </si>
  <si>
    <t>HP79246</t>
  </si>
  <si>
    <t>Both adults are Phillip Island flagged birds - today their Fledged chick was captured and banded/flagged SB White (Left).  Full Data Sheet to BNB Team.</t>
  </si>
  <si>
    <t xml:space="preserve">This is a new pairing on a first recorded breeding site for them. A risky 2 egg nest on a very unstable dune. Unknown what happened to the 2nd egg but today they managed to get a Fledged chick away.  We captured the chick in a carpet noose (SB white) full Data sheet to BNB Team.  They done a wonderful job to get this result from such a busy beach. So looking forward to having them back next season.  Well done 27 and 71 you are Champions.
Enclosure and signs collected from dune base and stashed in Rail Trail bush behind the new dune ramp access.
</t>
  </si>
  <si>
    <t>2021/22_HP74632</t>
  </si>
  <si>
    <t>HP74632</t>
  </si>
  <si>
    <t>Leading, Courting or mating</t>
  </si>
  <si>
    <t>chicks seen with parents near nesting site 400m west of A16</t>
  </si>
  <si>
    <t>PY Left (orange) flag faded but identified by camera image</t>
  </si>
  <si>
    <t xml:space="preserve">Put up 2 access signs either side of chicks location
</t>
  </si>
  <si>
    <t>2021/22_HP74827</t>
  </si>
  <si>
    <t>HP74827</t>
  </si>
  <si>
    <t>123, 664</t>
  </si>
  <si>
    <t>band status unknown because passed through area very quickly as chicks likely</t>
  </si>
  <si>
    <t xml:space="preserve">Replaced one of access signs with ,chicks feeding zone,.  First sighting on this beach I have had of 27 Left (yellow)- had a nest last season on the ,Kilcunda Trestle Bridge Beach East , site
</t>
  </si>
  <si>
    <t>2021/22_HP75297</t>
  </si>
  <si>
    <t>HP75297</t>
  </si>
  <si>
    <t xml:space="preserve">nb lead me west along the beach calling so suspect chicks (s) hiding in the dunes
</t>
  </si>
  <si>
    <t>2021/22_HP75918</t>
  </si>
  <si>
    <t>HP75918</t>
  </si>
  <si>
    <t xml:space="preserve">This pair led me away from territory and returned to same spot. Suspect chicks hiding in dune.
</t>
  </si>
  <si>
    <t>2021/22_HP75988</t>
  </si>
  <si>
    <t>HP75988</t>
  </si>
  <si>
    <t>123, 994, 800</t>
  </si>
  <si>
    <t>bird with band status unknown may have been a left white but couldn't be sure</t>
  </si>
  <si>
    <t xml:space="preserve">This flock of hp's flew and landed in front of me and then led me westward. They were calling and led me back on my return.
</t>
  </si>
  <si>
    <t>2021/22_HP76804</t>
  </si>
  <si>
    <t>HP76804</t>
  </si>
  <si>
    <t>800, 994, 123</t>
  </si>
  <si>
    <t xml:space="preserve">No sign of chicks over the last few weeks so suspect failed. Parents not leading long distances like previously either.
</t>
  </si>
  <si>
    <t>2021/22_HP78729</t>
  </si>
  <si>
    <t>HP78729</t>
  </si>
  <si>
    <t xml:space="preserve">2 chicks being closely guarded by parents 200m east of nest site base of dune.  The 3 egg nest likely hatched in the last couple of days.
</t>
  </si>
  <si>
    <t>2021/22_HP79050</t>
  </si>
  <si>
    <t>HP79050</t>
  </si>
  <si>
    <t xml:space="preserve">parents sitting calmly high tide mark and barely moved as I walked past
</t>
  </si>
  <si>
    <t>2021/22_HP74633</t>
  </si>
  <si>
    <t>HP74633</t>
  </si>
  <si>
    <t>Calling, Courting or mating, Calling, Courting or mating, Guarding/vigilant</t>
  </si>
  <si>
    <t>Suspect chicks hiding in dune so think chick shelters/banners/chick signs could be needed</t>
  </si>
  <si>
    <t xml:space="preserve">Nest was due to hatch 27th Dec and suspect chicks as parents calling and appear to be guarding.  As I walked towards nest enclosure they went ahead then flew back to dune area where I first saw them- suspect chicks hiding there. I removed nest enclosure and put 2 access signs near where I suspect there are chicks to alert people.
</t>
  </si>
  <si>
    <t>2021/22_HP74819</t>
  </si>
  <si>
    <t>HP74819</t>
  </si>
  <si>
    <t>Leading, Calling, Courting or mating, Calling, Courting or mating, Guarding/vigilant</t>
  </si>
  <si>
    <t>chick sighted with parents high tide mark near old track exit/stash location -roughly half way between A15 and A16</t>
  </si>
  <si>
    <t xml:space="preserve">Replaced access signs with Chick feeding zone signs.  Talked to a couple with 2 dogs off lead who were receptive to information about the hooded plover chicks. While talking one of their dogs chased one of the adult hooded plovers. The people were  apologetic.
</t>
  </si>
  <si>
    <t>one of dogs chased a hooded plover on guard with chick in hiding in dune</t>
  </si>
  <si>
    <t>2021/22_HP75299</t>
  </si>
  <si>
    <t>HP75299</t>
  </si>
  <si>
    <t xml:space="preserve">NV calling and  led me west along beach and then flew back to where first sighted.
</t>
  </si>
  <si>
    <t>2021/22_HP75919</t>
  </si>
  <si>
    <t>HP75919</t>
  </si>
  <si>
    <t>2021/22_HP76209</t>
  </si>
  <si>
    <t>HP76209</t>
  </si>
  <si>
    <t>White left almost certainly NV</t>
  </si>
  <si>
    <t>6 dogs all off leash mainly with fishermen.</t>
  </si>
  <si>
    <t xml:space="preserve">Birds spotted a good way west of where the nest was.
Behaviour suggests there is still chicks here hiding in dune face, but I may be wrong.
One no bands came from further east and was quickly seen off by one of the pair originally sighted.
6 dogs spotted all off lead, mainly with fishermen
</t>
  </si>
  <si>
    <t>2021/22_HP76210</t>
  </si>
  <si>
    <t>HP76210</t>
  </si>
  <si>
    <t xml:space="preserve">This pair seemed vigilant and flew towards me as I walked along their territory. Not sure if chick hidden or a new nest and chick failed.
</t>
  </si>
  <si>
    <t>2021/22_HP76341</t>
  </si>
  <si>
    <t>HP76341</t>
  </si>
  <si>
    <t xml:space="preserve">NV&amp;nb leading and calling as I walked past and then flew back to where first saw them on territory. Suspect chick hiding in dune
</t>
  </si>
  <si>
    <t>2021/22_HP76953</t>
  </si>
  <si>
    <t>HP76953</t>
  </si>
  <si>
    <t xml:space="preserve">Chick hanging out with parents (guessing parents).  Suspect very close to flying as adult size.
</t>
  </si>
  <si>
    <t>2021/22_HP76979</t>
  </si>
  <si>
    <t>HP76979</t>
  </si>
  <si>
    <t xml:space="preserve">Saw juvenile flying briefly with parents
</t>
  </si>
  <si>
    <t>2021/22_HP75354</t>
  </si>
  <si>
    <t>HP75354</t>
  </si>
  <si>
    <t>Nesting access signs need to be changed to chick feeding zone/ chick shelters/banners?</t>
  </si>
  <si>
    <t xml:space="preserve">Saw one chick with a parent in amongst the seaweed close to nesting site.
</t>
  </si>
  <si>
    <t>2021/22_HP75579</t>
  </si>
  <si>
    <t>HP75579</t>
  </si>
  <si>
    <t>Chicks sighted at roped off area</t>
  </si>
  <si>
    <t>2021/22_HP77063</t>
  </si>
  <si>
    <t>HP77063</t>
  </si>
  <si>
    <t>band status unknown</t>
  </si>
  <si>
    <t>2 mask lapwing</t>
  </si>
  <si>
    <t>2021/22_HP77224</t>
  </si>
  <si>
    <t>HP77224</t>
  </si>
  <si>
    <t>Spoke to two dog walkers both on lead, advised of chick presence on dry sand beach.</t>
  </si>
  <si>
    <t xml:space="preserve">Site now has 4 beach signs on the beach advising of presence of 1 chick.
I walked onto this family while searching for the chicks....they moved slowly away from me on the upper beach near their nest site then sat quietly.  I backed a. way and advised a dog walker at waters edge who had a small dog on lead.  2nd dog walker was on the upper beach track.  Both dogs were on beach outside of permitted times.
</t>
  </si>
  <si>
    <t>2021/22_HP78257</t>
  </si>
  <si>
    <t>HP78257</t>
  </si>
  <si>
    <t>2021/22_HP78456</t>
  </si>
  <si>
    <t>HP78456</t>
  </si>
  <si>
    <t>Jennifer Brown</t>
  </si>
  <si>
    <t xml:space="preserve">Walked the length and beyond of this site....no birds sighted.  On beach signs left in position arrangements have been made for Gary M to collect them for storage in San Remo over winter.  Hopefully this chick made is to full fledge and has left its natal ground now.   I did search the Cleeland Bite beach and Bore Beach but no birds sighted at both these locations.
</t>
  </si>
  <si>
    <t>2021/22_HP75070</t>
  </si>
  <si>
    <t>HP75070</t>
  </si>
  <si>
    <t>Running away, Using shelter, Resting</t>
  </si>
  <si>
    <t xml:space="preserve">Both parent birds wearing Orange Flags with warn out ink engraving on their Left legs.  </t>
  </si>
  <si>
    <t xml:space="preserve">Spoke to a female walker her Whippet along the Hike track and about to enter onto the beach from SanRemo Side. Explained presence of checks and she was happy to leash her dog. </t>
  </si>
  <si>
    <t xml:space="preserve">Sighted 3 chicks (15-18days) upper beach at West End of the Bay being watched over by both parents in middle of beach. Tide Low at present.  The became protective and leading when I moved closer to a photo.  All chicks were active and moving well.
</t>
  </si>
  <si>
    <t>Kestrel flying over and the length of the bay.</t>
  </si>
  <si>
    <t xml:space="preserve">Fox prints seen within the dry estuary.  </t>
  </si>
  <si>
    <t>2021/22_HP77222</t>
  </si>
  <si>
    <t>HP77222</t>
  </si>
  <si>
    <t>Beach - wet sand, Beach - dry sand, Dune, Estuary/spit</t>
  </si>
  <si>
    <t>Both adults birds wearing ink warn out Orange ELFLAGS.</t>
  </si>
  <si>
    <t>3 Beach/Trek walkers...advise of presence of chicks....appreciation gave them extra space.</t>
  </si>
  <si>
    <t xml:space="preserve">Three chicks doing well and sticking close to mum and dad.  Had trouble separating them parents so abandon catch and flag attempt.  The family were just east of the dry estuary mouth and were comfortable in that location did not want to move off elsewhere.   Birds 2-3 weeks off fledge I reckon.
</t>
  </si>
  <si>
    <t>2021/22_HP76187</t>
  </si>
  <si>
    <t>HP76187</t>
  </si>
  <si>
    <t xml:space="preserve">Each adult has an Orange ink warn off ELF on its upper leg.  Record history can reveal who they are. </t>
  </si>
  <si>
    <t xml:space="preserve">These three chicks are very close to Fledge. They are currently doing 30m low- altitude flights when prompted by parents.  We attempted a catch &amp; band today but Adults maintained a tight reign on where the chicks went and kept them all close together.  I suspect they will be fully fledged within a fortnigh when we might make another attempt.
</t>
  </si>
  <si>
    <t>2021/22_HP77092</t>
  </si>
  <si>
    <t>HP77092</t>
  </si>
  <si>
    <t>Two adult birds with orange left flags</t>
  </si>
  <si>
    <t>Spoke to one guy walking dog on George Bass walk without lead who was headed towards beach. Put dog on lead. Saw him from top of hill on beach with dog off lead swimming but not near the hoodies. Lead dog off beach on lead.</t>
  </si>
  <si>
    <t xml:space="preserve">In one photo one chick is slightly obscured
</t>
  </si>
  <si>
    <t>2021/22_HP77817</t>
  </si>
  <si>
    <t>HP77817</t>
  </si>
  <si>
    <t>Each bird had an warn out black ink engraving on Orange ELF on Left.</t>
  </si>
  <si>
    <t xml:space="preserve">The resident pair of breeders resting alone without their chicks on the upper beach West end of Bay.  Every chance their 3 chicks have fledged and recently left the bay.  There was a lot of fresh Hoody prints (more than a pair of  birds) on the beach and in the estuary.  Hopefully they will show up in the final tally count.
</t>
  </si>
  <si>
    <t>2021/22_HP74006</t>
  </si>
  <si>
    <t>HP74006</t>
  </si>
  <si>
    <t>Leading, Calling, Distraction displays, Foraging, Roosting or sheltering</t>
  </si>
  <si>
    <t>107, 884</t>
  </si>
  <si>
    <t xml:space="preserve">1 newly hatched tiny chick in nest with 2 eggs still intact.  Very watchful parent performing broken wing display and calling loudly.  Very windy on beach and we moved away quickly to allow chick to be kept warm by adult.  The usual desal pair are also ,flocking, with the usual WFW pair.  The WFW pair appear unconcerned about this
</t>
  </si>
  <si>
    <t>2021/22_HP74463</t>
  </si>
  <si>
    <t>HP74463</t>
  </si>
  <si>
    <t>884, 107, 142</t>
  </si>
  <si>
    <t xml:space="preserve">3 chicks being herded by NX Orange from foraging to up the dune.  HM White is still in area and I suspect there is another nest about from HM and partner in the dunes about 50 west of previous.  Lots of prints running up into dunes.
</t>
  </si>
  <si>
    <t>2021/22_HP74833</t>
  </si>
  <si>
    <t>HP74833</t>
  </si>
  <si>
    <t>Foraging, Roosting or sheltering, Courting or mating, Foraging, Roosting or sheltering, Courting or mating, Guarding/vigilant</t>
  </si>
  <si>
    <t>A group of 6 with offlead dog heading towards chicks.  Requested putting dog on lead, pointed out chicks to the group who were interested.  Dog was placed on lead</t>
  </si>
  <si>
    <t xml:space="preserve">Chicks are now about 10-13 days old, developing tail feathers
</t>
  </si>
  <si>
    <t>2021/22_HP75319</t>
  </si>
  <si>
    <t>HP75319</t>
  </si>
  <si>
    <t xml:space="preserve">Chicks are looking very strong and mum and dad keeping close
</t>
  </si>
  <si>
    <t>2021/22_HP75867</t>
  </si>
  <si>
    <t>HP75867</t>
  </si>
  <si>
    <t xml:space="preserve">All 3 chicks looking very strong.  Parents closely monitoring
</t>
  </si>
  <si>
    <t>2021/22_HP76370</t>
  </si>
  <si>
    <t>HP76370</t>
  </si>
  <si>
    <t>958, 913, 107, 142</t>
  </si>
  <si>
    <t xml:space="preserve">Only 2 chicks sighted today.  Hopefully 3rd chick was hiding / not visible
</t>
  </si>
  <si>
    <t>Lots and lots of bird prints (silver gull?) in the foredunes/dunes all along this stretch of beach</t>
  </si>
  <si>
    <t>2021/22_HP77049</t>
  </si>
  <si>
    <t>HP77049</t>
  </si>
  <si>
    <t>913, 107, 142</t>
  </si>
  <si>
    <t>Also 1 x White Left (probably NY) but unable to confirm 100%</t>
  </si>
  <si>
    <t xml:space="preserve">2 chicks still with parents. Almost full size, but dont seem all that keen to flap wings despite watching for some time
</t>
  </si>
  <si>
    <t>Dead seal pup on beach attracting a lot of prints of all sorts</t>
  </si>
  <si>
    <t>2021/22_HP77275</t>
  </si>
  <si>
    <t>HP77275</t>
  </si>
  <si>
    <t>alan@holmberg.com.au</t>
  </si>
  <si>
    <t>One Tag noticed was Green/ Left</t>
  </si>
  <si>
    <t xml:space="preserve">Birds were constantly flying between dry sand and rocky outcrop as was low tide and birds were foraging
</t>
  </si>
  <si>
    <t>Walkers put their dogs on leash as I approached them.</t>
  </si>
  <si>
    <t>This morning was quieter than usual</t>
  </si>
  <si>
    <t>2021/22_HP77681</t>
  </si>
  <si>
    <t>HP77681</t>
  </si>
  <si>
    <t>1 x White Left_x000D_
1 x White Right</t>
  </si>
  <si>
    <t xml:space="preserve">Resident chicks have fledged and 2 other juveniles present today.  2 other adults both with white flags also joining with resident pair
</t>
  </si>
  <si>
    <t>Lots of HP prints running everywhere as well</t>
  </si>
  <si>
    <t>2021/22_HP78025</t>
  </si>
  <si>
    <t>HP78025</t>
  </si>
  <si>
    <t>Louise Bendall &amp; Alan Holmberg</t>
  </si>
  <si>
    <t>One DogWalker with 1 dog and a second pair of dog walkers with one dog. .........both turned and headed back to the River Mouth from where they came once they were advised of a catching attempt underway.</t>
  </si>
  <si>
    <t xml:space="preserve">Is is now likely that this pair of breeders have had 3 chicks that made it to fledge  rather than 2.    Recent sightings of 4 fledge on or near this site if likely to be these 3 and plus the recent Fledge from West side of Powlett River (Paperbark Trk) Site.  Attempted made today of a catch and band one or more of the fledge.  One caught on the first walk thru of the Carpet Noose. Three other attempts saw the sibling fledge jumping over the track when they walked close too it.  (Trap Shy) after witnessing a sibling taken.
Full process of caught bird Flagged RV White(L) and Blood for sexing taken.
Full Data Sheet sent to Project Team by Steve Johnson.
</t>
  </si>
  <si>
    <t>2021/22_HP77047</t>
  </si>
  <si>
    <t>HP77047</t>
  </si>
  <si>
    <t>Spoke to woman with 3 border collies off lead.  Was roundly abused - ,sick of being told, so clearly has been spoken with before</t>
  </si>
  <si>
    <t>Masked Lapswings x 2 exploring fenced area - hoodies not happy</t>
  </si>
  <si>
    <t>2021/22_HP77274</t>
  </si>
  <si>
    <t>HP77274</t>
  </si>
  <si>
    <t>Calling, Foraging</t>
  </si>
  <si>
    <t>Running away, Using shelter</t>
  </si>
  <si>
    <t xml:space="preserve">Rope fence no longer in use
</t>
  </si>
  <si>
    <t xml:space="preserve">All beach users were not an immediate threat to chicks but in vicinity </t>
  </si>
  <si>
    <t>Beach was quieter than usual</t>
  </si>
  <si>
    <t>2021/22_HP77418</t>
  </si>
  <si>
    <t>HP77418</t>
  </si>
  <si>
    <t xml:space="preserve">I was checking a stash in the dune, when spotted a man with dog running all over the place, once he spotted my yellow vest he quickly leashed the dog and hurried off.
I mention that because I headed to where the dog was running around and suddenly there is 2 adults running away with the 2 chicks.
It must have been a close call.
</t>
  </si>
  <si>
    <t>2021/22_HP77680</t>
  </si>
  <si>
    <t>HP77680</t>
  </si>
  <si>
    <t xml:space="preserve">Chicks doing very well.  Another adult in territory being actively pursued by parent birds
</t>
  </si>
  <si>
    <t>2021/22_HP78302</t>
  </si>
  <si>
    <t>HP78302</t>
  </si>
  <si>
    <t>492, 761</t>
  </si>
  <si>
    <t xml:space="preserve">2 Willy FE birds foraging at end of Willy Car Park Path. Unbanded pair + chicks approx 100m West of enclosure.  No flight seen in chicks
</t>
  </si>
  <si>
    <t>2 x Masked lapwings at dune face</t>
  </si>
  <si>
    <t>07 Left (Yellow)</t>
  </si>
  <si>
    <t>2021/22_HP78547</t>
  </si>
  <si>
    <t>HP78547</t>
  </si>
  <si>
    <t>Adult ZJ white (R)  and   New Fledge today YH white (r)  both these birds band&amp;flagged today. Full Data sheets sent to Kasun.</t>
  </si>
  <si>
    <t>Two women exerising 6 dogs. Requested to leash while passing at water edge past our catching site.</t>
  </si>
  <si>
    <t xml:space="preserve">Family of two unbanded adults with their two chicks who fledged today.  Catch attempt made for adult or fledge.  Successfully caught and process one of the parent adults (ZJ white R )and one of the Fledged young (YH white R). Full Field Data Sheets sent to Kasun.
</t>
  </si>
  <si>
    <t>2021/22_HP76870</t>
  </si>
  <si>
    <t>HP76870</t>
  </si>
  <si>
    <t xml:space="preserve">This was a 3 egg nest, and when I got to it, there was only 1 egg in it, 1 freshly hatched chick, and probably another chick in hiding that I never saw.
Quickly retreated back to the point where luckily I had 2 chick signs stashed, so retrieved them and placed one either side of enclosure, and quickly left.
</t>
  </si>
  <si>
    <t>2021/22_HP76931</t>
  </si>
  <si>
    <t>HP76931</t>
  </si>
  <si>
    <t xml:space="preserve">Walked towards enclosed area from Wilsons Rd. Noticed 1 adult bird at high tide line chasing a white faced heron away from area, eastern end enclosure.
2nd bird seen via binos on dry sand above pink seaweed at other end of enclosure. water was intruding on the enclosure so didn't progress further. 
suspect chick/s some where between 2 adults.
</t>
  </si>
  <si>
    <t>??white face heron</t>
  </si>
  <si>
    <t>2021/22_HP77095</t>
  </si>
  <si>
    <t>HP77095</t>
  </si>
  <si>
    <t>stakes</t>
  </si>
  <si>
    <t xml:space="preserve">wind swept, drop off in front of enclosure. extensive rock platform and seaweed
</t>
  </si>
  <si>
    <t>2 white faced herons</t>
  </si>
  <si>
    <t>2021/22_HP77119</t>
  </si>
  <si>
    <t>HP77119</t>
  </si>
  <si>
    <t xml:space="preserve">AW &amp; DZ were spotted out on rocks near the point of bays 2 &amp; 3 West of Wilsons rd, being very vigilant, a good bit west of where the nest was
Am confident that there are chicks here still, although not sighted, and I did not hang around.
</t>
  </si>
  <si>
    <t>2021/22_HP77410</t>
  </si>
  <si>
    <t>HP77410</t>
  </si>
  <si>
    <t xml:space="preserve">I could see 2 adults on the point of bays 2 &amp; 3 from a good way away.
Their behaviour suggests there is still chicks here and I am confident that is the case.
The led me a good way along the 2nd bay and then when they had thought me well clear they returned to the point.
Did not read flags as did not want to stress them,but it will be white AW(left) and white DZ(left)
</t>
  </si>
  <si>
    <t>2021/22_HP77612</t>
  </si>
  <si>
    <t>HP77612</t>
  </si>
  <si>
    <t xml:space="preserve">walked along coast line and rock platform
</t>
  </si>
  <si>
    <t>2021/22_HP77842</t>
  </si>
  <si>
    <t>HP77842</t>
  </si>
  <si>
    <t>adult right leg white flag unable to read</t>
  </si>
  <si>
    <t xml:space="preserve">no evidence chicks. No guarding or distraction behaviour, no leading. 3rd adult pushed away. birds quietly feeding
</t>
  </si>
  <si>
    <t>2021/22_HP78072</t>
  </si>
  <si>
    <t>HP78072</t>
  </si>
  <si>
    <t xml:space="preserve">I spotted this pair at first on the point between bays 2 &amp; 3 west of Wilsons rd, near a couple of magpies, and was of the opinion that the chicks had failed.
On return from further East, they had me thinking that there may still be chicks here, as they started leading me west from the 2nd bay, and sent AS on it's way when it encroached on their space.
Needs another visit to confirm either way.
12 magpies flying over dune on way back.
</t>
  </si>
  <si>
    <t>2021/22_HP78190</t>
  </si>
  <si>
    <t>HP78190</t>
  </si>
  <si>
    <t xml:space="preserve">walked up to the rock platform on the west and around the point no bireds seen
</t>
  </si>
  <si>
    <t>2021/22_HP78630</t>
  </si>
  <si>
    <t>HP78630</t>
  </si>
  <si>
    <t xml:space="preserve">3 visits since just hatched chick was spotted.
Fair to say chicks have failed.
AW &amp; DZ were spotted mid bay 3 west of Wilson rd, roosting out on  the rocks.
We watched then from afar for a good while, and they gave no sing of having chicks
</t>
  </si>
  <si>
    <t>202122_Cape Paterson - 2nd Surf Beach_1</t>
  </si>
  <si>
    <t>202122_Coal Creek Estuary Mouth - Harmers Haven_1</t>
  </si>
  <si>
    <t>202122_Inverloch - Screw Creek West_3</t>
  </si>
  <si>
    <t>202122_Kilcunda Trestle Bridge Beach East_1</t>
  </si>
  <si>
    <t>202122_Powlett River West A16 Further West_1</t>
  </si>
  <si>
    <t>202122_Powlett River West A16 Further West_2</t>
  </si>
  <si>
    <t>202122_Powlett River West A16- Paperbark trk - Kilcunda_1</t>
  </si>
  <si>
    <t>202122_San Remo - Town Back Beach_2</t>
  </si>
  <si>
    <t>202122_Sandy Waterhole Bay West end_1</t>
  </si>
  <si>
    <t>202122_Williamsons Beach Further West_1</t>
  </si>
  <si>
    <t>202122_Williamsons Beach West_3</t>
  </si>
  <si>
    <t>202122_Wilsons Rd 2nd Bay West End_2</t>
  </si>
  <si>
    <t>23012022</t>
  </si>
  <si>
    <t>24012022</t>
  </si>
  <si>
    <t>25012022</t>
  </si>
  <si>
    <t>26012022</t>
  </si>
  <si>
    <t>27012022</t>
  </si>
  <si>
    <t>29012022</t>
  </si>
  <si>
    <t>30012022</t>
  </si>
  <si>
    <t>31012022</t>
  </si>
  <si>
    <t>02022022</t>
  </si>
  <si>
    <t>03022022</t>
  </si>
  <si>
    <t>04022022</t>
  </si>
  <si>
    <t>05022022</t>
  </si>
  <si>
    <t>06022022</t>
  </si>
  <si>
    <t>07022022</t>
  </si>
  <si>
    <t>08022022</t>
  </si>
  <si>
    <t>17012022</t>
  </si>
  <si>
    <t>09022022</t>
  </si>
  <si>
    <t>19022022</t>
  </si>
  <si>
    <t>21022022</t>
  </si>
  <si>
    <t>11032022</t>
  </si>
  <si>
    <t>23122021</t>
  </si>
  <si>
    <t>26122021</t>
  </si>
  <si>
    <t>27122021</t>
  </si>
  <si>
    <t>28122021</t>
  </si>
  <si>
    <t>29122021</t>
  </si>
  <si>
    <t>30122021</t>
  </si>
  <si>
    <t>01012022</t>
  </si>
  <si>
    <t>02012022</t>
  </si>
  <si>
    <t>28022022</t>
  </si>
  <si>
    <t>04032022</t>
  </si>
  <si>
    <t>24032022</t>
  </si>
  <si>
    <t>29032022</t>
  </si>
  <si>
    <t>08042022</t>
  </si>
  <si>
    <t>31122021</t>
  </si>
  <si>
    <t>03012022</t>
  </si>
  <si>
    <t>10012022</t>
  </si>
  <si>
    <t>19012022</t>
  </si>
  <si>
    <t>15032022</t>
  </si>
  <si>
    <t>28032022</t>
  </si>
  <si>
    <t>21012022</t>
  </si>
  <si>
    <t>22012022</t>
  </si>
  <si>
    <t>13012022</t>
  </si>
  <si>
    <t>27022022</t>
  </si>
  <si>
    <t>06012022</t>
  </si>
  <si>
    <t>14022022</t>
  </si>
  <si>
    <t>20122021</t>
  </si>
  <si>
    <t>07032022</t>
  </si>
  <si>
    <t>13022022</t>
  </si>
  <si>
    <t>17022022</t>
  </si>
  <si>
    <t>24022022</t>
  </si>
  <si>
    <t>08032022</t>
  </si>
  <si>
    <t>2020/21_HP63802</t>
  </si>
  <si>
    <t>HP63802</t>
  </si>
  <si>
    <t>492, 350</t>
  </si>
  <si>
    <t xml:space="preserve">Nest still had the one egg a fortnight ago, but today there is a chick and it looks to be about 13 or 14 days old, so must have hatched soon after.
Adults had the chick about 250m north of the protruding white pipe, but south of where the nest was.
Only spotted it from afar, but I was upsetting the adults so left site in a hurry, and unable to get a shot of it.
</t>
  </si>
  <si>
    <t>2020/21_HP64226</t>
  </si>
  <si>
    <t>HP64226</t>
  </si>
  <si>
    <t>769, 350</t>
  </si>
  <si>
    <t>Yellow engraved flag Left.</t>
  </si>
  <si>
    <t xml:space="preserve">No chick or fledge on site.  Both parents were along with NVwhite and No bands.  Checked neighboring sites on both sides, no luck.
</t>
  </si>
  <si>
    <t>2020/21_HP59985</t>
  </si>
  <si>
    <t>HP59985</t>
  </si>
  <si>
    <t>Leading, Calling, Distraction displays, Courting or mating</t>
  </si>
  <si>
    <t>Upper beach at base of dune blowout.</t>
  </si>
  <si>
    <t>High percentage of off leash dog walkiing through this pairs chick feeding zone. Area needs visiting by compliance officers.  Chick shelters and Banners were placed on the site this morning.</t>
  </si>
  <si>
    <t>Four dog walker groups spoken two.  Two had big dogs on lead , two had dogs off lead and roaming over beach, each owner had leads but did not leash therir dogs after being spoken to.</t>
  </si>
  <si>
    <t xml:space="preserve">Newly arrived chick from 3 egg nest, looks 2-3days old. Confirmed present by Libby Christison at an earlier visit this morning.  It was with parents resting about 30cm behind a parent bird about 1 meter under last nights high tide mark at the West corner of the dune blowout. Both adults were very alert and attempting to distract off leash dog in the area.  Chick arrived sign, two approach banners and two chick shelters placed on beach infront of the bid dune blow out.   The area is now heavily visited by dog walkers with an high % of off leash dog walkers walking through this pairs chick feeding zone.
</t>
  </si>
  <si>
    <t>2020/21_HP60078</t>
  </si>
  <si>
    <t>HP60078</t>
  </si>
  <si>
    <t>Owner of 2 large totally out of control dogs bounding all over the beach. She claimed she knew all about the Hoodies and was respectful of them which resulted in us having a fairly heated debate as she clearly did not. She leashed the dogs but let them off again further down the beach.</t>
  </si>
  <si>
    <t xml:space="preserve">No sign of birds or chick at blowout. Lots of dogs and walkers so I moved back and watched through binos for 20 mins without a sighting. i then walked along beach and encountered the 2 birds just west of 2nd Surf West.
They were just standing on the dry sand - again I watched through binos for 20 mins with no sighting of a chick.
</t>
  </si>
  <si>
    <t>2020/21_HP60432</t>
  </si>
  <si>
    <t>HP60432</t>
  </si>
  <si>
    <t>Calling, Foraging, Courting or mating</t>
  </si>
  <si>
    <t xml:space="preserve">The adult birds and two chicks were sighted west of 1st Surf beach on the wet sand and rocky platform.
</t>
  </si>
  <si>
    <t>2020/21_HP60513</t>
  </si>
  <si>
    <t>HP60513</t>
  </si>
  <si>
    <t>Leading, Foraging, Courting or mating</t>
  </si>
  <si>
    <t xml:space="preserve">The birds are still at the end of 1st surf but I could only see one chick. I watched through the binos for about 20 mins but could only see the one chick which was running around freely and fearlessly. I spoke to the CPLSC as their dune buggy tracks were right through where the birds are.
</t>
  </si>
  <si>
    <t>2020/21_HP60789</t>
  </si>
  <si>
    <t>HP60789</t>
  </si>
  <si>
    <t>Sign Access Temporary, Banners</t>
  </si>
  <si>
    <t xml:space="preserve">Erected a chick banner and a chick sign either side of where adults and chicks have been. Very windy and rain threatening so didn't look for other adult and chicks
</t>
  </si>
  <si>
    <t>2020/21_HP60790</t>
  </si>
  <si>
    <t>HP60790</t>
  </si>
  <si>
    <t>2020/21_HP60695</t>
  </si>
  <si>
    <t>HP60695</t>
  </si>
  <si>
    <t xml:space="preserve">Could not see either adults or chicks on rocks where they have been hanging out. Checked further back to 2nd Surf with no luck.
Chick banner no longer there. Thought it may have blown down but not in the sand or any sign of it.
</t>
  </si>
  <si>
    <t>2020/21_HP60751</t>
  </si>
  <si>
    <t>HP60751</t>
  </si>
  <si>
    <t xml:space="preserve">The 2 adult birds were in the blowout but no sign of the chicks.  The banners are no longer there did someone take them away?
</t>
  </si>
  <si>
    <t>2020/21_HP60815</t>
  </si>
  <si>
    <t>HP60815</t>
  </si>
  <si>
    <t>Francis.Licciardi@basscoast.vic.gov.au</t>
  </si>
  <si>
    <t>Francis Licciardi</t>
  </si>
  <si>
    <t xml:space="preserve">Adults resting in the refuge with no sign of chicks. Evidence of people and dogs within the refuge
</t>
  </si>
  <si>
    <t>2020/21_HP57413</t>
  </si>
  <si>
    <t>HP57413</t>
  </si>
  <si>
    <t>Libby Christison Susan Fowler Frank from Shire.</t>
  </si>
  <si>
    <t>Beach - wet sand, Beach - dry sand, Dune, Estuary/spit, Rocky platform</t>
  </si>
  <si>
    <t>Territorial or aggressive, Brooding</t>
  </si>
  <si>
    <t xml:space="preserve">Two chick shelters placed within enclosure, 1 fresh hatchling in nest (today).  West corner of enclosure repaired.  Whilst away from nest and 3rd adults turned up and was promptly chased out of the area by both parent birds. 
This is our first hatching for Bass Coast this season.  It was a 3 egg nest so maybe two other chicks were in hiding.
</t>
  </si>
  <si>
    <t>2020/21_HP57525</t>
  </si>
  <si>
    <t>HP57525</t>
  </si>
  <si>
    <t xml:space="preserve">Only one chick seen - out in the open with the 2 adults taking it from the dry sand by the rope down to the waters edge. Luckily no dogs around!!
</t>
  </si>
  <si>
    <t>2020/21_HP57644</t>
  </si>
  <si>
    <t>HP57644</t>
  </si>
  <si>
    <t>Territorial or aggressive, Courting or mating</t>
  </si>
  <si>
    <t xml:space="preserve">Two adults guarding one chick who was feeding and hiding. Two silver gulls nearby and one Hoodie got aggressive and chased the gulls away.
</t>
  </si>
  <si>
    <t>2020/21_HP57824</t>
  </si>
  <si>
    <t>HP57824</t>
  </si>
  <si>
    <t>Roosting or sheltering, Courting or mating</t>
  </si>
  <si>
    <t xml:space="preserve">The two adults were guarding the chick around the seaweed line between wet and dry sand. The chick was seen foraging, then hiding as walkers went past.
</t>
  </si>
  <si>
    <t>2020/21_HP57983</t>
  </si>
  <si>
    <t>HP57983</t>
  </si>
  <si>
    <t xml:space="preserve">Spoke to 2 dog owners - one dog off leash, one on leash -( although dogs are banned after 9am. ) Both were compliant about leaving the beach and both knew that the birds and chick were there. </t>
  </si>
  <si>
    <t xml:space="preserve">Birds were in the seaweed foraging and hiding until beach was clear of people and dogs, then they made a run to the waters edge.
</t>
  </si>
  <si>
    <t>2020/21_HP58092</t>
  </si>
  <si>
    <t>HP58092</t>
  </si>
  <si>
    <t>barryacastle@gmail.com</t>
  </si>
  <si>
    <t>Barry Castle</t>
  </si>
  <si>
    <t>Nil</t>
  </si>
  <si>
    <t>2020/21_HP58188</t>
  </si>
  <si>
    <t>HP58188</t>
  </si>
  <si>
    <t>Libby Christison, Trudi Reeves, Trudi's partner Roy</t>
  </si>
  <si>
    <t>Spoke to a young couple with a baby as they were keen to know what we were looking at. Showed them the birds and the chick through the scope and they were hooked.</t>
  </si>
  <si>
    <t xml:space="preserve">We saw the 12 day old chick actively foraging with its parents in tow. Reacted well to the presence of beach walkers on the water's edge by running back quickly to the estuary to hide and also in response to a couple of ravens that flew into the fenced area from the dune. Chick looking good and strong!
</t>
  </si>
  <si>
    <t>2020/21_HP58363</t>
  </si>
  <si>
    <t>HP58363</t>
  </si>
  <si>
    <t xml:space="preserve">Only one one adult sighted with the chick.
Dune buggy tracks along beach in front of enclosure and further down the beach.
</t>
  </si>
  <si>
    <t>2020/21_HP58455</t>
  </si>
  <si>
    <t>HP58455</t>
  </si>
  <si>
    <t>Sign Access Temporary, Banners, Rope fence</t>
  </si>
  <si>
    <t xml:space="preserve">Both adults resting within the roped area and chick not far away foraging.
</t>
  </si>
  <si>
    <t>2020/21_HP58593</t>
  </si>
  <si>
    <t>HP58593</t>
  </si>
  <si>
    <t xml:space="preserve">One adult and chick foraging at water's edge.
</t>
  </si>
  <si>
    <t>2020/21_HP58810</t>
  </si>
  <si>
    <t>HP58810</t>
  </si>
  <si>
    <t>One of the banners has come down and the other half down. I didn't have the equipment to fix it so if no-one fixes today I will go down tomorrow.</t>
  </si>
  <si>
    <t xml:space="preserve">Both adults and chick at the waters edge foraging. The adults very close to the chick guarding.One of the banners has come down and the other half down. I didn't have the equipment to fix it so if no-one fixes today I will go down tomorrow.
</t>
  </si>
  <si>
    <t>2020/21_HP58951</t>
  </si>
  <si>
    <t>HP58951</t>
  </si>
  <si>
    <t xml:space="preserve">After being away for a few days, I visited the site this morning but was unable to see the chick. The adults were resting behind the rope - there was not much seaweed for the chick to be hiding. I will visit again later today to have another check.
</t>
  </si>
  <si>
    <t>2020/21_HP59019</t>
  </si>
  <si>
    <t>HP59019</t>
  </si>
  <si>
    <t xml:space="preserve">This was my third visit in the last 2 days and have not seen the chick.
</t>
  </si>
  <si>
    <t>2020/21_HP59123</t>
  </si>
  <si>
    <t>HP59123</t>
  </si>
  <si>
    <t xml:space="preserve">Observed adult birds near waters edge with no sign of chick again (this is the fourth no sighting). I saw one bird on top of other bird flapping its wings. It was very brief and looked like mating. They then continued foraging at the waters edge.  I came very close to the birds before they ran off.
</t>
  </si>
  <si>
    <t>2020/21_HP63014</t>
  </si>
  <si>
    <t>HP63014</t>
  </si>
  <si>
    <t>Outside of the roped area on dry sand seaweed.</t>
  </si>
  <si>
    <t>Need some big banners put up.</t>
  </si>
  <si>
    <t xml:space="preserve">Definitely sighted one chick however there may have been two, I did not have my binoculars.  The parents were calling to the chick/chicks and one leading away.  A woman went up to the enclosure to read the sign and then walked right through the are where the chick was hiding. We need some large banners put up.  I checked the nest and no eggs/shells.  Lots of tracks looks like the chick /chicks are very recently hatched.
</t>
  </si>
  <si>
    <t>2020/21_HP63018</t>
  </si>
  <si>
    <t>HP63018</t>
  </si>
  <si>
    <t>Calling, Brooding, Courting or mating</t>
  </si>
  <si>
    <t>Hiding, Being brooded, Resting</t>
  </si>
  <si>
    <t>Woman with off leash dog who replied that she thought the nesting season was over !_x000D_
Also spoke to adult who was in a group of 3 adults and 8 children who were all running and playing in estuary behind the rope. She thought the roped off area was only for dogs !  They did move off.</t>
  </si>
  <si>
    <t xml:space="preserve">Thought that birds were off nest due to so many people behind rope. However, the birds did not return to nest. Sat in dunes for some time and watched adults and finally saw 3 chicks emerge from brooding adult. Chicks were very small, only recently hatched.
</t>
  </si>
  <si>
    <t>2020/21_HP63032</t>
  </si>
  <si>
    <t>HP63032</t>
  </si>
  <si>
    <t>Territorial or aggressive, Foraging, Courting or mating</t>
  </si>
  <si>
    <t>We didn't see any flags but assume it is the same flagged birds that have nested there before.</t>
  </si>
  <si>
    <t>The area needs a banner to mark where the chicks are. There also needs to be more vigilance_x000D_
especially regarding dogs on beach.</t>
  </si>
  <si>
    <t>Spoke to two people on the beach who were well aware of the chicks and interested in their welfare.</t>
  </si>
  <si>
    <t xml:space="preserve">The family of birds have moved away from the fenced off area with shelters. They are now about 100mtrs to the east of the nest site.
</t>
  </si>
  <si>
    <t>The hooded plovers were seen chasing off a silver gull.</t>
  </si>
  <si>
    <t>High tide mark seems nearly to the dune area so people walking along at that time will come closer to the chicks.</t>
  </si>
  <si>
    <t>2020/21_HP63048</t>
  </si>
  <si>
    <t>HP63048</t>
  </si>
  <si>
    <t>Brooding, Courting or mating</t>
  </si>
  <si>
    <t>Spoke  to 3 beach walkers.....all were interested in the Hooded Plovers.</t>
  </si>
  <si>
    <t xml:space="preserve">Resident pair were resting upper beach about 150m East of the Enclosure with one bird brooding the chicks.  We did not disturb them as we passed at the low tide waters edge.  Susan and I placed two chick banners one at each end of Undertow Bay and 4 signs on stakes sped out along the Bay.  Also placed two chick signs at the top of both accessing staircases.   We left the enclosure fencing and chick shelters insitu.   Only one dog walker on lead sighted.  We will need extra visiting by volunteers during the upcoming long weekend.  Let Steve Johnson know if you can help Steve will try working a roster.
</t>
  </si>
  <si>
    <t>2020/21_HP63086</t>
  </si>
  <si>
    <t>HP63086</t>
  </si>
  <si>
    <t>Foraging, Roosting or sheltering, Courting or mating</t>
  </si>
  <si>
    <t>Spoke to one dog owner on the beach whose dog was off lead and illegally on the beach at that time. He didn't seem to make any attempt to leash dog.</t>
  </si>
  <si>
    <t xml:space="preserve">I spoke to two walkers who assured me they had seen three chicks though I could definitely only identify two different chicks. Initially the chicks were hiding in dunes but came out to forage.
</t>
  </si>
  <si>
    <t>2020/21_HP63128</t>
  </si>
  <si>
    <t>HP63128</t>
  </si>
  <si>
    <t>Leading, Calling, Roosting or sheltering, Courting or mating</t>
  </si>
  <si>
    <t>Walker with unleashed dog did restrain dog on hearing about the birds.</t>
  </si>
  <si>
    <t xml:space="preserve">The 2 adults were located back in the estuary. Could not locate chicks initially but did locate 1 hiding in seaweed. No sign of other 2 even though I observed them from dunes for 30 minutes. Possibly/ hopefully they were also hiding and resting.
</t>
  </si>
  <si>
    <t>2020/21_HP63185</t>
  </si>
  <si>
    <t>HP63185</t>
  </si>
  <si>
    <t>Calling, Brooding, Foraging, Roosting or sheltering, Courting or mating</t>
  </si>
  <si>
    <t xml:space="preserve">As thought from my previous visit, there is only the one chick left.
One adult was with the chick about 150 metres east of the roped enclosure. The other adult was in front of enclosure keeping an eye on the silver gulls and Pacific gulls that were congregating there.
</t>
  </si>
  <si>
    <t>2020/21_HP63186</t>
  </si>
  <si>
    <t>HP63186</t>
  </si>
  <si>
    <t xml:space="preserve">I spoke to two groups of walkers who were positive and com.pliant. All of them seemed interested in the birds. I spoke to to dog owners on the Pea Creek estuary beach. One was playing footy with his (unleashed) dog. He at least put the dog on a leash. The second dog owner was non compliant and had no time for the regulations regarding dogs. I have already spoken to this person on another occasion at least he was polite then though he disregarded what I said. Susan Fowler consequently texted me saying she saw an unleashed dog and owner heading towards Undertow bay. Not sure if it was the same person._x000D_
</t>
  </si>
  <si>
    <t xml:space="preserve">The main problem in this area is dog owners who don't follow the regulations.
I won't be approaching this person again. I will only approach people if they seem to posing a direct threat to the birds.
</t>
  </si>
  <si>
    <t>Very few gulls about. Magpie approached very close to chick but parents birds didn't seem perturbed</t>
  </si>
  <si>
    <t>2020/21_HP63200</t>
  </si>
  <si>
    <t>HP63200</t>
  </si>
  <si>
    <t>18 people spoken to , those with  dogs off leash  put them on once we advised we had a chick on the beach.  Two Leads and two brochures handed out.</t>
  </si>
  <si>
    <t xml:space="preserve">Libby and I done the early shift today.  We observed from 150m away thru scope and binnos 2 Adults and only 1 chick on the upper beach halfway along Undertow Bay.  The chick was sent up into the dune marrum grass each time walkers (most along waters edge) came to close.   It is looking like they only have 1 chick now but we will wait until the end of this weekend before we call the other two failures.  29 people observed on beach and 12 dogs with half compliant with leash on.  1 approaching beach after 9am with owner carrying leash in her hand and dog off.
</t>
  </si>
  <si>
    <t>2020/21_HP63216</t>
  </si>
  <si>
    <t>HP63216</t>
  </si>
  <si>
    <t xml:space="preserve">Several folk spoken to with off-leash dogs;  all very compliant bar one confronted by Susan;  and he did back down and liked Hoodies, and eventually capitulated. </t>
  </si>
  <si>
    <t>2020/21_HP63217</t>
  </si>
  <si>
    <t>HP63217</t>
  </si>
  <si>
    <t>Leading, Brooding, Courting or mating</t>
  </si>
  <si>
    <t>Resident breeding pair.</t>
  </si>
  <si>
    <t xml:space="preserve">This was our last shift of  Monitoring for the 1st day of this Labour Day Long Week End.  Beach visitor walkers increase have increased.  The one remaining chick with both adults close by guarding it halfway along the Bay.  As the high tide 6.33pm was approaching, the dry sand strip at the top of beach became narrower and forced walkers to walk directly into the path of the family. 
 At this point we asked groups larger than 2 to resume there walk  back in the direction they came from or off the beach up onto the cliff top track.  Most were happy to do that.  I intercepted one for dune walker who was walking toward the hiding chick among the marram grass.  I also collect a bunch of discarded fishing line from the top of the beach only 10m from where the parents birds were guarding the chick (see photo on portal)  Shortly after 6pm more dog walkers most on leash reappeared on beach as the restriction time permitted leash walking from 6pm onwards. Several spoken with and all compliant.   Once people had left the beach at the end of the day the Silver Gulls reappeared on the beach looking for left over food items left by beach visitors.  The adult hoodies got aggressive toward any gulls that got to close on 4 or 5 occasion.  They were kept busy all day looking after their chick.
</t>
  </si>
  <si>
    <t>2020/21_HP63223</t>
  </si>
  <si>
    <t>HP63223</t>
  </si>
  <si>
    <t>Territorial or aggressive, Brooding, Foraging, Roosting or sheltering, Courting or mating</t>
  </si>
  <si>
    <t>Most beach users today were positive and compliant. However at least two dog owners let their dogs off leash once they were well past the area where the birds were.</t>
  </si>
  <si>
    <t xml:space="preserve">Photo shows the section of the beach where the hoodies are now. There are heavy footprints right through the area where the hoodies &amp; chick are. Everybody today walked near the water's edge but when the tide is in people are forced to walk close the where the birds are.
</t>
  </si>
  <si>
    <t>The walkers and joggers include 10 people on the bin the dunes taking family photos. Most dogs on leash but two people let their dogs off welll away from the birds.</t>
  </si>
  <si>
    <t>2020/21_HP63225</t>
  </si>
  <si>
    <t>HP63225</t>
  </si>
  <si>
    <t>Calling, Roosting or sheltering, Courting or mating</t>
  </si>
  <si>
    <t xml:space="preserve">The pair were a little further along the beach than yesterday and there was a family who had set up a tent about 30mtrs from the birds however the birds were not bothered by it as there was a small hill of sand between them and I don't think they could see it. I spoke to the family and asked if they could not go in that direction which they agreed to.
I spoke to everyone who came past during the 2hr shift and the majority were very interested in the birds and walked along the waters edge when asked.  Only one off lead dog in the whole time and the owner put it on when I spoke to them.  However on my way home there was a large group[ with two off lead dogs at the start of Undertow Bay.  One of them had been spoken to yesterday, they were drinking and were not co-operative when I tried to speak with them.  There were other dog walkers on lead and they kept to the waters edge as asked (it is a no dogs on the beach time).  The adults sat in the same spot the whole 2 hrs only getting up and moving a couple of feet near the end of the shift.  The chick was very active foraging and hiding when the adults called to it as people waked past.
</t>
  </si>
  <si>
    <t>2020/21_HP63230</t>
  </si>
  <si>
    <t>HP63230</t>
  </si>
  <si>
    <t>Bron Dahlston</t>
  </si>
  <si>
    <t>resident pair</t>
  </si>
  <si>
    <t>Sign Access Temporary, Sign Nest, Banners, Wardens</t>
  </si>
  <si>
    <t xml:space="preserve">We were on the beach for part of the Labor Day long weekend simply letting people know that the birds were there.Lots of people walking along the beach in both directions.  Some families. Some fishermen. One dog walker.  We spoke to all of them and explained existence of the Hoodies.  Most were interested or at the very least agreed to walk along the lower beach near the water line. </t>
  </si>
  <si>
    <t>2020/21_HP63233</t>
  </si>
  <si>
    <t>HP63233</t>
  </si>
  <si>
    <t>I spoke to 6 or 7 walkers, all bar one were compliant and some reluctantly compliant.</t>
  </si>
  <si>
    <t xml:space="preserve">On my shift at the end of the day and high tide at 7.15pm I had 41 beach walkers, fishermen, dog walkers. 9 dogs on and off leads and 3 scary moments for our chick which spent most of the time during my shift just 
east of halfway along the bay running away from people of silver gulls.  At 5.30pm the beach went quiet and empty of people.  At this time the Silver Gulls moved in as they did yesterday after people left the beach. The family then began to move further East and when they got to the East end staircase access point I felt compelled to move toward them to warn any dog walkers decending the staircase and confronting the birds on the beach.   At 6.15pm there was rush of dog walkers onto the beach from both ends.  The birds and their chick then went right into the very far end of sand at the East end and effectively cornered themselves in against the cliff and rocks.   At this point I prevented 6 people with 5 dogs from going any further East towards the family of birds.  The beach was empty again at 7pm and had reached high tide.  I then left the Bay.   I collected another smaller than yesterdays, tangled bunch of nylon fishing line from the beach.
</t>
  </si>
  <si>
    <t>2020/21_HP63255</t>
  </si>
  <si>
    <t>HP63255</t>
  </si>
  <si>
    <t>Sign Access Temporary, Sign Nest, Rope fence, Shelters, Wardens</t>
  </si>
  <si>
    <t>One dog walker with dog on extender lead left the beach when it was explained to her about the chick and the dog rules. One couple who placed a blanket near to bird area said they would be very careful. A couple walking past showed an interest in looking through my binoculars to see chick.  A family about to play cricket in front of the birds moved off when seeing us.</t>
  </si>
  <si>
    <t xml:space="preserve">Interactions were positive with beach users. This beach is obviously heavily used and there were lots of fresh dog prints crossing the area where the birds are located. The birds kept to the dry sand the hour I was there.
</t>
  </si>
  <si>
    <t>2020/21_HP63241</t>
  </si>
  <si>
    <t>HP63241</t>
  </si>
  <si>
    <t>Gordon Barrett</t>
  </si>
  <si>
    <t xml:space="preserve">Family of 2 Adults with 1 chick still hanging out in the mid-beach area. Chick hiding each time dog walkers walk by at Waters Edge.  25 Walkers this morning , 15 dogs, more off  than on leading this morning.  Most off lead dogs were placed on lead only when Gordon and I and our Yellow vests made a move toward them.   I don't like to think of the consequences had we not been there monitoring.  Adults were observed dive bombing any Silver Gulls that got too close to their chick.
</t>
  </si>
  <si>
    <t>2020/21_HP63248</t>
  </si>
  <si>
    <t>HP63248</t>
  </si>
  <si>
    <t>Calling, Distraction displays, Foraging, Roosting or sheltering, Courting or mating</t>
  </si>
  <si>
    <t xml:space="preserve">The birds were further down the beach much closer to the last sign.  The chick was very active foraging and hiding when called as people walked by. Half way through the 2hrs shift one of the parents flew down to the rocks near pea creek to forage and walked back about 30mins later.  The other bird did the same thing 10mins later. My 2 hour shift today was pretty quiet with 4 on lead dogs, one was someone I had spoken to yesterday who had their dog off so nice to know the message got through. 3 on lead dogs with the same family, when I told them about the chick they headed back the way they came so as not to disturb it.  Approx 20 people all up and all of them were positive interactions.  The biggest threat to this chick will be dog walkers at high tide. Let's all cross our fingers for mildly heavy rain at these times :)
</t>
  </si>
  <si>
    <t>2020/21_HP63254</t>
  </si>
  <si>
    <t>HP63254</t>
  </si>
  <si>
    <t>Leading, Foraging, Roosting or sheltering, Courting or mating</t>
  </si>
  <si>
    <t>Sign Access Temporary, Sign Nest, Banners, Rope fence, Shelters, Wardens</t>
  </si>
  <si>
    <t>Dog off lead. When asked owner put dog on lead and went in the other direction away from birds._x000D_
2 other dog walkers observed coming round point , one off lead. I was already off beach up on cliff top so did not go back down.</t>
  </si>
  <si>
    <t xml:space="preserve">When I arrived there was 1 adult bird with the chick, which was foraging by the water's edge in the same section of the beach as yesterday. After 20 minutes the other adult bird flew in to take up duties! A dog off lead was coming towards the birds at 3pm but the owner put it on the lead after I explained the situation. He turned round and walked away then.  There were no people after that and birds were undisturbed until I finished and was already up steps at clifftop when unfortunately 2 more dogs appeared, one off lead with 8 people rounding the point. I did not go back down to speak with them.
</t>
  </si>
  <si>
    <t>2020/21_HP63314</t>
  </si>
  <si>
    <t>HP63314</t>
  </si>
  <si>
    <t>Couldn't clearly see flags</t>
  </si>
  <si>
    <t>Spoke to four people about the hooded plovers on the beach. All of them seemed interested.</t>
  </si>
  <si>
    <t xml:space="preserve">Only beach walkers at this time of day,no dog walkers. Tide was low so the walkers were well away from the birds who were closer to the dune.
</t>
  </si>
  <si>
    <t>No dog walkers at this time of day. Beach has restricted access for dogs at this time of year as well as a dog on leash regulation the rest of the time.</t>
  </si>
  <si>
    <t>2020/21_HP63320</t>
  </si>
  <si>
    <t>HP63320</t>
  </si>
  <si>
    <t>Territorial or aggressive, Foraging, Roosting or sheltering, Courting or mating</t>
  </si>
  <si>
    <t xml:space="preserve">The chick was foraging and running from the dune to the waters edge the parents close by and aggressive when gulls came close.  We were there from 6pm - 7pm at prime dog walking time and we only saw one beach walker who already knew about the chick.  I think word has got around :)
</t>
  </si>
  <si>
    <t>2020/21_HP63325</t>
  </si>
  <si>
    <t>HP63325</t>
  </si>
  <si>
    <t>Leading, Calling, Foraging, Roosting or sheltering, Courting or mating</t>
  </si>
  <si>
    <t xml:space="preserve">On approach one adult bird was sitting much closer to Pea Creek than they have been we observed it for awhile but could see the chick.  Walked further along to where they have been over the last week and found the other adult with the chick.  The chick is still very active feeding and looks a good size.  We stayed for 1hr 20mins and very few people around considering it was dog walking time.  We saw two off lead dogs with one woman very positive but not compliant ( took her dog off lead once a little past the Hoodies she said her cattle dog was only interested in rounding up the waves which was true but not a good example for other dog walkers). Another woman with an off lead dog was negative and not compliant, and one woman with two on lead dogs was very positive and turned back before she got to the birds.  I do think the word is getting around however lots of prints from earlier all over the area obviously off lead.  Before we left the bird further down flew back and the other adult flew down the beach, on our way back saw it inside the roped enclosure.
</t>
  </si>
  <si>
    <t>2020/21_HP63366</t>
  </si>
  <si>
    <t>HP63366</t>
  </si>
  <si>
    <t>We spoke to 3 dog walkers. All were locals and were asked to leash their dogs. One woman who is a regular leashed her dog as she walked past the area where the chick is then promptly unleashed the dog as she walked in an easterly direction. On the way back she leashed the dog until she had passed us. Another gent seemingly refused to leash his dog and then proceeded to stop right in front of the birds and start doing some exercises with dog still unleashed._x000D_
We spoke to him again and he leashed his dog though he didn't stop exercising. There were also some other walkers who were friendly and interested.</t>
  </si>
  <si>
    <t xml:space="preserve">Susan also saw three off leash dogs possibly heading in the direction of Undertow Bay
</t>
  </si>
  <si>
    <t>2020/21_HP63411</t>
  </si>
  <si>
    <t>HP63411</t>
  </si>
  <si>
    <t>Couldn't clearly see flag but I believe it to be YW.</t>
  </si>
  <si>
    <t>There were 14 walkers and 4 people walking dogs on the beach. All people I spoke to were positive and interested in the birds. The dog walkers either had their dogs leashed or leashed dog without argument. The problem is the beach is meant to be dog free between 9.00am &amp; 6.00pm until mid April. I pointed this out but I suppose they still have to walk their dogs off the beach. At least they were compliant about leashing their dogs!</t>
  </si>
  <si>
    <t xml:space="preserve">The adult birds and the chick were in the roped off area where the nest was. We only glimpsed the chick once as it was possibly feeding at Pea Creek. They have moved from the centre beach area back to where the nest was. The shelters are still in place so maybe the birds are making use of them or there is too much disturbance on the beach for them to feed.
</t>
  </si>
  <si>
    <t>2020/21_HP63443</t>
  </si>
  <si>
    <t>HP63443</t>
  </si>
  <si>
    <t>Spoke to walkers this morning who were all interested in the birds. Tide was quite low so the walkers could stay clear of the birds.</t>
  </si>
  <si>
    <t xml:space="preserve">One dog walker leaving Undertow as I arrived. Dog on lead. He had already been spoken to by David Martin as the dog had been off lead and on the beach at a restricted time.
</t>
  </si>
  <si>
    <t>2020/21_HP63450</t>
  </si>
  <si>
    <t>HP63450</t>
  </si>
  <si>
    <t xml:space="preserve">I spent a couple of hours at a discete distance from the birds. The adults were watching over the chick which was running about foraging, but running away into the grass when people walked past. There only a couple of walkers passing by on the wet sand and no dogs!
</t>
  </si>
  <si>
    <t>2020/21_HP63490</t>
  </si>
  <si>
    <t>HP63490</t>
  </si>
  <si>
    <t xml:space="preserve">Dog walkers are not meant to be on this beach after 9.00 am. Both David Martin and I spoke to dog walkers. One of them is a repeat 'offender' who has her dog either off leash or on the beach in the restricted time nearly everyday._x000D_
The other two I spoke to walked their dog over the dune area close to the chick. When I spoke to them about the regulations the guy walking the dog told me I was wrong. I pointed out that there were no other dogs on the beach he said..,You're on the beach,. He seemed to be getting slightly aggressive so I moved away.I must add that that was my perception as he didn't threaten or approach me. He ,friend and dog left the beach. They returned later but walked along dunes and left quickly. Other beach walkers are friendly and compliant. Many of the locals are taking an interest in the progress of the chick. </t>
  </si>
  <si>
    <t xml:space="preserve">One of the birds seemed a bit more anxious after my discussion with the dog guys as I had to approach the area close to the chick. The bird (YW) approached quite close to me and was bobbing its head quite a lot. The birds seem to have moved permanently to the centre of the beach east of  the nesting area.
</t>
  </si>
  <si>
    <t>2020/21_HP63549</t>
  </si>
  <si>
    <t>HP63549</t>
  </si>
  <si>
    <t xml:space="preserve">Adults and chicks about 150 metres east of the enclosure.
Adults calling and keeping chick closer to the dunes as about 40 silver gulls near by and about 30 + school kids on the nearby rocky platform as well as walkers.
</t>
  </si>
  <si>
    <t>2020/21_HP63597</t>
  </si>
  <si>
    <t>HP63597</t>
  </si>
  <si>
    <t>There 2 off lead dogs that were leashed when they approached the chick. Spoke to owners. One was a local who knew all about the birds but still insists on walking her dog off leash but usually well away from the chick. Another was a recent resident who had his dog off leash but leashed dog when he got near the birds even though he wasn't aware of the birds. A group of walkers walked pretty much right through where the birds are now. I spoke to them and they were compliant.</t>
  </si>
  <si>
    <t xml:space="preserve">The birds have moved right up to the western end of Undertow Bay which is close to the entrance. There is a lot of wet seaweed washed up there where they feed. There is also a lot of foot traffic as it is where people enter Undertow Bay. Very stong westerly wind might discourage foot traffic today.The adults were aggressively  chasing swallows and what I believe was a Pacific golden plover
</t>
  </si>
  <si>
    <t>4 dogs in total. 2 were off lead when I first saw them and were consequently leashed.</t>
  </si>
  <si>
    <t>2020/21_HP63624</t>
  </si>
  <si>
    <t>HP63624</t>
  </si>
  <si>
    <t>Spoke to one dog walker who asked me about the birds. I hadn't seen the birds at that stage so I was a bit concerned for their welfare. He told me he'd lookout for them. He walked further west and proceeded to let dog off lead _x000D_
All other dogs were on lead. Spoke to another couple who actually pointed birds out to me. Told me they had been to an information session of Saturday afternoon.</t>
  </si>
  <si>
    <t xml:space="preserve">The adults and chick seem to have moved to the entrance area of Undertow Bay.
They're is a lot of seaweed washed up in this area where the birds like to feed and hide. It is also the main entrance to Undertow Bay so a lot of people &amp; dogs move through this area. Attached is a photo of YW and chick.
</t>
  </si>
  <si>
    <t>Not sure about white ibis being a threat but there seem to always be a few hanging around the beach.</t>
  </si>
  <si>
    <t>2020/21_HP63687</t>
  </si>
  <si>
    <t>HP63687</t>
  </si>
  <si>
    <t xml:space="preserve">Strong winds from both east and west have cause a plastic tie to come loose from the banner at the western most point of Undertow Bay </t>
  </si>
  <si>
    <t>Spoke to two of the local dog walkers. Both are inclined to let their dogs off lead though they know where the birds are._x000D_
Most of the regulars seem to leash dogs near birds or when they see someone in a hi vis volunteer vest.</t>
  </si>
  <si>
    <t xml:space="preserve">One adult and chick have moved back towards the centre of the beach away from the western entrance to Undertow Bay coming from the swimming beach.
One adult was foraging near the area near the entrance where a lot of seaweed has been washed up.
</t>
  </si>
  <si>
    <t>2020/21_HP63711</t>
  </si>
  <si>
    <t>HP63711</t>
  </si>
  <si>
    <t xml:space="preserve">Two adults and chick 200 metres east of the roped enclosure.
</t>
  </si>
  <si>
    <t>2020/21_HP63729</t>
  </si>
  <si>
    <t>HP63729</t>
  </si>
  <si>
    <t xml:space="preserve">An off-leash dog walker approached so I intercepted.  But what a bastard!--  as I tried to explain about not letting his dog ravage the dunes, he mumbled in an incoherent language._x000D_
I asked if he understood me, but he just garbled on.  I think he was conversing in old Welsh Gaelic and I told him so;_x000D_
His intent was clearly to say â€œI cannot speak to you but thereâ€™s no way my dog is going on a fuc---ing leashâ€- what B---shit._x000D_
Dogs are not allowed (3pm), so I tracked them down the beach and the Hoody babe survived another day._x000D_
If you recognise him or the dog let me know! (see pics)- such awful behaviour- he is a shocker!!.  I have included Mike and Geoff- Cape Pat localsâ€¦.._x000D_
</t>
  </si>
  <si>
    <t>2020/21_HP63760</t>
  </si>
  <si>
    <t>HP63760</t>
  </si>
  <si>
    <t xml:space="preserve">The chick was resting inside the enclosure with the parents sitting just outside the chick runs further into the enclosure as I neared and one adult entered the enclosure calling to it.  On my return all three were sitting just outside the enclosure.  The banner has lost two cable ties and was tangled and flapping around.  So as not to lose it I have taken it down and hidden it in the dune and will put it back up on next visit.  The surf lifesaving buggy has been up and down the length and came quite high on the beach. I know they have been spoken to on numerous occasions however something needs to be done. Photo attached
</t>
  </si>
  <si>
    <t>2020/21_HP63784</t>
  </si>
  <si>
    <t>HP63784</t>
  </si>
  <si>
    <t>Spoke to a couple who are regular walkers along the beach. Always pleasant and interested. Saw regular dog walkers. One of them refuses to put dog on lead. The other one puts dog on lead when she sees volunteer but otherwise doesn't have dog on lead. Neither of them are positive. They were leaving the Undertow Bay so didn't bother to talk to them.</t>
  </si>
  <si>
    <t xml:space="preserve">On;y two adults seen. One (YW) was foraging about 50 metres east of the nesting area. The other adult was foraging close to the nesting area. Further on from Susan Fowler's observation yesterday regarding the vehicle tracks I have included some pictures of tracks close to the roped off area and also in the area where the birds often forage among the  washed up seaweed.
</t>
  </si>
  <si>
    <t>2020/21_HP63828</t>
  </si>
  <si>
    <t>HP63828</t>
  </si>
  <si>
    <t>Susan Fowler, Warwick Mears, Rhianan    Grinham, Pete Hudson</t>
  </si>
  <si>
    <t xml:space="preserve">We attended this site today to catch &amp; band the 34day old chick.  Unfortunately it was not to be seen.  Both parents were sitting quietly just outside their nest enclosure.  The chick was last seen 2 days before on 28/3/21 by Susan Fowler.  We did an extensive search of the bay to the far east end without success.  Sadly this was the 2nd chick to fail at close to fledge stage for this pair this summer.  We collected all signs and enclosure material and removed it from the beach.  It is recommended a couple more visits to the site within following days be undertaken to confirm this chick failure.
</t>
  </si>
  <si>
    <t>2020/21_HP63875</t>
  </si>
  <si>
    <t>HP63875</t>
  </si>
  <si>
    <t xml:space="preserve">Walked the length of the beach with no sign of birds however on my way back I thought I may have seen the pair foraging on the flat rocks close to the water however as I got closer couple and 2 off leash dogs ran through the area and I was unable to see them again so not sure if any birds were in the area.  In the half hour I was there I counted 17 off lead dogs in that area however I have not recorded in threats as I could not see the birds.
</t>
  </si>
  <si>
    <t>2020/21_HP60515</t>
  </si>
  <si>
    <t>HP60515</t>
  </si>
  <si>
    <t>Spoke with a dog walker about the program.  Very interested and supportive</t>
  </si>
  <si>
    <t>2020/21_HP60531</t>
  </si>
  <si>
    <t>HP60531</t>
  </si>
  <si>
    <t>Did not attempt to read band, but it will be white right HM</t>
  </si>
  <si>
    <t>I placed 1 chick sign just west of that first bluff east of river, think chicks were 100m east of there though._x000D_
Might need more signage?</t>
  </si>
  <si>
    <t>Woman was very contrite, but she thought that it was safe here as there was no enclosure, nearby</t>
  </si>
  <si>
    <t xml:space="preserve">I found a 3 egg nest here on Monday, and bird was very very late off the nest, so I thought something must be cooking, and that is why I returned today.
Nest has hatched, and there are chicks here for sure, but circumstances made me leave quickly rather than stress the already stressed birds further, by looking for them.
When I realised that the nest had hatched, I returned to a stash further east and retrieved a chick sign to place around where I thought the chicks were.
When I was coming back, I could see a woman throwing sticks for her dog to chase exactly where I though the chicks were.
I spoke to the woman and she was contrite, but the birds would have been very stressed, so I placed a chick sign and quickly left the area.
</t>
  </si>
  <si>
    <t>2020/21_HP60940</t>
  </si>
  <si>
    <t>HP60940</t>
  </si>
  <si>
    <t>Sign Chicks Hatched</t>
  </si>
  <si>
    <t xml:space="preserve">A sign has been placed on the beach near the dunes indicating that chicks have hatched.  I did not sight any chicks myself today, and adults were quite relaxed today
</t>
  </si>
  <si>
    <t>2020/21_HP62992</t>
  </si>
  <si>
    <t>HP62992</t>
  </si>
  <si>
    <t>Leading, Calling, Foraging, Courting or mating</t>
  </si>
  <si>
    <t>Spoke to 2 groups of offlead dog walkers.  Explained situation with chicks on beach and both groups were positive and pleased to receive the info.</t>
  </si>
  <si>
    <t xml:space="preserve">A further pair of HPs seen in this territory, approx 100mtres west of pair with chick. Unable to check for bands due to needing to speak with public and get dogs to be put on leads
</t>
  </si>
  <si>
    <t>2020/21_HP63062</t>
  </si>
  <si>
    <t>HP63062</t>
  </si>
  <si>
    <t>2020/21_HP63374</t>
  </si>
  <si>
    <t>HP63374</t>
  </si>
  <si>
    <t xml:space="preserve">No birds sighted on ground, no chicks sighted.  4 adults flocking/flying over and around the Will Beach Further West and Desal Beach locations.
</t>
  </si>
  <si>
    <t>2020/21_HP60213</t>
  </si>
  <si>
    <t>HP60213</t>
  </si>
  <si>
    <t>Kilcunda Beach A13</t>
  </si>
  <si>
    <t>Leading, Brooding</t>
  </si>
  <si>
    <t>Being brooded, Running away, Resting</t>
  </si>
  <si>
    <t xml:space="preserve">5 Dog walkers spoken to.  All bar one, ok and leashing their dogs.  Male in 40's with Colley/Kelpie cross, not carrying a lead but not interested in chick and abusive.  Reported his description to BCShire Enviroteam. </t>
  </si>
  <si>
    <t xml:space="preserve">Pair resting upper beach near their enclosure with 1 chick 5-8days old and quite mobile and still being brooded by one adult.  Observed for 30min, looks like they have only the one chick.  Frank at BCS advised for some chick signs.
</t>
  </si>
  <si>
    <t>2020/21_HP60322</t>
  </si>
  <si>
    <t>HP60322</t>
  </si>
  <si>
    <t xml:space="preserve">Changed over signs to have ,Chicks have hatched,. Saw one bird and stayed to see if I could spot the other adult or the chick and saw neither.
</t>
  </si>
  <si>
    <t>2020/21_HP60615</t>
  </si>
  <si>
    <t>HP60615</t>
  </si>
  <si>
    <t xml:space="preserve">It was very windy and there was no one on the beach. I spotted the two adults and the chick from atop the access staircase. One adult was keeping watch near the base of the staircase while the other was accompanying the chick about 100m east of access. The chick looked about 10 days old and was freely foraging with the adult on the high tide mark.
</t>
  </si>
  <si>
    <t>2020/21_HP61304</t>
  </si>
  <si>
    <t>HP61304</t>
  </si>
  <si>
    <t>Both Kilcunda Bay very busy last 3days with our warmest run of hot days this summer.  No birds about.</t>
  </si>
  <si>
    <t xml:space="preserve">No birds or chick in A13 Bay or A14 Trestle Bridge Bay....both walked from end to end.  Last three days have been our hottest this summer and beaches have been extremely busy.  50+ 30+ people in each bay this afternoon numerous dogs also.
</t>
  </si>
  <si>
    <t>2020/21_HP60076</t>
  </si>
  <si>
    <t>HP60076</t>
  </si>
  <si>
    <t>Calling, Courting or mating</t>
  </si>
  <si>
    <t xml:space="preserve">Egg gone so hopefully it has hatched and there is a chick hidden in the dune. Parents vigilant with their guarding behaviour around nest area. Will check again in a couple of days to confirm chick and possibly placing signs
</t>
  </si>
  <si>
    <t>2020/21_HP60202</t>
  </si>
  <si>
    <t>HP60202</t>
  </si>
  <si>
    <t>haven't seen a chick the last 2 visits and this visit the parents seemed  relaxed however this pair in the past have been clever at hiding their chicks.</t>
  </si>
  <si>
    <t>not definite but pretty confident I could read a VJ on flag</t>
  </si>
  <si>
    <t xml:space="preserve">adults foraging on wet sand moving westward together. I observed from dune and didn't see a chick so can't rule out it is hidden in dune. The parents didn't seem to notice me on dune. When I came down off dune the parents didn't move much however this pair have been clever in the past according to Steve B&amp; Steve J at hiding their chicks in the dunes.
</t>
  </si>
  <si>
    <t>VJ Left (Orange)</t>
  </si>
  <si>
    <t>2020/21_HP60387</t>
  </si>
  <si>
    <t>HP60387</t>
  </si>
  <si>
    <t>Chick sighted 200m east of Echidna carpark beach exit track (about 300m west of nest)</t>
  </si>
  <si>
    <t>Didn't check for bands but this pair is VJ Left Orange &amp; nb</t>
  </si>
  <si>
    <t xml:space="preserve">Finally spotted the chick foraging on the wet sand (high rises) with parents.  It quickly ran to the dune to hide as soon as the alarm was raised by the parents that I was approaching. The chick will be 5-7 days old
</t>
  </si>
  <si>
    <t>2020/21_HP61262</t>
  </si>
  <si>
    <t>HP61262</t>
  </si>
  <si>
    <t>Couldn't read the orange flag of banded bird but suspect it is VJ Left (orange) from previous records on this territory</t>
  </si>
  <si>
    <t xml:space="preserve">behaviour suspicious of either new nest/scrape or remote possibility of chick still around from previous nest hidden in dune although hasn't been sighted since 13th Jan
</t>
  </si>
  <si>
    <t>2020/21_HP61416</t>
  </si>
  <si>
    <t>HP61416</t>
  </si>
  <si>
    <t>Observed relaxed adults from 150m no chick emerged.</t>
  </si>
  <si>
    <t xml:space="preserve">Adults on territory but relaxed midway up beach.  Searched upper beach and dune base for hiding chick with no result.  Obs for 20min from a distance no chick emerged.  VJ seen behaving flirtatious toward partner. May make another laying attempt.
</t>
  </si>
  <si>
    <t>No other birds or threats present.</t>
  </si>
  <si>
    <t>2020/21_HP63043</t>
  </si>
  <si>
    <t>HP63043</t>
  </si>
  <si>
    <t>Leading, Calling, Courting or mating</t>
  </si>
  <si>
    <t>Banded bird on this territory from previous records is PY Left (orange)</t>
  </si>
  <si>
    <t xml:space="preserve">chick sighted with parents amongst seaweed high tide mark about 200m west of A16 marker
</t>
  </si>
  <si>
    <t>2020/21_HP63433</t>
  </si>
  <si>
    <t>HP63433</t>
  </si>
  <si>
    <t>Leading, Distraction displays, Courting or mating</t>
  </si>
  <si>
    <t>Banded bird from previous records is PY Left (orange)</t>
  </si>
  <si>
    <t xml:space="preserve">Parents spotted 100m west of A!6 marker and began lead me westward for quite a distance and then flew back to original spot.  Suspect chick hiding in dune as parents seen coming down from dune area on my way back.
</t>
  </si>
  <si>
    <t>2020/21_HP63451</t>
  </si>
  <si>
    <t>HP63451</t>
  </si>
  <si>
    <t>123, 884</t>
  </si>
  <si>
    <t>PY all but unreadable now.</t>
  </si>
  <si>
    <t xml:space="preserve">Spotted PY &amp;NB's mate about 100m west of the A16, and it was obvious they had chicks still.
Went on my way towards paperbark track, and spotted another pair white right HM &amp; no bands towards western end of this territory.
On return spotted PY &amp; mate in front of the A16 so sat down and watched them as they headed back west, and soon spotted a lone chick which I would estimate at 3 weeks old.
Could be more as I did not have clear vision to where chick was spotted.
</t>
  </si>
  <si>
    <t>2020/21_HP63619</t>
  </si>
  <si>
    <t>HP63619</t>
  </si>
  <si>
    <t>Banded bird is PY Left (orange) from previous records on this territory</t>
  </si>
  <si>
    <t xml:space="preserve">The pair were agitated and led me away quickly from area.  Steve Blume spotted a chick this same location last week (15/3/21)
</t>
  </si>
  <si>
    <t>2020/21_HP63782</t>
  </si>
  <si>
    <t>HP63782</t>
  </si>
  <si>
    <t xml:space="preserve">partner and chick not seen so not sure  of chick status
</t>
  </si>
  <si>
    <t>2020/21_HP63797</t>
  </si>
  <si>
    <t>HP63797</t>
  </si>
  <si>
    <t xml:space="preserve">PY &amp; no bands(assumed) spotted with their near fledged chick 100m west of the A16.
Chick flew 20m over sand, but not yet fully fledged, but should be in next few days.
</t>
  </si>
  <si>
    <t>2020/21_HP63937</t>
  </si>
  <si>
    <t>HP63937</t>
  </si>
  <si>
    <t xml:space="preserve">No bands was alone just west of the A16 keeping it's eye on some surfers.
The chick and PY were a long way west almost on the Paperbark Track territory.
The chick can fly, and saw it go for several, but I think it's not yet quite fully fledged as it's not flying strongly yet.
</t>
  </si>
  <si>
    <t>2020/21_HP63945</t>
  </si>
  <si>
    <t>HP63945</t>
  </si>
  <si>
    <t xml:space="preserve">Chick foraging with nb west of territory.  PY just below A16 sign.  Chick flew quite a distance.
</t>
  </si>
  <si>
    <t>2020/21_HP60781</t>
  </si>
  <si>
    <t>HP60781</t>
  </si>
  <si>
    <t xml:space="preserve">I came across this pair about 200m east of fenced nest.  They followed me as I approached the nest. There were no eggs so they have either hatched or gone.  The adults behaviour is suspicious of at least one chick hidden in dune as they followed me on return away from the nest for a short while
</t>
  </si>
  <si>
    <t>2020/21_HP60950</t>
  </si>
  <si>
    <t>HP60950</t>
  </si>
  <si>
    <t xml:space="preserve">Either eggs/chicks failed and pair left territory for a period or just missed seeing them &amp; chick (s)
</t>
  </si>
  <si>
    <t>2020/21_HP59098</t>
  </si>
  <si>
    <t>HP59098</t>
  </si>
  <si>
    <t>Chick was 10-20m down from the enclosure westward with both parents</t>
  </si>
  <si>
    <t xml:space="preserve">Have spoken to Kasun who will organize chick banners in another day in case chick is moved to a new location
</t>
  </si>
  <si>
    <t>2020/21_HP59117</t>
  </si>
  <si>
    <t>HP59117</t>
  </si>
  <si>
    <t>Leading, Calling, Distraction displays, Incubating, Territorial or aggressive</t>
  </si>
  <si>
    <t>4 Strawnecked Ibis very close by. Hoodies chassed them away</t>
  </si>
  <si>
    <t>32 Left (Yellow)</t>
  </si>
  <si>
    <t>2020/21_HP59581</t>
  </si>
  <si>
    <t>HP59581</t>
  </si>
  <si>
    <t>2020/21_HP59673</t>
  </si>
  <si>
    <t>HP59673</t>
  </si>
  <si>
    <t>2020/21_HP59914</t>
  </si>
  <si>
    <t>HP59914</t>
  </si>
  <si>
    <t>Leading, Distraction displays, Territorial or aggressive, Courting or mating</t>
  </si>
  <si>
    <t xml:space="preserve">There were a high number of dog walkers with dogs off lead walking past in the chick's feeding zone.  The adults were busy not only guarding chick from people and dogs but attacking any gulls that flew close
</t>
  </si>
  <si>
    <t>2020/21_HP60392</t>
  </si>
  <si>
    <t>HP60392</t>
  </si>
  <si>
    <t>Didn't check for bands but this pair is 32 Left (yellow) &amp; nb</t>
  </si>
  <si>
    <t xml:space="preserve">chick about 21-22 days old
</t>
  </si>
  <si>
    <t>2020/21_HP60618</t>
  </si>
  <si>
    <t>HP60618</t>
  </si>
  <si>
    <t xml:space="preserve">It was very windy and I checked the site briefly. Spotted the 2 adults and the very healthy looking chick from a distance. They were freely foraging on the rocks just west of where the nest was. There was no one on the beach.
</t>
  </si>
  <si>
    <t>2020/21_HP60733</t>
  </si>
  <si>
    <t>HP60733</t>
  </si>
  <si>
    <t>2020/21_HP60881</t>
  </si>
  <si>
    <t>HP60881</t>
  </si>
  <si>
    <t xml:space="preserve">Chick last sighted a week ago.
</t>
  </si>
  <si>
    <t>2020/21_HP61039</t>
  </si>
  <si>
    <t>HP61039</t>
  </si>
  <si>
    <t>Ibis White Australian 6</t>
  </si>
  <si>
    <t>2020/21_HP60617</t>
  </si>
  <si>
    <t>HP60617</t>
  </si>
  <si>
    <t>Both adults had Orange engraved flags on their left legs. Couldn't read them.</t>
  </si>
  <si>
    <t xml:space="preserve">It was very windy. I walked along the beach hoping to find the nest Steve J spotted on 3rd Jan by finding a leading adult. There were no birds around. I checked the next bay east and there were no birds there either. On my way back I walked to the back of the estuary and the birds were there sheltering from the wind. Three gorgeous 7day old chicks were with the 2 parents, 2 out foraging and 1 crouching down.
</t>
  </si>
  <si>
    <t>2020/21_HP62027</t>
  </si>
  <si>
    <t>HP62027</t>
  </si>
  <si>
    <t>Both adults with warn Orange ELF, unable to read.</t>
  </si>
  <si>
    <t xml:space="preserve">Family of 2 Adults &amp; 3 Chicks about 25-26days old found on high tide wrack in front of the Estuary.  Chicks looking healthy, adults very vigilant and leading them away once within 50-60m of them.
</t>
  </si>
  <si>
    <t>Human prints heavy on the Walking trek route across front of estuary mouth.</t>
  </si>
  <si>
    <t>2020/21_HP62733</t>
  </si>
  <si>
    <t>HP62733</t>
  </si>
  <si>
    <t xml:space="preserve">Frank Licciardi </t>
  </si>
  <si>
    <t>Both adults carrying Orange flags on Left.   One fledge chick  BM white (L) placed on bird today.</t>
  </si>
  <si>
    <t xml:space="preserve">Resident Pair have managed to raise 3 chicks, today in the first Bay East of the Estuary captured 1 chick in carpet noose and processed, flagged BMwhite(L)  Upon release it up and flew out over water and was joined by both adults from 80m away who left the other two chicks on the upper beach while they touched down 100m away with the newly flagged Fledge.
This fledge was 44days old today. The siblings were seen doing short jump flights so I will hold these 2 as unconfirmed Fledged at this stage and revisit sight in 7-10days time.
</t>
  </si>
  <si>
    <t>Most of the human prints are concentrated  in the area crossing the  dry estuary mouth.  This is the Trekkers direct route as they traverse the Coastal Walk track.    Data sheet &amp; blood sample being fwd onto BNB Team by Steve Johnson</t>
  </si>
  <si>
    <t>2020/21_HP62989</t>
  </si>
  <si>
    <t>HP62989</t>
  </si>
  <si>
    <t xml:space="preserve">Parasailing occurring over beach.  Chicks were hiding in dunes and came out to parents when called.
</t>
  </si>
  <si>
    <t>Parasailing over nest/chick locations</t>
  </si>
  <si>
    <t>2020/21_HP63060</t>
  </si>
  <si>
    <t>HP63060</t>
  </si>
  <si>
    <t>Met and spoke with 4 walkers and off lead dog at access path to Williamsons Beach.  Owner wanted their dog to swim in the sea and said there wasnt any alternative.  I refered them to Bass Coast Shire website which has several offlead dog beaches and gave him the name of 4.  Generally not impressed, admitted they had seen the signs but....</t>
  </si>
  <si>
    <t>2020/21_HP63372</t>
  </si>
  <si>
    <t>HP63372</t>
  </si>
  <si>
    <t xml:space="preserve">Unable to see chicks but adults very reactive to my presence
</t>
  </si>
  <si>
    <t>2020/21_HP63469</t>
  </si>
  <si>
    <t>HP63469</t>
  </si>
  <si>
    <t>Steve Blume_x000D_
Alan Holmberg</t>
  </si>
  <si>
    <t>2020/21_HP63593</t>
  </si>
  <si>
    <t>HP63593</t>
  </si>
  <si>
    <t>Chick following parent birds but hiding at times</t>
  </si>
  <si>
    <t>Spoke to group of 4 with dog let loose to run along the beach and dunes uncontrolled._x000D_
Second group of 2 gentlemen who were previously spoke to by Louise but were not compliant.</t>
  </si>
  <si>
    <t xml:space="preserve">Unfortunately there was a lot of dog prints and evidence of dogs within the area leading to the main beach
</t>
  </si>
  <si>
    <t>Lots of fox, dog and human prints in nesting area and sand dunes behind the beach</t>
  </si>
  <si>
    <t>2020/21_HP63644</t>
  </si>
  <si>
    <t>HP63644</t>
  </si>
  <si>
    <t>4 Surfers with dog unleashed and unsupervised roughly 100 metres East of nest site</t>
  </si>
  <si>
    <t xml:space="preserve">No beach footprints as tide had just gone down but obvious older dog and fox tracks in nearby sand dunes
</t>
  </si>
  <si>
    <t>2020/21_HP63733</t>
  </si>
  <si>
    <t>HP63733</t>
  </si>
  <si>
    <t xml:space="preserve">Removed Fencing items and signs and returned to stash
</t>
  </si>
  <si>
    <t>2020/21_HP63877</t>
  </si>
  <si>
    <t>HP63877</t>
  </si>
  <si>
    <t>Both breeding adult pair are unbanded.    New Chick banding to day see General Comments.</t>
  </si>
  <si>
    <t>A pair of beach walkers were passing  our  catch location and were happy to continue walking along waters edge toward Powlett River and meeting our request.</t>
  </si>
  <si>
    <t xml:space="preserve">Chick was caught and banded and flagged today EA white Left.  Blood sample and full process done.  Chick is very close to fully fledged, doing 10mt jump flights now.  Parents waited patiently nearby while we were processed the chick.  Family were joined up upon chick release.  Full data sheet will be passed onto Kasun by Steve Johnson (Bander)  Louise Bendall was assisting and data recorder.
</t>
  </si>
  <si>
    <t>2020/21_HP63985</t>
  </si>
  <si>
    <t>HP63985</t>
  </si>
  <si>
    <t>Chick flagged EA white last week and yet to go onto system.</t>
  </si>
  <si>
    <t xml:space="preserve">Chick is advancing nicely since its banding on 31.3.21.  It is now very close to Fledge.  All three were resting on their territory.
</t>
  </si>
  <si>
    <t>2020/21_HP64115</t>
  </si>
  <si>
    <t>HP64115</t>
  </si>
  <si>
    <t>Territorial or aggressive, Foraging</t>
  </si>
  <si>
    <t>EA white newly fledged chick this season.</t>
  </si>
  <si>
    <t xml:space="preserve">Site visited to confirm fledge of banded chick EAwhite.  While I did not sight this chick flying today, it certainly looks like a healthy fledge at 53days old now.  So I am calling it a FLEDGE.  It was on its territory with both parents and looking quite at home.
</t>
  </si>
  <si>
    <t>202021_Baxters North Wonthaggi_4</t>
  </si>
  <si>
    <t>202021_Cape Paterson - 2nd Surf Beach_3</t>
  </si>
  <si>
    <t>202021_Cape Paterson - Pea Creek Estuary &amp; Undertow Bay_1</t>
  </si>
  <si>
    <t>202021_Cape Paterson - Pea Creek Estuary &amp; Undertow Bay_3</t>
  </si>
  <si>
    <t>202021_Desal Beach - Powlett River_3</t>
  </si>
  <si>
    <t>202021_Desal Beach - Powlett River_2</t>
  </si>
  <si>
    <t>202021_Kilcunda Beach A13_1</t>
  </si>
  <si>
    <t>202021_Powlett River West A16 Eastward_1</t>
  </si>
  <si>
    <t>202021_Powlett River West A16 Further West_3</t>
  </si>
  <si>
    <t>202021_Powlett River West A16- Paperbark trk - Kilcunda_2</t>
  </si>
  <si>
    <t>202021_San Remo - Town Back Beach_2</t>
  </si>
  <si>
    <t>202021_Sandy Waterholes Estuary &amp; next Bay East - George Bass Coastal Walk_1</t>
  </si>
  <si>
    <t>202021_Williamsons Beach West_4</t>
  </si>
  <si>
    <t>29032021</t>
  </si>
  <si>
    <t>21042021</t>
  </si>
  <si>
    <t>06012021</t>
  </si>
  <si>
    <t>08012021</t>
  </si>
  <si>
    <t>13012021</t>
  </si>
  <si>
    <t>14012021</t>
  </si>
  <si>
    <t>15012021</t>
  </si>
  <si>
    <t>17012021</t>
  </si>
  <si>
    <t>18012021</t>
  </si>
  <si>
    <t>19012021</t>
  </si>
  <si>
    <t>23112020</t>
  </si>
  <si>
    <t>25112020</t>
  </si>
  <si>
    <t>27112020</t>
  </si>
  <si>
    <t>30112020</t>
  </si>
  <si>
    <t>03122020</t>
  </si>
  <si>
    <t>04122020</t>
  </si>
  <si>
    <t>05122020</t>
  </si>
  <si>
    <t>09122020</t>
  </si>
  <si>
    <t>10122020</t>
  </si>
  <si>
    <t>13122020</t>
  </si>
  <si>
    <t>17122020</t>
  </si>
  <si>
    <t>20122020</t>
  </si>
  <si>
    <t>21122020</t>
  </si>
  <si>
    <t>23122020</t>
  </si>
  <si>
    <t>27022021</t>
  </si>
  <si>
    <t>28022021</t>
  </si>
  <si>
    <t>01032021</t>
  </si>
  <si>
    <t>02032021</t>
  </si>
  <si>
    <t>03032021</t>
  </si>
  <si>
    <t>05032021</t>
  </si>
  <si>
    <t>06032021</t>
  </si>
  <si>
    <t>07032021</t>
  </si>
  <si>
    <t>08032021</t>
  </si>
  <si>
    <t>10032021</t>
  </si>
  <si>
    <t>11032021</t>
  </si>
  <si>
    <t>12032021</t>
  </si>
  <si>
    <t>14032021</t>
  </si>
  <si>
    <t>15032021</t>
  </si>
  <si>
    <t>16032021</t>
  </si>
  <si>
    <t>18032021</t>
  </si>
  <si>
    <t>20032021</t>
  </si>
  <si>
    <t>22032021</t>
  </si>
  <si>
    <t>25032021</t>
  </si>
  <si>
    <t>26032021</t>
  </si>
  <si>
    <t>28032021</t>
  </si>
  <si>
    <t>30032021</t>
  </si>
  <si>
    <t>03042021</t>
  </si>
  <si>
    <t>20012021</t>
  </si>
  <si>
    <t>26022021</t>
  </si>
  <si>
    <t>11012021</t>
  </si>
  <si>
    <t>12012021</t>
  </si>
  <si>
    <t>25012021</t>
  </si>
  <si>
    <t>27012021</t>
  </si>
  <si>
    <t>06042021</t>
  </si>
  <si>
    <t>07042021</t>
  </si>
  <si>
    <t>31122020</t>
  </si>
  <si>
    <t>01012021</t>
  </si>
  <si>
    <t>21012021</t>
  </si>
  <si>
    <t>03022021</t>
  </si>
  <si>
    <t>21022021</t>
  </si>
  <si>
    <t>19032021</t>
  </si>
  <si>
    <t>31032021</t>
  </si>
  <si>
    <t>08042021</t>
  </si>
  <si>
    <t>17042021</t>
  </si>
  <si>
    <t>2019/20_HP46460</t>
  </si>
  <si>
    <t>HP46460</t>
  </si>
  <si>
    <t>Cape Paterson - 2nd Surf Beach West</t>
  </si>
  <si>
    <t>3 chicks and adults were just outside of the rope enclosure eastward, closer to the dune blowout.</t>
  </si>
  <si>
    <t>Hiding, Running away, Foraging, Using shelter</t>
  </si>
  <si>
    <t>There were a few people walking the beach who were very curious and showed interest in the birds.</t>
  </si>
  <si>
    <t xml:space="preserve">The 3 chicks must have only recently hatched as I found one shell by the water edge.  They were all close but just to the side of the enclosure, foraging/hiding the adults were calling the chicks. I went and got some of the signs from Pea Creek and put them up however I feel my strength isn't great and they may need another few hammerings.  I left the rope up where the nest was but I think the birds are going to have to use a lot of the beach to forage as there is not much seaweed around.  Some more signs at the entry points to the beach would be good.  There was a Pacific Gull hovering above the first time I went and again when I went to put up the signs. Unfortunately we have the long weekend coming up and this site is popular for off lead dogs :(
</t>
  </si>
  <si>
    <t>2019/20_HP46538</t>
  </si>
  <si>
    <t>HP46538</t>
  </si>
  <si>
    <t>callum.bugbird@gmail.com</t>
  </si>
  <si>
    <t>Callum Bugbird</t>
  </si>
  <si>
    <t>They were respectively compliant</t>
  </si>
  <si>
    <t>2019/20_HP46573</t>
  </si>
  <si>
    <t>HP46573</t>
  </si>
  <si>
    <t>Leading, Calling, Brooding</t>
  </si>
  <si>
    <t>Advised a female beach walker at Waters edge of newly arrived chicks with two families along the strip between 2nd Surf and Wilsons Road. Requested if she would not mind spreading the word locally about the arrival on the new chicks.</t>
  </si>
  <si>
    <t xml:space="preserve">Secured the chick arrival signs on both approach sides of the enclosure where 1 adult with 1 chick crouching close by within the nest enclosure.  I suspect 2 other chicks were hiding in nearby marram grass on the primary dune face.   Two other adults one being the partner Yellow flag  the other a nobands bird were to the East of the enclosure.  Two Chick arrival signs were placed at the Wilsons Rd car park access track entrance.
</t>
  </si>
  <si>
    <t>2019/20_HP46701</t>
  </si>
  <si>
    <t>HP46701</t>
  </si>
  <si>
    <t>604, 589</t>
  </si>
  <si>
    <t>Dog owners when approached did say that the would leave the beach but did want to know where they could walk their dogs.</t>
  </si>
  <si>
    <t xml:space="preserve">I could only see one chick. It went into hiding when walkers passed by. On my return walk I still could only see one chick. Hopefully the other chicks were still hiding.
</t>
  </si>
  <si>
    <t>2019/20_HP46767</t>
  </si>
  <si>
    <t>HP46767</t>
  </si>
  <si>
    <t>One woman put her dog onlead very unwillingly, another did the same however when she walked further along I saw while looking through my binoculars she let her dog off. She also took a photo of me which I felt was her trying to intimidate me.</t>
  </si>
  <si>
    <t xml:space="preserve">When I first walked along the 2nd Surf I did not see any birds however on my way back a bird flew into the area where the nest had been located and I saw another bird on the beach outside of the blowout.  I walked further along the beach and observed this bird through binoculars for about 15mins but saw no indication of any chicks.  I'm hoping it may have been hiding but don't think so.
</t>
  </si>
  <si>
    <t>2019/20_HP46818</t>
  </si>
  <si>
    <t>HP46818</t>
  </si>
  <si>
    <t>On approach to site I saw an unleashed dog running up and down beach and left there as the owners went swimming. I alerted the owners who came out and said that they would tie up the dog - ironically to a Hooded Plover sign!!</t>
  </si>
  <si>
    <t xml:space="preserve">There is definitely only the one chick. The parents busy hiding and brooding the chick as walkers went past but the chick was quite active when no one there.
</t>
  </si>
  <si>
    <t>2019/20_HP46948</t>
  </si>
  <si>
    <t>HP46948</t>
  </si>
  <si>
    <t xml:space="preserve">30 adults from a walking club were approaching the site. Chick observed by them for several minutes before it went into hiding.
Chick observed again after they went past.
</t>
  </si>
  <si>
    <t>2019/20_HP46977</t>
  </si>
  <si>
    <t>HP46977</t>
  </si>
  <si>
    <t>2019/20_HP47157</t>
  </si>
  <si>
    <t>HP47157</t>
  </si>
  <si>
    <t xml:space="preserve">A few dog prints but probably too hot for dog walkers.
</t>
  </si>
  <si>
    <t>2019/20_HP47253</t>
  </si>
  <si>
    <t>HP47253</t>
  </si>
  <si>
    <t xml:space="preserve">The wind had blown up with loose sand flying along beach. There was no seaweed for the birds to shelter in. I'm hoping that the adults were sheltering the chick in the dune/grass or elsewhere but I was unable to see them. Need to check on a calmer day.
</t>
  </si>
  <si>
    <t>2019/20_HP47361</t>
  </si>
  <si>
    <t>HP47361</t>
  </si>
  <si>
    <t>Could only see left legs of both birds as they did not move for over 15 mins there were no bands on the left legs.</t>
  </si>
  <si>
    <t xml:space="preserve">There were no birds anywhere near the roped/signed area and it was not windy and there was seaweed however I found 2 adult birds on the rocky ledge East of the blowout.  I watched through my binocluars for over 15mins.  The birds were standing still very close together and sat down once, they were not foraging.  I think this was the 2nd Surf West pair however I cannot be 100% sure, there was no sign of a chick:(
</t>
  </si>
  <si>
    <t>2019/20_HP47400</t>
  </si>
  <si>
    <t>HP47400</t>
  </si>
  <si>
    <t xml:space="preserve">Spoke with 3 walkers with 2 unleashed dogs ( put dogs on leash when they sighted me) and said no dogs allowed after 9am.  </t>
  </si>
  <si>
    <t xml:space="preserve">Rang Dave Martin from Bass Shire re unleashed dog running up and down beach whilst its owner was out surfing. He came and removed dog !! Yeah!!
Orange RY on rocks foraging with unbanded bird and Yellow 13 was resting on sand in enclosure. On return walk all 3 birds were resting on beach closer to 2nd surf. No sign of chick and birds did not appear to be on , chick watch ,
</t>
  </si>
  <si>
    <t>2019/20_HP44727</t>
  </si>
  <si>
    <t>HP44727</t>
  </si>
  <si>
    <t xml:space="preserve">Chick was with adults near the waters edge it ran further up bobing and sheltering toward the dune the adults were leading me out of the area but joined the chick up closer to the dune.  </t>
  </si>
  <si>
    <t>Spoke to three different groups of people one group was very interested however half of them continued walking through the area, one couple were very positive and continued to move past. Two girls sunbaking very close to the rope did move further up the beach however did not seem happy about it.</t>
  </si>
  <si>
    <t xml:space="preserve">Someone has obviously found the egg has hatched and moved the signs and rope down onto the beach. I did look at the portal before I went and also on return and it had not been update to show the hatched chick. But thought I showed do this asap to let volunteers know before they go down.  I really think there needs to be a sign actually stating to be careful of the chick as I have seen in other areas.  The chick is trying to stay fairly close to the adults but there is a bit of traffic and it is sheltering in footprints as they do.  Not alot of seaweed just where they are so will probably need to travel down the beach to feed.
</t>
  </si>
  <si>
    <t>2019/20_HP44731</t>
  </si>
  <si>
    <t>HP44731</t>
  </si>
  <si>
    <t>on beach with both parents infront of their nest site.</t>
  </si>
  <si>
    <t>Hiding, Foraging, Using shelter</t>
  </si>
  <si>
    <t>spoke to 4 individuals walking/running waters edge explained presence of chick and signage/ropes.</t>
  </si>
  <si>
    <t xml:space="preserve">This probably hatched on Christmas day.  It was quite mobile for a 3 day old chick running closer to wet sand with parents nearby.  It went into hide and each time someone came along.  I placed two parallel ropes with signs leading from dune face to waters edge about 150m apart, Signs indicating this is the birds feeding zone to the waters edge.  Several people spoken to away the presence of the chick and binno viewing offered.  I also attend the lifesaving club to advise them about newly arrived chick and request their beach vehicle avoid the area if they can.  Over coming days this site will need volunteer visits in morning and evenings (around prohibition times change over 9am, 6pm)  when dog walkers are about to advise them of the presence of a chick.  I have emailed the Shire Rangers Office advising the presence of chicks on this beach so they will increase their dog patrols.
</t>
  </si>
  <si>
    <t xml:space="preserve">Pacific Gull was a fly over. </t>
  </si>
  <si>
    <t>2019/20_HP44830</t>
  </si>
  <si>
    <t>HP44830</t>
  </si>
  <si>
    <t>The birds and chick were 150 metres west of roped and signed area where there are no signs at all. Signs needed further west of current ropes and sign.</t>
  </si>
  <si>
    <t>Spoke with 3 dog owners -2 leashed, 1 unleashed. All said that they were told that dogs were allowed on Undertow Bay._x000D_
Also spoke to numerous walkers to alert them as no signs were near the birds and chick.</t>
  </si>
  <si>
    <t xml:space="preserve">It took a while to locate the birds and chick as they were so far west of their nest and roped area but there is more small seaweed to hide in there. But there are no signs there at all to warn the public. Will be interesting to see if they stay in that area or go back to their original spot.
</t>
  </si>
  <si>
    <t>2019/20_HP44839</t>
  </si>
  <si>
    <t>HP44839</t>
  </si>
  <si>
    <t>Scott Bugbird</t>
  </si>
  <si>
    <t xml:space="preserve">Scott Spent 45min searching for pair &amp; chick over all parts of Undertow Bay and no birds found.  10 dogs off lead &amp; 5 on lead found.   Yesterday morning there were 20 dogs of beach with on 6 on leash.
</t>
  </si>
  <si>
    <t>2019/20_HP44896</t>
  </si>
  <si>
    <t>HP44896</t>
  </si>
  <si>
    <t>One man with two off lead dogs was very aggressive, one group of people were interested in the birds but only one put their dog on lead the others said they would watch them.  Another woman was very interested and put her dog on lead.  All said we need more signs down where the birds are.</t>
  </si>
  <si>
    <t xml:space="preserve">The pair and their chick were foraging to the left side of the rocky platform near the waters edge.  I observed them running all over this area on dry sand, rocks, waters edge.  There were a lot of walkers around 17 off leash dogs and around 5 on lead.  All came very close to the pair and chick the chick hid in the alcove of a rock or bobbed behind rocks as predators approached.  The adults were calling and leading and most of the time very close to the chick.  We need a sign on the approach to this area.
</t>
  </si>
  <si>
    <t>2019/20_HP44993</t>
  </si>
  <si>
    <t>HP44993</t>
  </si>
  <si>
    <t xml:space="preserve">Myself with a group of other volunteers went down to the site this morning and placed new signs alerting beach users to the chick presence.  There is one as you approach before you turn from Bay Beach to Undertow Bay and then 3 more along the top of the beach above high tide mark - to before the old nest site.  We have also put one closer to the rocks as you walk toward the rock platform although it is just below the tide mark we are giving it ago otherwise the rocky site where the birds are hanging out and feeding has no signage at all and looks like a free for all to let your dog off. So we will see how it goes.  The birds were all feeding on the rocky platform for the time we were there.  One of the adult hoodies got aggressive toward a couple of Sooty Oyster Catchers that got too close to them and the chick.
</t>
  </si>
  <si>
    <t>2019/20_HP45009</t>
  </si>
  <si>
    <t>HP45009</t>
  </si>
  <si>
    <t xml:space="preserve">Spoke to 2 residents after 9am about dog regulations both were happy to remove their dogs from the site and were more aware of the nesting sites.  Another resident further away had his dog on lead, but was not as willing to leave  and did not seem want to engage in any conversation, but said he would keep his dog well clear of nesting area._x000D_
</t>
  </si>
  <si>
    <t xml:space="preserve">Installed one more sign around 300m from start of enclosure to warn dog walkers, as the birds are close to the shore and in the direction of dog walkers are heading.
</t>
  </si>
  <si>
    <t>Mostly families coming down to swim</t>
  </si>
  <si>
    <t>2019/20_HP45060</t>
  </si>
  <si>
    <t>HP45060</t>
  </si>
  <si>
    <t>Spoke to several people, mainly dog off leash owners. A mixed response - mainly positive but one couple  quite aggressive  saying that I had no right to talk to them!!</t>
  </si>
  <si>
    <t xml:space="preserve">Adults and chick up in the dry sand in the estuary. People more aware of birds due to the signs but still dogs off leash a problem - as well as that area being a high children/people volume area.
</t>
  </si>
  <si>
    <t>2019/20_HP45147</t>
  </si>
  <si>
    <t>HP45147</t>
  </si>
  <si>
    <t>Scott Bugbird, Hayley Woodward Bass Coast Council</t>
  </si>
  <si>
    <t>Calling, Territorial or aggressive, Foraging, Roosting or sheltering</t>
  </si>
  <si>
    <t>There were a lot less people in the area of the birds this morning a coouple of off lead dogs whose owners put onlead as they saw us.  Also dogs onlead after cerfew spoke to most people entering the area all complied with directions some were interested and happy to do so some not so happy.</t>
  </si>
  <si>
    <t xml:space="preserve">We have reconfigured the signs slightly, although people are a little confused  about where they should be walking it seems to have got through at least that the birds are there and to be carfeul.  We were there this morning 8.45 til after  10 it would be good if others could go down during peak times as I think all we can do now is to keep talking to the public.  Hayley has said she is relaying all feedback to Council and is trying to get rangers to patrol.
</t>
  </si>
  <si>
    <t>2019/20_HP45231</t>
  </si>
  <si>
    <t>HP45231</t>
  </si>
  <si>
    <t>Spoke to 3 different couples walking their dogs  one couple very positive and put their dog on lead 2 other couples were not happy but put their dogs on lead.</t>
  </si>
  <si>
    <t xml:space="preserve">The pair and chick were feeding off the seaweed on dry sand in front of the estuary.  The adults were calling to the chick when threats approached and the chick would crouch down.  The chick has grown a lot and is very active the adults tend to stay either side of it however from a little distance.
</t>
  </si>
  <si>
    <t>2019/20_HP45313</t>
  </si>
  <si>
    <t>HP45313</t>
  </si>
  <si>
    <t>The last couple of mornings I visited there have been a lot less people in the area near the signs.  I hope the message has got around and they are staying away for the birds sake.  One woman I spoke to said she had told a friend of hers yesterday to put their dog onlead when they got close to the signs, so hopefully word has spread.</t>
  </si>
  <si>
    <t xml:space="preserve">The birds were feeding on seaweed on dry sand further up the beach just past the last sign.  The chick has grown a lot in the 10 days and is very active foraging a fair distance from the adults who are keeping an eye out and calling it often. I spoke to Rangers yesterday who were heading down to the surf beach they said they would visit the chicks site and are more than eager to fine anyone with off lead dogs.
</t>
  </si>
  <si>
    <t>2019/20_HP45454</t>
  </si>
  <si>
    <t>HP45454</t>
  </si>
  <si>
    <t>Spoke to several walkers to ask to keep further down beach as birds and chick were up on the sand. _x000D_
All interested and compliant.</t>
  </si>
  <si>
    <t>2019/20_HP45569</t>
  </si>
  <si>
    <t>HP45569</t>
  </si>
  <si>
    <t xml:space="preserve">Spent over half an hour observing the adult birds with no sign of the chick.
The adults were foraging on the waters edge and at on stage suddenly flew away. They did return a little further along the beach.
</t>
  </si>
  <si>
    <t>2019/20_HP45679</t>
  </si>
  <si>
    <t>HP45679</t>
  </si>
  <si>
    <t>2019/20_HP45715</t>
  </si>
  <si>
    <t>HP45715</t>
  </si>
  <si>
    <t xml:space="preserve">Did not see any birds in the 20mins I walked up and down the beach.  The signs are still up however there were 3 off lead dogs running up and down the length of Undertow Bay and 2 onlead.  The Surf Lifesaving Club buggy had been up and down the length of Undertow Bay at least 3 or 4 times and on my way back it was setting off that way again full of young people. Sorry but just looked like joy riding to me absolutely no reason for them to be doing this.
</t>
  </si>
  <si>
    <t>2019/20_HP45721</t>
  </si>
  <si>
    <t>HP45721</t>
  </si>
  <si>
    <t>It looks like the Undertow chicks has failed. All 9 chicks notification signs need removing and stored with the Shire or at Susans home.</t>
  </si>
  <si>
    <t xml:space="preserve">I walked from the Bay Beach to the East End of Undertow Bay, checking the rocks at Face Rock, and infront of the Pea Creek Estuary and at East end of Undertow.  Also checked the dune halfway along in case they were relaying.
No birds seen.  It looks like the little chick has failed. There have been a number of no sightings of it now and adults flying off when they were sighted.  Bad luck Undertow Bay.   There are 9 signs randomly placed all over the East end of the Bay. I suggest they need to be collected and stored.
</t>
  </si>
  <si>
    <t>2019/20_HP48271</t>
  </si>
  <si>
    <t>HP48271</t>
  </si>
  <si>
    <t xml:space="preserve">Rosemary Paterson, </t>
  </si>
  <si>
    <t>Pretty sure the coal creek estuary chicks have hatched. We saw the 2 eggs on Monday &amp; they were gone on Tuesday with the parents very agitated and running around making a lot of noise</t>
  </si>
  <si>
    <t>Need to change signage for the chicks. I have plenty of chicks hatched signs at no. 10 Viminaria Rd.</t>
  </si>
  <si>
    <t>2019/20_HP48294</t>
  </si>
  <si>
    <t>HP48294</t>
  </si>
  <si>
    <t xml:space="preserve">Resident pair now with two chicks 3days old. Family were 150mt East of the Estuary at top of beach.  Observed chick behaviour through Binnos from the Estuary.  Chick signs placed car park, access bridge, upper beach to left of beach access point and upper beach East of Estuary Mouth. Chick were active.
</t>
  </si>
  <si>
    <t xml:space="preserve">Gulls hanging around front of estuary.   </t>
  </si>
  <si>
    <t>2019/20_HP48696</t>
  </si>
  <si>
    <t>HP48696</t>
  </si>
  <si>
    <t>The two new chick signs (closest to the enclosure) have blown down. I have a shoulder injury, sorry, so I can't hammer them back into place. But the family were hanging out about 200 meters to the east of the estuary mouth, so I'm wondering if it's worth putting the signs back up in such strong winds, or should I remove them because the birds are on the move any way, and the main chick sign near area 23 is still in situ</t>
  </si>
  <si>
    <t>2019/20_HP48713</t>
  </si>
  <si>
    <t>HP48713</t>
  </si>
  <si>
    <t>one with Orange ELF too far away to read. Resident pair.</t>
  </si>
  <si>
    <t xml:space="preserve">Resident pair with their two active chicks running about well into the Estuary and protected by the fenced off Estuary mouth.  Minor repairs done to the rope, signs, stakes.
</t>
  </si>
  <si>
    <t xml:space="preserve">Two walkers walked to the roped off fence at West end, looked into estuary then retreated without entering the sanctioned area. </t>
  </si>
  <si>
    <t>2019/20_HP48771</t>
  </si>
  <si>
    <t>HP48771</t>
  </si>
  <si>
    <t xml:space="preserve">Could only see one chick this afternoon
</t>
  </si>
  <si>
    <t>2019/20_HP49002</t>
  </si>
  <si>
    <t>HP49002</t>
  </si>
  <si>
    <t>Unable to read Orange ELF but resident pair no doubt .</t>
  </si>
  <si>
    <t>Spoke to an elder gentleman who had his small dog on a leash and was looking to the Estuary through Binnos.  He was aware of the pair who had one chick with he saw 3 days ago.  I showed him the birds were behind him on the rock platform.  He was interested in the birds and dog walking with compliance.</t>
  </si>
  <si>
    <t xml:space="preserve">Pair with their single chick, now appears the 2nd chick has failed. They were foraging on the rock platform in front of the estuary today.  Estuary ropes, signs, stakes still intact.
</t>
  </si>
  <si>
    <t>2019/20_HP49269</t>
  </si>
  <si>
    <t>HP49269</t>
  </si>
  <si>
    <t>rosemary paterson</t>
  </si>
  <si>
    <t xml:space="preserve">WD, Nb &amp; very healthy, quickly growing chick all happily foraging in the Estuary enclosure
</t>
  </si>
  <si>
    <t>2019/20_HP49231</t>
  </si>
  <si>
    <t>HP49231</t>
  </si>
  <si>
    <t xml:space="preserve">Mum Dad and chick hanging out within the safety of the roped off Estuary. Chick doing well.  WD orange left keeping close watch on chick 2nd adult also close by.
</t>
  </si>
  <si>
    <t>3 Pacific Juvenile Pacific Gulls roosting at Waters edge.</t>
  </si>
  <si>
    <t>2019/20_HP49424</t>
  </si>
  <si>
    <t>HP49424</t>
  </si>
  <si>
    <t>Calling, Territorial or aggressive, Roosting or sheltering</t>
  </si>
  <si>
    <t xml:space="preserve">One flagged adult and its chick growing quickly sighted resting deep with the Estuary Mouth.
</t>
  </si>
  <si>
    <t>2019/20_HP49568</t>
  </si>
  <si>
    <t>HP49568</t>
  </si>
  <si>
    <t xml:space="preserve">Once crossing the footbridge over the estuary this morning I accessed Wreck beach over the dune and 50m to my left (Halfway to the Estuary mouth) I found the two adults roosting quietly beside each other with their chick (now 32 days) also roosting 15m from them amongst the high tide rack from previous days.  I left them undisturbed and ventured Westward.  Chick is about I week off fledge I reckon.
</t>
  </si>
  <si>
    <t>2019/20_HP49661</t>
  </si>
  <si>
    <t>HP49661</t>
  </si>
  <si>
    <t>essbee@internode.on.net</t>
  </si>
  <si>
    <t>Leading, Distraction displays, Foraging, Roosting or sheltering</t>
  </si>
  <si>
    <t>Orange left and will be WD but no attempt to read</t>
  </si>
  <si>
    <t xml:space="preserve">Chick was deep in estuary on inland side of creek with no bands adult
WD(assume) was on beach in front of spit.
Walked towards where chick was and it soon took off, no problems.
Think that is number 10 for us now.
</t>
  </si>
  <si>
    <t>2019/20_HP48775</t>
  </si>
  <si>
    <t>HP48775</t>
  </si>
  <si>
    <t>Janine Thomas &amp; Jess Phipps</t>
  </si>
  <si>
    <t xml:space="preserve">This pair is very deceptive and always confuses us. They were very relaxed and roosting on the upper beach when we first saw them but on approach they led us away. When we retreated they headed back on to the upper beach and were looking toward the dune as if they had chicks hiding there. I'm not going to rule out chicks!
</t>
  </si>
  <si>
    <t>2019/20_HP49195</t>
  </si>
  <si>
    <t>HP49195</t>
  </si>
  <si>
    <t xml:space="preserve">It's very difficult to read this pair, but judging by amount of prints over a large area, and the way they kept staring up into dunes, I would not be surprised if there was at least one chick here.
Will check again in a few weeks.
</t>
  </si>
  <si>
    <t>2019/20_HP49506</t>
  </si>
  <si>
    <t>HP49506</t>
  </si>
  <si>
    <t>664, 363</t>
  </si>
  <si>
    <t>Flag &amp; bands in good condition.</t>
  </si>
  <si>
    <t xml:space="preserve">It appears VJ &amp; Nbs don't have any chicks and they are finished for the season. There flocking could explain the large number of prints and high tides pushing the birds up the dune a little ways as described in Steve Blume visit on 9/3/20.  I should add that this flocks was on low tide wet sand at the West end of the main rock cluster at the River Mouth (East of their territory).
There was another flock of 4 adults on the West Bank (see that upload).
</t>
  </si>
  <si>
    <t>2019/20_HP45862</t>
  </si>
  <si>
    <t>HP45862</t>
  </si>
  <si>
    <t>grainne.maguire@birdlife.org.au</t>
  </si>
  <si>
    <t>Grainne Maguire</t>
  </si>
  <si>
    <t>very faded flag but this is what it looks like when zoom in on computer</t>
  </si>
  <si>
    <t xml:space="preserve">The pair were watching me closely and had seen me before I saw them so chick was already hidden. they headed west when I went in to dune to have a look for scrapes. Then I watched and saw one approach upper beach and disappear from view while partner stayed at WE vigilant. I walked past close to where bird was and spotted larger chick well hidden. I didn't pause as there were gulls nearby and I didn't want to flush it out.
</t>
  </si>
  <si>
    <t>PV Left (Orange)</t>
  </si>
  <si>
    <t>2019/20_HP45875</t>
  </si>
  <si>
    <t>HP45875</t>
  </si>
  <si>
    <t>PY is fast becoming unreadable</t>
  </si>
  <si>
    <t xml:space="preserve">Thought there may have been chicks here last time i visited judging by bird behaviour, but never saw them.
Today the chick was easily spotted as it was not bothering to hide.
It was a three egg nest so they have lost two of the chicks unfortunately.
</t>
  </si>
  <si>
    <t>2019/20_HP46646</t>
  </si>
  <si>
    <t>HP46646</t>
  </si>
  <si>
    <t>orange left and will be PY</t>
  </si>
  <si>
    <t xml:space="preserve">PY chick is now fledged, and must have been for a while as is a strong flyer.
First spotted them near where nest was, and while watching took off strongly with parents and flew untroubled until I lost sight of them.
Spotted them later at A16 east, gettting seen off VJ's territory by VJ &amp; nb's
</t>
  </si>
  <si>
    <t>2019/20_HP47463</t>
  </si>
  <si>
    <t>HP47463</t>
  </si>
  <si>
    <t>renee.mead@birdlife.org.au</t>
  </si>
  <si>
    <t>Renee Mead</t>
  </si>
  <si>
    <t xml:space="preserve">Only saw 1 chick.  Others could be in hiding
</t>
  </si>
  <si>
    <t>Adult flew straight up at Pacific Gull flying over</t>
  </si>
  <si>
    <t>2019/20_HP47581</t>
  </si>
  <si>
    <t>HP47581</t>
  </si>
  <si>
    <t xml:space="preserve">There is at least one chick here for sure, although I never sighted any, I have no doubt.
Was happy enough to be sure chick(s) was here, but rather than hang around thought best to leave them to it, as there was also a few gull around for them to worry about.
</t>
  </si>
  <si>
    <t>2019/20_HP48280</t>
  </si>
  <si>
    <t>HP48280</t>
  </si>
  <si>
    <t xml:space="preserve">Steve Blume, </t>
  </si>
  <si>
    <t xml:space="preserve">Two chicks on site with parent birds between 2-3 weeks old now. Chick active and running about feeding.
</t>
  </si>
  <si>
    <t>2019/20_HP48772</t>
  </si>
  <si>
    <t>HP48772</t>
  </si>
  <si>
    <t xml:space="preserve">The 2 chicks are about 25 days old. They were hiding in the dunes and the parents brought them out. Fingers crossed for them to fledge in a couple of weeks' time.
</t>
  </si>
  <si>
    <t>2019/20_HP48965</t>
  </si>
  <si>
    <t>HP48965</t>
  </si>
  <si>
    <t xml:space="preserve">Chicks about 30days old. They were foraging with the parents on sand ridges between dunes and high tide mark
</t>
  </si>
  <si>
    <t>a pacific gull flew over site</t>
  </si>
  <si>
    <t>2019/20_HP49194</t>
  </si>
  <si>
    <t>HP49194</t>
  </si>
  <si>
    <t>White left and will be 'NV', but no attempt to read.</t>
  </si>
  <si>
    <t xml:space="preserve">NV and nb's have got two new fledglings.
Spotted them in front of where enclosure was, at water's edge, and as walked towards them, they took flight.
Chicks flew without much prompting and without issue.
There was a third adult nearby but separate from them.
Dismantled enclosure and stashed in dune nearby,
</t>
  </si>
  <si>
    <t>2019/20_HP45589</t>
  </si>
  <si>
    <t>HP45589</t>
  </si>
  <si>
    <t>Fence needs to be changed for chick management and made larger. Signs at access point would be good</t>
  </si>
  <si>
    <t>Adult hoodies flew up and attacked an ibis flying by. Kite surfer (1) landed kite right in front of where chicks were.</t>
  </si>
  <si>
    <t>2019/20_HP45607</t>
  </si>
  <si>
    <t>HP45607</t>
  </si>
  <si>
    <t>Fence needs to be extended to encompass more space and altered for chick management. Signs at access point needed</t>
  </si>
  <si>
    <t>2019/20_HP45608</t>
  </si>
  <si>
    <t>HP45608</t>
  </si>
  <si>
    <t xml:space="preserve">Site needs to be altered to accommodate chicks. </t>
  </si>
  <si>
    <t>Family sitting right where chicks were. Adults managed to move chicks into fenced area</t>
  </si>
  <si>
    <t>2019/20_HP45634</t>
  </si>
  <si>
    <t>HP45634</t>
  </si>
  <si>
    <t>Leading, Brooding, Foraging</t>
  </si>
  <si>
    <t>2 ibis beach dry sand</t>
  </si>
  <si>
    <t>2019/20_HP46051</t>
  </si>
  <si>
    <t>HP46051</t>
  </si>
  <si>
    <t>Paul Mead</t>
  </si>
  <si>
    <t xml:space="preserve">Only two chicks sighed. Suspect third chick has perished
</t>
  </si>
  <si>
    <t>x3 white ibis on wet sand foraging</t>
  </si>
  <si>
    <t>2019/20_HP46048</t>
  </si>
  <si>
    <t>HP46048</t>
  </si>
  <si>
    <t>Roger Lehy</t>
  </si>
  <si>
    <t>Chick reduced from 3 to none between 12/1 and 14/1. Parents were spending a lot of time chasing SilverGulls away from the chicks.</t>
  </si>
  <si>
    <t xml:space="preserve">3 chicks were last seen on 11/1/20 by Roger. On 12/1 he saw only two chicks, on13/1 he was only 1 chick which had grown considerably. 14/1 (today) he saw no sign of the last chick and parents were behaving like they were hiding
a chick, they flew back to the cliff area and resumed feeding.
</t>
  </si>
  <si>
    <t>2019/20_HP48717</t>
  </si>
  <si>
    <t>HP48717</t>
  </si>
  <si>
    <t>Roger Leihy</t>
  </si>
  <si>
    <t xml:space="preserve">Roger reported sighting 3 chicks for the first time early this morning on his regular early morning walk. all 3 chicks were actively running about and close by to some green beach veg that they could quickly hide in.  He thinks they hatched Tuesday morning this week(25thFeb). Small and fluffy he described them.  This is consistent with their egg laying date.  Gulls are now their biggest threat. One bird was busy chasing gulls away.
</t>
  </si>
  <si>
    <t>2019/20_HP48764</t>
  </si>
  <si>
    <t>HP48764</t>
  </si>
  <si>
    <t>Spoke to dogwalker who had her dog on lead and was walking along the water's edge. We showed the little chicks to her through the scope and she was very excited to see them.</t>
  </si>
  <si>
    <t xml:space="preserve">Three chicks probably 2-3 days old were being brooded by one parent on the upper beach. They popped out from underneath the adult every now and then to forage and quickly went back to being brooded. The other adult was on watch nearby.
</t>
  </si>
  <si>
    <t>2019/20_HP48966</t>
  </si>
  <si>
    <t>HP48966</t>
  </si>
  <si>
    <t>sign chicks</t>
  </si>
  <si>
    <t xml:space="preserve">Checked yesterday  morning  and this morning and walked all the beach area but no sightings of parents or chicks.
</t>
  </si>
  <si>
    <t>2019/20_HP49060</t>
  </si>
  <si>
    <t>HP49060</t>
  </si>
  <si>
    <t>Leading, Distraction displays, Brooding, Foraging</t>
  </si>
  <si>
    <t>Being brooded, Running away, Foraging</t>
  </si>
  <si>
    <t xml:space="preserve">think only 2 chicks present foraging with a parent west side of drain
</t>
  </si>
  <si>
    <t>2019/20_HP49192</t>
  </si>
  <si>
    <t>HP49192</t>
  </si>
  <si>
    <t xml:space="preserve">Roger emailed me 2 chicks sighed down near the bluff, moving about feeding but parents are still very wary of the Silver Gulls chasing them off when they feel necessary.
</t>
  </si>
  <si>
    <t>2019/20_HP49331</t>
  </si>
  <si>
    <t>HP49331</t>
  </si>
  <si>
    <t xml:space="preserve">one chick was last sighted 4 days ago by Roger (early Monday morning of long weekend).  We saw the parents trying to ward off a big crowd of gulls and the chick was seen moving towards the green plants back of enclosure.  That was the last sighting of the chick.  The parents have seemed calm and foraging during the low tide most mornings since.  Suspect chicks failed at 2 weeks of age
</t>
  </si>
  <si>
    <t>2019/20_HP46997</t>
  </si>
  <si>
    <t>HP46997</t>
  </si>
  <si>
    <t>113, 133</t>
  </si>
  <si>
    <t>Both flags almost unreadable with Binnos. Managed a photo which I could expand.</t>
  </si>
  <si>
    <t xml:space="preserve">This site has had few visits this summer and we mist the egg laying stage but they now have a single chick which is about 1 week off fledging I reckon. They were the only pair on the beach. Chick ran off toward the dune for cover while adults led me in opposite direction to the Western side of the Estuary Mouth.
</t>
  </si>
  <si>
    <t>Human prints are concentrated in the Treck that crosses the Estuary mouth.</t>
  </si>
  <si>
    <t>PH Left (Orange)</t>
  </si>
  <si>
    <t>2019/20_HP47676</t>
  </si>
  <si>
    <t>HP47676</t>
  </si>
  <si>
    <t xml:space="preserve">Both adults carrying Orange ELF. Not read but likely to be residend breeding pairs. </t>
  </si>
  <si>
    <t xml:space="preserve">congratulations to this pair for managing to get a fledge away on the heavy fox and human visited beach on the George Bass Walking Trek. As I approached the group of 3 birds adults tried to get some separation from the chick and lead me away.  The chick started to run freely in the opposite direction and as I followed it would stop when it felt safe.  When I got too close on a second occasion it flew about 100mt along the beach and was then joined by parents to flew back to it.  The 3 flew again when I caught up to them.
</t>
  </si>
  <si>
    <t>Pair of quad bikes left their tracks yesterday in the bay East of Estuary but did not enter the estuary bay. May have been PV vehicles.</t>
  </si>
  <si>
    <t>2019/20_HP43562</t>
  </si>
  <si>
    <t>HP43562</t>
  </si>
  <si>
    <t>Smalls Beach (McLellan Private Beach)</t>
  </si>
  <si>
    <t>Anderson Peninsular San Remo</t>
  </si>
  <si>
    <t>East end</t>
  </si>
  <si>
    <t>72, 686</t>
  </si>
  <si>
    <t>KC Left (Orange)</t>
  </si>
  <si>
    <t>VV Left (Orange)</t>
  </si>
  <si>
    <t>2019/20_HP43732</t>
  </si>
  <si>
    <t>HP43732</t>
  </si>
  <si>
    <t>2019/20_HP46546</t>
  </si>
  <si>
    <t>HP46546</t>
  </si>
  <si>
    <t xml:space="preserve">Site was visited briefly as it was too hot. The chick was seen from the rocks at the western end of the beach. It was hiding way up on the steep dune slope at the eastern end after a few minutes the parents called it out of hiding.
</t>
  </si>
  <si>
    <t>2019/20_HP45519</t>
  </si>
  <si>
    <t>HP45519</t>
  </si>
  <si>
    <t>2 Adults +1 Chick</t>
  </si>
  <si>
    <t>2019/20_HP46478</t>
  </si>
  <si>
    <t>HP46478</t>
  </si>
  <si>
    <t>Both banded with Orange ELF on left leg. Unable to read letterings but likely to be resident pair.</t>
  </si>
  <si>
    <t xml:space="preserve">As we got closer to this pair with their single chick at advanced stage, they began to push it away out of the area.  Eventually all three birds flew off over the water toward the next Bay, Bore Beach.  It may well be they have another active nest and were taking the chick out of the area.  In any event it was our first confirmed fledge for Bass Coast this summer.
</t>
  </si>
  <si>
    <t xml:space="preserve">Peregrin flew into bay from over the dunes. </t>
  </si>
  <si>
    <t>Very empty Bay, does not get much human traffic.</t>
  </si>
  <si>
    <t>2019/20_HP42377</t>
  </si>
  <si>
    <t>HP42377</t>
  </si>
  <si>
    <t>Distraction displays, Territorial or aggressive</t>
  </si>
  <si>
    <t>Need help with these two parents (see pics)_x000D_
1) As last year, KY is definitely a right leg orange Flag whilst the Portal only has options for KY-left and KV-right so one of these needs correcting._x000D_
2) The other parent has Orange Flag (no number) over a metal band on left leg, but I cannot spot which is the correct assignment for that bird</t>
  </si>
  <si>
    <t xml:space="preserve">Parent birds were guarding the entrance to the nest area; plenty of hoody prints all over the nest area and back into the spurge where the chicks I suspect are hidden.   Note that parent flag assignments need updating.
</t>
  </si>
  <si>
    <t>A few dog or fox prints along the dune (high tide mark), fortunately not near the nest site</t>
  </si>
  <si>
    <t xml:space="preserve">Could have been fox-  since Dogs are clearly ,banned, on all signs entering the Oaks. </t>
  </si>
  <si>
    <t>2019/20_HP42726</t>
  </si>
  <si>
    <t>HP42726</t>
  </si>
  <si>
    <t xml:space="preserve">The 2 birds were on the wet sand to the east of the track. Hoodie prints all over nesting site. Also fox prints on wet and dry sand and near roped area. The day before was 37 degrees with gale force winds.
</t>
  </si>
  <si>
    <t>2019/20_HP47991</t>
  </si>
  <si>
    <t>HP47991</t>
  </si>
  <si>
    <t xml:space="preserve">The chick was hiding in spurge. The parents ran down and along beach to west to lead me away.
</t>
  </si>
  <si>
    <t>2019/20_HP48102</t>
  </si>
  <si>
    <t>HP48102</t>
  </si>
  <si>
    <t xml:space="preserve">Little chick out and about foraging at High tide wrack while parents resting comfortably nearby and enjoying their little chick. A tough season for this pair with 3 previously fox predated clutches.  Beach empty of people and threats.
</t>
  </si>
  <si>
    <t>2019/20_HP48350</t>
  </si>
  <si>
    <t>HP48350</t>
  </si>
  <si>
    <t xml:space="preserve">Walked full length of beach in both directions, wet sand and dry sand. No adults or chick to be seen. Fox prints, human prints. Low tide. Previous tide high but no hoodie prints on wet sand.
</t>
  </si>
  <si>
    <t>2019/20_HP48780</t>
  </si>
  <si>
    <t>HP48780</t>
  </si>
  <si>
    <t>Orange over metal on left and no bands on the other leg.</t>
  </si>
  <si>
    <t xml:space="preserve">We couldn't find any chicks at this site and the adult birds were roosting with their bills tucked in, on the upper beach.
</t>
  </si>
  <si>
    <t>KY Right (Orange)</t>
  </si>
  <si>
    <t>2019/20_HP45347</t>
  </si>
  <si>
    <t>HP45347</t>
  </si>
  <si>
    <t>Chicks with parents further along beach away from the roped area.</t>
  </si>
  <si>
    <t>Chicks not in current roped area. They were further along the beach to the west.</t>
  </si>
  <si>
    <t xml:space="preserve">Observed adults and chicks from a distance. Chicks running up and down dry sand. Parents lower down walking about keeping an eye on them.
</t>
  </si>
  <si>
    <t>2019/20_HP45653</t>
  </si>
  <si>
    <t>HP45653</t>
  </si>
  <si>
    <t>Chicks on the rocky platform with their parents.</t>
  </si>
  <si>
    <t>Spoke to 2 people with 2 dogs who were on rocks to east of track entrance and away from chicks. They were not aware of chicks or birds and said they were 'just on the rocks'. They had taken no notice of 'No dogs' signs. I gave them Hoodies booklet and pamphlet about dogs on beaches.</t>
  </si>
  <si>
    <t>2019/20_HP45829</t>
  </si>
  <si>
    <t>HP45829</t>
  </si>
  <si>
    <t>Kai Barrett, Phil Barrett</t>
  </si>
  <si>
    <t xml:space="preserve">As we came from access, saw one chick run to cover in dune just outside of fenced area. We continued past fence to rocks and two chicks came out of cover and down on to beach. One sat and rested in shade of fence post.
</t>
  </si>
  <si>
    <t>VT Left (Orange)</t>
  </si>
  <si>
    <t>2019/20_HP46163</t>
  </si>
  <si>
    <t>HP46163</t>
  </si>
  <si>
    <t>2019/20_HP46440</t>
  </si>
  <si>
    <t>HP46440</t>
  </si>
  <si>
    <t xml:space="preserve">Both chicks still with us.  Now roaming and adventuring all over the beach and rocks at shoreline.  Be closely watched by both adults.  Sighted from the lookout at the West end rocks and on the dry sand in front of the enclosure.
</t>
  </si>
  <si>
    <t>2019/20_HP46618</t>
  </si>
  <si>
    <t>HP46618</t>
  </si>
  <si>
    <t xml:space="preserve">Saw only 1 adult watching over chicks who were foraging on the rocks at the far end of the beach.
</t>
  </si>
  <si>
    <t>2019/20_HP46694</t>
  </si>
  <si>
    <t>HP46694</t>
  </si>
  <si>
    <t>The sign just before beach entrance had broken away fron the post due to perished white cable ties-  I replaced with a temporary plastic tie and will complete today 25Jan</t>
  </si>
  <si>
    <t xml:space="preserve">The chicks are actively foraging with parents and do not hide from inbound walkers. They have significantly matured from the previous obs 17Jan and are now 2/3 size (see pics) and look healthy
</t>
  </si>
  <si>
    <t>2019/20_HP46852</t>
  </si>
  <si>
    <t>HP46852</t>
  </si>
  <si>
    <t xml:space="preserve">All 4 birds running to avoid scattered walkers. Finally settled down to rest.
</t>
  </si>
  <si>
    <t>2019/20_HP47344</t>
  </si>
  <si>
    <t>HP47344</t>
  </si>
  <si>
    <t>2019/20_HP47462</t>
  </si>
  <si>
    <t>HP47462</t>
  </si>
  <si>
    <t xml:space="preserve">Only checked from top at west end
</t>
  </si>
  <si>
    <t>2019/20_HP47627</t>
  </si>
  <si>
    <t>HP47627</t>
  </si>
  <si>
    <t xml:space="preserve">The two chicks have fledged. When pressed to the waters edge the chicks flew over water the entire length of the Twin reefs beach, with parents flying closely behind. I didnâ€™t manage to get a pic of them in flight (too damn fast),  just these pre/post flight pics on the beach.
</t>
  </si>
  <si>
    <t>Single linear track along the high tide line probably a fox not dog (see pic)</t>
  </si>
  <si>
    <t>2019/20_HP47643</t>
  </si>
  <si>
    <t>HP47643</t>
  </si>
  <si>
    <t xml:space="preserve">Viewed birds from lookout. Tide a long way out and birds on seaweed foraging. We could not band today.
</t>
  </si>
  <si>
    <t>2019/20_HP47990</t>
  </si>
  <si>
    <t>HP47990</t>
  </si>
  <si>
    <t>2019/20_HP48104</t>
  </si>
  <si>
    <t>HP48104</t>
  </si>
  <si>
    <t xml:space="preserve">Resident pair with their two fledglings which fledged on 7.2.20.  Catch&amp;Band/Flag one Fledge HA White (R). Enclosure collected and stashed in bush immediately above the enclosure site.  Data sheet to BNB Team.
</t>
  </si>
  <si>
    <t>2019/20_HP49197</t>
  </si>
  <si>
    <t>HP49197</t>
  </si>
  <si>
    <t>Williamsons Beach A18 East - Wonthaggi</t>
  </si>
  <si>
    <t>Orange right but no attempt to read(will be MM)</t>
  </si>
  <si>
    <t xml:space="preserve">Approached nest from track along dune face.
Knew it would be hatched or failed, and could spot one bird a couple of 100m east of enclosure towards Baxters.
It was obvious they had chicks, but I never saw any at first.
I went back towards the A18 to erect a chick sign and suddenly there was a less than week old chick running away and making no attempt to hide.
Parents were at least 500m further east,
So I walked the chick back to within 50m of them, but the adults seemed disinterested.
The chick stopped just short of them and started foraging, but neither adult went near it
Am wondering if they have another chick near them, and had given up on the one I spotted, which apparently did not know it was supposed to hide?
Lest enclosure in place and placed on chick sign on beach west of nest, and another on the dune face track just before where nest was.
</t>
  </si>
  <si>
    <t>2019/20_HP49254</t>
  </si>
  <si>
    <t>HP49254</t>
  </si>
  <si>
    <t>Calling, Roosting or sheltering</t>
  </si>
  <si>
    <t xml:space="preserve">Spoke to fisherman who had off lead kelpie at waters edge advised him of chicks to the east of his position and request he not go there with his dog off lead.   Advice another dog walker as I was leaving beach of chicks presence to the east, he took his 2 dogs West. </t>
  </si>
  <si>
    <t xml:space="preserve">Observed two 3-5day old chicks thru the scope from Williamsons Access track. Chick very active.   Only 1 seen yesterday by Steve Blume, who suspected there was a 2nd.
</t>
  </si>
  <si>
    <t>MM Right (Orange)</t>
  </si>
  <si>
    <t>2019/20_HP49465</t>
  </si>
  <si>
    <t>HP49465</t>
  </si>
  <si>
    <t xml:space="preserve">Chicks staying close to vegetation on dunes running into it to hide and then back out on dry sand to join both parents.  Think chicks are 10-12days old going on last sightings.
</t>
  </si>
  <si>
    <t>2019/20_HP49714</t>
  </si>
  <si>
    <t>HP49714</t>
  </si>
  <si>
    <t xml:space="preserve">2nd adult was too far off to spot leg lag, most likely MM org. that was leading the chicks well ahead. </t>
  </si>
  <si>
    <t xml:space="preserve">One adult (unbanded) of this pair standing guard on West end of their territory while other was tending to the 2 chicks about 100m further East.  Chicks look 18-20days old.  Large chicks present sign still standing at top of beach at start of their territory.  Stashed the 3 stake enclosure today above where this chick sign in posted.  These are out last chicks on Bass Coast, most other birds have moved off their territory now.  If they fledge that will be 12 for the Bass Coast this season.
</t>
  </si>
  <si>
    <t>2019/20_HP49846</t>
  </si>
  <si>
    <t>HP49846</t>
  </si>
  <si>
    <t xml:space="preserve">parents and  chicks staying quite close together moving eastward along dry and wet sand initially it looked like to avoid large group of magpies and then me.  They were about 500m east of temporary sign about ,hooded plovers feeding,  .  Chicks about 24-26 days old going on last entry 25/3
</t>
  </si>
  <si>
    <t>2019/20_HP50021</t>
  </si>
  <si>
    <t>HP50021</t>
  </si>
  <si>
    <t>Orange (right) warn engraved left flag (like to be resident breeder)_x000D_
White (left) unable to read engraving&gt;</t>
  </si>
  <si>
    <t xml:space="preserve">Unbanded adult with one chick running ahead of me.  I followed then to Baxters Nth site where to turned and head back to their own site.  Chick seen running up into the dune Sea Spurge.  This chick is another week of fledge at least.  2nd chick unsighted, 2nd adult was in company of other adults. Looks like we have lost the 2nd chick.  On return walk both adults seen harassing other (white left) (orange left) adults off territory.  The two stashes for this site have now been combined to form one.
</t>
  </si>
  <si>
    <t>2019/20_HP50020</t>
  </si>
  <si>
    <t>HP50020</t>
  </si>
  <si>
    <t>one parent unbanded, other parent banded Orange Right</t>
  </si>
  <si>
    <t xml:space="preserve">parents and chick staying quite close together moving eastward along dry and wet sand.  Only 1 chick sighted.  The tide was in.  They were about 1km East of beach track entrance. Chick about 31-34 days old going on entry from 25/3
</t>
  </si>
  <si>
    <t>2019/20_HP50232</t>
  </si>
  <si>
    <t>HP50232</t>
  </si>
  <si>
    <t xml:space="preserve">Janine Thomas, </t>
  </si>
  <si>
    <t>200mt East of A18 Access Carpark</t>
  </si>
  <si>
    <t>Leading, Calling, Territorial or aggressive, Foraging</t>
  </si>
  <si>
    <t>Orange ELG (R) (ink warn off) one of the Adult Breeders.</t>
  </si>
  <si>
    <t xml:space="preserve">Happy to announce our last chick for the 2019/20 Season is now a confirmed fledgling.  Janine Thomas visited the site at 0800hr this morning and observed the chick do a short flight.  I visited at 2pm and Both parents and their last surviving chick were on their nest site (200mt East of Williamsons Beach Access Track/Carpark.  One adult was leading the chick along the waters edge as I was approaching from the first dune top.  After about 60mt of paralleling each other I moved down onto the beach and pushed the chick by running directly at it.  When it felt the time was right to avoid me it exited the shoreline and flew quite swiftly and strongly Westward then turned out over the incoming surf and past me going East over the water about 40mt out before banking back on the beach about 100mt from me.  The adults remained on the sand and moved off toward the chick on foot when they saw it banking and re landing on the beach.  As I began to leave the area another Adult KL white(L) and an unflagged Fledge approached from the West feeding the water line and moving swiftly Eastward.  Orange ELF (R) one of the breeding adults flew in, landed and began to harass the approaching unflagged fledge out of their territory while the approaching adult WhiteKL just went on feeding and ignoring the territorial behaviour.
</t>
  </si>
  <si>
    <t>2019/20_HP45584</t>
  </si>
  <si>
    <t>HP45584</t>
  </si>
  <si>
    <t>In the foredune approx 200m west of nest</t>
  </si>
  <si>
    <t>Fencing removed from old nest site and returned to stash.  ,Chicks on Beach, sign put up instead</t>
  </si>
  <si>
    <t xml:space="preserve">Saw these chicks and parents this morning when with Steve J to attempt banding one of parents.  This attempt was abandoned when it was realised that chicks had hatched. This morning chicks were approx. 70mtrs from nest.  Moved much further west by this afternoon
</t>
  </si>
  <si>
    <t>2019/20_HP45892</t>
  </si>
  <si>
    <t>HP45892</t>
  </si>
  <si>
    <t>Spoke to lady in Will Beach Carpark - very interested in program</t>
  </si>
  <si>
    <t xml:space="preserve">Did not see the chicks today, but behaviour of adults suggests chicks are still in area
</t>
  </si>
  <si>
    <t>2019/20_HP46270</t>
  </si>
  <si>
    <t>HP46270</t>
  </si>
  <si>
    <t>2019/20_HP46549</t>
  </si>
  <si>
    <t>HP46549</t>
  </si>
  <si>
    <t xml:space="preserve">Only 1 chick sighted running out of dunes towards parents on shoreline.  A 3rd lone hoodie also sighted very near the path from the carpark
</t>
  </si>
  <si>
    <t>2019/20_HP46799</t>
  </si>
  <si>
    <t>HP46799</t>
  </si>
  <si>
    <t>Right white flag</t>
  </si>
  <si>
    <t xml:space="preserve">There may be a new pair establishing a territory close to the pathway. Scrapes sighted.  New pair is 1 unbanded and 1 white right flag.  This is in addition to the unbanded pair with a single chick that are now a little further west - still within the Williamsons Beach West location though
</t>
  </si>
  <si>
    <t>These threats were located near new pair - no threats recorded near the pair with chick</t>
  </si>
  <si>
    <t>These are prints recorded near new pair.  Only light human prints on dry sand near pair with chick</t>
  </si>
  <si>
    <t>2019/20_HP47467</t>
  </si>
  <si>
    <t>HP47467</t>
  </si>
  <si>
    <t xml:space="preserve">Only saw the 1 bird today.  Chick and other parent not sighted.
</t>
  </si>
  <si>
    <t>2019/20_HP47942</t>
  </si>
  <si>
    <t>HP47942</t>
  </si>
  <si>
    <t>KB White  (Left) placed on the Fledgling today. Data sheet sent to Kasun.  Both adults are unbanded.</t>
  </si>
  <si>
    <t xml:space="preserve">Confirmed fledge today for this pair. It's 2 sibling chicks failed. Seen fly about 50mt out over ocean surf and return to beach during lead up to catch in carpet noose.  KB White placed on Left upper leg.  Small jack Russell terrier off leash disturbed the birds from rest on their territory when we first arrived. Louise caught the dog and carried it back to its owner who was surf fishing nearby. He agreed to detain the dog while we attempt our catch.
</t>
  </si>
  <si>
    <t>2019/20_HP47957</t>
  </si>
  <si>
    <t>HP47957</t>
  </si>
  <si>
    <t>Judith Taylor_x000D_
Stephen Johnson</t>
  </si>
  <si>
    <t>Caught and banded fledgling.  Left White KB.  Adults remain unbanded</t>
  </si>
  <si>
    <t>Fisherman on beach with dog off leash. Returned dog to man and asked to keep on lead.  Man was compliant once explained we were trying to capture a chick.</t>
  </si>
  <si>
    <t xml:space="preserve">Successful capture and banding/flagging of fledgling
</t>
  </si>
  <si>
    <t>2019/20_HP46579</t>
  </si>
  <si>
    <t>HP46579</t>
  </si>
  <si>
    <t xml:space="preserve">This was a low tide visit.  One adult on beach in front of nest. 2nd bird appeared as if it was brooding a newly hatched chick.  I continued on past at waters edge without it leaving the nest and placed a Chick Arrival sign on the Eastern Approach to this site, then went onto check the 2nd surf West site.  Upon return nothing had changed so approached the nest from over the back of the dune.  Partner gave alarm call and sitting bird momentarily left the nest for a brief time which allowed me to see a new hatching alongside an unhatched egg thru the binnos.    I then retreated away along the dune top and made my way to the waters edge where both birds could see me leaving the area.  I Placed a Chick Arrival sign on the Western approach to this site then left the beach via the Wilsons Rd access track.  In the Wilsons Rd carpark I placed two chick arrival signs at the track entrance.  2nd hatching will occur if not overnight, tomorrow.   Both these active nests now have chicks on beach signs at each end of their respective territory and the main access track from Wilsons Rd.  If they can survive this Aussie Day long weekend they will be in with a good chance.  Please spread the word about their existence around Cape Paterson and talk to as many beach walkers as you can when visiting these sites.  Observe them from a safe distance to give them the space they need. The first 10-15days will be critical for their survival.
</t>
  </si>
  <si>
    <t>2019/20_HP46702</t>
  </si>
  <si>
    <t>HP46702</t>
  </si>
  <si>
    <t xml:space="preserve">Have said birds sighted but they were not in area of old nest. The 2 unbanded birds were west in the Wilson Rd 1st and 2nd Bay West area. I think they are the 3rd Drain pair but no sign or indication of chicks .
</t>
  </si>
  <si>
    <t>2019/20_HP46768</t>
  </si>
  <si>
    <t>HP46768</t>
  </si>
  <si>
    <t xml:space="preserve">Saw no sign of this pair walked well past Wilsons Rd entry.
</t>
  </si>
  <si>
    <t>2019/20_HP46817</t>
  </si>
  <si>
    <t>HP46817</t>
  </si>
  <si>
    <t>Should Chicks Hatched signs be moved to where they currently are? or extra ones be put there?</t>
  </si>
  <si>
    <t>A couple walking their dog off leash who said that they put the dog on the leash when they come to the signs. I explained that the birds move along the beach and are currently no where near a sign! they put the dog on a leash.</t>
  </si>
  <si>
    <t xml:space="preserve">Although I see that Susan did not see the birds today, I did see them and 1 chick west of the Wilson Rd entrance in Wilson Rd 1st and 2nd bay west. The chick was foraging but hiding as walkers went past.
</t>
  </si>
  <si>
    <t>2019/20_HP46950</t>
  </si>
  <si>
    <t>HP46950</t>
  </si>
  <si>
    <t xml:space="preserve">Birds are to the west of Wilson Rd. Signs required to warn the public.
Chick observed foraging with parents but went into hiding as group of 30 walkers went past but re-emerged after they had passed.
</t>
  </si>
  <si>
    <t>2019/20_HP46976</t>
  </si>
  <si>
    <t>HP46976</t>
  </si>
  <si>
    <t>Wilsons Rd West</t>
  </si>
  <si>
    <t>2 off lead dogs with a mother and daughter as they saw me approach they put their dogs on lead. I asked if they had heard about the plovers they said yes I tried to explain that their dogs needed to be on lead and that there was an off lead dog area off 2nd surf. The Mother was very negative and agumentative her stance was that the coast was for everyone and her dogs were ok.</t>
  </si>
  <si>
    <t xml:space="preserve">2 adult birds and chick West of Wilsons Rd foragaing, one adult chased off a silver  gull and chick ran up to the dune. I put up 2 signs I had at home and also moved 2 signs from where the nest had been.  Walked further along the beach and on my way back about 15mins later birds and chick were foraging close to the dune between the signs.
</t>
  </si>
  <si>
    <t>2019/20_HP47252</t>
  </si>
  <si>
    <t>HP47252</t>
  </si>
  <si>
    <t>The two dog owners that I spoke to were quite positive and did put their dogs on a leash - said did not know that dogs were banned after 9am.  Two unleashed dogs in distance who turned around on seeing me!</t>
  </si>
  <si>
    <t xml:space="preserve">The chick was hiding as walkers went past but quite active foraging after they had gone
</t>
  </si>
  <si>
    <t>2019/20_HP47362</t>
  </si>
  <si>
    <t>HP47362</t>
  </si>
  <si>
    <t>The birds were further East toward Wilsons Rd away from the signs</t>
  </si>
  <si>
    <t xml:space="preserve">Adult birds either side of chick foraging with the chick slightly up the dune running and foraging.
</t>
  </si>
  <si>
    <t>2019/20_HP47401</t>
  </si>
  <si>
    <t>HP47401</t>
  </si>
  <si>
    <t xml:space="preserve">The adults were alert but relaxed. Called to chick to hide as we walked past but chick soon out foraging, running about, then resting.
</t>
  </si>
  <si>
    <t>2019/20_HP47492</t>
  </si>
  <si>
    <t>HP47492</t>
  </si>
  <si>
    <t>Adults and chick still West of Wilsons Road</t>
  </si>
  <si>
    <t xml:space="preserve">The adults and chick are very active running away, foraging etc.  I have place 2 more signs in the area as they are foraging over quite a large area and sometimes much closer to Wilsons Rd access.
</t>
  </si>
  <si>
    <t>2019/20_HP47943</t>
  </si>
  <si>
    <t>HP47943</t>
  </si>
  <si>
    <t xml:space="preserve">Chick very active foraging both adults keeping watch the chick did hide when I got closer.
</t>
  </si>
  <si>
    <t>2019/20_HP48185</t>
  </si>
  <si>
    <t>HP48185</t>
  </si>
  <si>
    <t>Birds West of Wilsons Rd Entry within signed area</t>
  </si>
  <si>
    <t xml:space="preserve">A couple with an off lead dog were walking adjacent to the signed area where the birds were throwing a ball to their dog into the area.  I asked if they had seen the signs about the Hooded Plovers and their response seemed genuine that they had not (there are 7 signs). I explained there was a chick and they must have their dog on lead which they responded positively too. I don't know how anyone could miss the signs and what could be done to make them more visible. </t>
  </si>
  <si>
    <t xml:space="preserve">I went down to the site yesterday (Sun) and although I watched the adult birds through binoculars for over 20mins saw no sign of the chick and the adults were just sitting there resting. Not giving up I went down again today and had the same experience, disheartened I was about to take some of the signs away when all of a sudden there it was.  I continued watching and chick was foraging then sitting with the parents and ran away as someone approached.  Insert big smiley face here:)
</t>
  </si>
  <si>
    <t>2019/20_HP48356</t>
  </si>
  <si>
    <t>HP48356</t>
  </si>
  <si>
    <t>At the waters edge in front of Wilson Rd access</t>
  </si>
  <si>
    <t xml:space="preserve">The 2 adults and chick were all down at the waters edge foraging. The chick is very near to adult size and I had to look for a long time and get a lot closer than I have before to see the markings, just to make sure it was definitely the chick  (my binoculars aren't very good). Rather than hide the chick ran with the adults slightly further up the beach away from me. I think I was still far enough away to not be too threatening.
</t>
  </si>
  <si>
    <t>2019/20_HP48478</t>
  </si>
  <si>
    <t>HP48478</t>
  </si>
  <si>
    <t xml:space="preserve">3 young women sunbaking within the signs all said they had not noticed the signs and one said we usually had rope up so I explained the process. They were interested and eager to do the right thing however with 6 signs in the area and the ones at the access I'm not sure what to do to make people aware. </t>
  </si>
  <si>
    <t xml:space="preserve">The parents and chick were foraging but I didn't have to get very close for the chick to run off up towards the dune.  Libby had report there were large buggy tracks through the area in the morning and she had not been able to see the chick. I am guessing that whatever went through this morning has spooked them as the last few times I've been down I have been able to get quite close. I left quickly as soon as I was positive of identifing the chick (getting hard to do from a distance due to its size) as I didn't want to spook them more.
</t>
  </si>
  <si>
    <t>2019/20_HP48644</t>
  </si>
  <si>
    <t>HP48644</t>
  </si>
  <si>
    <t>One of these breeding adults caught today and flagged AS white (L)</t>
  </si>
  <si>
    <t xml:space="preserve">This chick is very close to a fledge about 5 more days I reckon. Today we caught one of the adult parents processed and flagged it AS white (L).  Full data Sheet going to BNB Team.  It was caught about 300m from its territory in the 1st Bay West of Wilsons Rd Access track.  Nest monitors, Susan Fowler &amp; Libby Christian assisted.
</t>
  </si>
  <si>
    <t>2019/20_HP48715</t>
  </si>
  <si>
    <t>HP48715</t>
  </si>
  <si>
    <t xml:space="preserve">Left white flag </t>
  </si>
  <si>
    <t xml:space="preserve">Adults and chick all foraging at waters edge I observed for around 20mins the flagged adult was unperturbed by the band and flag. It took me the whole 20mins to be able to see the flag and it was only when the bird came very close to me.  This adult also chased away a seagull which came very close.
</t>
  </si>
  <si>
    <t>2019/20_HP48793</t>
  </si>
  <si>
    <t>HP48793</t>
  </si>
  <si>
    <t>AS Left (white)</t>
  </si>
  <si>
    <t>Male adult with 2 children and 2 off lead dogs running all over the rocks as I approached both dogs came bounding toward me.  He refused to put the dogs on lead and was extremely insulting towards me, his attitude was to leave him alone as he was on holidays.</t>
  </si>
  <si>
    <t xml:space="preserve">Birds were foraging close to Wilsons Rd access first on dry sand and then at the waters edge.  The surf lifesaving buggy had been trough not quite to the sign but where the birds were.  No sign of the chick having fledged I got quite close and all birds ran further along the waters edge.
</t>
  </si>
  <si>
    <t>2019/20_HP48969</t>
  </si>
  <si>
    <t>HP48969</t>
  </si>
  <si>
    <t xml:space="preserve">The adults and chick were foraging by the waters edge and running away as I got close.  I went further up to the dry sand and started running along parallel to them adults and chick flew around thigh height about 5 meters and landed on the wet sand further along.  A few minutes later the chick flew on its own about the same height for a few meters.  So very nearly fledged fingers crossed:)
</t>
  </si>
  <si>
    <t>2019/20_HP49004</t>
  </si>
  <si>
    <t>HP49004</t>
  </si>
  <si>
    <t>Cape Pat/Harmers Haven</t>
  </si>
  <si>
    <t xml:space="preserve">One of the adults was recently banded AS White(L) </t>
  </si>
  <si>
    <t xml:space="preserve">All 3 birds resting mid beach on their site today.  I pushed them today to confirm the chick is now ledged.  They all flew off together about 100m to the East.  It looks like it enjoys being a chick and was not in any hurry to get off territory. It is 41days old today, I found it in the nest the day it hatched..
I recommend further visits to chick on this chick.
</t>
  </si>
  <si>
    <t>2019/20_HP49077</t>
  </si>
  <si>
    <t>HP49077</t>
  </si>
  <si>
    <t>AS White left</t>
  </si>
  <si>
    <t xml:space="preserve">The Parents and Juvenile have moved further East well past where the nest was located.  They were foraging on the dry sand very close to the dune and were a lot more timid than usual running away while I was still quite far off.  The juvenile is still staying quite close to the parents although I did not see it fly on this visit Stephen Johnson confirmed it had fledged on 3/03.
</t>
  </si>
  <si>
    <t>201920_Cape Paterson - 2nd Surf Beach West_1</t>
  </si>
  <si>
    <t>201920_Cape Paterson - Pea Creek Estuary &amp; Undertow Bay_1</t>
  </si>
  <si>
    <t>201920_Coal Creek Estuary Mouth - Harmers Haven_2</t>
  </si>
  <si>
    <t>201920_Powlett River West A16 Eastward_2</t>
  </si>
  <si>
    <t>201920_Powlett River West A16 Further West_1</t>
  </si>
  <si>
    <t>201920_Powlett River West A16- Paperbark trk - Kilcunda_2</t>
  </si>
  <si>
    <t>201920_San Remo - Town Back Beach_2</t>
  </si>
  <si>
    <t>201920_San Remo - Town Back Beach_3</t>
  </si>
  <si>
    <t>201920_Sandy Waterholes Estuary &amp; next Bay East - George Bass Coastal Walk_1</t>
  </si>
  <si>
    <t>201920_Smalls Beach (McLellan Private Beach)_1</t>
  </si>
  <si>
    <t>201920_The Oaks Bay - Cape Paterson_2</t>
  </si>
  <si>
    <t>201920_The Oaks Bay - Cape Paterson_4</t>
  </si>
  <si>
    <t>201920_Twin Reefs -Bunurong Coast Rd_3</t>
  </si>
  <si>
    <t>201920_Williamsons Beach A18 East - Wonthaggi_1</t>
  </si>
  <si>
    <t>201920_Williamsons Beach West_1</t>
  </si>
  <si>
    <t>201920_Wilsons Rd Eastward 3rd drain_1</t>
  </si>
  <si>
    <t>2018/19_HP27730</t>
  </si>
  <si>
    <t>HP27730</t>
  </si>
  <si>
    <t>2nd Surf Beach Cape Paterson</t>
  </si>
  <si>
    <t xml:space="preserve">Busy as long weekend and good surf. Dog walkers not obeying regulations. Most ok after a chat. One fisherman with two kids complied then let dog off leash when I left to get more signs and was agressive. Whisky bottle spotted in fishing bag. He had a golden retriever.
</t>
  </si>
  <si>
    <t>2018/19_HP27965</t>
  </si>
  <si>
    <t>HP27965</t>
  </si>
  <si>
    <t xml:space="preserve">Chicks were 100mtrs from original nest site in the ,coffee sand, swathe on the dune face. Signs around nest site were down so I staked them upright.  Many other signs on approach from east or west so the area is well signed.
</t>
  </si>
  <si>
    <t>2018/19_HP28249</t>
  </si>
  <si>
    <t>HP28249</t>
  </si>
  <si>
    <t xml:space="preserve">Placed two chick shelters in area and moved a chicks hatched sign at the eastern end of the beach as this is where the chicks were feeding.
</t>
  </si>
  <si>
    <t>bird 11 band id</t>
  </si>
  <si>
    <t>bird 12 band id</t>
  </si>
  <si>
    <t>bird 13 band id</t>
  </si>
  <si>
    <t>bird 14 band id</t>
  </si>
  <si>
    <t>bird 15 band id</t>
  </si>
  <si>
    <t>bird 16 band id</t>
  </si>
  <si>
    <t>bird 17 band id</t>
  </si>
  <si>
    <t>bird 18 band id</t>
  </si>
  <si>
    <t>bird 19 band id</t>
  </si>
  <si>
    <t>2018/19_HP29083</t>
  </si>
  <si>
    <t>HP29083</t>
  </si>
  <si>
    <t>Leading, Territorial or aggressive, Foraging, Roosting or sheltering</t>
  </si>
  <si>
    <t xml:space="preserve">I can happily confirm that there were 2 adult sized chicks that had fledged as I saw them fly for a good 100m or so when the whole family was chased by an off leash dog. The 2 unbanded parents showed a lot of aggression towards silver gulls and another intruding unbanded hoodie. It will be good to keep an eye on them for another week or so I think. Interestingly, the parents seem to have another active nest (one egg) in the dune blowout where the previous nest was located (the one from which the fledged chicks originated from). This is a bit unusual as usually the adults kick the fledged young out of the territory before having another go. That said, I have seen this happen at one of the sites in Wilsons Prom before. The nest fence and signs were wind swept so I quickly re-erected them. Neither of the parents went up to the nest while I was there and I won't be surprised if they abandon it as it looks like they still want to guard the fledged chicks. Exciting news nonetheless!
</t>
  </si>
  <si>
    <t>2018/19_HP32687</t>
  </si>
  <si>
    <t>HP32687</t>
  </si>
  <si>
    <t>There are no signs down on the beach where the chicks are. Nor any shelters for them.</t>
  </si>
  <si>
    <t xml:space="preserve">2 chicks observed with 2 adults on the dry sand
</t>
  </si>
  <si>
    <t>2018/19_HP32998</t>
  </si>
  <si>
    <t>HP32998</t>
  </si>
  <si>
    <t>The chick shelter is no longer in the area._x000D_
There was no sign on it to say that it was a chick shelter.</t>
  </si>
  <si>
    <t xml:space="preserve">Only one chick was observed.
</t>
  </si>
  <si>
    <t>The unleashed dog was minus an owner and roaming around. A walker took it away from the chick area to try and find the owner.</t>
  </si>
  <si>
    <t>2018/19_HP33148</t>
  </si>
  <si>
    <t>HP33148</t>
  </si>
  <si>
    <t xml:space="preserve">No chicks sighted - ? hiding or failed
</t>
  </si>
  <si>
    <t>2018/19_HP33266</t>
  </si>
  <si>
    <t>HP33266</t>
  </si>
  <si>
    <t xml:space="preserve">The pair was roosting on the rocky platform and appeared very relaxed. They have definitely lost their chicks.
</t>
  </si>
  <si>
    <t>2018/19_HP32688</t>
  </si>
  <si>
    <t>HP32688</t>
  </si>
  <si>
    <t>2nd Surf west</t>
  </si>
  <si>
    <t>The chicks and adults were outside the roped area. There is a need for more signs and some shelters as there is very little dry sand at high tide</t>
  </si>
  <si>
    <t xml:space="preserve">2 chicks observed with adults on the dry sand
</t>
  </si>
  <si>
    <t>2018/19_HP32999</t>
  </si>
  <si>
    <t>HP32999</t>
  </si>
  <si>
    <t>Shelter has gone. No signs saying chicks in the area.</t>
  </si>
  <si>
    <t xml:space="preserve">2 chicks observed.
</t>
  </si>
  <si>
    <t>2018/19_HP33146</t>
  </si>
  <si>
    <t>HP33146</t>
  </si>
  <si>
    <t xml:space="preserve">Only one chick observed whereas 3 days ago I observed two
</t>
  </si>
  <si>
    <t>2018/19_HP33268</t>
  </si>
  <si>
    <t>HP33268</t>
  </si>
  <si>
    <t>Leading, Calling, Territorial or aggressive, Foraging, Roosting or sheltering</t>
  </si>
  <si>
    <t>589, 604</t>
  </si>
  <si>
    <t xml:space="preserve">I watched this pair for at least half an hour from the rocky platform at the eastern end from at least 400m away. They appeared to walk back up to the base of the dune seemingly trying to call a chick out of hiding but no chick appeared. I have therefore submitted the bird status as 'Suspect chicks'.
</t>
  </si>
  <si>
    <t>2018/19_HP33411</t>
  </si>
  <si>
    <t>HP33411</t>
  </si>
  <si>
    <t xml:space="preserve">Many fox prints were in the dry sand and the dune leading to the beach where the adults and chick had been. Adults now just resting on beach near the 2nd surf pair.
</t>
  </si>
  <si>
    <t>2018/19_HP28645</t>
  </si>
  <si>
    <t>HP28645</t>
  </si>
  <si>
    <t>Abbott St East - Inverloch</t>
  </si>
  <si>
    <t>Anderson's Inlet Inverloch</t>
  </si>
  <si>
    <t xml:space="preserve">Could only see one chick but landscape made it difficult to get a good clear view. Strong winds could be a risk.
</t>
  </si>
  <si>
    <t>2018/19_HP28680</t>
  </si>
  <si>
    <t>HP28680</t>
  </si>
  <si>
    <t>Could not read band numbers</t>
  </si>
  <si>
    <t xml:space="preserve">The chicks were very active and both adults were in attendance.  It was a bit windy so occasionally chicks would shelter under an adult wing
</t>
  </si>
  <si>
    <t>2018/19_HP28696</t>
  </si>
  <si>
    <t>HP28696</t>
  </si>
  <si>
    <t>eyrie-inverloch@bigpond.com</t>
  </si>
  <si>
    <t>Dog not on lead not happy about birds nesting on beach.</t>
  </si>
  <si>
    <t>Recent weather condition make it hard to identify prints clearly</t>
  </si>
  <si>
    <t>2018/19_HP28827</t>
  </si>
  <si>
    <t>HP28827</t>
  </si>
  <si>
    <t xml:space="preserve">Put up chicks hatched signs and a shelter.
</t>
  </si>
  <si>
    <t>2018/19_HP28935</t>
  </si>
  <si>
    <t>HP28935</t>
  </si>
  <si>
    <t xml:space="preserve">Pair of adults and 2 chicks observed just inside the enclosure on the ocean side.  As I walked around waters edge they moved off toward the center of the enclosure and the chick hid beside one another with one adult close by keeping an eye on them.
</t>
  </si>
  <si>
    <t>YV Right (Orange)</t>
  </si>
  <si>
    <t>2018/19_HP29143</t>
  </si>
  <si>
    <t>HP29143</t>
  </si>
  <si>
    <t>Brooding, Foraging, Roosting or sheltering</t>
  </si>
  <si>
    <t>Spoke to a young couple with a dog off leash and they were happy to learn about the birds and took the dog in the other direction from where the birds were.</t>
  </si>
  <si>
    <t xml:space="preserve">The 2 adult Hoodies were with the ~7-10 day old chicks within the fenced area. The chicks were being brooded by one adult. After a while the family moved to the water's edge and chicks were seen running down to the water's edge to feed while the parents kept guard.
</t>
  </si>
  <si>
    <t>2018/19_HP29423</t>
  </si>
  <si>
    <t>HP29423</t>
  </si>
  <si>
    <t>lizdirk@bigpond.net.au</t>
  </si>
  <si>
    <t>Elizabeth Jacobs</t>
  </si>
  <si>
    <t xml:space="preserve">One man operating a metal detector along the dunes at the top of the enclosures.  </t>
  </si>
  <si>
    <t>2018/19_HP29656</t>
  </si>
  <si>
    <t>HP29656</t>
  </si>
  <si>
    <t xml:space="preserve">Very windy and hot
</t>
  </si>
  <si>
    <t>2018/19_HP29829</t>
  </si>
  <si>
    <t>HP29829</t>
  </si>
  <si>
    <t>No parents on chicks seen on site.</t>
  </si>
  <si>
    <t xml:space="preserve">Checked within the enclosure, along the waters edge and mid &amp; upper beach 300mt either side of the enclosure........No Hooded Plover sighted.
</t>
  </si>
  <si>
    <t>2018/19_HP32363</t>
  </si>
  <si>
    <t>HP32363</t>
  </si>
  <si>
    <t>Madison Evans-Clay, Liz Jacobs, Judy Taylor, Gordon Barrett, Bernadette Forster</t>
  </si>
  <si>
    <t>Leading, Distraction displays, Territorial or aggressive, Brooding, Foraging, Roosting or sheltering</t>
  </si>
  <si>
    <t>462, 474</t>
  </si>
  <si>
    <t>Spoke to 3 fishermen and 15 dog walkers and they were all happy to move away from the area.</t>
  </si>
  <si>
    <t xml:space="preserve">Three very young (~2 days old) chicks were running around with parents. Parents were very aggressive towards 3 Pacific Gulls that were encroaching on their territory.
</t>
  </si>
  <si>
    <t>UZ Right (Orange)</t>
  </si>
  <si>
    <t>2018/19_HP32495</t>
  </si>
  <si>
    <t>HP32495</t>
  </si>
  <si>
    <t>Found one chick dead about 30 feet outside enclosure western end waterside. _x000D_
Buried chick in home garden.</t>
  </si>
  <si>
    <t>Human and dog prints very close to the enclosure could easily stand on chicks on waterside.</t>
  </si>
  <si>
    <t>2018/19_HP32562</t>
  </si>
  <si>
    <t>HP32562</t>
  </si>
  <si>
    <t>Chick on wet sand foraging between the 2 adults.</t>
  </si>
  <si>
    <t>Spoken to 2 dog walkers one dog on lead other off lead.</t>
  </si>
  <si>
    <t>They were walking on the top end of the wet sand about 20-30 meters from HP's who were foraging.</t>
  </si>
  <si>
    <t>2018/19_HP32608</t>
  </si>
  <si>
    <t>HP32608</t>
  </si>
  <si>
    <t xml:space="preserve">Spoke with 2 ladies one without dog and one without, 2 fisherman, 2 men with dogs </t>
  </si>
  <si>
    <t>Some people walk very close to where the HP's are foraging because of the high tide and firm sand. More seaweed present to day.</t>
  </si>
  <si>
    <t>2018/19_HP32674</t>
  </si>
  <si>
    <t>HP32674</t>
  </si>
  <si>
    <t>Spoke to man with 2 dogs one on lead and one off lead, the man said the old dog did not need a lead and aways walked close to him (the dog had no collar) they were walking on the water edge.</t>
  </si>
  <si>
    <t xml:space="preserve">Very high tide about one metre inside enclosure </t>
  </si>
  <si>
    <t>2018/19_HP32707</t>
  </si>
  <si>
    <t>HP32707</t>
  </si>
  <si>
    <t>We spoke to many groups of adults and children and gave out information on the HP's and need to be protected and appreciated.</t>
  </si>
  <si>
    <t>2018/19_HP32780</t>
  </si>
  <si>
    <t>HP32780</t>
  </si>
  <si>
    <t>Spoke 2 men with dogs one off and one on lead.</t>
  </si>
  <si>
    <t>2018/19_HP32779</t>
  </si>
  <si>
    <t>HP32779</t>
  </si>
  <si>
    <t>brondahl@gmail.com</t>
  </si>
  <si>
    <t>Bron Dahlstrom</t>
  </si>
  <si>
    <t>3 young males had 3 large dogs off leash.   I asked them to put the dogs on leash.  They said yes, but ignored the request.  One of the dogs ran towards the enclosure and I stood between the dog and enclosure , shooing it away.  Eventually the young man grabbed its collar  and started walking away, but then let the dog go.  I said to please put the dogs on the lead or take them off the beach or they would be fined.  They then took the dogs from the beach.  Some onlookers assumed that I was a paid officer and were upset that I hadn't fined the youths until I explained that I was a volunteer. (I think that the young men also assumed that I could fine them). The people who soke to me all said that there must be more rangers present.   One told me about Saturday evening when the hoodies had been at the shore trying to forage but there were off leash dogs and he was frightened for the birds' safety and had herded them back to the enclosure.  I thanked him, but explained that if he could speak to the dog owners instead that would be preferable as the birds need to eat. I was surprised that the birds were eating with the dogs around.</t>
  </si>
  <si>
    <t>There were so many people this is very much an estimate of people and dogs on lead.</t>
  </si>
  <si>
    <t>2018/19_HP32773</t>
  </si>
  <si>
    <t>HP32773</t>
  </si>
  <si>
    <t>Orange flag.  Unable to read</t>
  </si>
  <si>
    <t xml:space="preserve">Public holiday weekend with lots of people around,  High tide slightly encroaching on fenced area and forcing people to walk close to the enclosure
</t>
  </si>
  <si>
    <t>2018/19_HP32787</t>
  </si>
  <si>
    <t>HP32787</t>
  </si>
  <si>
    <t>There was a lot active on beach people and dogs yesterday!</t>
  </si>
  <si>
    <t>Man with dog off lead poor control of dog, did not care about birds just keep walking.</t>
  </si>
  <si>
    <t>Saw for 5 set of fox print inside the enclosure coming from dune side of beach</t>
  </si>
  <si>
    <t>2018/19_HP32900</t>
  </si>
  <si>
    <t>HP32900</t>
  </si>
  <si>
    <t xml:space="preserve">People with dog on lead, couple walking, lady with camera very interested birds </t>
  </si>
  <si>
    <t>Lapwing Plovers x 3</t>
  </si>
  <si>
    <t>2018/19_HP32857</t>
  </si>
  <si>
    <t>HP32857</t>
  </si>
  <si>
    <t xml:space="preserve">Although I did not see the chicks today at lunchtime I did see them yesterday evening and today the 2 adults were sitting calmly together on the dry sand in the enclosure.  It was windy and quite hot and there were a lot of people about,  I suspect/hope that the chicks were hidden near the adults
</t>
  </si>
  <si>
    <t>2018/19_HP32901</t>
  </si>
  <si>
    <t>HP32901</t>
  </si>
  <si>
    <t>Liz jacobs</t>
  </si>
  <si>
    <t>Sign Nest, Rope fence, Permanent fence</t>
  </si>
  <si>
    <t>Spoke with lady walker we see her every morning walking.</t>
  </si>
  <si>
    <t xml:space="preserve">Chicks failed
</t>
  </si>
  <si>
    <t>2018/19_HP33695</t>
  </si>
  <si>
    <t>HP33695</t>
  </si>
  <si>
    <t>587, 173</t>
  </si>
  <si>
    <t xml:space="preserve">Last time anybody was here was 8/1 when I found a one egg nest south of the A19.
34 days later, there is one chick spotted, slightly north of the A19.
I would have thought the chick I sighted was about 10 days old, but I was a long way away and only had binos.
</t>
  </si>
  <si>
    <t>Orange metal; Dark-Green/ White</t>
  </si>
  <si>
    <t>2018/19_HP34559</t>
  </si>
  <si>
    <t>HP34559</t>
  </si>
  <si>
    <t>173, 587</t>
  </si>
  <si>
    <t xml:space="preserve">Spotted 2 adults slightly north of the A19, but quickly lost sight of them.
spotted them again 400m south, where they had a newly fledged chick with them.
No scope, and birds would not let me any closer that 150, so was unable to identify them(parents) until I got lucky on return several hours later.
I thought I knew who they were, but needed to confirm it, which I did(XD &amp; Omt/GW)
The nest I found had only the single egg, and was never visited again until hatched, and only 1 chick ever spotted, so who knows if there was more eggs or not.
</t>
  </si>
  <si>
    <t>2018/19_HP33699</t>
  </si>
  <si>
    <t>HP33699</t>
  </si>
  <si>
    <t>Cutlers Beach-North</t>
  </si>
  <si>
    <t>orange right 'KN' not on list.</t>
  </si>
  <si>
    <t xml:space="preserve">Nest I found here on the 1/1 with 1 egg and 3 on the 8/1 I am guessing had failed and they tried again soon after, as I reckon the 2 chicks I spotted were only a day or 2 old, and would not fit the timeline if same nest.
Whatever there is chicks here, and they were spotted slightly south of the estuary or blowout or whatever it is, where they tend to hang out the most.
Two chicks spotted but there could be another, as once I knew what was going on I left site.
My eyesight must be improving as I spotted this one from more than 50m away, when I noticed a piece of wrack that looked the wrong colour!
</t>
  </si>
  <si>
    <t>KD Left (Orange)</t>
  </si>
  <si>
    <t>2018/19_HP34165</t>
  </si>
  <si>
    <t>HP34165</t>
  </si>
  <si>
    <t>HR white left_x000D_
Orange right KD that's no on the list, and very difficult to read.</t>
  </si>
  <si>
    <t xml:space="preserve">This is where I spotted 2 chicks belonging to KN &amp; KD last time.
Today I spotted YZ and no bands there and no chicks or parents.
I thought then the chicks had failed.
A bit later and little further north I have spotted white left 'HR' with another bird I did not get to see if flagged.
When I get home I check my shots and it appears to be KD which was one of chicks parents.
After they had walked me far enough north they appeared to be in a hurry to get back south.
When I return later I sighted none of them.
I think I will need to check another time as I suspect I have may have been fooled, and there might still be chicks there
</t>
  </si>
  <si>
    <t>2018/19_HP33958</t>
  </si>
  <si>
    <t>HP33958</t>
  </si>
  <si>
    <t>This is a chick that I've seen now on two successive days.  It must be very close to fledging because it's adult sized.  Hood &amp; collar not yet black, beak not yet red.  Hanging out with parents 35 &amp;NB on territory.  I tried to get it to fly without luck...it just runs away with one parent, with the other parent always running in the opposite direction.  I have a photo of it (not very good!)</t>
  </si>
  <si>
    <t>Now that the chick has almost fledged we probably should take down the rope fence &amp; stash stuff in bushes.  Also it should probably be banded.</t>
  </si>
  <si>
    <t>2018/19_HP34111</t>
  </si>
  <si>
    <t>HP34111</t>
  </si>
  <si>
    <t>yellow left but could not read(it will read 35)</t>
  </si>
  <si>
    <t>2018/19_HP32487</t>
  </si>
  <si>
    <t>HP32487</t>
  </si>
  <si>
    <t>Leading, Calling, Distraction displays, Foraging</t>
  </si>
  <si>
    <t xml:space="preserve">Found one 2day old chick and one unhatched egg. There could have been another chick hiding as it was a 3 egg nest. The parents were very vigilant and did the broken wing distraction display.
</t>
  </si>
  <si>
    <t>BD Right (Orange)</t>
  </si>
  <si>
    <t>2018/19_HP33278</t>
  </si>
  <si>
    <t>HP33278</t>
  </si>
  <si>
    <t xml:space="preserve">The pair kept the chick in hiding for a while before they called it out. The roughly 16 day old chick came down from the dune and started foraging freely.
</t>
  </si>
  <si>
    <t>2018/19_HP34056</t>
  </si>
  <si>
    <t>HP34056</t>
  </si>
  <si>
    <t>761, 350, 699, 531, 492, 773</t>
  </si>
  <si>
    <t>One bird had an engraved orange flag on its left leg but it was extremely faded.</t>
  </si>
  <si>
    <t xml:space="preserve">The chick has failed. The pair was seen with seven other adults foraging on the rocky platform in a flock.
</t>
  </si>
  <si>
    <t>31 Left (Yellow)</t>
  </si>
  <si>
    <t>RL Left (White)</t>
  </si>
  <si>
    <t>2018/19_HP33346</t>
  </si>
  <si>
    <t>HP33346</t>
  </si>
  <si>
    <t>699, 123</t>
  </si>
  <si>
    <t xml:space="preserve">YLF 31 and a juvenile were roositng on the beach right at the access point and PY and unbanded with their 10 day old chick was found near where the nest was, approximately 500m west of the access. There was still one egg in the scrape and upon close inspection I found that the chick had died inside the egg just before hatching (see photo).
</t>
  </si>
  <si>
    <t>2018/19_HP34098</t>
  </si>
  <si>
    <t>HP34098</t>
  </si>
  <si>
    <t xml:space="preserve">The chick was still alive and it would be around 24 days old. It was running around with parents foraging on the beach.
</t>
  </si>
  <si>
    <t>2018/19_HP34582</t>
  </si>
  <si>
    <t>HP34582</t>
  </si>
  <si>
    <t>PY is very faded.</t>
  </si>
  <si>
    <t xml:space="preserve">The single chick has fledged. Flew about 200m before settling down. Hooray!
</t>
  </si>
  <si>
    <t>2018/19_HP32968</t>
  </si>
  <si>
    <t>HP32968</t>
  </si>
  <si>
    <t xml:space="preserve">I only came here on the spur of the moment as I knew nobody had been here a good while.
Spotted the adults where they usually nest, and spotted what I thought was a nice scrape from where the birds had moved from.
Thought they were acting a bit put out, so moved off and sat down and watched them, thinking they might go to a nest somewhere else.
After 10 minutes, they go back to where I first spotted them, and soon after three chicks come out of hiding!
Did not expect that.
NV is a fledgling from 2 seasons back at the nearby Powlett River A16 Eastwards site, and I had found a nest for it last season here, which is still the  only nest I have found for them(sure i have missed a lot of attempts). 
My timing must be bad.
They will need some luck as the beach is heavy with fox prints.
</t>
  </si>
  <si>
    <t>2018/19_HP34099</t>
  </si>
  <si>
    <t>HP34099</t>
  </si>
  <si>
    <t xml:space="preserve">Popped into this site for a brief check from the Cemetery car park. Saw the adults from about 300m away and they were roosting on the beach. Watched them for 5mins and one of them started heading back into the dune. After a couple of mins one chick (roughly 20days old) came out of hiding and rested on the beach.
</t>
  </si>
  <si>
    <t>2018/19_HP34583</t>
  </si>
  <si>
    <t>HP34583</t>
  </si>
  <si>
    <t xml:space="preserve">The single chick has fledged. Hooray! Flew about 200m upon approach.
</t>
  </si>
  <si>
    <t>2018/19_HP28945</t>
  </si>
  <si>
    <t>HP28945</t>
  </si>
  <si>
    <t>The parents are KY (orange flag right leg)- and Orange over Metal left leg. Both are not accurately recorded on the portal.  Previously KY was designated a left leg flag incorrectly and Orange over Metal has lost the Yellow over Black right bands. (see pictures)</t>
  </si>
  <si>
    <t xml:space="preserve">Leave the signs and roped nest-  it is a great deterrent to summer swimmers and anyone taking dogs onto a national park beach (many ignore the signs!)  </t>
  </si>
  <si>
    <t xml:space="preserve">One egg is left abandoned in the nest (from Nov 24-29). The parent birds have moved probably two chicks 200mtrs into the rock rubble at the far eastern tip of the beach (where they successfully fledged 3 chicks last year). they have great protection and good grubs! The parents were clearly guarding the rubble, and the chicks are well hidden inside.
</t>
  </si>
  <si>
    <t>One Brown Falcon overhead and the Peregrines have 3 fledglings in the cove to the east.</t>
  </si>
  <si>
    <t>2018/19_HP29141</t>
  </si>
  <si>
    <t>HP29141</t>
  </si>
  <si>
    <t xml:space="preserve">The birds were observed from the viewpoint near the car park at the top as it was too windy to walk down and disrupt the birds. The chick is ~7days old (with reference to its size). The tide has reached the base of the dune and there was no beach (dry sand) left.
</t>
  </si>
  <si>
    <t>2018/19_HP29543</t>
  </si>
  <si>
    <t>HP29543</t>
  </si>
  <si>
    <t xml:space="preserve">Enclosure intact.
Fox prints crossing from one side of enclosure to the other.
</t>
  </si>
  <si>
    <t>Fox prints crossed diagonally from one side of enclosure to the other side.</t>
  </si>
  <si>
    <t>2018/19_HP29561</t>
  </si>
  <si>
    <t>HP29561</t>
  </si>
  <si>
    <t xml:space="preserve">Orange leg flag sighted on one of the adults, too far away to read the flag.  2nd bird was sitting town. </t>
  </si>
  <si>
    <t xml:space="preserve">I Check this bay from the clifftop lookout with Scope.  Single adult resting upper beach about 100m West of the access track.  It stood up and walked a short distance toward the dune as a couple walked past at waters edge.
On searching the dune area I found the 2nd adult squatted on top of the dune about a meter short of the drop down to the beach. It was amongst some Sea Spurge.  After a short while, a single chick emerged about a meter behind the adult keeping watch from atop the dune.  It was not keen to move away from the closeby adult and sat and preened itself.  I observed them for another 10minutes and no other chick/s emerged.
The nest enclosure was still intact in front of the access track.
</t>
  </si>
  <si>
    <t>2018/19_HP30991</t>
  </si>
  <si>
    <t>HP30991</t>
  </si>
  <si>
    <t>Adults resting quietly together infront of their enclosure.  No sign of chick or overt interest by the adults.</t>
  </si>
  <si>
    <t>80, 158</t>
  </si>
  <si>
    <t>OrangeMetal/BlackYellow.............has lost its Black and Yellow Flags off it Right Leg. This was first recorded by me on 21/8/17.</t>
  </si>
  <si>
    <t xml:space="preserve">Appears chick has failed.  I removed rubbish (food scraps and food containers) from the dune face where someone had recently camped in a tent for a number of days.
</t>
  </si>
  <si>
    <t>KY Left (Orange)</t>
  </si>
  <si>
    <t>Orange metal; Black/ Yellow</t>
  </si>
  <si>
    <t>2018/19_HP33261</t>
  </si>
  <si>
    <t>HP33261</t>
  </si>
  <si>
    <t>The other banded bird has an incomplete band configuration of Orange/metal on left and no bands on right.</t>
  </si>
  <si>
    <t xml:space="preserve">The pair with a 4 day old chick was seen from the carpark viewpoint. The chick was seen running away, being brooded by parents and foraging freely. There was a juvenile Peregrine Falcon on the cliffs which flew over the beach later.
</t>
  </si>
  <si>
    <t>Other bird of prey was a Peregrine Falcon</t>
  </si>
  <si>
    <t>2018/19_HP33485</t>
  </si>
  <si>
    <t>HP33485</t>
  </si>
  <si>
    <t>1 chick ran out from grass at edge of dry sand. Ran back to hide.</t>
  </si>
  <si>
    <t xml:space="preserve">2 adults foraging, relaxed, standing, walking about, outside roped area on dry sand. 1 chick hiding in grass fringe, ran out briefly then went back to hide.
1 peregrine falcon roosting on rock ledge. Moderate foot traffic below roped area,
</t>
  </si>
  <si>
    <t>2018/19_HP33666</t>
  </si>
  <si>
    <t>HP33666</t>
  </si>
  <si>
    <t>2018/19_HP34037</t>
  </si>
  <si>
    <t>HP34037</t>
  </si>
  <si>
    <t>Bernadette Forster, Judy Taylor</t>
  </si>
  <si>
    <t>The other banded bird is Orange/metal on left and no bands on right.</t>
  </si>
  <si>
    <t xml:space="preserve">It seems like the chick has failed. We watched them for at least 20 mins and they didn't show any signs of having a chick.
</t>
  </si>
  <si>
    <t>2018/19_HP29072</t>
  </si>
  <si>
    <t>HP29072</t>
  </si>
  <si>
    <t>Trestle Bridge Beach A14 - Kilcunda</t>
  </si>
  <si>
    <t>Leading, Distraction displays, Territorial or aggressive, Brooding, Roosting or sheltering</t>
  </si>
  <si>
    <t>207, 479</t>
  </si>
  <si>
    <t xml:space="preserve">Three very young (2 days old) chicks actively feeding with and being brooded by parents. Parents were very aggressive to a flock of silver gulls that got too close to the chicks.
</t>
  </si>
  <si>
    <t>Orange metal; Yellow/ Orange</t>
  </si>
  <si>
    <t>ZT Left (Orange)</t>
  </si>
  <si>
    <t>2018/19_HP29496</t>
  </si>
  <si>
    <t>HP29496</t>
  </si>
  <si>
    <t>Chick was sighted not far from where nest was towards the reef.</t>
  </si>
  <si>
    <t xml:space="preserve">Only saw one chick and looked for a while. Not sure when it hatched but it looks older than a week old.
</t>
  </si>
  <si>
    <t>2018/19_HP30027</t>
  </si>
  <si>
    <t>HP30027</t>
  </si>
  <si>
    <t>The single chick that was reported by David Martin on 10th December has failed and is not there anymore.</t>
  </si>
  <si>
    <t>664, 479</t>
  </si>
  <si>
    <t xml:space="preserve">The single chick that was sighted by David Martin has failed and the pair were found roosting within the fenced area. Yellow 27 was sitting on a well-defined scrape (-38.55484 145.48169) while ZT was roosting nearby. There was at least one other scrape withing the fenced area. So, hopefully they will lay eggs soon. It seems ZT has changed partners mid-season, from having chicks with Orange/metal, Yellow/Orange to now pairing up with Yellow 27.
</t>
  </si>
  <si>
    <t>2018/19_HP32912</t>
  </si>
  <si>
    <t>HP32912</t>
  </si>
  <si>
    <t xml:space="preserve">This update was posted on the Victorian Birders website by Beverley Van Praagh. She had seen two chicks running around and being brooded by their parents. The chicks and parents had been moving in and out of the roped off area.
</t>
  </si>
  <si>
    <t>2018/19_HP33352</t>
  </si>
  <si>
    <t>HP33352</t>
  </si>
  <si>
    <t>Leading, Calling, Distraction displays, Territorial or aggressive, Foraging, Roosting or sheltering</t>
  </si>
  <si>
    <t xml:space="preserve">I arrived at the site and saw one adult standing and the other lying flat on the side within the fenced area. I went down towards the fenced off area and found that the adult was actually dead. It was very sad! ZT left orange had died (see photos) and it had a broken neck. It was in fairly good nick otherwise. Hopefully, with a necropsy we will be able to find out the cause of death. I collected the bird and watched the other bird for a while and found the two 10 day old chicks hiding close to where the other adult was. There were two guys with a drone about 80m from where the fenced off area was and as soon as the guys started flying the drone, the lone parent flew at it aggressively and after landing on the water's edge, started doing the broken wing distraction display until the guys brought the drone back to the ground and packed up and left. It was very interesting to see the Hoodie's response to the drone.
</t>
  </si>
  <si>
    <t>The 2 people sitting at the water's edge operated a drone to which the lone Hoodie parent reacted aggressively. See general notes for more information.</t>
  </si>
  <si>
    <t>2018/19_HP33479</t>
  </si>
  <si>
    <t>HP33479</t>
  </si>
  <si>
    <t xml:space="preserve">Two chicks active within enclosure being well watched over by the remaining adult.  Enclosure signs &amp; stakes are intact.  Works on the bridge deck and railing have finished for today.  They have all access points to the bridge fenced off and well signposted with mesh fencing on the estuary at the closest point to the enclosure.  So while they go about their work ontop of the bridge the hoodie family should not be interfered with by the work underway.
</t>
  </si>
  <si>
    <t>Did not approach the enclosure close enough to determine the extent of prints inside same.</t>
  </si>
  <si>
    <t>2018/19_HP34100</t>
  </si>
  <si>
    <t>HP34100</t>
  </si>
  <si>
    <t>Danielle De Wit</t>
  </si>
  <si>
    <t xml:space="preserve">The 2 chicks have failed. I saw the lone parent 'Yellow 27' on its own at Powlett River Mouth at 5pm on Monday 18th Feb which suggested that it had left its territory. It is unusual for a lone parent to venture that far (roughly 2kms) if they had chicks in tow. The site had been hammered by the tide and the fence and signs had got washed away.  We salvaged as much as we could. No birds were around.
</t>
  </si>
  <si>
    <t>2018/19_HP31962</t>
  </si>
  <si>
    <t>HP31962</t>
  </si>
  <si>
    <t xml:space="preserve">Birds feeding on seaweed covered rocks near shore. Many human footprints along rope line.
</t>
  </si>
  <si>
    <t>2018/19_HP32361</t>
  </si>
  <si>
    <t>HP32361</t>
  </si>
  <si>
    <t>Madison Evans-Clay</t>
  </si>
  <si>
    <t xml:space="preserve">The nest from which this chick hatched was assumed to have failed last time I visited because I found one egg rolled out of the nest and it appeared as though the other egg had got washed away. The other egg had actually hatched and it is now a beautiful 15 day old chick. It was seen running around with parents on the rocky platform.
</t>
  </si>
  <si>
    <t>2018/19_HP32690</t>
  </si>
  <si>
    <t>HP32690</t>
  </si>
  <si>
    <t xml:space="preserve">One chick with adults on wet and dry sand
</t>
  </si>
  <si>
    <t>2018/19_HP32856</t>
  </si>
  <si>
    <t>HP32856</t>
  </si>
  <si>
    <t>Orange left leg.  Numbers unread</t>
  </si>
  <si>
    <t>2018/19_HP33110</t>
  </si>
  <si>
    <t>HP33110</t>
  </si>
  <si>
    <t xml:space="preserve">No hoodie footprints at site.
</t>
  </si>
  <si>
    <t>No birdlife on beach</t>
  </si>
  <si>
    <t>2018/19_HP33258</t>
  </si>
  <si>
    <t>HP33258</t>
  </si>
  <si>
    <t xml:space="preserve">The pair was seen from the carpark viewpoint roosting and preening on the water's edge. There was no sign of the chick which would have been roughly 28 days old. We walked down to the beach and the pair led us along the rocky platform but appeared very relaxed.
</t>
  </si>
  <si>
    <t>2018/19_HP32967</t>
  </si>
  <si>
    <t>HP32967</t>
  </si>
  <si>
    <t xml:space="preserve">I could see from a long way away that the tide had washed right through the enclosure where the nest was.
As I got near to enclosure was very surprised to see two little chicks scamper away and hide.
I had expected eggs still.
As they are only a day or two old then they are lucky to have hatched at the right time, or they would have been washed away.
Returned to car and got the only suitable chick sign I had, took enclosure down on return and tried  to rope a section of beach off so that people  would not wander through their feeding zone.
</t>
  </si>
  <si>
    <t>2018/19_HP33274</t>
  </si>
  <si>
    <t>HP33274</t>
  </si>
  <si>
    <t>Too far to determine whether any of the birds had bands.</t>
  </si>
  <si>
    <t xml:space="preserve">I saw the pair with two roughly 1 week old chicks from the A18 access. They were hiding in the dune and the parents called them out.
</t>
  </si>
  <si>
    <t>2018/19_HP33694</t>
  </si>
  <si>
    <t>HP33694</t>
  </si>
  <si>
    <t xml:space="preserve">Could find no trace of the chicks, and the adults gave no indication they were hiding anything.
</t>
  </si>
  <si>
    <t>2018/19_HP32481</t>
  </si>
  <si>
    <t>HP32481</t>
  </si>
  <si>
    <t xml:space="preserve">The nest has hatched and there were three 2day old chicks running around with the adults. I left the signs and fence in situ hoping it would provide a refuge if it gets busy during the Australia day weekend.
</t>
  </si>
  <si>
    <t>2018/19_HP33275</t>
  </si>
  <si>
    <t>HP33275</t>
  </si>
  <si>
    <t xml:space="preserve">The pair was seen with just one roughly 15 day old chick. Two of the three chicks I saw a fortnight ago have failed.
</t>
  </si>
  <si>
    <t>2018/19_HP34050</t>
  </si>
  <si>
    <t>HP34050</t>
  </si>
  <si>
    <t xml:space="preserve">There were 3 chicks that were roughly 28-29 days old running around with the parents. I had obviously missed seeing two of them during my last visit. They look very healthy.
</t>
  </si>
  <si>
    <t>2018/19_HP34574</t>
  </si>
  <si>
    <t>HP34574</t>
  </si>
  <si>
    <t xml:space="preserve">All three chicks have fledged. Hooray! I made them fly and they easily flew a good 200m with the adults before landing on the water's edge. They look very healthy.
</t>
  </si>
  <si>
    <t>2018/19_HP33270</t>
  </si>
  <si>
    <t>HP33270</t>
  </si>
  <si>
    <t xml:space="preserve">The nest of KK and unbanded had hatched and they have moved the chicks just around the point to the 3rd bay west of Wilsons Road access. The two roughly 4 day old chicks were running away and foraging on the beach in the company of their parents.
</t>
  </si>
  <si>
    <t>2018/19_HP34045</t>
  </si>
  <si>
    <t>HP34045</t>
  </si>
  <si>
    <t xml:space="preserve">It seems like the two chicks had failed. The tide had got washed away. I salvaged what remained and moved everything back the the Wilsons Rd 2nd bay west stash.
</t>
  </si>
  <si>
    <t>2018/19_HP33864</t>
  </si>
  <si>
    <t>HP33864</t>
  </si>
  <si>
    <t xml:space="preserve">Initially saw nest abandoned and no adults. Thought nest may have washed away as high tide mark beyond nest - also fox prints. However,  I calculated that eggs due to hatch and further west I saw 2 unbanded adults hovering near small seaweed and saw one chick hiding there!
</t>
  </si>
  <si>
    <t>2018/19_HP33922</t>
  </si>
  <si>
    <t>HP33922</t>
  </si>
  <si>
    <t xml:space="preserve">I sighted the 2 adults near seaweed in similar area to yesterday but did not see the chick. The adults led off and I left them alone. Hopefully the chick was hiding.
</t>
  </si>
  <si>
    <t>2018/19_HP34041</t>
  </si>
  <si>
    <t>HP34041</t>
  </si>
  <si>
    <t xml:space="preserve">The pair was roosting on the beach. No sign of chicks.
</t>
  </si>
  <si>
    <t>201819_Cape Paterson - 2nd Surf Beach_1</t>
  </si>
  <si>
    <t>201819_Cape Paterson - 2nd Surf Beach_2</t>
  </si>
  <si>
    <t>201819_Cape Paterson - 2nd Surf Beach West_2</t>
  </si>
  <si>
    <t>201819_Inverloch - Abbott St East_1</t>
  </si>
  <si>
    <t>201819_Inverloch - Abbott St East_2</t>
  </si>
  <si>
    <t>201819_Baxters Beach A19 Wonthaggi Ocean Beach_1</t>
  </si>
  <si>
    <t>201819_Coal Point 3rd Bay West 1st Pair_1</t>
  </si>
  <si>
    <t>201819_Desal Beach - Powlett River_1</t>
  </si>
  <si>
    <t>201819_Powlett River West A16 Further West_3</t>
  </si>
  <si>
    <t>201819_Powlett River West A16- Paperbark trk - Kilcunda_1</t>
  </si>
  <si>
    <t>201819_The Oaks Bay - Cape Paterson_1</t>
  </si>
  <si>
    <t>201819_The Oaks Bay - Cape Paterson_2</t>
  </si>
  <si>
    <t>201819_Trestle Bridge Beach A14 - Kilcunda_1</t>
  </si>
  <si>
    <t>201819_Trestle Bridge Beach A14 - Kilcunda_2</t>
  </si>
  <si>
    <t>201819_Twin Reefs -Bunurong Coast Rd_2</t>
  </si>
  <si>
    <t>201819_Williamsons Beach A18 East - Wonthaggi_2</t>
  </si>
  <si>
    <t>201819_Williamsons Beach West_3</t>
  </si>
  <si>
    <t>201819_Wilsons Rd 2nd Bay West End_2</t>
  </si>
  <si>
    <t>201819_Wilsons Rd Eastward 3rd drain_2</t>
  </si>
  <si>
    <t>05112018</t>
  </si>
  <si>
    <t>09112018</t>
  </si>
  <si>
    <t>13112018</t>
  </si>
  <si>
    <t>02122018</t>
  </si>
  <si>
    <t>26012019</t>
  </si>
  <si>
    <t>30012019</t>
  </si>
  <si>
    <t>02022019</t>
  </si>
  <si>
    <t>04022019</t>
  </si>
  <si>
    <t>07022019</t>
  </si>
  <si>
    <t>22112018</t>
  </si>
  <si>
    <t>24112018</t>
  </si>
  <si>
    <t>25112018</t>
  </si>
  <si>
    <t>27112018</t>
  </si>
  <si>
    <t>29112018</t>
  </si>
  <si>
    <t>03122018</t>
  </si>
  <si>
    <t>09122018</t>
  </si>
  <si>
    <t>12122018</t>
  </si>
  <si>
    <t>16122018</t>
  </si>
  <si>
    <t>21012019</t>
  </si>
  <si>
    <t>23012019</t>
  </si>
  <si>
    <t>24012019</t>
  </si>
  <si>
    <t>25012019</t>
  </si>
  <si>
    <t>27012019</t>
  </si>
  <si>
    <t>28012019</t>
  </si>
  <si>
    <t>29012019</t>
  </si>
  <si>
    <t>11022019</t>
  </si>
  <si>
    <t>04032019</t>
  </si>
  <si>
    <t>17022019</t>
  </si>
  <si>
    <t>19022019</t>
  </si>
  <si>
    <t>22012019</t>
  </si>
  <si>
    <t>18022019</t>
  </si>
  <si>
    <t>05022019</t>
  </si>
  <si>
    <t>11122018</t>
  </si>
  <si>
    <t>17122018</t>
  </si>
  <si>
    <t>08022019</t>
  </si>
  <si>
    <t>12022019</t>
  </si>
  <si>
    <t>10122018</t>
  </si>
  <si>
    <t>19122018</t>
  </si>
  <si>
    <t>16012019</t>
  </si>
  <si>
    <t>01022019</t>
  </si>
  <si>
    <t>15022019</t>
  </si>
  <si>
    <t>16022019</t>
  </si>
  <si>
    <t>HP15535</t>
  </si>
  <si>
    <t xml:space="preserve">I entered from the back of the blowout where the nest was.
Inside the nest there was 1 dead chick, and human footprints right through the enclosure.
Then I went down to the beach to see if there was any live chicks(it was a 3 egg nest).
The 2 no bands nest owners were on the beach below the blowout(slightly west) looking very alert.
Backed off and soon one chick makes an appearance.
No sign of any others.
So just the one live chick 
Last time here(last Friday) there was a chick shelter in place here, and today it has gone( I have just realised now that I am home it was not there)
All the signs on the beach had been moved.
What is it with some people??
Sick of the frustation.
I have put stakes(with signs) close to dune face and stakes closer to water and run some rope between the stakes,.....just east of blowout where nest was and the same about 200m further West.
Hopefully people will take note, but probably not.
Last season the breeders here were yellow left 13 and no bands.
This year it is two no bands birds, but interestingly today, I have sighted '13' with orange left 'RY' only about 30 or 40 metres further West from where the nesting birds and their chick was.
They(13 &amp; RY) look to me as if they are ready to nest themselves.
13 has previously nested very close(50m or so) to another pair in the drains further West, so maybe will again
Dead chick collected and  taken home and later retrieved by ReneeM from Birdlife.
</t>
  </si>
  <si>
    <t>Dog with the six people sitting, but could not see if leashed or not, but was not running around.</t>
  </si>
  <si>
    <t>HP15591</t>
  </si>
  <si>
    <t>2 x chicks with parents on rock shelf at low tide 50 East of main second surf car park track beach entrances.</t>
  </si>
  <si>
    <t>2 banded birds exhibiting mating behaviour 50m west of blow out just inside roped signage._x000D_
2 un-banded birds with 2 chicks on rock shelf 150m east of the blow-out.</t>
  </si>
  <si>
    <t>Informed some dog owners that we have chicks on the beach and to keep there dogs on the leash please.</t>
  </si>
  <si>
    <t>HP15617</t>
  </si>
  <si>
    <t>2 chicks with parents 20m from Second Surf carpark entrance dunes at the start of the rock shelf</t>
  </si>
  <si>
    <t>Not sure of colours</t>
  </si>
  <si>
    <t>Signs have been moved from the blowout to the start of the rock shelf to reflect where the chicks and parents are foraging</t>
  </si>
  <si>
    <t xml:space="preserve">5 adults noted together 20m West of the blowout
</t>
  </si>
  <si>
    <t>HP15849</t>
  </si>
  <si>
    <t>604, 589, 690</t>
  </si>
  <si>
    <t xml:space="preserve">Visited site with Steve Johnson and Steve Blume. Initially there were only 5 birds on the beach dry sand roosting and 3 other birds flew in and joined the group. It seems like the chicks have disappeared as there were no signs of adults behaving suspiciously. Steve Blume said he checked the site in the morning and didn't see any chicks.
</t>
  </si>
  <si>
    <t>HP19704</t>
  </si>
  <si>
    <t xml:space="preserve">Chicks were down eastern end of beach. Put up chicks have hatched signs but put sign at eastern end close to the end but left the chicks alone and will need to move it to the end when the chicks are not using the area.
</t>
  </si>
  <si>
    <t>HP19861</t>
  </si>
  <si>
    <t>Leading, Calling, Distraction displays, Brooding</t>
  </si>
  <si>
    <t xml:space="preserve">Fairly quite dog wise but a fair few prints presumably from early morning. Steve J is going to place two chick shelters due to very hot weather tomorrow.
</t>
  </si>
  <si>
    <t>HP19879</t>
  </si>
  <si>
    <t xml:space="preserve">Adult pair and 3 chicks (around 5 days old) on the upper beach between 2nd Surf Dune blowout and Wilsons Rd. Adults put chicks into hiding whilst I quickly placed a pair of chick shelters about 50mt apart, on their territory.  40degree fire ban day tomorrow. Dog walkers still present during the daytime prohibition period.
</t>
  </si>
  <si>
    <t>HP21225</t>
  </si>
  <si>
    <t xml:space="preserve">I checked this site for Hoodie activity in the hope of finding the family of Hoodies with 3 chicks. I located the unbanded pair of Hoodies on the rocky platform just south of the access point. They were roosting and on approach did not move or appear to be bothered by my presence. They were very relaxed, moved a couple of metres, settled and then started roosting again. I checked the general vicinity and walked north to the next Hoodie territory but could not find any chicks.
</t>
  </si>
  <si>
    <t>HP15812</t>
  </si>
  <si>
    <t>Inverloch Foreshore</t>
  </si>
  <si>
    <t>Brooding, Foraging</t>
  </si>
  <si>
    <t>South west of nesting site on dry sand. Only one chick visible from a 2 egg nest.</t>
  </si>
  <si>
    <t xml:space="preserve">Put a chick shelter in an area of limited hiding spots and also visible from the waters edge so public are more aware.
</t>
  </si>
  <si>
    <t>HP15857</t>
  </si>
  <si>
    <t>474, 462</t>
  </si>
  <si>
    <t xml:space="preserve">Single chick (5-10days) very actively running about and keeping mum &amp; dad busy watching after it.  It appears there is no 2nd chick, next visit to check the nest to eliminate egg abandon in the nest.   They are containing their chick within the general area 60-80m from their nest site/enclosure.  They now have a Pied Oystercatcher incubating nearby to their West and a flock of 4 adults and 1 sub adult are hanging out further West again. Confirmed this pairs adult leg flags this morning with a scope.
</t>
  </si>
  <si>
    <t>HP15950</t>
  </si>
  <si>
    <t>Adults were not on territory when we first arrived then flew in from the Sth and landed in front of us and showed no interest in us no did they behave like they were protecting a chick.</t>
  </si>
  <si>
    <t>462, 688</t>
  </si>
  <si>
    <t xml:space="preserve">Disappointing to not see this 5-10day old chick today....two days previous it was very active and mobile.   Will need another visit to confirm it has disappeared for an unknown reason.   One interesting obs today was a pair of Pied Oyks have a two egg nest on this hoodies territory and today when a raven flew and started wandering around looking for some pickings......it was chased out of the area by the none sitting Oyk who did an excellent job of really harassing the raven in flight.  It had the raven on its bike and out of there in no time.......Go Oyks you good things.
</t>
  </si>
  <si>
    <t>HP16131</t>
  </si>
  <si>
    <t>2nd sighting of parent birds without chick present.</t>
  </si>
  <si>
    <t xml:space="preserve">Adult sighted on territory sheltering out of the wind behind a small sand mound, so chicks seen with or near them.
</t>
  </si>
  <si>
    <t>windy day not good beach day.</t>
  </si>
  <si>
    <t>All prints blown over after two days of wind.</t>
  </si>
  <si>
    <t>HP19410</t>
  </si>
  <si>
    <t>White right 'BC' metal is on left</t>
  </si>
  <si>
    <t xml:space="preserve">I spotted this pair on my way in but was more intent on checking the nest I found last time with 3 eggs. All signs of it were gone, so I continued on my way south.
On return I spent a bit more time observing them, and there is no doubt there is chicks here somewhere.
They kept flying back to the same spot and were very alert and peering into dunes. It was a 3 egg nest when found so the chicks could have hatched any time after my last previous visit I guess.
</t>
  </si>
  <si>
    <t>BC Right (White)</t>
  </si>
  <si>
    <t>HP19533</t>
  </si>
  <si>
    <t>BC (white)</t>
  </si>
  <si>
    <t xml:space="preserve">Very small chick hiding in dune face veg (about 3 days old).  Maybe sibling chicks.
</t>
  </si>
  <si>
    <t>HP20596</t>
  </si>
  <si>
    <t>White right 'BC'(metal is on left)</t>
  </si>
  <si>
    <t xml:space="preserve">On arrival I was sure they had chicks, so sat down a good way away and watched them. Never saw a chick emerge but the way they were separate and looking like they were standing guard and very alert still had me thinking chicks and SteveJ spotted one a while back.
On return a good bit later I found this one egg nest, but I am not entirely sure it is theirs(BC&amp; NB's) as SS had a nest in the vicinity recently(I never spotted it today), so it could possibly be theirs.
Too many pairs with territories close together here, so without a scope makes it a bit hard to figure what's what!
</t>
  </si>
  <si>
    <t>HP19431</t>
  </si>
  <si>
    <t xml:space="preserve">This is the nest that was just missed by the person and dog last time.
As I approached I saw one chick running toward the dune and then kept on my way.
So hopefully there is more than 1 chick here. It looked about 1 week old to me.
Parents are XC &amp; ZT.
</t>
  </si>
  <si>
    <t>HP19902</t>
  </si>
  <si>
    <t>350, 479</t>
  </si>
  <si>
    <t>Metal right only for 3rd banded bird</t>
  </si>
  <si>
    <t xml:space="preserve">I was here 7 days ago and there was at least one chick here.
Today no chicks, but a new nest already.
Seems too quick?
Not sure about these birds, because when I saw the chick last time, I immediately left site(in fact i was never stationery there, just walking past) and was erecting an enclosure on Williamsons Further East a long way away westwards when I noticed this pair with the Willamson Further East Pair and wondering why they were here watching me, rather than with their chick/s?
</t>
  </si>
  <si>
    <t>HP16617</t>
  </si>
  <si>
    <t>Bore Beach - San Remo</t>
  </si>
  <si>
    <t>Potters Hill Rd San Remo</t>
  </si>
  <si>
    <t>HP16749</t>
  </si>
  <si>
    <t>Gull</t>
  </si>
  <si>
    <t>Gull (&lt;10cm)</t>
  </si>
  <si>
    <t>686, 72</t>
  </si>
  <si>
    <t>HP17269</t>
  </si>
  <si>
    <t>Advised a young couple venturing down the staircase to the beach that a flightless chick is on the beach at West end and it would be good if they kept away from that part of the beach. Happy to do so.</t>
  </si>
  <si>
    <t xml:space="preserve">What was thought to be a chick failure at last visit today reveals one chick has survived and was being closely monitored by both adults at the West end of the bay today. Chick looks healthy at 14days old.  Active sign still posted at base of staircase.
</t>
  </si>
  <si>
    <t>Did not venture onto beach today......observed chick through a field scope from the staircase.</t>
  </si>
  <si>
    <t>HP17641</t>
  </si>
  <si>
    <t>HP17818</t>
  </si>
  <si>
    <t xml:space="preserve">No chick or parent birds on territory. </t>
  </si>
  <si>
    <t>Spoke to a jogger on staircase entering the Bay, happy to stay at waters edge to avoid possible disturbance.</t>
  </si>
  <si>
    <t xml:space="preserve">Todays visit was to include a catch/band attempt of the chick (27day old) but no birds at all were seen within the bay despite a thorough search.  A search of nearby San Remo back beach did not locate them. A couple more visits are required to confirm a complete chick failure.
</t>
  </si>
  <si>
    <t>HP18006</t>
  </si>
  <si>
    <t>HP18411</t>
  </si>
  <si>
    <t>HP18537</t>
  </si>
  <si>
    <t xml:space="preserve">Fledged chick caught in carpet noose and processed as per Data Sheet. White CB flag placed on Left Tibia.   One parent bird KC Orange also captured in the process (unintentional) and blood sample only taken for sexing as per Data Sheet sent to Kasun 13/12/19.  At last visit to the beach 27/11/17, it was thought we had lost the chick as it could not be found or the parent birds.
</t>
  </si>
  <si>
    <t>HP19510</t>
  </si>
  <si>
    <t>Coal Point 3rd Bay West Pair 1.</t>
  </si>
  <si>
    <t xml:space="preserve">Observed from afar with a scope......initially hiding in dune face veg. then broke cover and led along the upper beach by adults and foraging.
</t>
  </si>
  <si>
    <t>HP21229</t>
  </si>
  <si>
    <t xml:space="preserve">Steve Blume and I checked this site for Hoodie activity. The two adult Hoodies were with the fledged chick and they flew 100m north on approach. There were no live threats or prints on the beach.
</t>
  </si>
  <si>
    <t>HJ Left (Orange)</t>
  </si>
  <si>
    <t>HP23174</t>
  </si>
  <si>
    <t xml:space="preserve">This pair has already had a single fledgling this year, but had plenty of time for another go. Which of course they have had. Nest though, has never been sighted just these two chicks today, so unknown clutch size. It was a long time between visits here.
Spotted no bands quickly run down to beach and start leading me.
So I walked up to top of beach and started walking along and soon 2 chicks are running away from me. Might have been 3, but I sighted 2 dog walkers approaching with an off lead dog, so I went back to them to have a talk with them and left them in peace.
</t>
  </si>
  <si>
    <t>Couple with dog had it off lead until I spoke to them, and then it was on lead after that.</t>
  </si>
  <si>
    <t>HP23318</t>
  </si>
  <si>
    <t xml:space="preserve">Looks like we only have one chick left here(was 2 last visit), but it's not too far off fledging I don't think. HJ &amp; nb's have already had one this season from an earlier nest.
</t>
  </si>
  <si>
    <t>HP23510</t>
  </si>
  <si>
    <t xml:space="preserve">The chick I had thought failed last time here is now fledged.
</t>
  </si>
  <si>
    <t>HP18632</t>
  </si>
  <si>
    <t>Orange Flag left (could not read same too far away)</t>
  </si>
  <si>
    <t xml:space="preserve">Three egg nest now has 1 egg left in it.  One 2-3day old chick found hiding.
Observed parent birds aggressively fending off Magpies and Silver Gulls who appeared to be away of the presence of a small chick.  Possible and 2nd hiding also with 3rd yet to hatch.
</t>
  </si>
  <si>
    <t>HP19417</t>
  </si>
  <si>
    <t>Distraction displays, Roosting or sheltering</t>
  </si>
  <si>
    <t>can see metal left on picture but don't know if flagged or not.</t>
  </si>
  <si>
    <t xml:space="preserve">I walked past this site and all I saw was 4 birds flying over my head heading south. A couple of minutes later they were flying back north.
I then turned around and set up my camera and when I got close to where the birds were two of them started broken wing display and straight away I spotted 2 chicks top of beach hiding, so was lucky enough to get a quick shot. I did not know but SteveJ has spotted a single chick hereabouts on the 15/12. I thought the two I spotted were much younger than that, but I just got the quick shot and hurriedly left site, so maybe older than I thought?
</t>
  </si>
  <si>
    <t>HP19531</t>
  </si>
  <si>
    <t xml:space="preserve">Chicks now bet 15-20days. Hiding against veg upper beach as I walked passed at the water edge.
</t>
  </si>
  <si>
    <t>HP20151</t>
  </si>
  <si>
    <t xml:space="preserve">28day old chick caught &amp; processed Band: 052-80599, KL White. 2nd chick unsighted suspect failed. Data Sheet going to Kasun.
</t>
  </si>
  <si>
    <t>HP21232</t>
  </si>
  <si>
    <t>The chick that had been flagged ,KL Left (White), was found to have fledged.</t>
  </si>
  <si>
    <t xml:space="preserve">Steve Blume and I checked this site for Hoodie activity. We located the 2 adult Hoodies roosting on the rocky platform just north of Area 20 sign. They appeared agitated on approach and quickly flew about 200m north and landed on the water's edge. Then one adult walked to the upper beach where the chick was roosting next to a log. There were 5 White-faced Herons where the chick was and the adult that walked to the upper beach ended up chasing one White-faced Heron that got close to the chick. This chick had been caught and flagged by Steve J prior to fledging and has been given the white flag KL on its left leg.
</t>
  </si>
  <si>
    <t>There were 5 White-faced Herons on the upper beach where the fledged chick was hanging out and one of the parent Hoodies went up and chased one White-faced Heron that got too close to the chick!</t>
  </si>
  <si>
    <t>HP23294</t>
  </si>
  <si>
    <t xml:space="preserve">Adult leading me from the upper beach area to waters edge then along same.
Upon return checked upper beach and flushed 1 (10dayold) chick which ran to adult at waters edge then hid upper beach again.  No 2nd adult seen.
</t>
  </si>
  <si>
    <t>HP23176</t>
  </si>
  <si>
    <t>Leading, Distraction displays, Territorial or aggressive</t>
  </si>
  <si>
    <t xml:space="preserve">YZ &amp; mate have got at least one chick here for certain sure.
I just could not find them although did not perservere.
This pair have already had one fledgling(KL) this season.
</t>
  </si>
  <si>
    <t>HP23320</t>
  </si>
  <si>
    <t xml:space="preserve">Single chick here and not far off fledging I don't think.
YZ sighteed but no sign of its nb's mate.
Chicks is same spot as I suspected last time about 100-150m further north from where their nest was.
YZ &amp; nb's have already had 1 fledged(wl 'KL') this season.
We seem to be having a few that are getting 2 lots of fledglings this season.
</t>
  </si>
  <si>
    <t>HP23512</t>
  </si>
  <si>
    <t xml:space="preserve">I thought ther chick here would be fledged for sure today, but it can fly no better than it could last Thursday and would not yet call it fledged(although tempted to!!). Suspect the weekends violent weather may have set it back a bit. Next few days and it will be fledged for sure.
</t>
  </si>
  <si>
    <t>HP23644</t>
  </si>
  <si>
    <t>A lot of fresh fox and dog prints on site.</t>
  </si>
  <si>
    <t xml:space="preserve">This chick was not looking too healthy at last visit 11 days ago.  It looked like it had been knocked around by a recent cold snap in weather.  It was not present with its parents today and I expected it should have been as it wasn't a confirmed fledge at last visit.
</t>
  </si>
  <si>
    <t xml:space="preserve">One dog walking observed going into beach as I was leaving the area. </t>
  </si>
  <si>
    <t>HP22018</t>
  </si>
  <si>
    <t>OR 'KD'</t>
  </si>
  <si>
    <t xml:space="preserve">This was a two egg nest, but I think there is only the single chick here.
About 15 days old I reckon. Tested my patience waiting for it to show its head and it was miles away when raised!
</t>
  </si>
  <si>
    <t>HP22486</t>
  </si>
  <si>
    <t xml:space="preserve">Visited this site today to attempt catch and band of chick 28-29days old.  No birds on the territory.  Sited parents further Nth 300mt among flock of 6, no chick amongst them.  Suspect chick failed.
</t>
  </si>
  <si>
    <t>HP23177</t>
  </si>
  <si>
    <t>orange right 'KN' not on list and all but unreadable._x000D_
KD is also very hard to read.</t>
  </si>
  <si>
    <t>Guy on fat bike with dog off leash, bt put it on lead after talking to him.</t>
  </si>
  <si>
    <t xml:space="preserve">On my arrival here I spotted orange left(read them later) and orange right behaving like they were hiding something. I had also spotted birds further north(turns out they were ones already seen further south), so I kept walking thinking I will see what is going on, on my way back.
I had spotted a lone chick here on 12/2 but it was suspected failed when could not be found at a later date. On return as I was getting close to their area, there was a fat bike approaching from the south and 4 birds run to beach in front of it and ran towards me. Now I know what why they were acting up on my arrival earlier. Instead of one failed chick we have two new fledglings. Way to go.
</t>
  </si>
  <si>
    <t>One person on fat bike with off leash dog.</t>
  </si>
  <si>
    <t>HP18643</t>
  </si>
  <si>
    <t>Powlett River Mouth West Bank</t>
  </si>
  <si>
    <t>Kilcunda/Dalyston</t>
  </si>
  <si>
    <t>Needs chicks on beach signs here.</t>
  </si>
  <si>
    <t xml:space="preserve">I was not expecting to see chicks here today.
As I was approaching spit from the west, I saw 2 chicks running away about 20m from me further into the spit.
I did not hang around, just went to the nest to make sure there was no eggs left, and then retreated.
It was a 3 egg nest and I may well have missed the 3rd chick, but just took a quick snap of one that i could still see, and then left without searching for the other two(if 2).
Nice end to my day.
</t>
  </si>
  <si>
    <t>HP19064</t>
  </si>
  <si>
    <t>LR's flag is getting increasingly hard to read.</t>
  </si>
  <si>
    <t xml:space="preserve">I suspect the chicks sighted last time are no more.
LR was in front of the West bank Dune when spotted, and there is a scape on this dune. Its mate was on the spit near the enclosure and there are two nice scrapes inside it, so maybe they are going to try again, either on the spit or the dune.
</t>
  </si>
  <si>
    <t>LR Left (Orange)</t>
  </si>
  <si>
    <t>HP21641</t>
  </si>
  <si>
    <t>Banded bird orange left and will be 'LR' for sure.</t>
  </si>
  <si>
    <t xml:space="preserve">This is the second time this season that this pair have had chicks.
Hopefully it ends better than last time.
Was a 1 egg nest only
</t>
  </si>
  <si>
    <t>HP21858</t>
  </si>
  <si>
    <t>banded bird will be OL 'LR' but no attempt to read it.</t>
  </si>
  <si>
    <t xml:space="preserve">Not spotted, but I have no doubt the single chick I saw last Monday is still here.
Too many people on the rocks and other side of river to try and wait for chick to show, but it's there somewhere.
</t>
  </si>
  <si>
    <t>HP22200</t>
  </si>
  <si>
    <t>Orange left and will be 'LR'</t>
  </si>
  <si>
    <t xml:space="preserve">The chick is still here for sure, but did not hang around as too windy, but I know it's here. Must be about 2 weeks old or more I figure.
</t>
  </si>
  <si>
    <t>HP22572</t>
  </si>
  <si>
    <t xml:space="preserve">Not yest prepared to say the chick here has failed, but I supect that may be the case. Could see no birds from east side of river looking to west when I first went on the beach hours earlier.
Then when arrived here I could also see no birds on spit anywhere.
I did spot one adult out on the rocks roosting but only its head was visible, and it was on the other side of river so i could not invesitgate. Watched for a while but bird never moved other than watching me every now and again.
Possible there is a chick here still but I doubt it. Hopefully I have just misssed it.
</t>
  </si>
  <si>
    <t>HP22804</t>
  </si>
  <si>
    <t xml:space="preserve">No birds on the spit when I arrived, and none out on the rocks, but as I was heading to look for chicks next site west, 3 birds quickly run to water.
And one was the chick I thought had probably failed. No problems flying 100m+ when I got too close to it, thus it's fledged.
This pair had already had 2 chicks from a previous attempt that failed, then lost next nest  to a fox, so it was 3rd time lucky. 
First time this pair has had a fledge in the 4 seasons I have been doing it,
Enclosure packed up and stashed.
</t>
  </si>
  <si>
    <t>HP21857</t>
  </si>
  <si>
    <t>The unkown will be chick parents OL 'VJ' &amp; nb's</t>
  </si>
  <si>
    <t xml:space="preserve">I spotted two birds dash down to the beach a long way short of where I was headed to check a nest. Thought it odd, and that perhaps the nest had failed and they had another one here already. Went to see if i could find a nest, and was very shortly looking at 3 chicks trying to hide! Quickly moved away. I had no inkling that this nest could have hatched, as though it still had a long way to go, as they had two fledglings not long ago. I did not want to disturb further so did not put the chick signs out that I had stashed(right behind where chicks were hiding....next visit).
When I got to the nest site, it was devoid of any prints, so I guess the chicks must be 2-4 days old, as it still had eggs last Monday.
The YL27 sighting was a long way closer to river and far from the chick sighting
</t>
  </si>
  <si>
    <t>HP22199</t>
  </si>
  <si>
    <t xml:space="preserve">There is still chicks here for sure, but conditions not very good so did not hang out. Chicks although unseen were somewhere close to where the nest enclosure is, which is a long way from where they were spotted last week.
YL '27' was again here on its own and a long way from the pair with chicks
</t>
  </si>
  <si>
    <t>HP22571</t>
  </si>
  <si>
    <t>Second banded bird orange left and will be 'VJ'</t>
  </si>
  <si>
    <t>One lot positive and interested in what I was saying about the birds and then very apologetic. _x000D_
The other(after first couple) has me thinking if I still want to do this. Aggressive and no matter how I back tracked and tried to walk away, kept coming for me. It's not what I signed up for.</t>
  </si>
  <si>
    <t xml:space="preserve">YL27 not far east of A16 alone.
I was walikng towards the river into a stiff breeze and only saw YL27 on its own.
I got as far as the river without spotting the pair that had chicks here last time. I was thinking that maybe it had failed.
Instead of leaving bach at river as i normally would, I decided to head back the way i came with wind behind me. After a while I got a glimpse of 2 adults furtively trying to leave where they were. Their following behaviour indicates chick for sure, but I did not bother looking for them, it's enough to know they are there for me.
</t>
  </si>
  <si>
    <t>HP22805</t>
  </si>
  <si>
    <t xml:space="preserve">It took me half an hour but I spotted their 2 remaining chicks(3 hatched), which is unusual as this pair are usually much too good for me.
Did not test them, but look like they can't be far off fledging.
This pair deserve legend status.
Fledglings 3 years running, and if these 2 fledge it will the their sencond lot for this season.
</t>
  </si>
  <si>
    <t>HP22900</t>
  </si>
  <si>
    <t>Orange left and will be VJ</t>
  </si>
  <si>
    <t xml:space="preserve">There is still chicks here but there was too many people around, so I just kept walking rather than look for them.
Chicks were somwhere close to the enclosure where the nest was.
Usually few people here but today they were everywhere, hopefully it does not continue right through the long weekend.
</t>
  </si>
  <si>
    <t>HP22958</t>
  </si>
  <si>
    <t>lewisdiane34@gmail.com</t>
  </si>
  <si>
    <t>Diane Lewis</t>
  </si>
  <si>
    <t xml:space="preserve">Chicks seen just west ( Left when facing marker) of Yellow 16 marker
</t>
  </si>
  <si>
    <t>HP23103</t>
  </si>
  <si>
    <t xml:space="preserve">The two remaing chicks from this 3 egg nest are now fledged.
Took off without my prompting and flew 200m towards the river
This is the second lot of fledglings for this pair this season(previous nest was West Bank Dune). Adults stayed where they were when chicks took flight, so maybe i was a bit close for them.
Enclosure packed up and stashed.
</t>
  </si>
  <si>
    <t>HP18635</t>
  </si>
  <si>
    <t xml:space="preserve">The nest that was in a seemingly terrible spot in front of the A16 entry point has now got 2 chicks!
I went to check the eggs, and instead there was 2 chicks in the nest.
Did not think it was due to hatch this soon.
Quickly left site, but it needs chicks on beach signs here.
Maybe this spot where there is a lot of surfers, also means no foxes?
</t>
  </si>
  <si>
    <t>HP18648</t>
  </si>
  <si>
    <t>Two chicks on Beach Signs placed.....1 in carpark and commencement of walkin track, 1 on dune just before entering beach with enclosed nest site in view.</t>
  </si>
  <si>
    <t xml:space="preserve">No chicks or adults in or near the nest site.   Inspected inside enclosure and place 1 chick shelter.  Plenty of Hoodie prints around nest and that's all which is a good sign.  There were gull prints outside the enclosure upper beach side.  I suspect they have moved up the beach with their chicks as I was anticipating they would as the pedestrian traffic is heavy where their nest was.  I did see one adult foraging and looking to the upper beach in the distance to the West which is a good sign.
</t>
  </si>
  <si>
    <t>HP19059</t>
  </si>
  <si>
    <t>123, 664, 703</t>
  </si>
  <si>
    <t xml:space="preserve">Spotted chick parents but not chicks, then the two yellow left birds made an appearance, with PY &amp; NB's quickly seeing them off with a rapid attack on them!
I then went to check on the next site West, and on return the birds had moved almost to the edge of that territory(paperbark track).
Sat and waited, and in a couple of minute the chicks made an appearance and happy to see both of them are still with is.
</t>
  </si>
  <si>
    <t>Tide has washed beach clean of prints</t>
  </si>
  <si>
    <t>HP19246</t>
  </si>
  <si>
    <t>Orange left and will be PY</t>
  </si>
  <si>
    <t xml:space="preserve">Adults had the chicks under the blowouts that they have often nested on, and a fair way west of where the nest was in front of the A16.
</t>
  </si>
  <si>
    <t>HP20022</t>
  </si>
  <si>
    <t>Powlett River West</t>
  </si>
  <si>
    <t xml:space="preserve">There was actually four chicks here(see picture), but only two of them belong to PY &amp; NB's. The two that belong to PY will be flying very soon
But, the other two are already fledged and they come from the West Bank Dune(and the first time I have seen them!!!)
</t>
  </si>
  <si>
    <t>HP21030</t>
  </si>
  <si>
    <t xml:space="preserve">Spotted the 4 chicks(juveniles) west of the A16 close to water.
As I approached the parents of 2 of the chicks flew in and started leading them away form me.
Tested the chicks and they all took flight easily...all 4of them!, so the 2 that could not fly last time now can!
Two of them are from the next territory east but they have been together with these two chicks for a while as they were together last time I was here.
</t>
  </si>
  <si>
    <t>HP22894</t>
  </si>
  <si>
    <t xml:space="preserve">Nest has hatched and there are chicks here for sure, and hopefully 3 as it was a 3 egg nest. 
Enclosure dismantled and stakes used for the chick signs I brought with me.
2 people sunbaking 50m east of where the nest was , probably was the reason the chicks were almost at paperbark track.
Did not attempt to spot the chicks as it's enough for me to know that they are there. If I had brought the scope on beach with me then I probably would have watched and waited.
Another reason I went. was that there was a massive flock of gulls here(150+), and although I chased them away they just fly 100m and roost again.
I will probably need to relocate the signs next time.
This pair has already had two fledglings this season.
</t>
  </si>
  <si>
    <t>HP22960</t>
  </si>
  <si>
    <t>HP23104</t>
  </si>
  <si>
    <t xml:space="preserve">I was planning on moving the signs closer to the A16 where Diane Lewis had spotted them, but instead they were a long way in the other direction(towards kilcunda)from the nearest sign so left them where they were.
Took 10 minutes for chicks to emerge from hiding, but only spotted two, despite watching for a long time after they broke cover.
I think we have lost one.
This pair have already had two fledglings this season.
</t>
  </si>
  <si>
    <t>HP23300</t>
  </si>
  <si>
    <t xml:space="preserve">Two chick signs that were here have gone, probably the inclement weather.
Ony the one chick spotted today and think that is all that is left here.
About 100m west of the A16 is where they were today.
</t>
  </si>
  <si>
    <t>HP23401</t>
  </si>
  <si>
    <t>rcatena1@bigpond.com</t>
  </si>
  <si>
    <t>Rosalba Catena</t>
  </si>
  <si>
    <t>Orange left leg tag.</t>
  </si>
  <si>
    <t>HP23505</t>
  </si>
  <si>
    <t xml:space="preserve">Walked all the way to the paperbark track without spotting any birds.
On return PY &amp; mate were in front of the A16 entry point roosting.
Watched them for a good while, but they gave no signs that there was a chick here,
</t>
  </si>
  <si>
    <t>HP18312</t>
  </si>
  <si>
    <t>Powlett River West Bank Dune</t>
  </si>
  <si>
    <t>363, 84, 479, 664, 703</t>
  </si>
  <si>
    <t xml:space="preserve">This is the pair that had the nest on the West Bank Dune.
I am positive there are chicks here, but the birds were too clever for me.
Most of the time it was just the pair that had the nest (VJ &amp; No bands)
But twice the other birds flew straight to me, as if trying to grab my attention away from the pair that I know have chicks, but could not sight.
Placed some chicks on beach signs at either extreme of where I think they will frequent(one set close to access point from Echidna Care Park and another set 400 or 500m further East towards the river)
I will try again next week!
</t>
  </si>
  <si>
    <t>HP18552</t>
  </si>
  <si>
    <t xml:space="preserve">The nest on the West Bank Dune has hatched I am confident.
Birds are on the beach now at A16 Eastwards, and although I have not sighted chicks the adults are behaving as if they have them.
I made this entry because it is still showing as a nest on the portal still, because my last entry concerning this pair was entered as A16 eastwards not West Bank Dune
</t>
  </si>
  <si>
    <t>HP18642</t>
  </si>
  <si>
    <t>363, 664, 703</t>
  </si>
  <si>
    <t xml:space="preserve">There are chicks here for sure, but the parents (VJ &amp; NB's) are too smart for me, so I have still not sighted them, I just know they are here.
They have moved back half way between the river and the Echidna Car park entry point.
Yellow left 27 &amp; 35 appear to be an item and they were nowhere near the birds that have the chicks, rather they were a long way closer to the river, but on the same territory, maybe they are staking a claim?
</t>
  </si>
  <si>
    <t>HP19062</t>
  </si>
  <si>
    <t xml:space="preserve">I still think there might chicks here but not as confident as I was on the two previous visits.
Their behaviour has changed but they were still leading me and twice returned the same area so maybe they have still got them.
</t>
  </si>
  <si>
    <t>Beach washed so very few prints to see</t>
  </si>
  <si>
    <t>HP19103</t>
  </si>
  <si>
    <t xml:space="preserve">Parents hiding and shepherding two chicks up on the big dune.  Not known if they have a 3rd at this stage. Chicks look like around 26-28days.  They headed to the beach with one and left the 2nd hiding up on the big dune.  I did not both looking for a 3rd and moved away. This family is very good at utilising the big dunes for cover and protection of the young. They are vulnerable to fox predation using this method however.  Numerous fox tracks seen on the dune slops.
</t>
  </si>
  <si>
    <t>HP19243</t>
  </si>
  <si>
    <t xml:space="preserve">There is still chicks here for sure, but as per usual with this pair, I did not spot them, but have no doubt they are here still.
</t>
  </si>
  <si>
    <t>HP20026</t>
  </si>
  <si>
    <t xml:space="preserve">I did not see the chicks here, rather I saw them with the 2 unfledged chicks from A16 West, but I know they are the chicks from here.
And they are now fledged because I saw them flying when they perceived I was too close to them and the other 2 chicks.
Can't believe I have finally seen them!!!
VJ and NB's are far too good for me, and even tested the boss(SteveJ) last week!! Three years running with fledged chicks from this pair.
Chicks have been sent packing by their parents I think, as the parents were spotted in the shallows roosting alone and were not worried by my presence.
</t>
  </si>
  <si>
    <t>HP15851</t>
  </si>
  <si>
    <t>Leading, Calling, Distraction displays, Brooding, Foraging</t>
  </si>
  <si>
    <t>Two chicks were sighted about 50m west of the nest enclosure and 70m west of the access point. They were foraging and being brooded by one parent at the base of dune.</t>
  </si>
  <si>
    <t>Orange non-engraved flag over metal on left tarsus with KY.</t>
  </si>
  <si>
    <t xml:space="preserve">The two chicks were seen from the car park lookout point. They were running around foraging and then being brooded by adult ,orange non-engraved flag over metal, while adult KY watched on from the water's edge. When I checked the nest, there were human prints inside the fence but hadn't gone near the nest. In the nest, there was 1 unhatched egg left.
</t>
  </si>
  <si>
    <t>HP15856</t>
  </si>
  <si>
    <t xml:space="preserve">Observed from the lookout with scope pair with their two 5-6day old chicks resting at the  Western end during the high tide roost.   Did not see the 3rd chick and did not check nest for egg present.  Will give it another couple of days.    Chicks looked ok they were moving about but not far from parents.
</t>
  </si>
  <si>
    <t>Beach was completely empty of humans and avian preditors.</t>
  </si>
  <si>
    <t xml:space="preserve">Early morning high tide removed all prints up to almost the dune base. </t>
  </si>
  <si>
    <t>HP15996</t>
  </si>
  <si>
    <t>Calling, Brooding</t>
  </si>
  <si>
    <t>Spoke to a family of Indians having a BBQ lunch on the beach.  Request they steer clear of West end of beach during their beach walk.  Happy to do so.</t>
  </si>
  <si>
    <t xml:space="preserve">Parents still and West end of Bay with their two chick 5-10days old.  As people approached along waters edge they led their chich up into cover on foredune.
Updated signage to reflect chicks on beach.
Checked nest for 3rd egg, same was abandoned in the nest, inspection revealed it had been compromised with a small hole with a discharge. Removed same from the nest to avoid fox/raven taking same.
</t>
  </si>
  <si>
    <t>HP16133</t>
  </si>
  <si>
    <t xml:space="preserve">Scanned beach from cliff top lookout.  Could only see 1 adult and 1 chick which was foraging at the water's edge.
</t>
  </si>
  <si>
    <t>HP16573</t>
  </si>
  <si>
    <t xml:space="preserve">2nd chick has failed (possible fox take).  Todays chick was put into hiding by adults whilst two people and an on-leash dog were approaching their position at the East end of the beach.  The chick came out of hiding after they had returned to the access track and left the beach altogether.  Chick looks about 22-23days old and was being closely protected by both adults. There were no other people on the beach. Observed for 30min from the clifftop lookout.
</t>
  </si>
  <si>
    <t>HP16949</t>
  </si>
  <si>
    <t>No2 bird is now missing its Black over Yellow flags on R leg.  It is now (Omt/--)_x000D_
Band &amp; Flagged their two chicks today White HH &amp; White HR both on left TarsusBand and Tibia the flags.</t>
  </si>
  <si>
    <t xml:space="preserve">Two previous visits to this site revealed only 1 chick visible.  Today the 2nd showed up, at last.  I caught and band/flagged/blood the two chicks today who were 28days and weighing 67 &amp; 66g.  Mum and dad waited patiently for their release.  Glad they survived Melb Cup long weekend.
</t>
  </si>
  <si>
    <t xml:space="preserve">No walkers or beach sitters.  </t>
  </si>
  <si>
    <t>HP17127</t>
  </si>
  <si>
    <t xml:space="preserve">Initially observed two adults only on upper beach and both facing toward the dune.  Obs for 5 minutes then the pair of chicks slowly emerged from the vegetation up on the for dune.   They then began feeding on the upper beach with both parents nearby keeping a close watch.  Unknown what put them into hiding mode as there was no one on the beach and no overhead predators.  There is a fox in the bay however seen two visits ago.
</t>
  </si>
  <si>
    <t>Nothing and no one on the beach looked quiet.</t>
  </si>
  <si>
    <t>High tide had just washed beach clean.</t>
  </si>
  <si>
    <t>HP17421</t>
  </si>
  <si>
    <t>1) Parent No1  KY Orange flag is on RIGHT not LEFT leg (for Steve Johnstone)_x000D_
2) Parent No2  Left leg has Orange above Metal (could not see BY- Steve Johnstone)_x000D_
3) Fledged Chick No1 is HH White on LEFT_x000D_
4) Fledged Chick No2 is HR White on LEFT</t>
  </si>
  <si>
    <t>Despite multiple National Park ,No Dogs, signs, two dogs were on the beach (2 separate owners)</t>
  </si>
  <si>
    <t xml:space="preserve">Owners were told about the plovers foraging on the west rock platform, they agreed to keep dogs restrained and on east rock platform (500mtrs apart) </t>
  </si>
  <si>
    <t>In the next cove 1km to the east, the peregrine falcons have produced 3 fledglings and are about to depart with their brood. Lets hope they sticjk to the starling colony for sustenance!</t>
  </si>
  <si>
    <t>HP17612</t>
  </si>
  <si>
    <t xml:space="preserve">Confirmed fledge today 19th Nov. From the lookout only saw a single adult at the water's edge at first, then after a few minutes partner adult and two chicks (HH &amp; HR White) flew in from the vegetation dune area and landed beside the first adult. They then all flew to the rocks at West end of the bay and began a light forage.
</t>
  </si>
  <si>
    <t>HP20917</t>
  </si>
  <si>
    <t>gussie02@gmail.com</t>
  </si>
  <si>
    <t>People using the beach.Disrupting the chicks feeding.</t>
  </si>
  <si>
    <t>Spoke to one couple and they were happy to use the end of the beach furtherest from the chick.</t>
  </si>
  <si>
    <t>A young Peregrin falcon was actively patrolling the beach. An adult Peregrin flew in with an offering and the chick accepted this. The young one returned after gulping down its small meal and continued patrolling the area.</t>
  </si>
  <si>
    <t>HP21223</t>
  </si>
  <si>
    <t>The other bird had Orange (non-engraved flag) over metal on left tarsus and nothing on right leg. According to previous reports, the Black over Yellow (non-engraved flags) on the right tarsus of this bird have fallen away.</t>
  </si>
  <si>
    <t xml:space="preserve">Liz Jacobs, Gordon Barrett, and I visited this site to check for Hoodie activity. After a good scan of the beach we found the two adults with the 25 day old chick at the eastern end of the beach. They are usually west of the access point but it seemed they were pushed along to the other end by a couple of people who seemed to have spent the night on the western end of the beach. The chick was sent in to hiding by the parents when we approached and the parents led us away on to the rocky platform. We soon retreated and they called the chick out and then they foraged merrily. There were light fox prints on the upper beach.
</t>
  </si>
  <si>
    <t>HP21638</t>
  </si>
  <si>
    <t xml:space="preserve">Parents actively lead away.  Only one chick came out from fringing scrub where it was hiding and foraged.
</t>
  </si>
  <si>
    <t>KV Right (Orange)</t>
  </si>
  <si>
    <t>HP21704</t>
  </si>
  <si>
    <t>We spoke to 2 bike riders about the Hoodies at this &amp; nearby sites.</t>
  </si>
  <si>
    <t>HP21815</t>
  </si>
  <si>
    <t>Omt/-- (was BlackYellow).     The Fledged chick was today caught and flagged White SJ on left leg.</t>
  </si>
  <si>
    <t xml:space="preserve">This pair has raised another Fledge from this their 2nd attempt this summer (the first attempt managed 2 fledge) so they have had a very productive year.
Data Sheet going to Kasun at BNT.  Fledge Banded/flagged/Blood sample taken. New flag White SJ.
</t>
  </si>
  <si>
    <t>Fly over beach during catch attempt by Adult Peregrine and Whitsling Kite.</t>
  </si>
  <si>
    <t>HP22566</t>
  </si>
  <si>
    <t xml:space="preserve">I was expecing a chick at Desal, and eggs here, instead it was the opposite!
2 little fluff balls spotted running away, and their parents seeing off the Desal pair and 2 gulls. Luckily there was already 2 chick signs stashed nearby, so retrieved them and hurriedly placed them and on my way.
There could possbly be 3 chicks as I was not really looking for them, i just knew before i spotted them(while placing signs) that there was chicks here.
</t>
  </si>
  <si>
    <t>HP22813</t>
  </si>
  <si>
    <t>Leading, Distraction displays, Territorial or aggressive, Roosting or sheltering</t>
  </si>
  <si>
    <t xml:space="preserve">There is still chicks here for sure. Did not see them but adult behaviour leaves no doubt. There was 2 spotted last time, so hopefully still 2.
Birds seeing off gulls and the desal pair from next territory north.
Chicks were outside(south) where I had placed signs, but if I move them they would be too close to the Williamsons West site that currently has eggs.
</t>
  </si>
  <si>
    <t>HP22956</t>
  </si>
  <si>
    <t>HP - R leg orange flag_x000D_
HP - R leg  greene band, L leg - greene over orange band.</t>
  </si>
  <si>
    <t>HP23109</t>
  </si>
  <si>
    <t xml:space="preserve">Still the 3 chicks for this pair and looking good. They have to be 20 days plus.
</t>
  </si>
  <si>
    <t>HP23168</t>
  </si>
  <si>
    <t>GMT/GR</t>
  </si>
  <si>
    <t>HP23302</t>
  </si>
  <si>
    <t>Distraction displays, Foraging, Roosting or sheltering</t>
  </si>
  <si>
    <t xml:space="preserve">I think there is just the one chick left here so disappointing considering how advanced they were. This one can get airborne now, but would not call it fledged, but it will be in the next couple of days.
</t>
  </si>
  <si>
    <t>HP23403</t>
  </si>
  <si>
    <t xml:space="preserve">Karen spoke to women with brindle staffy X off lead, very positive, did not know of the birds, put her dog on lead, further up the beach she took it off lead.
</t>
  </si>
  <si>
    <t>HP20967</t>
  </si>
  <si>
    <t xml:space="preserve">There are chicks here for sure, but I did not have the time to wait for them to show. But I have no doubt they are here.
Adults were about 150m towards the A18 from the nest site, which is where their chicks will be, and where they flew back to, after seeing me off!
</t>
  </si>
  <si>
    <t>HP21544</t>
  </si>
  <si>
    <t xml:space="preserve">The chicks that I have no doubt(despite not seeing them) were here on the 23/1 are now gone.
A mass of fox prints amongst a mass of hoodie prints, probably means they Reynard got them.
Some new scrapes either side of, and inside existing enclosure, means that are probably going to try again.
Birds were huddled together in front of the enclosure.
</t>
  </si>
  <si>
    <t>HP18624</t>
  </si>
  <si>
    <t>Wilsons Rd 1st &amp; 2nd Bays West - Cape Paterson</t>
  </si>
  <si>
    <t xml:space="preserve">Birds appeared as I approached the nest site, and started with the broken wing displays, rather than look for them i kept walking to next site.
On my way back later they were in the middle of bay 2.
I did not see any chicks this time either but I think the poor picture I took from a long way away shows the bird brooding.
Whatever there is chicks here for sure.
Still a mass of gull prints here but not as bad as further west.
Chick sign placed at entrance to bay 2 from Wilson rd end.
</t>
  </si>
  <si>
    <t>HP18675</t>
  </si>
  <si>
    <t xml:space="preserve">Adults on low tide rocks in front of their nest enclosure.  Two chicks sighted amongst rocks running away with parents and we moved away from the area. 
2nd chicks on beach sign placed on West side approach so two chick signs now in place.  Checkes a very young 2-3days only.
</t>
  </si>
  <si>
    <t xml:space="preserve">Heavy gull prints along upper beach and dune face due to recent high tides pushing them up during roost. </t>
  </si>
  <si>
    <t>HP19240</t>
  </si>
  <si>
    <t xml:space="preserve">I could see a lot of prints high in the 1st bay and went to investigate thinking there may be a nest here, but it was the pair that had the nest in the 2nd bay
One chick spotted running away and hiding, and I quickly moved on, so there may have been another.
The one I saw looked very healthy and about 2/3 the size of the adults but still a bit fluffy
When I was returning from further west I could spot 4 birds out on the rocks in bay 2 where the nest had been, but I was talking to some walkers and before I could get the binos out, they had gone from sight. Hopefully it was the parents and their 2 chicks.
The chick sign at the eastern end of bay 2 has disappeared.
The enclosure was pulled down and one stake broken into 3 pieces.
My bet is vandalism.
I removed them and put back into the stash location up in the dune.
</t>
  </si>
  <si>
    <t>HP19872</t>
  </si>
  <si>
    <t>Orange left but flag not read.</t>
  </si>
  <si>
    <t xml:space="preserve">Two adults spotted out on the rocks in bay 2 in front of where the nest was.
Tried to identify them , but I saw one had an orange flag, then I knew it was not a chick parent, so went on my way.
The chick parents were found in bay 1 about 100m or so west of the entry point.
1 Chick soon spotted and looking well, still fluffy but closer to adult size than half size!
I think this chick is the sole survivor as I only spotted one last time too.
</t>
  </si>
  <si>
    <t>HP20095</t>
  </si>
  <si>
    <t>Attended site for catch attempt, chick unsighted parents present.</t>
  </si>
  <si>
    <t>Metal band only left leg.</t>
  </si>
  <si>
    <t xml:space="preserve">Two dog walkers with a Corgie and Setter dog. about to enter access track from carpark. Asked them what they thought about the No Dogs between 9am-6pm bet 1 Dec and 14 Apr.......No that's not good enough, where can we walk our dogs, they need a dogs off leash area. </t>
  </si>
  <si>
    <t xml:space="preserve">Initially, adults looked interested in the upper beach area near where they were roosting but over next 15min gave no solid clews they had a chick stashed in the dune veg.  Will take another visit or two to confirm.
</t>
  </si>
  <si>
    <t>HP23232</t>
  </si>
  <si>
    <t xml:space="preserve">One of the three eggs has hatched.
Went to the drain stash and got chick sign for beach entry point and placed two shelters top of beach either side of the nest.
Walked off and when I good distance way checked them through the scope, and there was one chick half way between the nest and the water with the two parent birds. 
Could see a dog running on the wet sand below the where the nest is, and a lady and child and a bloke in the water surfing or paddling or something. Spoke to them and they were very apologetic and moved right away after that, but no idea of long they had been there before I came on the beach.
</t>
  </si>
  <si>
    <t>HP23404</t>
  </si>
  <si>
    <t>HP22664</t>
  </si>
  <si>
    <t xml:space="preserve">This nest has hatched and there are chicks here for sure.
It was a 3 egg nest so hopefully there is 3 of them!
Took 2 chick signs in with me as I expected it would have hatched by now.
Placed 50m or so either side of enclosure.
Hard to get a vantage point a good distance away to observe, so I just placed the chicks signs and left.
</t>
  </si>
  <si>
    <t>HP22893</t>
  </si>
  <si>
    <t>banded will be orange left 'KK' aka Stumpy</t>
  </si>
  <si>
    <t xml:space="preserve">I was still in the 2nd bay East of Coal Creek Estuary, when I could see a person approaching where KK's nest was on the point of Wilsons Rd Bays 2 &amp; 3.
Could see birds dash up to hide on dune face, and then we she(the walker) passed they went towards the water.
I was a long way way, but know there was at least 2 chicks there and possibly 3. Then I went to bay 3 to try and get a better view, but the chicks must have been in bay 2, and there is no way to see there.
It's too hard to get a spot where you are not disturbing the birds, so just let them be,
</t>
  </si>
  <si>
    <t>HP22950</t>
  </si>
  <si>
    <t>HP23040</t>
  </si>
  <si>
    <t>The beach at that point is very narrow and because of the rope fence people seem to walk on the wet sand or the rock shelf</t>
  </si>
  <si>
    <t>when the tide is high walkers are forced to walk on the dune above the enclosed area</t>
  </si>
  <si>
    <t>HP23165</t>
  </si>
  <si>
    <t>HP23233</t>
  </si>
  <si>
    <t xml:space="preserve">Chick signs from either end approach were down when I arrived.
Fixed them and then waited for chick to show.
Not long after 2 chicks spotted moving from enclosure to further away from me onto wet sand. Watched for a while but no 3rd chick sighted, so think we may have lost that one.
</t>
  </si>
  <si>
    <t>HP23405</t>
  </si>
  <si>
    <t>HP23447</t>
  </si>
  <si>
    <t xml:space="preserve">Stumpy and nb's have now raised 3 fledglings!
I notice that KK is back to pecking at its stump, so it must still be aggravating it.
Enclosure dismantled and stashed.
</t>
  </si>
  <si>
    <t>HP21852</t>
  </si>
  <si>
    <t>Wilsons Rd Eastward 2nd Drain - Cape Paterson</t>
  </si>
  <si>
    <t xml:space="preserve">This nest has seemed to take a long time to hatch, as it was found on 27/12.
Spotted one bird spotted standing over nest, and the other was a long way closer to Cape Paterson, and I am sure it was with a chick, but did not attempt to see, I just know it is there somehere. On my way back from CP I retrieved 2 chick signs from the stash and put them on the beach and took the opportunity to check the nest and there was 1 egg. Quickly left as I reckon it will be hatching.
</t>
  </si>
  <si>
    <t>HP22468</t>
  </si>
  <si>
    <t xml:space="preserve">The chick I thought was here last time has gone.
Still 1 egg in the nest, but I removed it as it was still being incubated after 56 days. Enclosure packed up and stashed near by
</t>
  </si>
  <si>
    <t>HP22241</t>
  </si>
  <si>
    <t>Wreck Beach - Harmers Haven</t>
  </si>
  <si>
    <t>2 chicks &amp; parents all hanging around enclosure. Chicks look about 2 to 3 days old</t>
  </si>
  <si>
    <t>42, 178</t>
  </si>
  <si>
    <t>Not sure of band details of 2nd adult</t>
  </si>
  <si>
    <t>We'll need to put up the new chick signs</t>
  </si>
  <si>
    <t xml:space="preserve">Chicks still in vulnerable spot b/c they are very close to path coming down to the beach. Idiot with unleashed dog hung around very close to enclosure
</t>
  </si>
  <si>
    <t>EA Left (Orange)</t>
  </si>
  <si>
    <t>Orange metal; Light-Green/ Orange</t>
  </si>
  <si>
    <t>HP22319</t>
  </si>
  <si>
    <t>need to get up the new chicks sign &amp; the shelters</t>
  </si>
  <si>
    <t xml:space="preserve">very excited to see third chick (together with other two)...all seem very healthy.  Already seem bigger than yesterday &amp; feeding &amp; running quickly
</t>
  </si>
  <si>
    <t>HP22483</t>
  </si>
  <si>
    <t>Leading, Territorial or aggressive, Brooding</t>
  </si>
  <si>
    <t xml:space="preserve">Three active chicks about 10days old.  Active on the beach running up and down to waters edge (low tide) and hiding in dunes under instructions from parents, who were also busy chasing off a flock of 20 silver gulls. Walkers and dog walkers on the beach.
</t>
  </si>
  <si>
    <t>HP22952</t>
  </si>
  <si>
    <t>HP22915</t>
  </si>
  <si>
    <t>I'm hopeless on reading the bands on EA's partner b/c I think one of the bands has come off. Steve, pls remind me who EA's partner is. Btw EA's flag's lettering is pretty faded now.</t>
  </si>
  <si>
    <t xml:space="preserve">Just one chick left now but it's looking very healthy. It was hiding in the sand dunes for ages but eventually appeared
</t>
  </si>
  <si>
    <t>HP23234</t>
  </si>
  <si>
    <t xml:space="preserve">I though this chick would be fledged by now, so came to dismantle and stash the enclosure and signs.
But after a little test, I am pretty sure it's not flying yet, so left everything in place until next time I visit here.
</t>
  </si>
  <si>
    <t>HP23303</t>
  </si>
  <si>
    <t>metal only left / orange only right(was Omt/O)</t>
  </si>
  <si>
    <t xml:space="preserve">Took ages to find this chick, but once found and approached it took off like a veteran! Now fledged. Enclosure packed up and stashed nearby.
</t>
  </si>
  <si>
    <t>201718_Cape Paterson - 2nd Surf Beach_1</t>
  </si>
  <si>
    <t>201718_Cape Paterson - 2nd Surf Beach_3</t>
  </si>
  <si>
    <t>201718_Inverloch - Abbott St East_1</t>
  </si>
  <si>
    <t>201718_Baxters North Wonthaggi_1</t>
  </si>
  <si>
    <t>201718_Bore Beach - San Remo_1</t>
  </si>
  <si>
    <t>201718_Coal Point 3rd Bay West 1st Pair_1</t>
  </si>
  <si>
    <t>201718_Coal Point 3rd Bay West 1st Pair_2</t>
  </si>
  <si>
    <t>201718_Cutlers Beach A20 N/West _1</t>
  </si>
  <si>
    <t>201718_Cutlers Beach A20 N/West _2</t>
  </si>
  <si>
    <t>201718_Cutlers Rocks Flock Site- Sth End_2</t>
  </si>
  <si>
    <t>201718_Powlett River Mouth West Bank_2</t>
  </si>
  <si>
    <t>201718_Powlett River Mouth West Bank_3</t>
  </si>
  <si>
    <t>201718_Powlett River West A16 Eastward_1</t>
  </si>
  <si>
    <t>201718_Powlett River West A16 Further West_3</t>
  </si>
  <si>
    <t>201718_Powlett River West A16 Further West_4</t>
  </si>
  <si>
    <t>201718_Powlett River West Bank Dune_1</t>
  </si>
  <si>
    <t>201718_The Oaks Bay - Cape Paterson_1</t>
  </si>
  <si>
    <t>201718_The Oaks Bay - Cape Paterson_2</t>
  </si>
  <si>
    <t>201718_Williamsons Beach West_3</t>
  </si>
  <si>
    <t>201718_Williamsons Beach Further West_4</t>
  </si>
  <si>
    <t>201718_Wilsons Rd 1st &amp; 2nd Bays West_1</t>
  </si>
  <si>
    <t>201718_Wilsons Rd 1st &amp; 2nd Bays West_3</t>
  </si>
  <si>
    <t>201718_Wilsons Rd 2nd Bay West End_3</t>
  </si>
  <si>
    <t>201718_Wilsons Rd Eastward 2nd Drain_2</t>
  </si>
  <si>
    <t>201718_Wreck Beach - Harmers Haven_2</t>
  </si>
  <si>
    <t>04102017</t>
  </si>
  <si>
    <t>06102017</t>
  </si>
  <si>
    <t>11102017</t>
  </si>
  <si>
    <t>03012018</t>
  </si>
  <si>
    <t>05012018</t>
  </si>
  <si>
    <t>24012018</t>
  </si>
  <si>
    <t>10102017</t>
  </si>
  <si>
    <t>14102017</t>
  </si>
  <si>
    <t>16102017</t>
  </si>
  <si>
    <t>21102017</t>
  </si>
  <si>
    <t>29122017</t>
  </si>
  <si>
    <t>31122017</t>
  </si>
  <si>
    <t>15012018</t>
  </si>
  <si>
    <t>02112017</t>
  </si>
  <si>
    <t>04112017</t>
  </si>
  <si>
    <t>15112017</t>
  </si>
  <si>
    <t>23112017</t>
  </si>
  <si>
    <t>28112017</t>
  </si>
  <si>
    <t>03122017</t>
  </si>
  <si>
    <t>11122017</t>
  </si>
  <si>
    <t>13122017</t>
  </si>
  <si>
    <t>20032018</t>
  </si>
  <si>
    <t>30032018</t>
  </si>
  <si>
    <t>17042018</t>
  </si>
  <si>
    <t>15122017</t>
  </si>
  <si>
    <t>10012018</t>
  </si>
  <si>
    <t>17032018</t>
  </si>
  <si>
    <t>28042018</t>
  </si>
  <si>
    <t>12022018</t>
  </si>
  <si>
    <t>22022018</t>
  </si>
  <si>
    <t>22122017</t>
  </si>
  <si>
    <t>05022018</t>
  </si>
  <si>
    <t>09022018</t>
  </si>
  <si>
    <t>16022018</t>
  </si>
  <si>
    <t>26022018</t>
  </si>
  <si>
    <t>06032018</t>
  </si>
  <si>
    <t>09032018</t>
  </si>
  <si>
    <t>12032018</t>
  </si>
  <si>
    <t>16032018</t>
  </si>
  <si>
    <t>16122017</t>
  </si>
  <si>
    <t>27122017</t>
  </si>
  <si>
    <t>08012018</t>
  </si>
  <si>
    <t>11032018</t>
  </si>
  <si>
    <t>27032018</t>
  </si>
  <si>
    <t>05042018</t>
  </si>
  <si>
    <t>08122017</t>
  </si>
  <si>
    <t>23122017</t>
  </si>
  <si>
    <t>17102017</t>
  </si>
  <si>
    <t>31102017</t>
  </si>
  <si>
    <t>08112017</t>
  </si>
  <si>
    <t>11112017</t>
  </si>
  <si>
    <t>18112017</t>
  </si>
  <si>
    <t>19112017</t>
  </si>
  <si>
    <t>22012018</t>
  </si>
  <si>
    <t>06022018</t>
  </si>
  <si>
    <t>07022018</t>
  </si>
  <si>
    <t>23012018</t>
  </si>
  <si>
    <t>02022018</t>
  </si>
  <si>
    <t>09012018</t>
  </si>
  <si>
    <t>23032018</t>
  </si>
  <si>
    <t>02032018</t>
  </si>
  <si>
    <t>10032018</t>
  </si>
  <si>
    <t>09042018</t>
  </si>
  <si>
    <t>21022018</t>
  </si>
  <si>
    <t>18022018</t>
  </si>
  <si>
    <t>19022018</t>
  </si>
  <si>
    <t>25022018</t>
  </si>
  <si>
    <t>HP8147</t>
  </si>
  <si>
    <t>2nd Surf Beach</t>
  </si>
  <si>
    <t>s.john5@bigpond.com</t>
  </si>
  <si>
    <t>Sign Access, Sign Nest, Rope fence</t>
  </si>
  <si>
    <t>Chicks on beach signs need installing within the blow out. Chick are now out on open beach to West hiding in upper beach veg. Plenty of off lead dogs about.</t>
  </si>
  <si>
    <t>Spoke to a dog walker with two off lead boarder collies........advised of chick presence, said he was a birdo....was not carrying a lead for his dog.</t>
  </si>
  <si>
    <t xml:space="preserve">This pair had their enclosure trashed last night when a beach bonfire was held within the blow out between bottom  appoach sign and enclosure. Luckily the chicks had hatched.  100m to West I found two 10-12day old chicks with mum &amp; dad watching and hiding them upper beach.  Enclosure remains collected and removed all but one sign left on West side of blow out.
</t>
  </si>
  <si>
    <t>HP8548</t>
  </si>
  <si>
    <t>Sign Access, Sign Nest</t>
  </si>
  <si>
    <t xml:space="preserve">No birds were seen, but I had no binoculars and didn't venture too far into the blowout. Evidence of fire and drinking in lower section of blowout. Also had report of a four wheel motorbike being driven by kids and parked at base of blowout (linked to beer bottles and fire). The person reporting witnessed this at dusk.
</t>
  </si>
  <si>
    <t>HP8814</t>
  </si>
  <si>
    <t>Sign Access</t>
  </si>
  <si>
    <t>Spoke to two women who walked passed on waters edge with dog (mid size) wondering all over beach who passed the family keeping low on the upper beach.  Advised these chick are now feeding on the beach and ganging out in the dune blow where they hatched.  Suggest they leash their dog walking back they chose to leave the beach and walk the loop back to township.</t>
  </si>
  <si>
    <t xml:space="preserve">Two chicks doing fine around 22 day old now and feeding on the open but narrow beach. Chicks present sign still on beach.  Many dog walkers here who seem to be sticking to the waters edge with most dogs off lead.  Massive flock of 200 Ravens over dunes today.
</t>
  </si>
  <si>
    <t>HP9231</t>
  </si>
  <si>
    <t xml:space="preserve">Attended today attempting to catch and band 2 chicks at 28-29days and.....too late they flew 50-60m away and landed with their parents.  This is our first confirmed fledging for this season.  Great breeders Y13 &amp; Nbs.
</t>
  </si>
  <si>
    <t>HP9873</t>
  </si>
  <si>
    <t>second banded bird was metal only left</t>
  </si>
  <si>
    <t xml:space="preserve">Spotted 3 adults roosting top of beach(2 no bands 1 metal only left).
50 metres further East was yellow left 13 &amp; no bands roosting with their now fledged 2 chicks.
</t>
  </si>
  <si>
    <t>Metal only Left</t>
  </si>
  <si>
    <t>HP10154</t>
  </si>
  <si>
    <t xml:space="preserve">These 2 fledglings did so back on 16.1.17 and escaped catch &amp; band that day.  Today managed to catch one in the carpet noose and flag it WR left (white) Data  Sheet going to BA.  Parents Y13 &amp; NoBands still very protective of their fledge harrassing any other adults that approached (RY and a pair of no bands).   Dog walkers still off leash but mostly confined to the waters edge.
</t>
  </si>
  <si>
    <t>Fox observed in paddock behind dunes from the car park when I pulled up at Wilsons Rd.  200+ Raven Flock circling over back of dunes.</t>
  </si>
  <si>
    <t>WR Left (White)</t>
  </si>
  <si>
    <t>HP7778</t>
  </si>
  <si>
    <t>Abbott St East</t>
  </si>
  <si>
    <t>Leading, Calling, Brooding, Foraging</t>
  </si>
  <si>
    <t>Chicks are 10 days old so not a failed nest back on the 10th.</t>
  </si>
  <si>
    <t>359, 462</t>
  </si>
  <si>
    <t xml:space="preserve">Later that day with Tom, caught 2 of the 3 chicks, 3rd went to ground and could not be flushed.  Tracker placed on one chick, both banded, not flagged. Processed on their territory 50m from their enclosure.
</t>
  </si>
  <si>
    <t>04 Right (Yellow)</t>
  </si>
  <si>
    <t>HP7744</t>
  </si>
  <si>
    <t>tschmidt@deakin.edu.au</t>
  </si>
  <si>
    <t>Tom Schmidt</t>
  </si>
  <si>
    <t>Sign Access, Sign Nest, Shelters</t>
  </si>
  <si>
    <t>HP7906</t>
  </si>
  <si>
    <t>Site of UZ Y04.</t>
  </si>
  <si>
    <t xml:space="preserve">Two of the 3 chicks are missing, they were the banded chicks with one carrying a tracker. Tracker was located on beach, possible bird predation. </t>
  </si>
  <si>
    <t>462, 359</t>
  </si>
  <si>
    <t xml:space="preserve">One chick has survived and was sighted today by Pete Hudson, pair working hard to protect it from the numerous threats on this busy beach.
</t>
  </si>
  <si>
    <t>CT Right (Orange)</t>
  </si>
  <si>
    <t>HP7935</t>
  </si>
  <si>
    <t>Other predator</t>
  </si>
  <si>
    <t>Large Bird prints nearby, probably a heron;  steve johnson to confirm</t>
  </si>
  <si>
    <t>474, 465</t>
  </si>
  <si>
    <t>HP8086</t>
  </si>
  <si>
    <t xml:space="preserve">peterhuds@gmail.com, r.grinham@basscoast.vic.gov.au
</t>
  </si>
  <si>
    <t>Peter Hudson, Rhiannon Grinham</t>
  </si>
  <si>
    <t>602, 359, 462, 692, 474, 465</t>
  </si>
  <si>
    <t xml:space="preserve">Three HP pairs 04/UZ and YV/VT and SS/unbanded seem to still be paired despite their failed nest (YV/VT) and failed chick rearing (04/UZ) and pairs remain near the roped enclosures, so they should remain in place. </t>
  </si>
  <si>
    <t xml:space="preserve">One dog put on lead.  </t>
  </si>
  <si>
    <t xml:space="preserve">Pleasingly, the new holiday arrivals appear to be reading the signs and most dogs (not all) were on leads.
Entry HP8082 has been merged with HP8086 as the information of time, date, region ,site, coordinates, and birds sighted were the same. LP- BA BNB Volunteer. </t>
  </si>
  <si>
    <t>11 Left (Yellow)</t>
  </si>
  <si>
    <t>HP8178</t>
  </si>
  <si>
    <t>r.grinham@basscoast.vic.gov.au</t>
  </si>
  <si>
    <t>Rhiannon Grinham</t>
  </si>
  <si>
    <t xml:space="preserve">Possible nest but couldn't find it. Hoodie behaviour suggest there was a nest in the area.
</t>
  </si>
  <si>
    <t>2 Ravens seemed very keen on finding nest. Kept close to the Hoodies and seemed to be looking for the nest and calling to each other.</t>
  </si>
  <si>
    <t>HP8579</t>
  </si>
  <si>
    <t xml:space="preserve">Chick 26days caught and banded/flagged PN left (white). Full process including blood sample.
</t>
  </si>
  <si>
    <t>PN Left (White)</t>
  </si>
  <si>
    <t>HP9150</t>
  </si>
  <si>
    <t>Chick not present with adults.</t>
  </si>
  <si>
    <t>617, 359</t>
  </si>
  <si>
    <t>White engraved leg flag on left leg. Could not read letter/numbers too windy.</t>
  </si>
  <si>
    <t xml:space="preserve">Chick not seen but very windy and may be hunkering down. Adults were sheltering behind drift wood and feeding at waters edge.   Will need a couple more visits to determine chick failed, also possible the chick has fledged.
</t>
  </si>
  <si>
    <t>UX Left (Orange)</t>
  </si>
  <si>
    <t>HP10263</t>
  </si>
  <si>
    <t xml:space="preserve">This site scanned by scope from the Ramsey Boulevard lookout looking for the chick/fledge (PN white) but not seen. Pair of adults seen in the distance at the waters edge roosting most likely the parent birds.  Not looking good for this late flagged chick.
</t>
  </si>
  <si>
    <t>HP11437</t>
  </si>
  <si>
    <t>KH Orange (ink well worn) hard to read even with scope.</t>
  </si>
  <si>
    <t xml:space="preserve">What was thought as a failed attempt at last visit by this pair now reveals the pair have 1 chick (15-18day). actively feeding and running on beach ahead of our ATVehicle. Good stuff! we have picked up one maybe two will have a closer look on foot next time.
</t>
  </si>
  <si>
    <t>KH Right (Orange)</t>
  </si>
  <si>
    <t>HP11618</t>
  </si>
  <si>
    <t>Banded bird is orange right KH...not on drop down list.
Engraving very worn and hard to read.</t>
  </si>
  <si>
    <t xml:space="preserve">I though this was a failed nest, but the way the birds were behaving said chicks.
They had me bamboozled and did not know where to place myself to watch them, as they were covering a very large area.
Gave up, and left site, happy to know that there is at least one chick here, even if unseen.
</t>
  </si>
  <si>
    <t>HP11887</t>
  </si>
  <si>
    <t>Adult KH right (orange).  Fledge CH left (white).</t>
  </si>
  <si>
    <t xml:space="preserve">Family of 3 were resting upper beach on my approach at the waterline (lowtide) they moved down to the waterline and maintained 50-60m ahead of me as I moved along beach.  When I moved quickly at them to see of the chick was flying, the 2 adults and their chick got up and flew about 80m along waterlilne and touched down again.  Our 8th confirmed fledge this season.
</t>
  </si>
  <si>
    <t>CH Left (White)</t>
  </si>
  <si>
    <t>201819_Cutlers Beach A20 N/West_2</t>
  </si>
  <si>
    <t>201718_Baxters 3 Sth_1</t>
  </si>
  <si>
    <t>202324_Baxters 2 Sth (NorthEnd)_1</t>
  </si>
  <si>
    <t>HP11886</t>
  </si>
  <si>
    <t>Baxters North</t>
  </si>
  <si>
    <t>107, 350</t>
  </si>
  <si>
    <t xml:space="preserve">Nest check revealed eggs gone.  1 chick (only 1 or 2days old found hiding in tide wrack.  Searched for 2nd/3rd could not find.  Just made this hatching in time as nest washed over by recent high tides. Both parents on site protecting same.  Will take a 2nd visit to confirm only one chick on site.  They were 50m Sth of the nest.
</t>
  </si>
  <si>
    <t>HP11997</t>
  </si>
  <si>
    <t>Single chick 12days old missing, adults roosting together, site walked over no chick/s, no chick behaviour from parents.</t>
  </si>
  <si>
    <t xml:space="preserve">Single chick from 3 egg nest, failed. Cause Unknown but fox is a likely. Fresh fox prints this morning along base of dune. Tides have been high also.  This was our last chick hatching on the Bass Coast for this season.  Parent adults were roosting close together on site.  A walk over site could not flush a chick and no chick behaviour from adults.  Bad luck guys.  Stay safe and have another go next year.
</t>
  </si>
  <si>
    <t>Three (2 Juv) Brown Falcons in flight in the locality.</t>
  </si>
  <si>
    <t>Kangaroo/Wallaby ventured down low onto beach.</t>
  </si>
  <si>
    <t>HP8806</t>
  </si>
  <si>
    <t>Bore Beach</t>
  </si>
  <si>
    <t>Sign Access, Rope fence</t>
  </si>
  <si>
    <t xml:space="preserve">Confident there are chicks on the beach here, although I never saw them, as they would only be a day or two old, and thought best if I want away and left them to it.
The adults behaviour was enough.
Chicks on Beach sign placed, and nest sign removed.
</t>
  </si>
  <si>
    <t>HP8938</t>
  </si>
  <si>
    <t>HP9029</t>
  </si>
  <si>
    <t>Tom banded the chick and took blood samples and placed a band on it as well as a tracker .
Steve Johnson and Yevett ?????  were present .</t>
  </si>
  <si>
    <t>HP9003</t>
  </si>
  <si>
    <t>Not new chicks, current location of chick.</t>
  </si>
  <si>
    <t xml:space="preserve">With Steve Johnson and Gary Mathews. Birds at far western end of beach. I banded the single chick and attached a radio-transmitter, meanwhile both parents stayed close by. All re-united about 30 seconds after release and then moved to lower beach and began foraging.
</t>
  </si>
  <si>
    <t>HP9062</t>
  </si>
  <si>
    <t xml:space="preserve">No sign of chick; despite searching the beach, dune and surrounds I could not detect signal from transmitter either.
Adults no present initially, then appeared in front of access steps on the wet sand, before flying around the headland to the east.
Plenty of fresh fox prints on the wet sand, and dog prints from previous day on upper beach. 
Will search again on Sunday.
</t>
  </si>
  <si>
    <t>HP11145</t>
  </si>
  <si>
    <t>Coal Creek Estuary 2nd Bay East</t>
  </si>
  <si>
    <t xml:space="preserve">1 bird spotted mid bay, the other at the Eastern end near where nest was, and it was obvious that something was going on.
Checked nest and eggs were not there.
Proceeded to next site.
On return, 1 chick was spotted running in front of me, and I decided to go away and let them be, as there is no easy viewing option here without a scope when the tide is highish.
Hopefully there are another 2 chicks there.
</t>
  </si>
  <si>
    <t>HP11176</t>
  </si>
  <si>
    <t>Omt/O.</t>
  </si>
  <si>
    <t xml:space="preserve">Two chicks seen today one small that the other.  Parents calling and leading. 
They were 50m East of their enclosure.   A chicks on beach sign placed further EAst of them.
</t>
  </si>
  <si>
    <t>HP11249</t>
  </si>
  <si>
    <t>location of the 3 chicks today</t>
  </si>
  <si>
    <t>Orange metal/orange</t>
  </si>
  <si>
    <t xml:space="preserve">Initially Om/O territorial with 5 Double-banded Plovers closer to Coal Creek, and EA was a couple of hundred metres east of where chicks ended up popping out and was trying to act normal to distract 6 White-faced Herons and was chasing off two silver gulls. Interestingly, one heron followed EA and would peck at the ground in places where EA had been. 
On my way back I spotted the pair  looking vigilant and watching the dunes, I set up in the dune some distance away and eventually 3 chicks popped out! A dog walker approached and turned around just where the chicks were hiding. Some chicks on the beach signs would be good here at least as it is not too far from the access.
</t>
  </si>
  <si>
    <t>6 x White-faced Herons</t>
  </si>
  <si>
    <t>HP11621</t>
  </si>
  <si>
    <t>orange metal / orange only</t>
  </si>
  <si>
    <t xml:space="preserve">Birds spotted out on the rocks on the point of the 2nd bay east of estuary &amp; Wilsons Rd 3rd bay west.
I think there is only the one surviving chick,
Chick was fluffy but 2/3 adult size not 1/2
</t>
  </si>
  <si>
    <t>HP11708</t>
  </si>
  <si>
    <t>Orange Metal/Orange. (incomplete PINPark banding regime)</t>
  </si>
  <si>
    <t xml:space="preserve">Banding day for this sole surviving chick of two, outcome of 3rd egg unknown.
Chick caught out on rock platform with hand net, 23-25day old.  Chick was in healthy condition Data sheet going to BA&gt;  White engraved leg flag CU placed on Right Tibia.  Nest enclosure dismantled and stashed in dune above site.  Site now finished for current season.
</t>
  </si>
  <si>
    <t>HP11804</t>
  </si>
  <si>
    <t>metal only/orange.</t>
  </si>
  <si>
    <t xml:space="preserve">Spoke to a women walking 3 Border Collie cross dogs off lead and heading into area of where two chicks were recently banded.  She agreed to change direction and walk the opposite way. </t>
  </si>
  <si>
    <t xml:space="preserve">This pair were found about 500m apart this morning and their chick (26days) back on 20/3/17 when it was banded was nowhere to be seen in the area.  Hopefully it had taken off on its maiden voyage.  EA was found amongst a flock of 5 in Wreck Bay while its partner mt/O was found on the rock platform infront of their nest site.
</t>
  </si>
  <si>
    <t>HP11847</t>
  </si>
  <si>
    <t>metal only / orange only....i think this bird has recently lost the orange off the left leg.
just fledged chick white right 'CU'</t>
  </si>
  <si>
    <t xml:space="preserve">EA was with flock I had just seen, but kept up with me as I approached the 2nd Bay East looking for the surviving chick.
Chick(WR 'CU') was spotted way out on the rocks feeding with mt/O.
While watching through the scope, the chick and mt/O took flight and joined EA(the other parent) that was a good way further West.
Thus white right 'CU' is now fledged.
On my way back from the next site CU was alone on the beach.
</t>
  </si>
  <si>
    <t>CU Right (White)</t>
  </si>
  <si>
    <t>HP10237</t>
  </si>
  <si>
    <t>Bet Coal Point &amp; Cutlers Beach</t>
  </si>
  <si>
    <t xml:space="preserve">Chicks hatching today - 1 hatchling just out of egg alongside second egg.
quickly moved away, parent birds not happy. Hopefully two by end of day.
</t>
  </si>
  <si>
    <t>HP10569</t>
  </si>
  <si>
    <t xml:space="preserve">Pair were not on site and their nest gone.  A search to the Sth found them with two small chicks on the Mini Rock platform just Nth of Coal Point.
</t>
  </si>
  <si>
    <t>HP10657</t>
  </si>
  <si>
    <t xml:space="preserve">This pair have moved Sth away from their open beach nest to the rocks area of Coal Point.  Today between Coal Pt and the Coal Pt Mini Platform to to the Nth (38.650741 S and 145.560805 E) Tom and I caught these two 9day old  chicks, banded and processed them placing a Radio Tracker on one.  They were both in a healthy condition for their age at were the parent birds.  Tracker omitting signal after release of the chicks.   Silver Gulls, I Pacific and 4 Ravens in the dunes sighted during the process.
</t>
  </si>
  <si>
    <t>HP10687</t>
  </si>
  <si>
    <t>Coal Pt (mini platform)</t>
  </si>
  <si>
    <t xml:space="preserve">10day old chicks with adults on the rock platform. Both were banded and processed yesterday with radio tracker placed on one. Chicks till carrying tracker, good strong signal given off.
</t>
  </si>
  <si>
    <t>Large flock of 70 Silver Gull, 4 Pacific Gull, sheltering from a strong S/W blow 300m Sth at Coal Point.</t>
  </si>
  <si>
    <t>HP10777</t>
  </si>
  <si>
    <t xml:space="preserve">Watched over time thru scope, one chick carrying tracker.  2 Adults and 1 chick only sighted initially amongst rocks 150m Nth of the Mini Rock Platform (they like to hang out on).    Did not see them move away but found them 10minutes later upper beach foraging and moving slowly Nth away.
One chick flushed from cover and headed back to the Mini Platform with both adults.  2nd chick (tracker) remained hidden unable to locate to left for 30min to check another nest at Cutlers Sth.  On return found chick hiding amongst Sea Surge on dune face tracker still on bird.  Left it hiding.
</t>
  </si>
  <si>
    <t>HP10844</t>
  </si>
  <si>
    <t xml:space="preserve">Family with 2 chicks (now 14days) resting on Mini Rock Platform just Nth of Coal Point.  Tracker still on one chick.
</t>
  </si>
  <si>
    <t>Ravens 200m away on sandy point of Coal Point.   Big flock of Silver Gulls have moved off elsewhere.</t>
  </si>
  <si>
    <t>HP11061</t>
  </si>
  <si>
    <t xml:space="preserve">Only one chick observed with Parents who were shepherding same from silver gulls.  No tracker signal found on beach, rock platforms or dunes.  Not known if seen chick was the tracker chick.  The 3 birds were found on beach back near their nest site.  One large pacific gull roosting on the Mini Rock Platform where this hoodie family liked to hangout.
</t>
  </si>
  <si>
    <t>HP11063</t>
  </si>
  <si>
    <t>Appears we have lost 1 or the 2 chicks.</t>
  </si>
  <si>
    <t xml:space="preserve">Again no Tracker signal detected.  Found parents and 1 chick on beach in 2nd Bay N/W of Mini Rock Platform at Coal Pt.   Chick running away and hiding in upper beach veg as I approached.  Buy the time I found it and got the scope on it from a distance in the fading light I could establish which leg was carrying the Mental Band hence yet to determine if this chick was the tracker carrier or the sibling without tracker.
</t>
  </si>
  <si>
    <t>HP11246</t>
  </si>
  <si>
    <t>not new, location of chick today</t>
  </si>
  <si>
    <t>chick metal on right only</t>
  </si>
  <si>
    <t xml:space="preserve">Sighted family foraging next bay north of mini rock platform. Chick is now 26 days old, metal band on right, so this chick had the transmitter but has shed it.
</t>
  </si>
  <si>
    <t>HP11927</t>
  </si>
  <si>
    <t>53, 449</t>
  </si>
  <si>
    <t xml:space="preserve">The Juvie here would have been fledged for a good while now, but until today it had not been confirmed.
Metal right only, seen about 150m south of where the nest was, foraging out on the rocks with mum and dad.
</t>
  </si>
  <si>
    <t>Metal only Right</t>
  </si>
  <si>
    <t>HP11098</t>
  </si>
  <si>
    <t>Desal Beach</t>
  </si>
  <si>
    <t>Came prepared with chick signs, but did not want to hang around so they were stashed with the Williamsons Further West Stash @ -38.59064 145.51862, that is the next site East, if anybody gets there before I return next time, maybe they can put them up.</t>
  </si>
  <si>
    <t xml:space="preserve">Nest was hatching, where 1 chick and 2 eggs spotted.
Quickly left scene, and hopefully there are 3 chicks now.
Came prepared with chick signs, but did not want to hang around so they were stashed with the Williamsons Further West Stash @ -38.59064 145.51862, that is the next site East, if anybody gets there before I return next time.
</t>
  </si>
  <si>
    <t>HP11431</t>
  </si>
  <si>
    <t>Leading, Incubating</t>
  </si>
  <si>
    <t>This looks like they are sitting on infurtile eggs.</t>
  </si>
  <si>
    <t>Orange flag only seen and could not read engraving before bird returned to nest and sat on same.  Most likely BD and No bands.</t>
  </si>
  <si>
    <t xml:space="preserve">2 eggs in nest.....odd they must be infertile eggs as the 3rd hatched on time back on 24.2.17.  Pair returned to the nest while we were present and resumed incubating.  Will give it one more visit before intervening.
</t>
  </si>
  <si>
    <t>HP11457</t>
  </si>
  <si>
    <t xml:space="preserve">There are still 2 eggs being incubated, but there was a chick here 13 days ago, so surely eggs are not viable?
No sign of the chick either, but it needs another check to be sure.
</t>
  </si>
  <si>
    <t>HP5479</t>
  </si>
  <si>
    <t>Banded bird was almost certainly LR and the other was almost certainly its no bands mate.</t>
  </si>
  <si>
    <t>We probably need chick signs at the access point and maybe close to the enclosure.</t>
  </si>
  <si>
    <t xml:space="preserve">As I approached from the West, I could see two birds furtively leaving the enclosure.
When I got there, there was a just hatched chick, and another in the process of hatching.
This was a three egg nest, so there may be another chick some place.
The eggshell of the fully hatched chick I saw at the nest site, had already been removed, so hopefully that is the same for the missing egg and it is a chick now!
I hurriedly made repairs to the enclosure which had copped a belting with the recent weather, but I was of mind that I had to move away quickly, so it was a rough job.
We probably need chick signs at the access point and maybe close to the enclosure.
</t>
  </si>
  <si>
    <t>HP5555</t>
  </si>
  <si>
    <t>Spit flown over after heavy O/Night rain. No prints within enclosure.</t>
  </si>
  <si>
    <t>Could only make out the 3 banded birds were carrying Orange ELF's  Two had flags on the Left and One on the Right.</t>
  </si>
  <si>
    <t xml:space="preserve">5 Adults were resting in a small flock when I arrived on the spit.  As I approached the began moving about quickly but remained as a flock with no aggression displayed.  The allowed me to get close at times but kept moving about, they split into two and three for a while once I backed off the site and watched from a distant dune to see if they had any chicks stashed but, nothing emerged.  Two chicks hatched last Friday so this is an early failure. Enclosure &amp; signs left as they will try again.
</t>
  </si>
  <si>
    <t>Heavy overnight rain.</t>
  </si>
  <si>
    <t>HP11211</t>
  </si>
  <si>
    <t xml:space="preserve">There are chicks here for sure, but I never saw them, just put up chick signs and left.
Returned later, when from afar I could see a dog running around where I had set up the signs.
Talked to the woman who said she was keen on wildlife,.....so keen as to let her dog run loose between the signs I had set up, and where there would have been chicks!!!
And she confirmed that she had seen the signs!!
What do you do??
</t>
  </si>
  <si>
    <t>HP11245</t>
  </si>
  <si>
    <t>location of chicks today</t>
  </si>
  <si>
    <t xml:space="preserve">Two chicks sighted. About 300m east of rope fence, below big dune. Parents had chicks in hiding for a long time, I think they were part way up the dune face next to some debris. Finally, two popped out and foraged on the upper beach (dry sand.)
</t>
  </si>
  <si>
    <t>HP11454</t>
  </si>
  <si>
    <t xml:space="preserve">I never saw them, but there are still chicks here for sure.
</t>
  </si>
  <si>
    <t>HP11709</t>
  </si>
  <si>
    <t xml:space="preserve">Band day for these two chicks from a 3 egg nest. Not known outcome of 3rd egg.  Chicks were very healthy and around the 26day mark. They were very similar in biometrics. Data sheet going to BA. wHITE engraved leg flags VE and NV placed on left Tibs.   All enclosure material collected and stashed in dune for next year.  Site now finished for this season.  A number of Pacific Gulls along this ocean strip so they done well to elude same.  We had to chase off one coming into land after we released them to their parents who were running off with them down the beach.
</t>
  </si>
  <si>
    <t>Gull prints, Pacific and Silver.</t>
  </si>
  <si>
    <t>VE Left (White)</t>
  </si>
  <si>
    <t>HP11843</t>
  </si>
  <si>
    <t>newly fledged chick white left VE
newly fledged chick white left NV</t>
  </si>
  <si>
    <t xml:space="preserve">VJ and no bands 2 chicks( white lefts VE &amp; NV) are now confirmed fledged.
Flying strongly for a couple of 100m when tested.
They were only slightly East of the A16 sign, and were set upon by PY and mate that have their own chicks on the other side of the A16.- See entry HP11840 
They smartly moved further East towards river after that encounter.
</t>
  </si>
  <si>
    <t>HP11998</t>
  </si>
  <si>
    <t>VE Left (White) -Fledge,   NV Left (White) - Fledge.     Unbanded is the 2nd adult.</t>
  </si>
  <si>
    <t xml:space="preserve">Resident and recently banded/flagged Fledglings (2) still on territory with both adults and looking good..
</t>
  </si>
  <si>
    <t>HP11698</t>
  </si>
  <si>
    <t xml:space="preserve">Nest has hatched and eagle eyes SteveJ has found 3 chicks hiding beside clumps of grass, top of beach.
This was go number seven for this pair, so hopefully their hard work pays off.
Spotted the adults but was not taking much notice of them, but they will be orange left 'PY' and it's no bands mate.
</t>
  </si>
  <si>
    <t>HP11840</t>
  </si>
  <si>
    <t xml:space="preserve">Looks like we have lost one the chicks here.
2 Chicks remaining about 2 weeks old, and looking well.
Chicks were about half way between where nest was, and the A18 entry point, in front of the blowouts where the adults have often nested.
</t>
  </si>
  <si>
    <t>HP11959</t>
  </si>
  <si>
    <t>Only 1 surviving chick now from 3 hatchings.</t>
  </si>
  <si>
    <t xml:space="preserve">Pair on territory with their sole surviving chick (25-26days)....catch and band/flag same DJ left (white). Released into company of both adults.
</t>
  </si>
  <si>
    <t>DJ Left (White)</t>
  </si>
  <si>
    <t>HP12137</t>
  </si>
  <si>
    <t>2nd adult not banded.    Newly Fledged DJ left (white).</t>
  </si>
  <si>
    <t xml:space="preserve">Chick now a confirmed Fledgling after it was banded/flagged on 11.4.17
Today it was found on its territory with both parents who led me back toward A16 Access Track with chick in tow.  Once I got too close the chick up and flew out over ocean and back 100m from whence it came while parents waited with me before they walked back to the chick.  This Fledge No.10 thus far for the Bass Coast Mainland.
</t>
  </si>
  <si>
    <t>HP5663</t>
  </si>
  <si>
    <t>Screw Creek West</t>
  </si>
  <si>
    <t>Chicks and parents still within the nesting enclosure. 
Did not see a third chick.</t>
  </si>
  <si>
    <t>Fishermen pumping for Bass Yabbies within 100 metres of the area.</t>
  </si>
  <si>
    <t xml:space="preserve">The adult birds seem to be fairly laid back about the close proximity of people to the enclosure. when they saw me they called to the chicks to hide but the adult did not try to lead me away from the area I was about15 metes from the birds.
</t>
  </si>
  <si>
    <t>HP5742</t>
  </si>
  <si>
    <t>The sign approaching the nests was not there and the sign put up by the council saying dogs prohibited had that part of the writing missing.</t>
  </si>
  <si>
    <t xml:space="preserve">Told dog walkers that dogs are prohibited on the beach and they said that it does not say that anywhere (which was true as it was missing from the sign)  Talked about hoodies and they agreed to walk dogs elsewhere but thought that as they had always walked their dogs there, they should still be allowed to. 
</t>
  </si>
  <si>
    <t>HP5746</t>
  </si>
  <si>
    <t>Territorial or aggressive, Brooding, Foraging</t>
  </si>
  <si>
    <t xml:space="preserve">Resident breeders had their two chicks at waters edge infront of their enclosure this morning.  Parents were aggressive to a pair of Silver Gulls that wanted to get closer to the chicks.....the hoodies won on this occasion. Hooray!  Chick are 5-6days old now.   Present during this visit and scope shared were 4 BCShire Rangers and Dave Martin from Enviro dept.  I had just given a talk to the rangers about hoodie breeding on Bass Coast which was well received.
</t>
  </si>
  <si>
    <t>HP5874</t>
  </si>
  <si>
    <t>HP5915</t>
  </si>
  <si>
    <t xml:space="preserve">Adults and chicks unsighted at high tide visit. Searched up inside estuary as well. Holliday masses have arrived for Melb cup long weekend. Beach busy.
</t>
  </si>
  <si>
    <t>Kids riding bikes all over beach and sand flat. Dog prints also on sand flat.</t>
  </si>
  <si>
    <t>HP5933</t>
  </si>
  <si>
    <t>1 bird with OLF left
other bird with multiple coloured tarsal bands. Only colour seen was red over ? on right leg</t>
  </si>
  <si>
    <t xml:space="preserve">Search for a couple of hours this morning, and also yesterday afternoon.
No birds present yesterday (Sat) afternoon, very busy with people and dogs.
Adult birds seen very early this morning but they quickly disappeared. No sign of any chicks unfortunately.
</t>
  </si>
  <si>
    <t>HP10740</t>
  </si>
  <si>
    <t>Chicks still in the nest locations, believed to have hatched recently</t>
  </si>
  <si>
    <t>Sign Access, Sign Nest, Rope fence, Shelters</t>
  </si>
  <si>
    <t xml:space="preserve">Both adult birds present which is unusual for this pair when it was just the nest. Adult bird which was brooding was performing major distraction display as I approached the nest site while other was leading.
</t>
  </si>
  <si>
    <t>HP10795</t>
  </si>
  <si>
    <t xml:space="preserve">Low tide, 2 adults were out by the water but couldn't see chicks near by, hoping they were being brooded. Walked out to check and adults were not too fussed about our presence and did not see any evidence of chicks in the area. Believe chicks were lost to either a fox or birds.
</t>
  </si>
  <si>
    <t>Fox prints within 1 metre of the nest site within the enclosure, bird prints (Silver Gulls) within 30cm of nest site.</t>
  </si>
  <si>
    <t>HP10951</t>
  </si>
  <si>
    <t>Dog walker admitted that she knew that it was a no dog beach, but said that she keeps her dog on the lead.  She was unaware that there are chicks, and said that she always looks for them.  When she continued to walk, I politely asked her to leave the beach as, not only are dogs not allowed on the beach at all, but we have had a number of chick failures and dogs are a problem for chicks.  I told her that I appreciate that she keeps her dogs on the lead, and that there are plenty of other beaches where she can walk her dog.  She said that she didn't realise that I meant that she could leave, then left.</t>
  </si>
  <si>
    <t>HP11007</t>
  </si>
  <si>
    <t>Dogs off lead. An ongoing problem.</t>
  </si>
  <si>
    <t>HP11130</t>
  </si>
  <si>
    <t xml:space="preserve">I spoke to 3 different dog walkers.  I was pleasant and said they didn't know that dogs were not allowed.  Another answered, 'No worries,' they were just leaving.  They did not answer when I asked if they knew that dogs were not allowed.  The third, who was swearing at me and calling me a spoilt sport told me that he knew that the hoodies were there, but that he was throwing the dog's toy away from the birds.  He only left when I got out my phone and said that I was calling the ranger.  He saw me down the street today with his dog off the leash and said, 'See, my dog is off the leash.' </t>
  </si>
  <si>
    <t xml:space="preserve">Rangers are needed to enforce the no dog ruling.  It is being openly flouted.
</t>
  </si>
  <si>
    <t>HP8807</t>
  </si>
  <si>
    <t>Trestle Bridge Beach East</t>
  </si>
  <si>
    <t xml:space="preserve">2 chicks spotted from steps a long way away. Could easily be 3 as they were in a dip that I did not have full sighting of.
Approached enclosure and fixed 'chicks on beach sign there, and then another at the access point.
They have the chicks at the eastern end of the bay, past where the nest was.
</t>
  </si>
  <si>
    <t>HP9005</t>
  </si>
  <si>
    <t>Current chick location, not new chicks.</t>
  </si>
  <si>
    <t xml:space="preserve">With Steve Johnson. Banded both chicks, and placed a radio-transmitter on one chick. Parents stayed close and chicks ran to them on release, and moved to edge of rock platform.
</t>
  </si>
  <si>
    <t>HP9065</t>
  </si>
  <si>
    <t>Current chick location; not new chicks.</t>
  </si>
  <si>
    <t xml:space="preserve">Viewed from rail trail at top of Lionel Rose steps only. 
Birds mid-beach on wet sand around the high tide line. Then Unbanded flew 300m down beach to the west. Banded parent stayed with the two chicks who were standing next to wrack on high tide line. No people on beach, flock of 50 Silver Gulls and two Pacific Gulls on beach at bottom of steps.
</t>
  </si>
  <si>
    <t>HP9207</t>
  </si>
  <si>
    <t>Leading, Brooding, Foraging, Roosting or sheltering</t>
  </si>
  <si>
    <t>current chick location; not new chicks</t>
  </si>
  <si>
    <t xml:space="preserve">Two chicks observed late evening. Initially two off leash dogs caused chicks to hide in foredune. Then beach deserted and chicks move down and were brooded by banded adult for 10 mins. Then family moved lower onto wet sand and all foraged, chicks running around very fast. Strong signal from transmitter.
</t>
  </si>
  <si>
    <t>HP9346</t>
  </si>
  <si>
    <t>Glenn.Ehmke@birdlife.org.au</t>
  </si>
  <si>
    <t>Glenn Ehmke</t>
  </si>
  <si>
    <t>Not new nest - location of chicks. Chicks on upper beach east of square nest fence. Observed from rocks at eastern end, family moved east as surfers/swimmers entered water, then back to original area.</t>
  </si>
  <si>
    <t>HP9342</t>
  </si>
  <si>
    <t>HP9303</t>
  </si>
  <si>
    <t xml:space="preserve">Two chicks out and about upper beach at East end of bay.  Being watched over by both parents.  Chick now 6-7days (one with tracker).  Additional Chicks on Beach Sign placed at Trestle Bridge Steps.  Both staircases have chicks on beach signs.
</t>
  </si>
  <si>
    <t>HP9489</t>
  </si>
  <si>
    <t xml:space="preserve">No birds sighted. Suspect chicks failed. Recovered transmitter on upper beach 130m east of beach access steps. No obvious cause of failure.
</t>
  </si>
  <si>
    <t>HP9627</t>
  </si>
  <si>
    <t xml:space="preserve">Birds have moved towards the creek near the bridge. Added signs to 3 access tracks and a couple on the beach. No roped off enclosure yet, will monitor.
</t>
  </si>
  <si>
    <t>HP9738</t>
  </si>
  <si>
    <t>HP9848</t>
  </si>
  <si>
    <t>Trestle Bridge Beach A14</t>
  </si>
  <si>
    <t>One of this pair of chicks has failed. Unfortunately it was not the tracker chick.</t>
  </si>
  <si>
    <t xml:space="preserve">Now confirming that one of the two chicks from the nest at Eastern End of this beach has failed, most likely predated.  The surviving chicks is now hanging out with parents at the Bourne Creek Estuary which runs under the old railway trestle bridge.  This chick is carry a metal band on its right tarsus which makes it the chick that shed its radio tracker which Tom was able to locate.  Chick is now 15 or 16days old.  I suspect it will remain handing around the Estuary until fledge.
</t>
  </si>
  <si>
    <t>HP9861</t>
  </si>
  <si>
    <t xml:space="preserve">Birds are no longer at Eastern End, and appear domiciled at Bridge end.
Chick looking well.
</t>
  </si>
  <si>
    <t>HP10014</t>
  </si>
  <si>
    <t>HP10492</t>
  </si>
  <si>
    <t xml:space="preserve">Could not spot any birds form the bridge or the steps.
Went to area in front of bridge, nothing there, was about to go to the East end when 4 flew in and landed near me.
The resident pair and 2 other no bands adults.
They just stayed amongst the wrack and I went back to stairs and watched for a while, but they made no moves, and just kept in the one spot.
Little argy bargy between them.
No sign of the chick.
But it needs more checks before can say it has failed.
</t>
  </si>
  <si>
    <t>HP10508</t>
  </si>
  <si>
    <t xml:space="preserve">Last remaining chick almost fledged being shepperded around the Estuary area by both adults.  Chick is carrying Metal Band only on Right Leg and has shredded its radio tracker.  Observed through scope from the Trestle Bridge.
</t>
  </si>
  <si>
    <t>HP10650</t>
  </si>
  <si>
    <t>not new chick, initial location of chick today</t>
  </si>
  <si>
    <t xml:space="preserve">Birds roosting on sand bar of estuary. Two adults and one chick, chick almost adult size.
</t>
  </si>
  <si>
    <t>HP10742</t>
  </si>
  <si>
    <t xml:space="preserve">The 2 adults and the chick were still all together, as I approached they ran towards the water. I kept following them to push them a little further and all 3 flew approx 20 metres around and back towards the sand.
</t>
  </si>
  <si>
    <t>HP11170</t>
  </si>
  <si>
    <t>Twin Reefs</t>
  </si>
  <si>
    <t>Chick and both adults on wet sand and rocks in front of the enclosure.</t>
  </si>
  <si>
    <t>Two people on the beach that were unaware of the birds.</t>
  </si>
  <si>
    <t>Very happy to move away from the birds with me. They then stayed and observed the birds with me from approx. 40 metres away for about 5 minutes.</t>
  </si>
  <si>
    <t xml:space="preserve">We watched the chick feeding on the waters edge where it was nearly caught by a small breaking wave.
</t>
  </si>
  <si>
    <t>HP11272</t>
  </si>
  <si>
    <t xml:space="preserve">Observed adults and 1 chick among tide wrack at West end of bay beach.
Chicks On Beach sign placed at top of staircase leading to beach access.
</t>
  </si>
  <si>
    <t>3 warm days would have brought visitors to this bay.  Quiet today though being an overcast day.</t>
  </si>
  <si>
    <t>HP11585</t>
  </si>
  <si>
    <t>single chick missing after a number of visits now.</t>
  </si>
  <si>
    <t xml:space="preserve">3 or 4 visits by 3 separate vols have reported see parents but no chick on site.
at todays visit 3 adults including the parent birds were resting on rocks at waters edge infront of their enclosure during a half run out tide.  I walked onto them to check the rocks for a hiden chick, they moved off slowly without exhibiting and anxiety toward my presence or any defence aggression toward the 3rd bird that had teamed up with them. Both Gordon and Peter over the last week had also failed to site the chick during visits.
Fox prints now upper  beach and ever present large adult PGull on site resting on the rock platform.
</t>
  </si>
  <si>
    <t>HP12139</t>
  </si>
  <si>
    <t>Orange Metal/Blue...  Adult,    Unbanded Adult &amp; Banded chick today - CT left White.</t>
  </si>
  <si>
    <t xml:space="preserve">This was the first sighting of this chick today.  It has been a nest that escaped our monitorying.  Chick belongs to Omt/B &amp; Nbs and I estimate chick is 21-23days old. Not known how many eggs or chicks were produced from this 5th attempt by this pair, nor what site the nest was on.  Its previous nesting attempts were Wilsons Rd 2nd Bay West, then Wilsons Rd Eastward 2nd Drain, then Wilsons Rd 1st Bay West, then Wilsons Rd Eastward 3rd Drain.
It is estimated a good  3 weeks off fledging.  Today Steve Blume and I caught it and flagged it CT left (white).  They were not concerned about the presence of surfers on the site that were chasing the bigger Easter swells.  This seems to be a behaviour of the pairs breeding in this area.  They seems to have worked out that the surfies are not a threat because their behaviour when surfing is predictable and singular focused.
</t>
  </si>
  <si>
    <t>CT Left (White)</t>
  </si>
  <si>
    <t>HP12718</t>
  </si>
  <si>
    <t>Omt/B (adult).  CT (white) chick.</t>
  </si>
  <si>
    <t xml:space="preserve">Visited site to check on single chick close to fledge date.   No birds found on site but located them 300m to the West in 1st Bay West of Wilsons Rd......chick feeding with both adults......they walked West away from me on my approach to the next bluff, but I pushed them no further due to a high tide making it unsafe to round the bluff.  I concluded the chick was only 3-4days off fledging if not already capable of flight.
</t>
  </si>
  <si>
    <t>HP12720</t>
  </si>
  <si>
    <t>Chick not on site but parent birds were......</t>
  </si>
  <si>
    <t>Omt/Blue.</t>
  </si>
  <si>
    <t xml:space="preserve">Visit was pre dusk on a very big high tide.  Both parents found on site but no chick seen.  There was a large Brown short-haired Pointer (bird dog) running amuck all up and down 200-300 ahead of it owner who was not bothered that it was rushing up to people.  It was a young excitable teenage dog very capable to running down and killing a flightless chick.  I am very much hoping the chick managed to fledge only days before this and had flown out of the area.   More checks required.
</t>
  </si>
  <si>
    <t>HP12721</t>
  </si>
  <si>
    <t>Chick unsighted with parents on 2nd occasion now.</t>
  </si>
  <si>
    <t xml:space="preserve">Walked beach from Harmers Haven on a half tide, nice sunny afternoon, to just short of Wilsons Rd where I was able to scope the Wilsons Rd beach area......no chick found.  Both parents located roosting on rocks in 2nd Bay West and numerous other resident local breeders found on the walk but no chick CT(white) located.  It time frame would suggest its possible that it fledge and is out on its maiden flight exploration and I have a bad feeding about this chick not making it........whilst it was a good adult size and feeding well from a rich food bowl, its flumage look a little underdone for its age.  I hope time will prove me wrong and it will turn up during the winter months ahead.  If so it will be our 11th and final fledge for the season.
</t>
  </si>
  <si>
    <t>HP11177</t>
  </si>
  <si>
    <t>KK is the adult missing its right foot.  Surviving on a stump.</t>
  </si>
  <si>
    <t xml:space="preserve">Watch pair from a distance within dunes.....only 1 chick emerged after 15min but possible and 2nd was remaining hidden.  The 3rd egg (abandon in the nest) has a crack in it.
</t>
  </si>
  <si>
    <t>HP11251</t>
  </si>
  <si>
    <t xml:space="preserve">1 chick sighted. A Whisling Kite flew over and put the chick into hiding and the parents on high alert.
</t>
  </si>
  <si>
    <t>HP11622</t>
  </si>
  <si>
    <t xml:space="preserve">Adults and their chick were about half way along the Wilsons Rd 3rd Bay West, not too far from the other chick at the next territory west.
I think there is only the one chick left, but I did not hang around long.
</t>
  </si>
  <si>
    <t>HP11707</t>
  </si>
  <si>
    <t xml:space="preserve">Chick banding day for this single surviving chick. Chick caught with hand net on the rock platform and conveyed to sandy beach for processing with parents following us.  Chick is now 23-25day old and in good condition.
Date Sheet with band details going to BA.  White engraved leg flag CP placed on Left Tibia.  This was a 3 egg nest with one egg abandon in the nest, an inspection revealed a crack in the egg.  Not known if the 2nd egg hatched. 3rd egg produced this chick.  Nest site enclosure dismantled and stashed in dune nearby.  Site now finished for current season.
</t>
  </si>
  <si>
    <t>HP11803</t>
  </si>
  <si>
    <t>Adult partner not banded.  Fledgling CP left (White)</t>
  </si>
  <si>
    <t xml:space="preserve">This family of 2 adults and their 1 chick were found on their territory.  The walked away from their beach wrack roost onto the rock platform as I approached them.  The chick was not confident about crossing a puddle and got momentarily separated from the parents but when I moved closer to it, it took to flight and flew across the rocks platform, over some shallow water and landed on the beach behind me some 100m.  I observed it do a second flight of a greater distance during my walk back and although it appears to not have its full confidence at this stage I suspect it will remain with its parents for a while, I am calling this a fledge at this stage.
</t>
  </si>
  <si>
    <t>201617_Cape Paterson - 2nd Surf Beach_2</t>
  </si>
  <si>
    <t>201617_Inverloch - Abbott St_3</t>
  </si>
  <si>
    <t>201617_Baxters 3 Sth_3</t>
  </si>
  <si>
    <t>201617_Baxters North_2</t>
  </si>
  <si>
    <t>201617_Coal Creek Estuary - 2nd Bay East_1</t>
  </si>
  <si>
    <t>201617_Powlett River Mouth West Bank_1</t>
  </si>
  <si>
    <t>201617_Powlett River West A16 Eastward_2</t>
  </si>
  <si>
    <t>201617_Powlett River West A16 Further West_7</t>
  </si>
  <si>
    <t>201617_Inverloch - Screw Creek West_1</t>
  </si>
  <si>
    <t>201617_Inverloch - Screw Creek West_3</t>
  </si>
  <si>
    <t>201617_Trestle Bridge Beach East_4</t>
  </si>
  <si>
    <t>201617_Twin Reefs - Bunurong Coast Rd_7</t>
  </si>
  <si>
    <t>201617_Wilsons Rd Eastward 3rd drain_6</t>
  </si>
  <si>
    <t>201617_Wilsons Rd 2nd Bay West End_2</t>
  </si>
  <si>
    <t>Raw data site name</t>
  </si>
  <si>
    <t>Inverloch - Abbott St East</t>
  </si>
  <si>
    <t>Cutlers Beach A20 N/West</t>
  </si>
  <si>
    <t>Inverloch - Abbott St</t>
  </si>
  <si>
    <t>San Remo - Bore Beach</t>
  </si>
  <si>
    <t>201617_San Remo - Bore Beach_3</t>
  </si>
  <si>
    <t>201617_Coal Point 3rd Bay West 1st Pair_1</t>
  </si>
  <si>
    <t>201617_Desal Beach - Powlett River_4</t>
  </si>
  <si>
    <t>HP23422</t>
  </si>
  <si>
    <t>2nd Bay N/W of A21 Steps</t>
  </si>
  <si>
    <t>Leading, Calling, Distraction displays, Incubating</t>
  </si>
  <si>
    <t>Omt/O (partial) &amp; no bands breeders.</t>
  </si>
  <si>
    <t xml:space="preserve">This pair had their 3 eggs inundated by tide 3-4 days ago. Two eggs remained nearby (within 2m) and the pair started incubating and single egg each. Third egg was washed away completely and not recovered.
Amaryll collected one egg and returned it to the second egg on 18th, bird immediately returned to sit on both.  Today (19th) one egg found in the nest and one chick had hatched (1day old) and hiding within enclosure.  Hopefully the 2nd egg will have recovered and will hatch also.
</t>
  </si>
  <si>
    <t>Orange metal; ?/Orange (Omt/LtGO)</t>
  </si>
  <si>
    <t>HP23658</t>
  </si>
  <si>
    <t>Omt/O and No Bands.</t>
  </si>
  <si>
    <t xml:space="preserve">Now confirmed this pair have a single chick. 2nd egg in nest gone/failed (it was a washout and recovered egg).
The chick is now around 5-8 days but look small.  They had the chick stash in veg at Coal Point.  Close by was a pair of roosting Adult pacific gulls.
</t>
  </si>
  <si>
    <t>HP23962</t>
  </si>
  <si>
    <t>Harmers Haven.</t>
  </si>
  <si>
    <t xml:space="preserve">Partial (Omt/O).  Their chick is unbanded. </t>
  </si>
  <si>
    <t xml:space="preserve">Resident pair with their 20day old chick on the rock platform at Coal Point. Plenty of cover here but area also visited by Pacific /Silver Gulls, Cormorants, Lapwings, Crested Tern, Oystercatchers, and about a dozen DBP's just arrived from NZ.  Enclosure collected and stashed. Sign at base of A21 steps updated and left insitu.
</t>
  </si>
  <si>
    <t>HP24311</t>
  </si>
  <si>
    <t>Omt/O.... is one of the Breeding partners.</t>
  </si>
  <si>
    <t xml:space="preserve">The 2 adults and their chick were foraging on rocks infront of their nest site. Upon approaching them they al up and flew over water to nearby Coal Point 200m to the West. This is now a confirmed fledgling.  It has not been banded/flagged.
</t>
  </si>
  <si>
    <t>Failure casue</t>
  </si>
  <si>
    <t>Bird 9 Band ID</t>
  </si>
  <si>
    <t>Bird 10 Band ID</t>
  </si>
  <si>
    <t>Bird 11 Band ID</t>
  </si>
  <si>
    <t>Bird 12 Band ID</t>
  </si>
  <si>
    <t>HP23678</t>
  </si>
  <si>
    <t>Baxters Beach A19</t>
  </si>
  <si>
    <t>New chick from 1 egg nest at Baxters Access Track A19 which had its enclosure stolen.  Great effort on their 4th attempt.</t>
  </si>
  <si>
    <t>This was the site that had its enclosure stolen. A good outcome thus far.</t>
  </si>
  <si>
    <t>See General Notes below.</t>
  </si>
  <si>
    <t xml:space="preserve">This was a great find of this 15-18day old chick 300m Nth of its nest site as a Fat Bike Tour of 4 riders where approaching from Kilcunda.  I waited for them with the chick in my scope hiding on the upper beach and just past where they were about to leave the beach for inland track riding.  They enjoyed the scope viewing and it was great for the Tour Guide Chris Baille to have the opportunity of the experience.   Chick is not banded and not likely to be pre fledge.
Two Edge-tail Eagle scanning the dune.
</t>
  </si>
  <si>
    <t>Orange metal; Dark-Green/White</t>
  </si>
  <si>
    <t>HP24248</t>
  </si>
  <si>
    <t>Newly fledge chick from single egg nest. Found on last two visits about 500m Nth of their nest site.</t>
  </si>
  <si>
    <t>Bands/Flags in good working condition._x000D_
Unbanded bird is their recently fledged chick.</t>
  </si>
  <si>
    <t xml:space="preserve">Another great effort by this pair considering they had their enclosure protecting their single egg nest stolen from the nest site.  I suspect only days after the chic hatched and they moved Northwards with it. Today is a confirmed fledged.  Coming off beach at the Sewage outfall track observed a perched Collared Sparrowhawk on an antenna pole on the track.
</t>
  </si>
  <si>
    <t>HP20872</t>
  </si>
  <si>
    <t>To caught and banded the Unbanded partner (now VV) and single chick they had which was 26-28days old (now BV)</t>
  </si>
  <si>
    <t xml:space="preserve">This pair were a possibility for a chick, they had a 2 egg nest and last visit by Gary Mathews was not chicks sighted.  Early today Gary revisited, found the chick which advanced but not fledged.  Called me over and we netted chick and trapped the unbanded parent.  Field data sheet to BA.   Peregrine Falcon on beach devouring a young short tail Shearwater when we arrived.  Pair seen flying about.
</t>
  </si>
  <si>
    <t>HP20862</t>
  </si>
  <si>
    <t>HP21097</t>
  </si>
  <si>
    <t>HP21203</t>
  </si>
  <si>
    <t>HP21584</t>
  </si>
  <si>
    <t xml:space="preserve">Juv     BV     (Orange)_x000D_
Adult  VV (Orange)_x000D_
These birds have only just been banded </t>
  </si>
  <si>
    <t>BV Left (Orange)</t>
  </si>
  <si>
    <t>HP18007</t>
  </si>
  <si>
    <t>Point Norman East</t>
  </si>
  <si>
    <t>paulwen@bigpond.com</t>
  </si>
  <si>
    <t>Wendy Davies</t>
  </si>
  <si>
    <t>Inverloch</t>
  </si>
  <si>
    <t xml:space="preserve">one egg, 2 dry chicks all on the nest
</t>
  </si>
  <si>
    <t>HP18035</t>
  </si>
  <si>
    <t>HP18071</t>
  </si>
  <si>
    <t xml:space="preserve">2 HP being aggressive with 2 RCP which have a chick. RCP doing distraction displays as HP chased them. HP leading chicks away from RCP.
</t>
  </si>
  <si>
    <t>HP18106</t>
  </si>
  <si>
    <t>Showed one person a chick through the scope.</t>
  </si>
  <si>
    <t xml:space="preserve">Sighted 2 chicks briefly, then one at length hiding, not sure if they were the same birds. Could still be 3 chicks, but we didnt see them all at once.
</t>
  </si>
  <si>
    <t>HP18210</t>
  </si>
  <si>
    <t>359, 602</t>
  </si>
  <si>
    <t>Orange ELF upper leg.....could not read accurately with Binnos.</t>
  </si>
  <si>
    <t xml:space="preserve">The hoodies were behaving oddly today.....they flocked up as 4 and were flying in and out checking me out while I was checking the Red-Cap nests within and just outside enclosure.  I suspect they had their chicks will stashed while they are at this &lt;10 days stage.  In a very brief visit in and out on 8.10.15 I spotted all three chicks out and about feeding with one adult overseeing.
</t>
  </si>
  <si>
    <t>HP18292</t>
  </si>
  <si>
    <t>Leading, Roosting or sheltering, Courting or mating</t>
  </si>
  <si>
    <t>3 adult birds one orange flag, one yellow flag, one no bands or flags</t>
  </si>
  <si>
    <t xml:space="preserve">unbanded bird led 2 walkers with 3 dogs on leashes away from the 2 other birds. Explained to the dog walkers about the bird leading them, they understood and moved on ASAP.
</t>
  </si>
  <si>
    <t>HP18302</t>
  </si>
  <si>
    <t>3 HPs on site, a pair seen copulating. 1 HP leading a family with a dog up the beach. All birds west of the nest site and previous sightings of the chicks.</t>
  </si>
  <si>
    <t>HP21686</t>
  </si>
  <si>
    <t>Point Norman West</t>
  </si>
  <si>
    <t>458, 474</t>
  </si>
  <si>
    <t>Mum and 3 young boys walking their Wippet dog off lead toward the adults and chick on the low tide wet sand. Intervened in time boys leashed dog while I set up scope to show them and mum the check.</t>
  </si>
  <si>
    <t xml:space="preserve">Disappointing only one chick from their 3 egg nest. Chick is 2-3 days old. Enclosure and chick shelter left in situ for time being. Birds were about 200m from their nest site and parents brooded chick when a walker approached.
</t>
  </si>
  <si>
    <t>TV Left (Orange)</t>
  </si>
  <si>
    <t>HP22004</t>
  </si>
  <si>
    <t>Chick shelter removed from within Enclosure.</t>
  </si>
  <si>
    <t xml:space="preserve">Chicked site for VT &amp; YV and their young chick (&lt;10days)......no birds found. Checked enclosure, chick shelter removed from enclosure, no prints wind blown over.
</t>
  </si>
  <si>
    <t>HP18064</t>
  </si>
  <si>
    <t xml:space="preserve">Last Friday I was sure this nest had failed.
Birds were obviously too smart for me!
When I approached spit from river I could see 1 adult hoodie and another bird about half as big, close to it.
Shock of my life when look through bino's and it was a chick.
Then spotted another chick close by.
Hopefully there is a 3rd one there too.
Quickly texted SteveJ(boss!), but in doing so lost sight of them.
Had a quick search after that and saw 1 chick running in front of me, but it was out of sight when I went for my camera!
Quickly moved off thinking they don't need me around bothering them.
Chicks would be 14 days old at most, and 7 at least, but at half size maybe closer to 14?
</t>
  </si>
  <si>
    <t>XV Right (Orange)</t>
  </si>
  <si>
    <t>HP18147</t>
  </si>
  <si>
    <t>Orange right and will have been 'XV', but engraving not sighted.</t>
  </si>
  <si>
    <t xml:space="preserve">The White Bellied SE and the wedgies would have flown over this section where the chicks are.
There was a lot of Silver &amp; Pacific Gulls about too.
Idiots smashed one of the approach sign stakes into little pieces.
Spotted the chicks after a long time, run into the estuary/spit from the wet sand on the beach.
I was a long way away, and once I spotted them moved off.
I think that there is only 2 chicks, and have no idea if the 3rd egg hatched or not, but there is no sign of it where the nest was.
</t>
  </si>
  <si>
    <t>HP18218</t>
  </si>
  <si>
    <t xml:space="preserve">I received a report this afternoon from ParksVic staff member Craig Hollins that they observed three chicks feeding on the West Bank near the enclosure while they were replacing the Emergency sign in the peak of the dunes.  Until now we had only seen two chicks. These chicks would now be around the 16 days mark.
</t>
  </si>
  <si>
    <t>HP18265</t>
  </si>
  <si>
    <t xml:space="preserve">Family of two adults and two chicks found on end of spit West Bank foraging at edge of rock platform. Attempted to hide chicks by leading them onto rock platform. Plan to band chicks next week as they are fairly mobile. Looked for a 3rd chick but not located and single sighting a couple of days ago may have included one of the adults as a chick. Enclosure taken down to use at next dune nest 250mt to the West.
5 fishermen walked through spit to ocean beach to fish.
</t>
  </si>
  <si>
    <t>HP18448</t>
  </si>
  <si>
    <t>Two chicks banded today Orange UU (left) Orange YW (left).  Data sheet to BNT.</t>
  </si>
  <si>
    <t>A male person approaching spit with two dogs off lead, leashed same at our request as chicks close by.  Explained our presence intending to catch and band.  ,These dogs won't hurt them, was his response.</t>
  </si>
  <si>
    <t xml:space="preserve">After short pursuit chicks ran and hid in marram grass at dune base just as a dog walker was approaching with two off leash dogs.  Chicks around 20 days old processed banded &amp; flagged.  Released to parents who waited nearby 40min later.  Data sheet to BNT.
</t>
  </si>
  <si>
    <t>UU Left (Orange)</t>
  </si>
  <si>
    <t>YW Right (Orange)</t>
  </si>
  <si>
    <t>HP18808</t>
  </si>
  <si>
    <t>I adult orange right and would have been XV._x000D_
I chick orange left, either UU or YW.</t>
  </si>
  <si>
    <t xml:space="preserve">Conditions not good.
I spotted XV(presume) out on the rocks looking alert and standing guard.
I then spotted one of the chicks close by.
No sign of the other adult or chick.
Started walking to next site, when I spotted the no bands bird on the wet sand maybe 100m west of the other adult.
Did not want me near so I kept walking, thus did not sight the other chick, but I am hopeful it is still there somewhere.
Estuary heavy with  dog &amp; human prints &amp; fox prints.
Vehicle track probably quad bike, coming from direction of Echidna CP, and then on estuary and beach right around to track leading to Ti Tree CP
</t>
  </si>
  <si>
    <t>Right (Orange)</t>
  </si>
  <si>
    <t>Left (Orange)</t>
  </si>
  <si>
    <t>HP19049</t>
  </si>
  <si>
    <t>The other banded bird was the chick 'YW' orange left.</t>
  </si>
  <si>
    <t xml:space="preserve">I suspect we have lost UU, as this is the second time I have not seen it.
Both adults were close to YW, and trying to distract me, while YW did not seem too worried with my presence and was foraging as if I was not there.
Only when I moved a bit closer to see if it would fly did it move away, and then I decided to back off as it had no exit if could not fly.
It must be very close to fledging as it is almost adult size(picture of YW with parent XV)
</t>
  </si>
  <si>
    <t>HP19317</t>
  </si>
  <si>
    <t>1st banded bird was orange right and was almost certainly XV_x000D_
2nd banded bird was the chick YW</t>
  </si>
  <si>
    <t xml:space="preserve">I removed 2 signs and stashed them in the dune.
I could not see the birds near the West Bank, but plenty of evidence they have been there, and there is a couple of nice scrapes mid spit.
Moved to next location where I could see 2 adults and a chick, and another 2 adults further away.
The 3 closest were the West Bank pair with their sole surviving chick(YW). I approached the them, and they took flight over the water, thus confirming YW is now fledged.
More please!
</t>
  </si>
  <si>
    <t>HP20985</t>
  </si>
  <si>
    <t xml:space="preserve">Found East of enclosure about 100 short of Powlett River mouth by Steve Blume.  Estimated as 3 day old chicks.
</t>
  </si>
  <si>
    <t>HP21301</t>
  </si>
  <si>
    <t xml:space="preserve">Family found a good 200m East of their enclosure.  Two chicks found hinding in dune slope veg while parents leading me away. Could not find a 3rd chick, but can't rule it out at this stage.
Swamp Harrier flying over site.
</t>
  </si>
  <si>
    <t>HP21853</t>
  </si>
  <si>
    <t xml:space="preserve">This sighting with Steve Johnson
There appears to be only 1 surviving chick, when there was 3 sighted originally.
Chick is about 20 days old according to my estimates, and spotted a good way East of where nest was on top of the beach.
Approached to see if it would flush any other chicks, but all we could see was the 2 adults with the 1 chick when they moved to the wet sand away from us, so looks as if the other 2 have failed.
</t>
  </si>
  <si>
    <t>HP22000</t>
  </si>
  <si>
    <t xml:space="preserve">VJ and No Bands on territory with their 23day (approx.) chick. Catch and Band same Orange WD (left) Full data sheet going to BA. This was sole surviving chick from a 3 chick hatching.  Present at Banding were Steve Blume (Vol), Gabby Browne (Summer RAnger PV) Gordon Barrett (Inverloch Vol).  Horse rider approaching along waters edge when we were about to catch the chick......birds started running along waters edge to avoid it, had to intervene to separate birds from horse.  Let rider continue on while we focused on catching chick.
</t>
  </si>
  <si>
    <t>HP22287</t>
  </si>
  <si>
    <t>363, 84</t>
  </si>
  <si>
    <t>the 3rd banded bird was the chick orange left WD</t>
  </si>
  <si>
    <t xml:space="preserve">I could see 3 adults through the scope but not the chick.
Surprised to see one bird was LR from Powlett River East Bank with 2 no bands birds.
Watched for 10 minutes but could see no sign of the chick or parent 'VJ', so I proceeded to next site.
On way back half an hour later, I spotted the chick 'WD' on the wet sand, and then parent 'VJ' on top of beach.
WD must be very close to fledgling too.
Very heavy with fox prints, and I expect birds were not happy with the fishermen that were very close to where they were,
I also saw 2 wedge tailed eagles circling here for a few minutes before continuing scouring the dunes Eastwards.
</t>
  </si>
  <si>
    <t>HP22669</t>
  </si>
  <si>
    <t>3rd banded bird is the newly fledged juvenile orange left WD.</t>
  </si>
  <si>
    <t xml:space="preserve">Newly fledged chick WD still with parents, VJ and no bands.
Sole survivor from 3 hatchlings.
</t>
  </si>
  <si>
    <t>HP20709</t>
  </si>
  <si>
    <t xml:space="preserve">Pair at their enclosed site with a 2-3day of chick which they had stashed among sea spurge at base of dune.  This enclosure  is only 50m West of the A16 Powlett River West access track where it will get a lot of surfies passing by while entering/exiting the water.  Distration display as I neared.   Moved on and watched through scope from a distance to see 1 chick emerge from cover and move off with adults.  This was a 3 egg nest some some more visits will be required to determine presence of other chicks.
</t>
  </si>
  <si>
    <t>HP20986</t>
  </si>
  <si>
    <t xml:space="preserve">Pair acting oddly possible they have chicks stashed. Sighting by Steve Blume.
</t>
  </si>
  <si>
    <t>HP21299</t>
  </si>
  <si>
    <t xml:space="preserve">Obs from a distance with scope both parents and chick near waters edge running off tide, infront of enclosure which is just West of the A16 Access track.
</t>
  </si>
  <si>
    <t>HP21849</t>
  </si>
  <si>
    <t>The other bird was the chick banded orange left 'UT' by Steve J today, who was with me.</t>
  </si>
  <si>
    <t xml:space="preserve">I was with Steve Johnson today, as he caught the lone surviving chick(3 egg nest, but 1 egg went missing before hatch date) and banded it orange left 'UT'.
About 26 days old and doing very well.
Chick got slightly airborne twice as Steve chased it down.
Data to be sent to BA by SteveJ
Nice start to the day. Thank you PY and no bands!
</t>
  </si>
  <si>
    <t>HP22286</t>
  </si>
  <si>
    <t>The other banded bird was the chick orange left 'UT'</t>
  </si>
  <si>
    <t xml:space="preserve">About 200m West of the enclosure, 6 adults landed very close to me, and it was plainly their intention to get my attention!
They started running around like crazy.
Soon after I spotted the chick resting about 40-50m further west of me.
Through the scope I could see it was UT, and then when I was about to try and read the flags of the 6 adults they were nowhere to be seen.
Just the parents PY and no bands appeared, going towards UT and then took it further away from me.
UT should be fledged by now I think, but I did not see it fly.
Fox prints everywhere again.
</t>
  </si>
  <si>
    <t>HP22662</t>
  </si>
  <si>
    <t>Now fledged chick Orange UT left.</t>
  </si>
  <si>
    <t xml:space="preserve">Recently banded chick UT is now a confirmed fledge.  Still on territory with mum and dad (PY &amp; Nbs.)
</t>
  </si>
  <si>
    <t>HP21400</t>
  </si>
  <si>
    <t>Powlett River West A16- Paperbark trk.</t>
  </si>
  <si>
    <t>424, 479</t>
  </si>
  <si>
    <t xml:space="preserve">Saw adult birds looking vigilant about 100m East of nest site.
As Steve &amp; I got closer birds started leading us away, and then we saw a chick running up into dune.
Chick maybe 8 or 9 days days old(estimated hatch date was 28/12/15
This was a two egg nest so hopefully there is another chick that we did not spot.
That is now chicks for all 4 sites from West bank of Powlett to the Paperbark track.
No mean feat considering those beaches are always very heavy with fox prints.
</t>
  </si>
  <si>
    <t>VZ Left (Orange)</t>
  </si>
  <si>
    <t>HP21850</t>
  </si>
  <si>
    <t xml:space="preserve">Steve Johnson and I(well Steve spotted them first!) spotted 
2 chicks about 17 or 18 days old according to my estimate,  through scope on the dune, maybe 1 or 2 hundred metres West of enclosure where nest was.
Only 1 chick spotted last time, so very pleased we have 2 chicks from what was a 2 egg nest.
</t>
  </si>
  <si>
    <t>HP22233</t>
  </si>
  <si>
    <t>465, 424</t>
  </si>
  <si>
    <t xml:space="preserve">Orange left BV juvenile (banded Bore Beach this season). _x000D_
</t>
  </si>
  <si>
    <t xml:space="preserve">Resident pair on site with only 1 chick only which the two Steve,s caught and banded today (see seperate entry).  Looks like the 2nd chick did not make it. The sighted Fledgling was alone on the Western end of this pairs territory. This fledge came from Bore Beach San Remo.
</t>
  </si>
  <si>
    <t>HP22234</t>
  </si>
  <si>
    <t>465, 474</t>
  </si>
  <si>
    <t>Fledged Juvie BV (Bore Beach).</t>
  </si>
  <si>
    <t xml:space="preserve">This pair looks like they have lost their 2nd chick. Surviving chick banded and processed BC White (right) at 23-25days. Data sheet going to BA.
</t>
  </si>
  <si>
    <t>HP22763</t>
  </si>
  <si>
    <t>Their chick now Fledge (White BC).</t>
  </si>
  <si>
    <t xml:space="preserve">The sole surviving chick of 2 flagged White BC on territory with parents and now a confirmed fledge.  Enclosure collected and stashed in dune system.
</t>
  </si>
  <si>
    <t>BC Left (White)</t>
  </si>
  <si>
    <t>Sandy Waterhole Bay West end</t>
  </si>
  <si>
    <t>133, 113</t>
  </si>
  <si>
    <t>HP21489</t>
  </si>
  <si>
    <t xml:space="preserve">Lost track of this pairs 3rd attempt time lines,  thought they were weeks off but must have mist the nest at earlier visits. Nevertheless 3 little 2day old chicks found today, two bigger than the 3rd who crouched and froze in open sand patch after being sent into hiding when I was 100mt away.  Quickly left and focus on Estuary Pair.  This is amazing considering there is one rouge fox left that eluded the fox baiters attempts around Christmas time.  Being at the Western end this pair avoid the Coastal Track Walkers who enter the beach East of there location and walk across the estuary away from them.
</t>
  </si>
  <si>
    <t>HP22636</t>
  </si>
  <si>
    <t>Flags looking OK.......3 chicks belong to this pair band/flagged today BR, BT, BX all white ELF's, all on left Tars &amp; Tib.  Data sheet going to BA. by Steve J.</t>
  </si>
  <si>
    <t xml:space="preserve">Managed to dodge the foxes this time, fox prints still about but not as many.  Chicks are 10-12days off fledge.  All stakes, signs, rope collect from the Bay and stashed near the Area Sign ready for next year.
</t>
  </si>
  <si>
    <t>HP18857</t>
  </si>
  <si>
    <t>Sandy Waterholes Estuary &amp; next Bay East</t>
  </si>
  <si>
    <t xml:space="preserve">Chicks found by Neil during his fox bait checking.  3rd egg missing from nest but he thought two only chicks as he watched them for a while.  No fox prints around enclosure or nest.
</t>
  </si>
  <si>
    <t>HP19209</t>
  </si>
  <si>
    <t>Chicks missing on two visits...pair now renesting.</t>
  </si>
  <si>
    <t>KU ink flag starting to ware.</t>
  </si>
  <si>
    <t>Met 3 women on my walkin who where doing the George Bass Coastal walk and advised they saw a bird sitting within the Enclosure at the Estuary.</t>
  </si>
  <si>
    <t xml:space="preserve">Unbanded bird incubating one egg (in same nest within enclosure) partner KU not far away.  Two chicks failed to make it to 10 days. Fox prints still about this beach. Adult Pacific Gull resting at waters edge, More fox prints found at Western end of Bay, Hobby seen doing a fly over.
</t>
  </si>
  <si>
    <t>KU Left (Orange)</t>
  </si>
  <si>
    <t>HP20489</t>
  </si>
  <si>
    <t xml:space="preserve">Two chicks (2-3days old) flushed from the tide wrack infront of Estuary and quickly led away for restashing by parents.   This is second family of chicks for this pair first failing.  A third unbanded adult hanging around was promptly hassled off when it got too close.  Approach signs changed to read ,chicks roaming beach for food, leash dogs please,
</t>
  </si>
  <si>
    <t>HP21488</t>
  </si>
  <si>
    <t>Two chicks belonging to this pair banded/flagged today.  Orange YU (right)  Orange YZ (left).</t>
  </si>
  <si>
    <t xml:space="preserve">Band and process two chicks at 23days of age. Blood Samples taken.
Released in the next bay East. Data sheet going to BA.
</t>
  </si>
  <si>
    <t>YU Right (Orange)</t>
  </si>
  <si>
    <t>HP18900</t>
  </si>
  <si>
    <t>Management have been alerted of the need for extra signs and nearest beach entrance being blocked to public.  This is happening on Friday morning.</t>
  </si>
  <si>
    <t>HP18936</t>
  </si>
  <si>
    <t>Tide</t>
  </si>
  <si>
    <t>Person (30cm-1m)</t>
  </si>
  <si>
    <t xml:space="preserve">There was very heavy rain which may have been cause of the failure, but I am hoping that maybe they are hiding and still OK. There were some prints inside the enclosure which may have been a dog or fox, but because of the rain, it was difficult to be sure.  </t>
  </si>
  <si>
    <t>More signs will be put up tomorrow.  If the birds are still there, the path will be blocked of and enclosure made bigger.</t>
  </si>
  <si>
    <t>HP19000</t>
  </si>
  <si>
    <t xml:space="preserve">One dog walker out on low tide sand bank spoken to when she came ashore. Said she was not aware of the dog prohibited area. From Latrobe Valley. </t>
  </si>
  <si>
    <t xml:space="preserve">Please to advise the 3 chicks are still with us (now 3 days old). Parents have moved them to a sheltered corner of the beach about 200m East of their nest site.  We found them in a monumental battle with 3 Magpies with the chicks perilessly close by. Help them out by chasing the magpies out of area.  Relocated the enclosure to protect this new area and closed off an access track from the Camp Ground and repositioned the signs. Camp ground management advised.
One dog owner spoken to who was in the no dog zone. Shire have been asked to review their signage as there is too much non compliance to this dog prohibited area.
</t>
  </si>
  <si>
    <t>HP19071</t>
  </si>
  <si>
    <t>HP19072</t>
  </si>
  <si>
    <t>2 people walking a dog said that they thought that it was OK to have their dog off the lead because they were not near people. (They were just before the no dogs area, in the dogs on lead area.)  They knew that it was an on lead area, but thought that that was because of people. When I explained about the hoodies they put their dog on the lead and said that they were just leaving anyway.  There was another couple a bit further into the dogs on lead area who also had their dog off the lead, but they left when they saw me coming wearing my yellow vest.  There were 3 people riding push bikes on the wet sand near the hoodies enclosure which is where the hoodies were yesterday. I explained about the hoodies and they said they would leave and did so.</t>
  </si>
  <si>
    <t>HP19086</t>
  </si>
  <si>
    <t>Some people are genuinely not aware that dogs are prohibited.  They see the signs that say dogs on lead only or no dogs after December.  They do not look at the other signs and assume that they say the same thing.</t>
  </si>
  <si>
    <t>See above + 2 people with a black Labrador on a lead, near the enclosure, saw me coming and ran off the beach into a maroon  Commodore and drove off.  People with dogs off the lead who I did speak to admitted that they knew that dogs were not allowed off lead, but thought that it was OK because they were not near people. They did not realise that they were in a no dog area.</t>
  </si>
  <si>
    <t>HP19192</t>
  </si>
  <si>
    <t>342, 354</t>
  </si>
  <si>
    <t xml:space="preserve">Full family on beach just West of their new enclosure.  All chicks actively running and looking good. Mum and Dad positioned themselves between me with Camera and the chicks.  No dog walkers seen, windy afternoon. School kids camping in Foreshore camp ground informed about the chicks couple of days ago.
</t>
  </si>
  <si>
    <t>TK Left (Orange)</t>
  </si>
  <si>
    <t>Orange metal; Red/yellow</t>
  </si>
  <si>
    <t>HP19219</t>
  </si>
  <si>
    <t>Had come to see the chicks.</t>
  </si>
  <si>
    <t>HP19577</t>
  </si>
  <si>
    <t xml:space="preserve">Only saw 1 chick with adults out on sandbar today. Not a good sign, might have lost a 2nd chick.  Repairs done to enclosure.
</t>
  </si>
  <si>
    <t>HP19829</t>
  </si>
  <si>
    <t>Chick (25 days) banded/Flagged today Orange UH (Left). Full data sheet to BNT.</t>
  </si>
  <si>
    <t>One male dog walker who walks his dog on lead on the beach that is dog prohibited area, won't change because he disagrees with the law.</t>
  </si>
  <si>
    <t xml:space="preserve">Chick healthy 59g sole survivor from 3 hatchings. Does a lot of walking at this territory uses wide open space of low tide sand bank.  If it successfully fledges it will be the first fledge from this inlet site in the 3yrs known history of breeding attempts at this site.
</t>
  </si>
  <si>
    <t>UH Left (Orange)</t>
  </si>
  <si>
    <t>HP19983</t>
  </si>
  <si>
    <t xml:space="preserve">Resident pair with newly banded/flagged chick out on low tide sand flat at Creek Mouth.  Still a good 10-14 days off fledging.
</t>
  </si>
  <si>
    <t>HP20332</t>
  </si>
  <si>
    <t xml:space="preserve">Confirmed fledgling (Orange UH).  As soon as this chick flew a short distance with its parents they were joined by another adult which was promptly chased off by both parents who were not having a bar of it anywhere near their chick.  I suspect chick will be on territory for a while yet.  They are now using the cover of rocks underneath Townsend Bluff.
</t>
  </si>
  <si>
    <t>HP18343</t>
  </si>
  <si>
    <t>The Oaks</t>
  </si>
  <si>
    <t xml:space="preserve">Bay empty of people scoped from lookout....Three chicks (3-5days old) running all over beach and being watched closely by mum and dad who positioned themselves between the chicks and the strong shore break that was racing up the beach. When a pair of p/gulls starting circling high over beach and throwing shallow and a Peregrine dropped into the bay for a glide past it was time to hide and some brooding.  It was a brief and amazing sighting, such a privilege to witness an important 
moment in the raising of young in the wild.
</t>
  </si>
  <si>
    <t>HP18392</t>
  </si>
  <si>
    <t>Dog walker as to leash dog as he was leaving beach. He promptly left beach without leashing.</t>
  </si>
  <si>
    <t xml:space="preserve">Checked by Gordon Barrett and Deb Williams - Pair adults at Western end of Bay could not sight chicks but as we drew nearer the birds one did some distraction display. We then assumed chicks were hiding nearby and backed off.  No bird threats seen. One beach visitor with sitting toward east end.  One male with off leash dog Leaving beach as we approached and asked him to leash dog.
</t>
  </si>
  <si>
    <t>HP18496</t>
  </si>
  <si>
    <t xml:space="preserve">Alarming sighting through the scope from the cliff top lookout.....only one &lt;10day old chick seen running up and down beach and brooding.
Last visit on 19.10.15 (3) healthy chicks seen running around beach and brooding.  A second visit needed to confirm two chicks have failed.
</t>
  </si>
  <si>
    <t>HP19193</t>
  </si>
  <si>
    <t>Chick belonging to this pair Banded/Flagged 052-80573 (UX) Orange Left today, Data Sheet to BNT 10.11.15</t>
  </si>
  <si>
    <t xml:space="preserve">Only 1 remaining chick banded/Flagged today at 24days (2 sibs did not make it to 10 days).  Fresh fox prints (pair) found not far from catch site. Hope little UX makes it for about another 14days.
</t>
  </si>
  <si>
    <t>HP19335</t>
  </si>
  <si>
    <t xml:space="preserve">Found chick resting at very East end of the bay on dry sand. Parent birds not seen but likely to be up near dune face edge and vegetation which is not visible from the lookout atop the Bay.  Peregrine flew into bay from around Eastern bluff.
</t>
  </si>
  <si>
    <t>HP19662</t>
  </si>
  <si>
    <t>New fledge UX (orange left)</t>
  </si>
  <si>
    <t xml:space="preserve">Happy to report this chick only one of three that survived is now a confirmed fledgling.   Still hiding and being let by parents so I suspect it will remain in site for a few weeks before it clears out.  AND.......THEY HAVE LAID ANOTHER EGG BACK IN THE ENCLOSURE (THANK YOU).
There is a lot to be said for starting early on the Bass Coast.   Having said that we still have foxes in that bay patrolling the beach each morning. Unfortunately the PV dollar does not go far enough as trapping is happening elsewhere on Bass Coast.
</t>
  </si>
  <si>
    <t>HP24019</t>
  </si>
  <si>
    <t>The other banded bird was white left 'BX'</t>
  </si>
  <si>
    <t xml:space="preserve">First I spotted orange metal/yellow orange and no bands on their territory roosting, then about 200 metres further west, I could spot a juvenile roosting.
The juvie was white left 'BX' which was banded by Steve J at Sandy Waterholes West with its 2 siblings, but not yet confirmed as fledglings.
As I tried to get close enough for a photo of the band, the bird joined the adults further East.
So now BX is a confirmed fledgling
</t>
  </si>
  <si>
    <t>Orange metal; Yellow/Orange</t>
  </si>
  <si>
    <t>BX Left (White)</t>
  </si>
  <si>
    <t>HP22321</t>
  </si>
  <si>
    <t>Waterfall Creek</t>
  </si>
  <si>
    <t>one about day old chick within roped area</t>
  </si>
  <si>
    <t xml:space="preserve">just one tiny chick observed with the naked eye (three of us saw it).  Will check tomorrow morning to see if the other two eggs have hatched.
</t>
  </si>
  <si>
    <t>HP22328</t>
  </si>
  <si>
    <t>Calling, Distraction displays, Brooding</t>
  </si>
  <si>
    <t>Waterfall creek enclosure, two chicks plus one unhatched egg</t>
  </si>
  <si>
    <t>HP22510</t>
  </si>
  <si>
    <t>Abandoned</t>
  </si>
  <si>
    <t>Pair now have 1 chick only, 3rd egg looks abandon in nest still.</t>
  </si>
  <si>
    <t xml:space="preserve">Adults took chick up into the Waterfall estuary upon my approach.  I backed off out onto the lowtide rock platform and awaited their return using the scope.  They returned after short while with 1 chick only which moved about peck feeding and ran to veg in dune face as walkers approached.  Not known what caused fate of 2nd chick, (there was an Adult Pacific Gull with a dangling leg in flight often on the Point of this territory).  3rd egg is abandon in nest.  I examined it for damage and it was intact so returned it.  This was a recovery nest from tide inundation so it looks like it was lost at that stage.
</t>
  </si>
  <si>
    <t>HP23110</t>
  </si>
  <si>
    <t>rosemarypaterson7@gmail.com</t>
  </si>
  <si>
    <t>Rosemary Paterson</t>
  </si>
  <si>
    <t>spoke to 2 people with dog and explained that chicks hatched and roaming beach. as they didn't have a lead they returned to the carpark</t>
  </si>
  <si>
    <t>HP23425</t>
  </si>
  <si>
    <t xml:space="preserve">A Pair of Adults seen flying East over water off this site, about 15 seconds apart.  A through search of the beach and low tide rocks infront of this territory failed to reveal the single chick they had. This does not look good for this chick which would have been around 24days today.
</t>
  </si>
  <si>
    <t>HP23497</t>
  </si>
  <si>
    <t>Fox prints through enclosure. Chick went missing between 15 days and 24days (not banded).</t>
  </si>
  <si>
    <t xml:space="preserve">Appears we have lost this chick during a late stage of it development (bet 15 and 24 days)  Heavy fox presence in area as per the Estuary.
Adult pair pair resting closely within enclosure this morning. Enclosure to be pulled up next week.
</t>
  </si>
  <si>
    <t>HP24016</t>
  </si>
  <si>
    <t xml:space="preserve">This pair were on their 6th go this season.
This nest was washed by the tide twice, the 1st time moving the 2 eggs a long way, the 2nd time one egg was lost.
And now they have what must be about a 6 day old chick(there was still an egg last Friday), spotted by Steve J who was with me.
Way to go. 
Fox prints all over beach too.
</t>
  </si>
  <si>
    <t>PU Right (Orange)</t>
  </si>
  <si>
    <t>HP24221</t>
  </si>
  <si>
    <t>119, 142</t>
  </si>
  <si>
    <t xml:space="preserve">I spotted 4 adult birds all together in front of PU's nest enclosure through the scope.
They were PU and NB's with Gmt/GR and NB's.
I watched them for a good while and saw no chick or any inclination that there was still one here.
As I thought the chick had likely failed, I approached the adults, and none of them moved or showed any interest in me.
I removed the enclosure and stashed it, and when returning to beach PU and mate went in the direction I had come from.
When I returned from other sites further West, the 4 birds were together again, but PU and mate were acting different to what they were before, but still showed no aggression to the other 2 adults present.
I backed off a long way and watched them from the dune, and suddenly a chick appeared.
They are far too smart for me this pair.
Chick would be about 16 or 17 days old, and it was more than 3/4 the size of the adults but still a bit fluffy.
I had to put 1/2 because there was no option for 3/4 AND fluffy
It must be very healthy!
</t>
  </si>
  <si>
    <t>HP24380</t>
  </si>
  <si>
    <t xml:space="preserve">Spotted PU on top of beach as I walked past at water line, it hurried down to wet sand in front of me and led me for a long way, before flying back.
I did not try to find the chick but I don't doubt it is still there.
</t>
  </si>
  <si>
    <t>HP24396</t>
  </si>
  <si>
    <t>Their single chick was not banded/flagged.</t>
  </si>
  <si>
    <t xml:space="preserve">This was a large sized chick that fledged within 28 days.  Found on site with its parents who attempted to lead me as I approached the chick.
All 3 birds got up an flew over water 300m to the East before touching down again.  This was our last fledgling on the Bass Coast for this season.  No.23 Yippi!
</t>
  </si>
  <si>
    <t>HP24467</t>
  </si>
  <si>
    <t xml:space="preserve">PU,no bands, and their fledgling leading me on the wet sand.
6 nest attempts for this pair this season, with their last attempt being washed by the tide twice, eggs moved at first wash, one egg lost second wash, and after all that, they have this little beauty!
Number 23 confirmed fledgling for Bass Coast, and number 6 for me from nests I have found and fenced.
5 more than last season. Very happy!
</t>
  </si>
  <si>
    <t>HP22761</t>
  </si>
  <si>
    <t xml:space="preserve">On exposed rock platform infront of nest site found two x 2day old chicks crouched under a rock shelf. Parents nearby, one going into distraction display.   This was a two egg nest.
</t>
  </si>
  <si>
    <t>HP23018</t>
  </si>
  <si>
    <t xml:space="preserve">I suspect we have lost one of the chicks here, as I could only find the one.
</t>
  </si>
  <si>
    <t>HP23183</t>
  </si>
  <si>
    <t xml:space="preserve">Pretty sure there is still chick(s) here, but I did not see any, and did not persist in looking, but adult behaviour was as if they were hiding chicks
Quickly moved through to next site.
</t>
  </si>
  <si>
    <t>HP23496</t>
  </si>
  <si>
    <t>Chick unbanded/flagged.</t>
  </si>
  <si>
    <t xml:space="preserve">One dog walker approaching, leashed her dog as she approached.  Offered a look thru scope at chick and advised on the two families back to the East. </t>
  </si>
  <si>
    <t xml:space="preserve">Resident pair with one chick, about 10days off fledging.  Two chicks hatched but have lost one.  Family on their territory.
</t>
  </si>
  <si>
    <t>HP23657</t>
  </si>
  <si>
    <t>One female dog walker off then on lead as she approached me.  Invited to look at chick through the scope which she took up.</t>
  </si>
  <si>
    <t xml:space="preserve">Chick on site with both parents.  Chick now around 20-22days old.
</t>
  </si>
  <si>
    <t>HP23850</t>
  </si>
  <si>
    <t xml:space="preserve">Spotted the parents and the chick in front of enclosure.
Tested chick and off it flew beautifully, fully fledged for sure.
Well done to KK who has no right foot, and was the bird that was doing most of the leading, so it must have been hard work for it, judging by all those pencil mark right prints digging deep into  the sand.
Picture shows how swollen KK's right leg is, and it is always pecking at it. 
I hope KK is alright.
Enclosure dismantled and stashed ready for next season.
</t>
  </si>
  <si>
    <t>HP22496</t>
  </si>
  <si>
    <t>Wilsons Rd Eastward 2nd Drain</t>
  </si>
  <si>
    <t>Omt/B  (which was Omt/BkB)  and   No bands.</t>
  </si>
  <si>
    <t>Spoke a young surfer who had a small poodle dog leashed to his backpac on the beach who had set up close to the enclosure. Advised him of the chick presence and requested he leash his dog when walking past them while leaving the beach.  ,My dog would hurt them,.</t>
  </si>
  <si>
    <t xml:space="preserve">This first pair just east of the Wilsons Rd access track have two chicks about 10days old, they are out and about and run and hide up in the drain run out when threats approach.  Hoping they will survive fox and big dogs off leash.  The neighbouring pair only 50m further East have young chicks also.
</t>
  </si>
  <si>
    <t>Orange metal; Blue</t>
  </si>
  <si>
    <t>HP22760</t>
  </si>
  <si>
    <t xml:space="preserve">Two chicks still on territory at High tide wrack with parent birds. Moved away together I a drew closer.   New signs placed this site and next sight along advising ,chicks have now hatched, flightless, and roaming beach for food, please leash dogs.,  Also posted on access track.
</t>
  </si>
  <si>
    <t>HP23014</t>
  </si>
  <si>
    <t>Spotted a woman approaching from Cape Paterson direction, with 2 off leash dogs running all over the dry sand, as I was leaving beach._x000D_
Quickly returned and told her that her dogs should be on leash and that there was 5 flightless chicks on the beach where she has them running loose.  She turned around and left area._x000D_
I think they don't even read the signs half the time.</t>
  </si>
  <si>
    <t xml:space="preserve">2 chicks looking well.
1 parent attacking silver gull that got too close.
Flock of maybe 30 ravens flying over dunes.
</t>
  </si>
  <si>
    <t>HP23184</t>
  </si>
  <si>
    <t>Banded bird is orange metal / blue only</t>
  </si>
  <si>
    <t xml:space="preserve">I spotted the adults and chicks feeding at low tide 100m west of where nest was in 2nd drain
Once they spotted me, the adults moved the chicks up into the 2nd drain, so I moved straight off as I did not want to stop them feeding.
</t>
  </si>
  <si>
    <t>HP23493</t>
  </si>
  <si>
    <t>Adults;  Omt/Blue &amp; No bands._x000D_
Fledglings; both unbanded.</t>
  </si>
  <si>
    <t xml:space="preserve">A  confirmed fledge this morning for the 2 chicks (unfortunately not banded).  They were foraging while being watched by parents in the first Bay West of Wilson Rd access track.
</t>
  </si>
  <si>
    <t>HP23656</t>
  </si>
  <si>
    <t xml:space="preserve">Family not on their nest site by in the 1st Bay West of the Wilsons Rd access track.  DND while roosting.
</t>
  </si>
  <si>
    <t>HP22497</t>
  </si>
  <si>
    <t>Spoke to one young surfer who had propped against the foredune with a camera taking pictures of his mates in the surf.  He was near this pairs enclosure, as I approached the family including 3 young chicks moved to within 30m of him but he was oblivious to what was happening around him.  Told him about the flightless chicks, gave a none response......in his own world, asked him to avoid stepping on them as he was leaving the beach.</t>
  </si>
  <si>
    <t xml:space="preserve">3 great little 3 day old chicks with mum and dad.  They are used to people mainly surfers passing them on a daily basis.  Some off lead big dog walkers are a worry however and some fox prints were noticeable on the upper beach.  Week day traffic will be dropping off now but the surfies still managed to appear at anytime of the day when ,surfs up,
</t>
  </si>
  <si>
    <t>HP22759</t>
  </si>
  <si>
    <t>fAMILY of 3 walking with two black kalpies off lead walking along waters edge (low tide fortunately as both family of chicks were hiding upper beach.  Advised of chick presence and their vulnerability.  They did leash the dogs as they got closer to me but that was probably because I was working on signage at the enclosures and wearing a yellow vest.</t>
  </si>
  <si>
    <t xml:space="preserve">3 chicks went into hiding amongst the dune face marrum about 100mEast of their enclosure. Mum and dad leading me further east along the high tide rack.  When I returned I checked the upper beach again and flushed them from hiding.  Now 4-5days old.
Hobby Falcon flew over dunes.
</t>
  </si>
  <si>
    <t>HP23016</t>
  </si>
  <si>
    <t xml:space="preserve">3 chicks spotted resting mid beach, the 2 adults on the wet sand below them.
looking good.
</t>
  </si>
  <si>
    <t>HP23185</t>
  </si>
  <si>
    <t xml:space="preserve">Only spotted 2 chicks today, hopefully the 3rd is still with us.
Did not persist in looking, as did not want to stop them feeding at low tide.
</t>
  </si>
  <si>
    <t>HP23494</t>
  </si>
  <si>
    <t xml:space="preserve">3 chicks picked up in scrope East of their enclosure upper beach feeding.  Parents between them and waters edge where dog walkers are.  Chick are very close to fledging (not banded/flagged).
</t>
  </si>
  <si>
    <t>HP23655</t>
  </si>
  <si>
    <t>Partner unbanded and 3 chicks just fledging unbanded.</t>
  </si>
  <si>
    <t xml:space="preserve">These 3 chicks got up and flew 50mt when I pushed them.  Looked like their first flight/glide over that distance.  Well done on a narrow beach with plenty of dog walking and surfers.
</t>
  </si>
  <si>
    <t>HP23939</t>
  </si>
  <si>
    <t>Partner unbanded and 3 Juvies (recent fledglings) also unbanded.</t>
  </si>
  <si>
    <t xml:space="preserve">Family of 5 present with 3 recently fledged chicks still on territory.
They and neighbours with 2 Fledglings, done very well, considering this is a busy dog walking beach with most off lead.  Enclosure removed and stashed in dunes today.
</t>
  </si>
  <si>
    <t>HP12819</t>
  </si>
  <si>
    <t>Coal Creek Estuary Mouth</t>
  </si>
  <si>
    <t>Chicks</t>
  </si>
  <si>
    <t>With in enclosure at Estuary Mouth.</t>
  </si>
  <si>
    <t xml:space="preserve">One women with off leash German Sheppard asked to leash dog as newly arrive chicks arrived._x000D__x000D_
She moved off in opposite direction without leashing dog. </t>
  </si>
  <si>
    <t xml:space="preserve">Two small chicks just outside enclosure hiding among weed on estuary wet sand only 1 day old. One egg yet to hatch in nest.  Both adults present and attempting to lead us away._x000D_
</t>
  </si>
  <si>
    <t>HP Right (Orange)</t>
  </si>
  <si>
    <t>HP12922</t>
  </si>
  <si>
    <t>I saw the same lady that had her alsation running all over the beach when I was with SteveJ last Monday. She was in the A23 car park, and I asked her to keep her dog on lead this time, because there are chicks in one direction and a nest in the other direction.  I don't know if she actually did as she said she would. Have her number plate.</t>
  </si>
  <si>
    <t xml:space="preserve">The adults have the chicks in the estuary, and it is possible to see them from the bridge over the creek, standing guard._x000D_
The third egg has not hatched and is still in the nest._x000D_
</t>
  </si>
  <si>
    <t>HP12980</t>
  </si>
  <si>
    <t>Partner not on territory.</t>
  </si>
  <si>
    <t>Spoke to family with unleashed German shorthair pointer and Golden retriever initionally roaming of leash. Leashed same once they saw me at estuary.  Advise same of chicks at Estuary and importance of leashing dog at this time.</t>
  </si>
  <si>
    <t xml:space="preserve">One adult at waters edge infront of Estuary.  2nd has moved up into estuary and brooding at least 1 chick.  Hopefully 2nd was underneath or hidden nearby.   3rd egg within enclosure nest has been abandoned._x000D_
</t>
  </si>
  <si>
    <t>HP13097</t>
  </si>
  <si>
    <t xml:space="preserve">Viewed from bridge over creek through scope._x000D_
I spotted HP standing guard and then the 2 chicks, deep inside the estuary._x000D_
SteveJ spotted the other adult too._x000D_
Chicks appear to be doing well and would be 12 days old now._x000D_
No threat assessment done as viewed from a distance._x000D_
</t>
  </si>
  <si>
    <t>HP13213</t>
  </si>
  <si>
    <t xml:space="preserve">Only one chick emerged from cover within the estuary this afternoon. Watched same for 45min through scope from the foot bridge well away  from them but they are very alert for approaching threats.   I suggest a another visit to confirm the 2nd chick has failed._x000D_
</t>
  </si>
  <si>
    <t>HP13298</t>
  </si>
  <si>
    <t>355, 57</t>
  </si>
  <si>
    <t xml:space="preserve">Last surviving chick of 2 caught and band/Flag today (RY Left Tarsus)._x000D_
Data sheet going to BA._x000D_
</t>
  </si>
  <si>
    <t>00 Left (Yellow)</t>
  </si>
  <si>
    <t>HP13496</t>
  </si>
  <si>
    <t xml:space="preserve">Lady with dog running around, just said 'not my dog' when I pointed out that there was a chick nearby, and dogs off leash could stress the birds._x000D__x000D_
</t>
  </si>
  <si>
    <t xml:space="preserve">There was no birds in the estuary when I arrived, but there was very heavy fox prints, and not so heavy hoodie prints._x000D_
Very apprehensive when I saw that._x000D_
Proceeded towards CP and I spotted HP and no bands high on the beach, directly behind a fisherman, on what is EA's territory who I saw a bit later._x000D_
This is a few hundred metres east of estuary._x000D_
Fisherman moved off, and then the birds went to wet sand, but no sign of the chick._x000D_
As I approached they started leading me, which had me feeling slightly better._x000D_
I only sighted the chick(RY) a few hours later back in the estuary being guarded by HP, with no bands on the beach in front of estuary._x000D_
I was very relieved to see that chick._x000D_
RY would be 30 or 31 days old now._x000D_
_x000D_
There was vehicle tracks from estuary right around to wilsons rd._x000D_
Not sure what they were, maybe several trail bikes._x000D_
</t>
  </si>
  <si>
    <t>HP13622</t>
  </si>
  <si>
    <t>Banded chick RY (left).</t>
  </si>
  <si>
    <t xml:space="preserve">Chick has now fledged but still on territory with both parents._x000D_
</t>
  </si>
  <si>
    <t>HP11701</t>
  </si>
  <si>
    <t>BD and no bands.</t>
  </si>
  <si>
    <t xml:space="preserve">Pair on territory with one (2day old chick).  Possibly others as it was a 3 egg clutch.  Just Hatched before the high tides would have claimed the nest._x000D_
</t>
  </si>
  <si>
    <t>HP12123</t>
  </si>
  <si>
    <t>BD and no bands partner.</t>
  </si>
  <si>
    <t xml:space="preserve">Foraging on rocks with parents about 16 days now._x000D_
Several beach walkers along waters edge each day now._x000D_
</t>
  </si>
  <si>
    <t>HP12387</t>
  </si>
  <si>
    <t>BD Orange (right)</t>
  </si>
  <si>
    <t xml:space="preserve">Breeding pair BD &amp; Nobands, had a single surviving chick which was caught and banded today. Flag DM orange (left). Data sheet to be forwarded to BA._x000D_
</t>
  </si>
  <si>
    <t>DM Left (Orange)</t>
  </si>
  <si>
    <t>HP12832</t>
  </si>
  <si>
    <t>One adult was orange left engraved 'BD' which does not appear to be on the list of flag details._x000D__x000D_
The other flagged bird is the chick Steve J banded the other week._x000D__x000D_
That is orange left engraved DM.</t>
  </si>
  <si>
    <t xml:space="preserve">Saw BD and no bands partner with their sole chick(DM) in between them foraging out on the rocks exposed art low tide. Watched them forage for a while and then walked closer._x000D_
DM and parents flew to beach._x000D_
</t>
  </si>
  <si>
    <t>HP10136</t>
  </si>
  <si>
    <t>Point Norman</t>
  </si>
  <si>
    <t>Leading, Territorial or aggressive, Brooding, Foraging</t>
  </si>
  <si>
    <t>Hiding, Being brooded, Running away, Foraging, Using shelter, Resting</t>
  </si>
  <si>
    <t>462, 465, 359</t>
  </si>
  <si>
    <t>Orange XM (Left)</t>
  </si>
  <si>
    <t>6 dog walkers spoken to and advised of presence of new chicks, leashed dogs or went opposite direction.</t>
  </si>
  <si>
    <t xml:space="preserve">Resident breeders XM &amp; UZ now have 2 healthy chicks (2-3 days old) first sighted yesterday. The are roaming around the waters edge of the newly formed sheltered cove 300m toward Abbott St from the nest site._x000D_
Observed leading people who approached and aggressively chasing of a Pacific Gull that flew into their space.   3 new updated signs advising of chicks placed  on access points and top of beach and out on spit._x000D_
The 2nd pair of VT &amp; Yellow 04 were on the ocean side on open wet sand foraging.  They displayed no breeding behaviours.  This pair are flying back and forth from Point Smyth._x000D_
</t>
  </si>
  <si>
    <t>XM Left (Orange)</t>
  </si>
  <si>
    <t xml:space="preserve">_x000D_
</t>
  </si>
  <si>
    <t>HP10151</t>
  </si>
  <si>
    <t>Leading, Distraction displays, Territorial or aggressive, Foraging</t>
  </si>
  <si>
    <t>both hoodies had orange flags</t>
  </si>
  <si>
    <t xml:space="preserve">Both orange flagged birds actively territorial against red capped plovers. One bird showed leading behaviour, as well as ,propping,. I could not find any chicks, but suspect there are 2, given one egg is left at the nest._x000D_
</t>
  </si>
  <si>
    <t>HP10294</t>
  </si>
  <si>
    <t>Two walkers with one dog on lead.</t>
  </si>
  <si>
    <t xml:space="preserve">Very windy on site. Only one chick seen over a 15 minute period being brooded, no sign of 2nd chick.  They were upper beach behind nesting enclosure trying escape the wind.  One chick shelter placed just inside enclosure another placed out on spit. Quad bike tracks on beach....life savers? Reported to shire and being investigated._x000D_
</t>
  </si>
  <si>
    <t>HP10277</t>
  </si>
  <si>
    <t>pair with chick both orange flags, pair without chick one orange, one yellow flag</t>
  </si>
  <si>
    <t xml:space="preserve">one pair with chick on spit, one pair west of roped off area looking broody - lots of prints, no scrapes seen. This pair chased off by a magpie._x000D_
</t>
  </si>
  <si>
    <t>HP10392</t>
  </si>
  <si>
    <t>orange flags on each bird</t>
  </si>
  <si>
    <t xml:space="preserve">Both hooded plovers still near the chick shelter on the sand spit, territorial behaviour against red capped plovers. Chick not sighted. Could not find the pied oystercatcher nest. One pair of red caps on the spit, the other near the roped off area. No sigh of the hooded pair - yellow flag and orange flag._x000D_
</t>
  </si>
  <si>
    <t>HP10424</t>
  </si>
  <si>
    <t>Sign Access, Rope fence, Shelters</t>
  </si>
  <si>
    <t>HP10411</t>
  </si>
  <si>
    <t>Leading, Calling, Distraction displays, Territorial or aggressive, Foraging</t>
  </si>
  <si>
    <t xml:space="preserve">4 hoodies in the air - one pair being territorial towards the other. Later on one pair with a chick feeding along the wet sand. 2 pairs of red capped plovers. Several sooty oyster catchers roosting_x000D_
</t>
  </si>
  <si>
    <t>HP10536</t>
  </si>
  <si>
    <t xml:space="preserve">Very windy. 2 hooded plovers flew overhead to the surf beach - not sighted again. No hooded plovers seen on the sand spit. 2 fairy terns flew over the end of the spit calling loudly. No red caps or oystercatchers seen. No hooded plover chick seen._x000D_
</t>
  </si>
  <si>
    <t>HP10581</t>
  </si>
  <si>
    <t>XM Orange ELF.</t>
  </si>
  <si>
    <t xml:space="preserve">Chick now roaming all over spit feeding.  They like to venture out onto the wet sand island within the spit lagoon during the low tide to feed on a good food source for a brief time until it is tide covered again.  Chick is now 23days.  Will attempt catch/band on 17.11.14._x000D_
</t>
  </si>
  <si>
    <t>HP10655</t>
  </si>
  <si>
    <t xml:space="preserve">Pair 1 out on spit with their chick which is very mobile (obs during count survey)_x000D_
</t>
  </si>
  <si>
    <t>HP10708</t>
  </si>
  <si>
    <t>XM and chick LJ (flagged today).</t>
  </si>
  <si>
    <t xml:space="preserve">Single surviving chick (28days) caught and flagged today Orange L J (left) Data sheet to BA 17.11.14.  Later day pair and chick seen feeding on wet sand island inside spit lagoon.  Still too many dog walkers on and off leash on spit._x000D_
</t>
  </si>
  <si>
    <t>HP10924</t>
  </si>
  <si>
    <t>HP10961</t>
  </si>
  <si>
    <t>There was a man with a German Shepherd.  I explained about plovers being close.  He said he kept away from the nesting site.  I again explained that the birds were close by and that dogs were supposed to be on the lead anyway.  He asked to see the birds, but unfortunately I could not site the birds at the time of talking to him, but knew they were close.  He said that he would walk down the beach a bit and did this without putting on the lead.  when I turned around, he was back where he was when I spoke to him.</t>
  </si>
  <si>
    <t>HP11023</t>
  </si>
  <si>
    <t xml:space="preserve">Pair well out on spit with their chick now just going into mottled grey plumage still I suspect a fortnight away from fledging. Chick was hiding beside kelp while walkers passing nearby, parents were attempting to lead them away from chick._x000D_
</t>
  </si>
  <si>
    <t>HP11095</t>
  </si>
  <si>
    <t>XM UZ, L J(chick)</t>
  </si>
  <si>
    <t>One dog walker with 1 dog on lead &amp; 1 dog off lead.  Visitor to area, explained new dog rules.</t>
  </si>
  <si>
    <t xml:space="preserve">Chick doing well still 7-10days off fledging._x000D_
</t>
  </si>
  <si>
    <t>HP11175</t>
  </si>
  <si>
    <t>Parent XM &amp; Fledge LJ Orange (left)</t>
  </si>
  <si>
    <t xml:space="preserve">Chick confirmed Fledging today 50m flight with parents then 150m flight with parents out over water.  This is our first fledgling for the season and 1st for Pt Norman._x000D_
</t>
  </si>
  <si>
    <t>HP13066</t>
  </si>
  <si>
    <t>Sandy Waterholes West Bay</t>
  </si>
  <si>
    <t>132, 133</t>
  </si>
  <si>
    <t xml:space="preserve">2 chicks (5-7days old) hiding in dune face veg. at Western End of the Sandy Water Hole Bay.  Parents attempting to lead me out.  Observed through the scope. Could not find a 3rd chick, so don't rule out the possibility of 3 chicks._x000D_
</t>
  </si>
  <si>
    <t>HP13373</t>
  </si>
  <si>
    <t>133, 132</t>
  </si>
  <si>
    <t xml:space="preserve">Catch and band/flag the two chicks from this 3 egg clutch. N/K what became of 3rd egg.  Parents KX &amp; KU.  Chicks around 24days old and flagged ZK &amp; ZJ Blood DNA samples also taken._x000D_
</t>
  </si>
  <si>
    <t>ZK Right (Orange)</t>
  </si>
  <si>
    <t>ZJ Right (Orange)</t>
  </si>
  <si>
    <t>HP11716</t>
  </si>
  <si>
    <t>brian.martin@parks.vic.gov.au</t>
  </si>
  <si>
    <t>Brian Martin</t>
  </si>
  <si>
    <t xml:space="preserve">Checked the nest this morning and found that the 3 chicks had hatched. This afternoons check only revealed only 2 chicks which had been moved up into the rear grassy dune. As a result I moved the enclosure further up the beach to accommodate the front dune system._x000D_
</t>
  </si>
  <si>
    <t>HP11752</t>
  </si>
  <si>
    <t xml:space="preserve">Visited the site this evening in very windy conditions. Neither the adult birds or chicks were sighted in the vicinity of the enclosure._x000D_
</t>
  </si>
  <si>
    <t>HP11891</t>
  </si>
  <si>
    <t>Hatched 1 day before two 40deg days, huge holiday population arrived in camping ground and on beach.</t>
  </si>
  <si>
    <t xml:space="preserve">Shire have erected new Dog Reg Signs. Despite this site now being in a Dogs Prohibited area, fresh large dog prints found on beach. </t>
  </si>
  <si>
    <t xml:space="preserve">Single bird 50m East of enclosure foraging and not behaving like it have 3-4day old chicks nearby.  May need a second visit to confirm failure of 3 chicks._x000D_
</t>
  </si>
  <si>
    <t>HP13485</t>
  </si>
  <si>
    <t>Undertow Bay East End.</t>
  </si>
  <si>
    <t xml:space="preserve">Quad bike track infront of enclosure. Looks like it could be the Life Saving Club.....will ask Council to speak to them before next weekend. </t>
  </si>
  <si>
    <t xml:space="preserve">Two adults watching over one 3 day old chick. Outcome of 2nd egg n/k.   Observed from over for 20min.  Kestral did a pass over.  This is our last chick for the season.  Quad bike tracks mid beach looks like a Life Saving club patrol that did a U tern infront of enclosure._x000D_
</t>
  </si>
  <si>
    <t>Orange/metal, Black/Yellow</t>
  </si>
  <si>
    <t>HP13524</t>
  </si>
  <si>
    <t xml:space="preserve">Spoke to Shire Enviro Officer re quad bike tracks at enclosure site, suspect Life Saving Club patrol members.  Handed over a flyer on beach nesting birds aimed at LSC's to be passed on. </t>
  </si>
  <si>
    <t xml:space="preserve">One adult watching over 4 day old chick in front of enclosure.  They are not wandering far at this stage.  2nd bird could not be seen. _x000D_
Advised by Barry Castle who visited site to check eggs later on today, that he could not see any birds and did find one egg still at the old nest site.  This is now looking like an abandon egg as the  current chick hatched 28.2.15._x000D_
</t>
  </si>
  <si>
    <t>HP13563</t>
  </si>
  <si>
    <t>Bass Coast Shire are endeavouring to speak with_x000D__x000D_
life savers re using their quad bike in this bay now we have a young chick.</t>
  </si>
  <si>
    <t xml:space="preserve">From Barry Castle who photographed the chick today. Parents have moved Westward along Undertow Bay and now roaming all over for food._x000D_
</t>
  </si>
  <si>
    <t>HP13801</t>
  </si>
  <si>
    <t xml:space="preserve">Observe Pair &amp; 1 chick only infront of enclosure from half way along bay with scope.  No 2nd chick sighted after a report of a sighting around 4th or 5th March.  Looks like the 2nd chick failed._x000D_
</t>
  </si>
  <si>
    <t>HP13818</t>
  </si>
  <si>
    <t xml:space="preserve">Resident pair and chick at East end. Chick growing and developing well. Sent into hiding by parents as soon as we appeared at bottom of steps.  Chick ran up beach to cover near the cliff face then re emerged when we did not move down onto the beach.  This site enclosure retained in place for Easter Weekend.   Attended Pea Creek Estuary and retrieved enclosure._x000D_
</t>
  </si>
  <si>
    <t>HP13989</t>
  </si>
  <si>
    <t>KY's Orange ELF is on the Right leg not Left.</t>
  </si>
  <si>
    <t xml:space="preserve">Catch and band chick with BCS Staff.  UC (right) Orange. Chick doing well.  Data sheet to B.A.   High tide right to top of beach was a bit of a concern for the chick. Approaching Easter swells may be a threat to the chick along with foxes.  Peregrine Falcons still in the area._x000D_
</t>
  </si>
  <si>
    <t>UC Right (Orange)</t>
  </si>
  <si>
    <t>HP13990</t>
  </si>
  <si>
    <t xml:space="preserve">Barry Castle first reported to Steve Johnson the absence of the chick on this date. Three subsequent visits by Barry and Steve revealed no chick present with both parents who were showing no concern of chick present behaviour.   This was a very timid chick and I suspect it would remain on territory for several weeks even after fledging.   Concerns now it has failed, possibly drowning, or predated by fox or aerial preditor._x000D_
</t>
  </si>
  <si>
    <t>HP13991</t>
  </si>
  <si>
    <t>Fox prints at base of Dune all along undertow bay.  Could have been fox take or drowning by big tide.</t>
  </si>
  <si>
    <t xml:space="preserve">This failure was yet another tragedy. Gone missing about a week short of fledging and 10 days after banding.  It was 23 days at banding on 23.3.15 then first noticed missing on 2.4.15 making it 33days. Check nearby bays The Oaks and Twin Reefs on the off chance it had fledged.  No birds at The Oaks, one unbanded adult at Twin Reefs.  Enclosure from Undertow East End collect today Easter Monday.  Adults resting peacefully beside each other at the Pea Creek Estuary entrance._x000D_
</t>
  </si>
  <si>
    <t>HP11699</t>
  </si>
  <si>
    <t xml:space="preserve">Flushed a chick out of hiding and found a second (smaller) in the hiding spot.  Parents running after flushed chick.  Left area immediately. Possibly a 3rd chick not seen.  Two observed chicks were only 2 or 3 max. days old._x000D_
</t>
  </si>
  <si>
    <t>PW Left (Orange)</t>
  </si>
  <si>
    <t>HP12122</t>
  </si>
  <si>
    <t>Horse rider on waters edge said she new about plovers and had her permit for beach riding.</t>
  </si>
  <si>
    <t xml:space="preserve">3 chicks doing well around 15 -16days old.  Plenty of beach walkers and dogs off lead and 1 horse rider._x000D_
</t>
  </si>
  <si>
    <t>HP12386</t>
  </si>
  <si>
    <t xml:space="preserve">Site breeders PU &amp; No bands had a 3 egg nest with 3 hatchings. Today at 24-26days catch and band/flag all 3 chicks. HR, LB, TB. Full data sheet  going to BA._x000D_
</t>
  </si>
  <si>
    <t>HR Left (Orange)</t>
  </si>
  <si>
    <t>LB Left (Orange)</t>
  </si>
  <si>
    <t>TB Left (Orange)</t>
  </si>
  <si>
    <t>HP12827</t>
  </si>
  <si>
    <t>The 2 chicks are banded HR and LB respectively.</t>
  </si>
  <si>
    <t xml:space="preserve">Spotted 'LB' and 'HR' foraging out on the rocks with their parents(PU and no bands)._x000D_
The chicks took flight when they decided I had come close enough._x000D_
The third chick(TB) was nowhere to be sighted._x000D_
When TB was banded he/she did not appear to be part of the family group, so he/she hopefully was doing his/her own thing some place else._x000D_
</t>
  </si>
  <si>
    <t>HP10558</t>
  </si>
  <si>
    <t>Wilsons Rd 2nd Bay West</t>
  </si>
  <si>
    <t xml:space="preserve">Went out onto rocky platform to sight the nest._x000D_
No bird was incubating._x000D_
I watched around for 10 minutes and saw no birds at all._x000D_
I decided to check the nest after that._x000D_
Was climbing the dune about 15-20 metres west of the nest, and as started approaching I noticed a chick away from the nest trying to hide from me._x000D_
Decided to beat a hasty retreat, so I did not see the nest from close up, so don't know if there were are eggs still in it or not._x000D_
At no stage did I see any adult birds._x000D_
I did see older human prints up the dune where I was climbing which I thought odd, unless it was another observer._x000D_
Did not see any other threats._x000D_
</t>
  </si>
  <si>
    <t>HP10597</t>
  </si>
  <si>
    <t>Raven</t>
  </si>
  <si>
    <t>Raven/magpie etc (1-5m)</t>
  </si>
  <si>
    <t>4day old chick missing. One broken egg (pecked) left in nest.</t>
  </si>
  <si>
    <t>367, 479</t>
  </si>
  <si>
    <t>Metal only on left.  _x000D__x000D_
Orange mt/Red</t>
  </si>
  <si>
    <t>walking a small dog along waters edge which kept by her side.</t>
  </si>
  <si>
    <t xml:space="preserve">Observed for a time over distance with scope for chick.  Parents were resting with other pairs and bit of territorial aggression at times.  When I approached them, no defensive tactics by chick parents, nest checked and one broken eggs with sharp peck holes left in nest._x000D_
</t>
  </si>
  <si>
    <t>UW Left (Orange)</t>
  </si>
  <si>
    <t>201516_Inverloch - Screw Creek West_1</t>
  </si>
  <si>
    <t>201516_Inverloch - Point Norman East_1</t>
  </si>
  <si>
    <t>Inverloch - Point Norman East</t>
  </si>
  <si>
    <t>02022015</t>
  </si>
  <si>
    <t>06022015</t>
  </si>
  <si>
    <t>08022015</t>
  </si>
  <si>
    <t>13022015</t>
  </si>
  <si>
    <t>19022015</t>
  </si>
  <si>
    <t>23022015</t>
  </si>
  <si>
    <t>03032015</t>
  </si>
  <si>
    <t>10032015</t>
  </si>
  <si>
    <t>28122014</t>
  </si>
  <si>
    <t>11012015</t>
  </si>
  <si>
    <t>19012015</t>
  </si>
  <si>
    <t>22102014</t>
  </si>
  <si>
    <t>23102014</t>
  </si>
  <si>
    <t>28102014</t>
  </si>
  <si>
    <t>29102014</t>
  </si>
  <si>
    <t>03112014</t>
  </si>
  <si>
    <t>05112014</t>
  </si>
  <si>
    <t>10112014</t>
  </si>
  <si>
    <t>12112014</t>
  </si>
  <si>
    <t>15112014</t>
  </si>
  <si>
    <t>17112014</t>
  </si>
  <si>
    <t>26112014</t>
  </si>
  <si>
    <t>30112014</t>
  </si>
  <si>
    <t>02122014</t>
  </si>
  <si>
    <t>05122014</t>
  </si>
  <si>
    <t>09122014</t>
  </si>
  <si>
    <t>12022015</t>
  </si>
  <si>
    <t>27022015</t>
  </si>
  <si>
    <t>29122014</t>
  </si>
  <si>
    <t>04012015</t>
  </si>
  <si>
    <t>04032015</t>
  </si>
  <si>
    <t>05032015</t>
  </si>
  <si>
    <t>13032015</t>
  </si>
  <si>
    <t>20032015</t>
  </si>
  <si>
    <t>23032015</t>
  </si>
  <si>
    <t>02042015</t>
  </si>
  <si>
    <t>06042015</t>
  </si>
  <si>
    <t>11112014</t>
  </si>
  <si>
    <t>13112014</t>
  </si>
  <si>
    <t>201415_Coal Creek Estuary Mouth - Harmers Haven_3</t>
  </si>
  <si>
    <t>201415_Desal Beach - Powlett River_1</t>
  </si>
  <si>
    <t>201415_Inverloch - Point Norman East_1</t>
  </si>
  <si>
    <t>201415_Sandy Waterhole Bay West end - George Bass Coastal Walk_1</t>
  </si>
  <si>
    <t>201415_Inverloch - Screw Creek West_1</t>
  </si>
  <si>
    <t>201415_Cape Paterson - Pea Creek Estuary &amp; Undertow Bay_3</t>
  </si>
  <si>
    <t>201415_Williamsons Beach Further West_2</t>
  </si>
  <si>
    <t>201415_Wilsons Rd 2nd Bay West End_1</t>
  </si>
  <si>
    <t>201516_Coal Point 3rd Bay West 2nd Pair_1</t>
  </si>
  <si>
    <t>201516_Baxters Beach A19 Wonthaggi Ocean Beach_4</t>
  </si>
  <si>
    <t>201516_San Remo - Bore Beach_1</t>
  </si>
  <si>
    <t>201516_Inverloch - Point Norman West_2</t>
  </si>
  <si>
    <t>201516_Powlett River Mouth West Bank_1</t>
  </si>
  <si>
    <t>201516_Powlett River West A16 Eastward_2</t>
  </si>
  <si>
    <t>201516_Powlett River West A16 Further West_3</t>
  </si>
  <si>
    <t>201516_Powlett River West A16- Paperbark trk - Kilcunda_2</t>
  </si>
  <si>
    <t>201516_Sandy Waterhole Bay West end - George Bass Coastal Walk_2</t>
  </si>
  <si>
    <t>201516_Sandy Waterholes Estuary &amp; next Bay East - George Bass Coastal Walk_1</t>
  </si>
  <si>
    <t>201516_The Oaks Bay - Cape Paterson_1</t>
  </si>
  <si>
    <t>201516_Waterfall Creek - Harmers Haven_2</t>
  </si>
  <si>
    <t>201516_Williamsons Beach West_5</t>
  </si>
  <si>
    <t>201516_Wilsons Rd 2nd Bay West End_2</t>
  </si>
  <si>
    <t>201516_Wilsons Rd Eastward 2nd Drain_1</t>
  </si>
  <si>
    <t>201516_Wilsons Rd Eastward 3rd drain_1</t>
  </si>
  <si>
    <t>Coal Point 3rd Bay West 2nd Pair</t>
  </si>
  <si>
    <t>Inverloch - Point Norman West</t>
  </si>
  <si>
    <t>HP6864</t>
  </si>
  <si>
    <t>Unable to read brooding birds flags.</t>
  </si>
  <si>
    <t>2 surfers and 1 dog walker off lead.....she agreed to take dogs on a different route to avoid the dune.</t>
  </si>
  <si>
    <t>One 2 day old chick seen through scope from beach, possibly a   second (was 3 egg nest)._x000D_</t>
  </si>
  <si>
    <t>HP6874</t>
  </si>
  <si>
    <t>Omt/B</t>
  </si>
  <si>
    <t>Two walkers with 2 off leash dogs.  Advised of chicks now on beach and best to leash dogs on this beach now. Returned along waters edge past me watching chicks through scope without leashing their dogs which stayed close to them fortunately.</t>
  </si>
  <si>
    <t>Adults have now moved their two chicks down onto the beach and they are actively running about and hiding when threats approach.  Not known what happened to 3rd egg._x000D_</t>
  </si>
  <si>
    <t>HP7185</t>
  </si>
  <si>
    <t>Parents only on territory....heavy storm surge 5.1.14 totally washed beach.</t>
  </si>
  <si>
    <t>KK Left (Orange), Orange metal / Black, Blue</t>
  </si>
  <si>
    <t>Orange metal / Black, Blue</t>
  </si>
  <si>
    <t>Parents watched for 20min no chick present behaviour. Predation or drowning from recent storm._x000D_</t>
  </si>
  <si>
    <t>Rename Observer</t>
  </si>
  <si>
    <t>#eggs revised</t>
  </si>
  <si>
    <t>Flag ID #1</t>
  </si>
  <si>
    <t>Flag ID #2</t>
  </si>
  <si>
    <t>Flag ID #3</t>
  </si>
  <si>
    <t>Flag ID #4</t>
  </si>
  <si>
    <t>Flag ID #5</t>
  </si>
  <si>
    <t>Flag ID #6</t>
  </si>
  <si>
    <t>Flag ID #7</t>
  </si>
  <si>
    <t>Flag ID #8</t>
  </si>
  <si>
    <t>Flag ID #9</t>
  </si>
  <si>
    <t>Band Notes</t>
  </si>
  <si>
    <t>Horses/stock (wet sand)</t>
  </si>
  <si>
    <t>Horses/stock (dry sand)</t>
  </si>
  <si>
    <t>Horses/stock (signs/fence)</t>
  </si>
  <si>
    <t>Horses/stock (Dune)</t>
  </si>
  <si>
    <t>HP8308</t>
  </si>
  <si>
    <t>saw parents with one chick far out on rock shelf. It looked about two days old.  Could be two chicks but the family was be hid a ledge.  Need to check for 2nd chick._x000D_</t>
  </si>
  <si>
    <t>HP8498</t>
  </si>
  <si>
    <t>Chick foraging on rock platform in front of Estuary later afternoon. Chick looks healthy (15days). Both parents present and very watchfull. Noted two fox tracks straight through enclosure.  No hoodie prints into shelters._x000D_</t>
  </si>
  <si>
    <t>HP8619</t>
  </si>
  <si>
    <t>KY Left (Orange), EA Left (Orange), Orange metal / Light-Green, Orange</t>
  </si>
  <si>
    <t>Orange metal / Light-Green, Orange</t>
  </si>
  <si>
    <t xml:space="preserve">Spoke to a single walker interested in Hoodies progress. 2nd person was owner of a Beagle dog which had run off and was chasing adults hoodies in the adjoining bay. Catch his dog and hold until owner approached with lead. Advised him of the Hoodie breeding. Left with dog on lead. </t>
  </si>
  <si>
    <t xml:space="preserve">Chick now 31days caught and banded/flagged ZR (left) in the adjacent bay to the East. Parents are HP and Nb's from the Estuary nest site. Data sheet going to B.A.  Chick release delayed due to two dogs big male Labrador and Kalpie running free all over beach without owners present. Chased same away when they rushed up to me. Upon release parents to chick well out onto low tide platform.
</t>
  </si>
  <si>
    <t>HP8309</t>
  </si>
  <si>
    <t>Coal Point 3rd Bay N/W Pair 1.</t>
  </si>
  <si>
    <t>Bet Harmers Haven &amp; Cutlers Bluff</t>
  </si>
  <si>
    <t>LX, HJ</t>
  </si>
  <si>
    <t>LX Left (Orange)</t>
  </si>
  <si>
    <t>LX &amp;amp; HJ have one chick about 5 days old hanging around Coal Point.  Saw this chick again on Sat 22nd February looking very healthy._x000D_</t>
  </si>
  <si>
    <t>HP8310</t>
  </si>
  <si>
    <t>LX &amp;amp; HJ's chick doing well.  Now moved towards sign 21._x000D_</t>
  </si>
  <si>
    <t>HP8481</t>
  </si>
  <si>
    <t>HJ Left (Orange), LX Left (Orange)</t>
  </si>
  <si>
    <t>Chick with this pair banded/flagged today ZL (Right leg)</t>
  </si>
  <si>
    <t>Banded at Area21 steps Harmers Haven 1.5ks from Nest/Portal site at Coal Point 3rd Bay N/W pair 1.  Hanging out on Rock Platform at Area 21. No threats seen._x000D_</t>
  </si>
  <si>
    <t>HP8486</t>
  </si>
  <si>
    <t>Pea Creek Estuary</t>
  </si>
  <si>
    <t>Calling, Distraction displays</t>
  </si>
  <si>
    <t>KY Left (Orange), Orange metal / Black, Yellow</t>
  </si>
  <si>
    <t>Orange metal / Black, Yellow</t>
  </si>
  <si>
    <t>First hatching arrived today, second egg yet to hatch. Chick shelters going in tomorrow along with updated signing. Reported by Graeme Henry._x000D_</t>
  </si>
  <si>
    <t>HP8490</t>
  </si>
  <si>
    <t>Nest(with eggs)</t>
  </si>
  <si>
    <t>_x000D_</t>
  </si>
  <si>
    <t>HP8497</t>
  </si>
  <si>
    <t>2nd egg left in nest within enclosure looks abandoned</t>
  </si>
  <si>
    <t>Sign Access, Sign Nest, Rope fence, Shelters, Wardens</t>
  </si>
  <si>
    <t>Two beach walkers on Undertow Bay advised of new chick, Appreciative.
On duty Life Savers also advised of chick presence and dangers of quad bike use on upper beach.</t>
  </si>
  <si>
    <t>Received a report overnight that chick and adults were missing from site, one egg still in nest.  Check this morning and located chick (3-4days) half way along Undertow bay. Relocate 3 chick shelters, 2 now in Undertow Bay, Place 3 new chick arrival signs. Check single egg left in nest, not fractured but looks small and appears they have given up on it._x000D_</t>
  </si>
  <si>
    <t>HP8618</t>
  </si>
  <si>
    <t xml:space="preserve">Email from Graeme HENRY who sighted two adults and chick at waters edge this evening.
</t>
  </si>
  <si>
    <t>HP8681</t>
  </si>
  <si>
    <t>Chick banded today ZD (orange) (right).</t>
  </si>
  <si>
    <t>Two teenage boys witnessed catching of chick in hand net and came over for a look.</t>
  </si>
  <si>
    <t xml:space="preserve">Resident pair with their 25 day old chick.  Band 052-45464 (Right Tars) Orange ELF "ZD" (Right Tibia).  This is the last chick for Bass Coast this season.  Its plumage looks a bit under developed and its not the prettyest chick I've seen but it appears to be coping ok. Hope it makes it through the Easter weekend. Its about 3 weeks off fledging I reckon.
</t>
  </si>
  <si>
    <t>HP8717</t>
  </si>
  <si>
    <t xml:space="preserve">From Graeme Henry...he has done 3 visits to this pair since their chick was banded ZD on 7/4/14 and there has been no sighting of the chick or adults on the 3 occassions.
</t>
  </si>
  <si>
    <t>HP6817</t>
  </si>
  <si>
    <t>Chicks hatched sometime between 17/12 and 22/12. I could not see any fluff. All 3 look strong and keeping up with adults very well. Guess they must be 3 or 4 days old._x000D_</t>
  </si>
  <si>
    <t>HP6837</t>
  </si>
  <si>
    <t>Parent birds one L orange flag, one R orange flag, interloper L orange flag</t>
  </si>
  <si>
    <t>parents leading another hoodie away from hidden chick/s_x000D_</t>
  </si>
  <si>
    <t>HP6884</t>
  </si>
  <si>
    <t>Lady jogging by with an unleashed dog said she'd keep the dog away from the nest - I explained that the chicks could be anywhere, but I dont think she understood.</t>
  </si>
  <si>
    <t>HP7037</t>
  </si>
  <si>
    <t>5 People, 3 with dogs off lead, poodle crosses seen chasing adults, requested they leash their dogs.</t>
  </si>
  <si>
    <t>Beach busy 15 dogs seen, 4 only on leads. Parents busy sheltering chicks from beach walkers and dogs. Family of 5 magpies also on site. Chick present sign posted East End. Stake and sign at West end car park access missing. Chicks around 10days old and in for a hard time._x000D_</t>
  </si>
  <si>
    <t>HP7083</t>
  </si>
  <si>
    <t>Didn't look too hard for birds.  Was there to speak with dog walkers.  There were a few in the area and that kept me busy.  Trial dog regulation stickers are missing from nearby tracks._x000D_</t>
  </si>
  <si>
    <t>HP7140</t>
  </si>
  <si>
    <t>HP7192</t>
  </si>
  <si>
    <t xml:space="preserve">Rope fence destroyed by king tide. I've untangled it and set up a rough line instead of the circle. </t>
  </si>
  <si>
    <t>HP7236</t>
  </si>
  <si>
    <t>EX Left Tibia.</t>
  </si>
  <si>
    <t xml:space="preserve">One unleashed dog owner spoken to and request leashing on next visit. Dog present during a Dogs prohibited trial between 9am - 6pm 1/12/13 - 30/4/14. </t>
  </si>
  <si>
    <t>Howling Easterly blowing. 1 only of the breeders found at Waters edge feeding. Hopefully partner is hunkered down with the chick somewhere._x000D_</t>
  </si>
  <si>
    <t>HP7386</t>
  </si>
  <si>
    <t xml:space="preserve">2/3 ground still a bit downy. </t>
  </si>
  <si>
    <t>UZ, 2nd bird banded but flag unseen, 3rd bird unbanded.</t>
  </si>
  <si>
    <t>4 people spoken to 3 with dogs, two leashed their dogs on request, one didn't.</t>
  </si>
  <si>
    <t>Hot day, adults and chick near waters edge dodging people and dogs.  5 Dogs off Leash, 6 on leash._x000D_</t>
  </si>
  <si>
    <t>HP7505</t>
  </si>
  <si>
    <t>Fox prints about but may not have made it through the 4 day heatwave.</t>
  </si>
  <si>
    <t>this chick is around 4 weeks but it was under developed so probably fell to the heatwave. Adults are hanging out near old nest site so likely they will have another go soon.  Both carrying orange ELF but not read today._x000D_</t>
  </si>
  <si>
    <t>HP7559</t>
  </si>
  <si>
    <t>Powlett River Mouth East Bank</t>
  </si>
  <si>
    <t>RL and no bands partner.</t>
  </si>
  <si>
    <t>still sitting on dune nest which survived storm surge plus 1 chick (1-2 days old) being brooded. Full hatch incomplete._x000D_</t>
  </si>
  <si>
    <t>HP7708</t>
  </si>
  <si>
    <t xml:space="preserve">Present with No bands partner. </t>
  </si>
  <si>
    <t>Pair found 300m East of nest. Successfully hid chick on my approach. Chick spotted in scope when I retreated 300mt. Nest checked and 1 infertile egg abandon in nest. Chick was active and looked healthy.  1 adult kept looking and wandering to upper beach so maybe a 2nd chick which did not emerge._x000D_Remains of enclosure 1.5 stakes &amp;amp; rope recovered also approach sign._x000D_</t>
  </si>
  <si>
    <t>HP8087</t>
  </si>
  <si>
    <t xml:space="preserve">Two visits 4th &amp; today 16th confirm chick failed. Probable predator fox or bird.  </t>
  </si>
  <si>
    <t>Pair resting together on East Bank Point.....no sign of chick, would have been around 26 days today.  Checked natal ground 250mt East also._x000D_</t>
  </si>
  <si>
    <t>HP8133</t>
  </si>
  <si>
    <t>No bands partner also present.</t>
  </si>
  <si>
    <t>Spoke to fisheries officer who had his eye on some divers off rock platform. Discussed the local Hoodies.</t>
  </si>
  <si>
    <t>During an egg count. 1 egg cracked open this morning with their first hatchling laying beside 2 eggs in nest yet to hatch._x000D_</t>
  </si>
  <si>
    <t>HP8196</t>
  </si>
  <si>
    <t>2-3day old chicks being brooded on beach in front of Waterfall Creek Harmers Haven. First chick hatched 18.2.14, full clutch hatched completed on 19.2.14._x000D_</t>
  </si>
  <si>
    <t>HP8311</t>
  </si>
  <si>
    <t>JS, NB</t>
  </si>
  <si>
    <t>NB Right (Orange)</t>
  </si>
  <si>
    <t>JS &amp;amp; NB's 3 chicks all still doing very well.  Now about 11 days old and running around on the beach and the rock shelf._x000D_</t>
  </si>
  <si>
    <t>HP8479</t>
  </si>
  <si>
    <t>3 chicks seen with parents (JS &amp;amp; Nb's) near nest site. Chicks active and mobile. Sighting by Rosemary Paterson._x000D_</t>
  </si>
  <si>
    <t>HP8480</t>
  </si>
  <si>
    <t>Two of their 3 chicks banded today ZC &amp; HZ. Date sheet to BA.</t>
  </si>
  <si>
    <t>Only 2 of the chicks flushed out today so both were banded. 3rd chick hopefully hiding throughout the banding/process. To revisit in a few days time._x000D_Three off leash dogs and 3 walkers with same accessed beach where we were processing and quickly headed in opposite direction before we could speak to them._x000D_</t>
  </si>
  <si>
    <t>HP8622</t>
  </si>
  <si>
    <t>JR Left (Orange)</t>
  </si>
  <si>
    <t>Newly banded chicks ZC and HZ.</t>
  </si>
  <si>
    <t xml:space="preserve">Confirmed fledging today of chicks ZC and HZ (now 38days) foraging on territory rock platform, both parents present and chasing off dropping in adults.
</t>
  </si>
  <si>
    <t>HP8108</t>
  </si>
  <si>
    <t>geoffprice@netspace.net.au</t>
  </si>
  <si>
    <t>Geoff Price</t>
  </si>
  <si>
    <t>Leading, Distraction displays, Resting</t>
  </si>
  <si>
    <t>Two chicks, one close to parents, the other running up to 30 m away, near the top of the beach close to the dune.</t>
  </si>
  <si>
    <t>Nesting sign taken down as (at least two) eggs have hatched. Sign warning of chicks in area still to be put up.</t>
  </si>
  <si>
    <t>Beach empty of humans and canine companions, quiet except for a couple of Pacific Gullls and a Peregrine Falcon flying over._x000D_</t>
  </si>
  <si>
    <t>HP8132</t>
  </si>
  <si>
    <t>2 chicks seen yesterday...one looked not as active as the other.  This morning only 1 chick seen from a distance through scope over 30minutes.</t>
  </si>
  <si>
    <t>Metal band only left leg and no bands partner.</t>
  </si>
  <si>
    <t xml:space="preserve">Two ladies with spaniel off lead heading into 2nd Bay from Cape Pat. Advised no dog zone from here on and after having a look at the birds and their one chick through the scope they returned toward Cape Pat. </t>
  </si>
  <si>
    <t>One chick looks like it had failed.  Not seen today while other was quite healthy, bigger and running around._x000D_</t>
  </si>
  <si>
    <t>HP8192</t>
  </si>
  <si>
    <t>Two adults and one juvenile seen, happily foraging on a deserted beach immediately following a very high tide._x000D_</t>
  </si>
  <si>
    <t>HP8482</t>
  </si>
  <si>
    <t>Pair resting on Rocks East end of 2nd Bay.....No chick seen, no distraction display or leading. Will need another visit to confirm chick failed. Obs by Barry Castle &amp;amp; Steve Johnson._x000D_</t>
  </si>
  <si>
    <t>HP8500</t>
  </si>
  <si>
    <t>Chick missing (would have been 29days today) also noted missing on 11/3/14.</t>
  </si>
  <si>
    <t>One bird wearing Metal Band only (left).</t>
  </si>
  <si>
    <t>Bay 1 West through to Harmers Est. is a dog free zone (ParksVic).  Will approach Brian Martin to see if they can put up some permanent signage advising this prohibition._x000D__x000D_More people are using this section of beach in light of tighter dog restrictions.</t>
  </si>
  <si>
    <t>This is a confirmed chick failure.  They had two hatchings from a 3egg nest in the 2nd Bay, one chick vanished after two days. Final chick first noticed missing 11/3 and again today 16/3/14.  Predated?   3 Golden Retrievers being exercise with fling ball through Bay 1, owners retreated into vehicle in car park quickly. Not spoken to._x000D_</t>
  </si>
  <si>
    <t>Three chicks born on the night of the 27th January.  Family hanging out on Coal Creek Estuary and near old nest.</t>
  </si>
  <si>
    <t>Rope Fence, Sign Access, Sign Nest, shelter</t>
  </si>
  <si>
    <t>have left enclosure with chick shelter, almost as a decoy for curious beach goers.  Chicks and parents hanging out around estuary.</t>
  </si>
  <si>
    <t>One of the chicks seems slightly weaker than the other two, but having said that they're all reasonable robust for one day old!  Let's hope they survive.</t>
  </si>
  <si>
    <t>Rock platform</t>
  </si>
  <si>
    <t>Just two chicks now (were three initially), though they look very healthy. Feeding on the rock shelf with parents.</t>
  </si>
  <si>
    <t>johnsons15@bigpond.com</t>
  </si>
  <si>
    <t xml:space="preserve">Pair plus 2 chicks seen feeding on rock platform.
</t>
  </si>
  <si>
    <t>XR Left (Orange)</t>
  </si>
  <si>
    <t>Partner not banded.  Band &amp; flag their to chicks at 24 days today. XC &amp; XR on left legs. Data sheets to B.A.</t>
  </si>
  <si>
    <t>Two hatching of this pair banded XC and XR today at 24 days old</t>
  </si>
  <si>
    <t>On territory</t>
  </si>
  <si>
    <t xml:space="preserve">Breeding adults HP &amp;amp; No bands on territory but their chicks XC and XR were not seen....they may have now fledged and moved off....awaiting confirmation.
</t>
  </si>
  <si>
    <t>rename observer</t>
  </si>
  <si>
    <t>Corrected start</t>
  </si>
  <si>
    <t>Corrected finish</t>
  </si>
  <si>
    <t>Duration</t>
  </si>
  <si>
    <t># eggs revised</t>
  </si>
  <si>
    <t>bandDetails</t>
  </si>
  <si>
    <t>bird 1 band Id</t>
  </si>
  <si>
    <t>bird 2 band ID</t>
  </si>
  <si>
    <t>bird 3 band ID</t>
  </si>
  <si>
    <t>bird 4 band ID</t>
  </si>
  <si>
    <t>bird 5 band ID</t>
  </si>
  <si>
    <t>bird 6 band ID</t>
  </si>
  <si>
    <t>bird 7 band ID</t>
  </si>
  <si>
    <t>bird 8 band ID</t>
  </si>
  <si>
    <t>bird 9 band ID</t>
  </si>
  <si>
    <t>bandNotes</t>
  </si>
  <si>
    <t>Walkers/Joggers (wet sand)</t>
    <phoneticPr fontId="3" type="noConversion"/>
  </si>
  <si>
    <t>Walkers/Joggers (dry sand)</t>
    <phoneticPr fontId="3" type="noConversion"/>
  </si>
  <si>
    <t>People sunbanking/sitting (wet sand)</t>
  </si>
  <si>
    <t>People sunbanking/sitting (dry sand)</t>
  </si>
  <si>
    <t>People sunbanking/sitting (signs/fence)</t>
  </si>
  <si>
    <t>People sunbanking/sitting (Dune)</t>
  </si>
  <si>
    <t>Horse Prints (wet sand)</t>
  </si>
  <si>
    <t>Horse Prints (dry sand)</t>
  </si>
  <si>
    <t>Horse Prints (signs/fence)</t>
  </si>
  <si>
    <t>Horse Prints (Dune)</t>
  </si>
  <si>
    <t>This orange leg flag KY is actually on the Right Tibia.</t>
  </si>
  <si>
    <t xml:space="preserve">enclosure had to be repaired from high tidal bash last couple of days.  Caution chicks in beach signs placed each approach to enclosure.
</t>
  </si>
  <si>
    <t>Of of two chicks one is now missing. Lasted around 14 days.</t>
  </si>
  <si>
    <t xml:space="preserve">Enclosure and signs still intact.
</t>
  </si>
  <si>
    <t>EZ Left (Orange)</t>
  </si>
  <si>
    <t>Chick banding &amp; flagging on this date....Band: 052-68883, ELF: Orange on Left Tibia "EZ"  This was the only serviving chick of two hatchings.  Chick 25days at Banding.</t>
  </si>
  <si>
    <t xml:space="preserve">Parent birds of this chick at KY &amp; No bands.  The 3rd visitor is Omt/BY
</t>
  </si>
  <si>
    <t>Wing stretching</t>
  </si>
  <si>
    <t xml:space="preserve">Chick EZ going ok still a week or 10 days off fledging...noticed wing stretching day
Present for most of day on low tide rocks with both parents. Observed during first UpNiceandClose surveys by Barry Amaryll &amp;amp; Steve.
</t>
  </si>
  <si>
    <t xml:space="preserve">Pair on territory with their chick which is about to fledge anyday now. (Wing stretching)
</t>
  </si>
  <si>
    <t>geoff.glare@bigpond.com</t>
  </si>
  <si>
    <t>Geoff Glare</t>
  </si>
  <si>
    <t>KY (Orange)</t>
  </si>
  <si>
    <t>Orange metal/Brown aqua</t>
  </si>
  <si>
    <t>Orange metal/Black yellow</t>
  </si>
  <si>
    <t>EZ (orange)</t>
  </si>
  <si>
    <t>4 Unbanded Adults</t>
  </si>
  <si>
    <t xml:space="preserve">Adults KY &amp;amp; No bands present but no sign of their Juvie EZ.
</t>
  </si>
  <si>
    <t>Pair and chicks east of nest site on dune edge towards the inlet.</t>
  </si>
  <si>
    <t>Do we need to put out more signs and shelters for the chick?</t>
  </si>
  <si>
    <t xml:space="preserve">
</t>
  </si>
  <si>
    <t xml:space="preserve">Birds in same place as yesterday along dune edge (good cover with grasses and debris). Chick feeding, parents standing still.
</t>
  </si>
  <si>
    <t xml:space="preserve">The birds are in the same area as the previous 2 days. Chick active, adults standing by.
</t>
  </si>
  <si>
    <t xml:space="preserve">Chick looking much bigger, still very active.
</t>
  </si>
  <si>
    <t xml:space="preserve">I rang the ranger this morning. Spoke to Cheryl Palmer who looks after Phillip Island.  She assured me that rangers patrol there regularly and do sometimes impose fines.  I said that I have never seen then at Point Norman - perhaps they patrol another part of the beach.  She said that she would talk to the appropriate rangers and ask them to patrol there more often.  She also said that they would ring me to talk about it.
</t>
  </si>
  <si>
    <t xml:space="preserve">bIrds down near the nesting site. Watched them walk away, unseen, by two walkers passing through. Spoke to 2 dog walkers with a dog on a leash.
</t>
  </si>
  <si>
    <t xml:space="preserve">Took 90 minutes to find.  Eventually near the shore directly in front on Point Norman entrance.  (Were not there when I first started looking)
</t>
  </si>
  <si>
    <t>Territorial</t>
  </si>
  <si>
    <t xml:space="preserve">sign chicks. The family is still about 100m west of the nest site, the chick was feeding at the wet edge of the sand, the parents standing watch. A parent bird attacked a silver gull that was too close, giving a loud squawk as it did so. Yesterday was dog city with  people flying kites directly overhead and on Sat 5 kite surfers were packing up their kites near the territory.
</t>
  </si>
  <si>
    <t xml:space="preserve">Birds have been away from signs and shelters for 4 days now. Witnessed parent bird leading a dog away from the chick (at full speed). Spoke to owners and explained the chick is now in the area and that the adult was leading the dog away to protect the chick. Reinforced to please keep the dog on a leash in that area. Dog is a medium build young tan colour with a stumpy tail.
</t>
  </si>
  <si>
    <t>LightGreenWhite/LightGreenMetal</t>
  </si>
  <si>
    <t>Adults LightGreenWhite/LightGreenMetal &amp; No bands present with 12 old chick....4 voluntees conducting surveys with beach visitors.  Several dog walkers but minimal disturbance.</t>
  </si>
  <si>
    <t>The chick is 3 weeks old today. Parent chased a silver gull away.</t>
  </si>
  <si>
    <t>Leading, Foraging, Resting</t>
  </si>
  <si>
    <t>LtGW/LtGmeta</t>
  </si>
  <si>
    <t>LtGW/LtGmetal (an old Mike Weston banding) &amp; no bands.
Their chick was banded/flagged today at 27days.  Orange ELF (VA).</t>
  </si>
  <si>
    <t xml:space="preserve">Chick light weight but appeared cherpie and healthy.  Only surviving chick from their 3rd attempt this season.  4 unleashed dogs on beach belonging to 2 separate dog walkers each carrying leashes. Chick about a fortnight off flying I reckon.
</t>
  </si>
  <si>
    <t xml:space="preserve">Chick and 1 parent separate to the other parent. Could see the orange flag.
</t>
  </si>
  <si>
    <t xml:space="preserve">All three birds in same area about half way between wet sand and dune vegetation.  A few people around so they may have been laying low, although these birds seem quite comfortable with human presence usually.
</t>
  </si>
  <si>
    <t xml:space="preserve">At 5pm same date visited Flat Rocks Beach 200m East of Gough's Seat and locate Point Norman pair with their chick. CHick is now flying short distances of 50mtr. Now a confirmed fledge.
</t>
  </si>
  <si>
    <t>Sandy Waterholes Estuary</t>
  </si>
  <si>
    <t>single chick 6days old from single egg nest at Estuary Entrance</t>
  </si>
  <si>
    <t>AS Right (Orange)</t>
  </si>
  <si>
    <t>OrangeMetal/Red</t>
  </si>
  <si>
    <t xml:space="preserve">No people of beach this morning.
</t>
  </si>
  <si>
    <t xml:space="preserve">No sign of young bird
</t>
  </si>
  <si>
    <t>OM/Red</t>
  </si>
  <si>
    <t xml:space="preserve">AS   0/M   RED FLAG
</t>
  </si>
  <si>
    <t>birdrock16@gmail.com</t>
  </si>
  <si>
    <t>Neil Shelley</t>
  </si>
  <si>
    <t>Rocky outcrop on water</t>
  </si>
  <si>
    <t>Orange Left, Red Right</t>
  </si>
  <si>
    <t>2nd bird banded with Orange on left leg and Red on right leg</t>
  </si>
  <si>
    <t xml:space="preserve">All birds resting on wet sand near rocky outcrop at edge of water - chick seen flying
</t>
  </si>
  <si>
    <t>1st sighting of this chick from single egg nest. Banded ZB today 5.3.13</t>
  </si>
  <si>
    <t>ZB Left (Orange)</t>
  </si>
  <si>
    <t>Their chick 26-28days old banded today flag ZB. Data sheet to BA 6.3.12.</t>
  </si>
  <si>
    <t xml:space="preserve">Both enclosures and on beach signs collected today. I access sign updated with chick status left on access track.
</t>
  </si>
  <si>
    <t>stephen@lantanasystems.com.au</t>
  </si>
  <si>
    <t>Stephen Wilbourne</t>
  </si>
  <si>
    <t xml:space="preserve">Trestle Bridge Beach East </t>
  </si>
  <si>
    <t>Orange metal / Yellow, Orange</t>
  </si>
  <si>
    <t xml:space="preserve">Phillip Island banded bird, partner not banded. Last years breeders on same site. </t>
  </si>
  <si>
    <t>Chicks on beach signage and shelters about to be placed by Stephen &amp; Stephen</t>
  </si>
  <si>
    <t xml:space="preserve">No persons on beach. Cool S/W breeze.
</t>
  </si>
  <si>
    <t>On 24/12/12 only one chick seen, today no chicks seen. Almost at fledge stage.</t>
  </si>
  <si>
    <t>Last years pair of breeders.  Partner has no bands.</t>
  </si>
  <si>
    <t>Attended beach today to band chick/s....same not present, parent birds found at East end of beach. Possibley predated by fox or avian predator.</t>
  </si>
  <si>
    <t>1 chick 24hrs being brooded.  2nd egg could no be seen in binos.</t>
  </si>
  <si>
    <t xml:space="preserve">2nd nest (two eggs on beach) for this pair.  1st nest in dunes failed. 1st hatching arrived 7.3.13.
</t>
  </si>
  <si>
    <t>put in two new signs saying that the chicks have hatched and thanking people for keeping their dogs on a lead.</t>
  </si>
  <si>
    <t>Leading, Calling, Resting</t>
  </si>
  <si>
    <t>1 chick not sighted.</t>
  </si>
  <si>
    <t xml:space="preserve">Pair and chick observed through scope for 30min second chick was not sighted during that time.
</t>
  </si>
  <si>
    <t>Confirm 1 chick only now. Unknown what became of 2nd chick.</t>
  </si>
  <si>
    <t xml:space="preserve">From a two egg nest with two hatchings now down to 1 only chick.
</t>
  </si>
  <si>
    <t>2nd hatching did not survive, cause unknown.</t>
  </si>
  <si>
    <t>JS &amp; No bands chick was flagged today Orange UJ left tibia.</t>
  </si>
  <si>
    <t xml:space="preserve">Single chick banding/flag at 28days today. This chick from their 2nd nest attempt (2nd hatching did not survive)
</t>
  </si>
  <si>
    <t>UJ Left (Orange)</t>
  </si>
  <si>
    <t xml:space="preserve">Breeders JS &amp; No bands still on site with their chick UJ which is very close to fledging.
</t>
  </si>
  <si>
    <t xml:space="preserve">This Juvenile flagged UJ is now a confirmed fledgling seen to fly off with its parents by Amaryl P at Harmers Haven.
Its enclosure signs have now been removed from site.
</t>
  </si>
  <si>
    <t>Williamson's Beach West</t>
  </si>
  <si>
    <t>3-5day old chick found. Possibly 2nd hiding in marum grass, scope obs from a longway off.</t>
  </si>
  <si>
    <t xml:space="preserve">1 chick seen running off to hind in marum grass upper beach, 200mt West of nest sight. Possible 2nd chick already hiding in grass, scope obs from longway off.  3 eggs were missing from the nest. No visible footprints at nest.
</t>
  </si>
  <si>
    <t>Two active chicks from a 3 egg nest. Not known what became of 3rd egg.</t>
  </si>
  <si>
    <t xml:space="preserve">Confirm two chicks now with this pair. Unknown what became of 3rd egg.
</t>
  </si>
  <si>
    <t>2nd chick hatching missing.</t>
  </si>
  <si>
    <t>VK Left (Orange)</t>
  </si>
  <si>
    <t>Partner unbanded. Chick banded &amp; flagged today VK (left upper leg)</t>
  </si>
  <si>
    <t xml:space="preserve">Signs and enclosure retrieved today and stashed in dune heath at W/P 45 S:38.59533 E:145.52383
</t>
  </si>
  <si>
    <t xml:space="preserve">This fledged chick still with parents is the 2nd chick which must have been in hiding when 1st chick was caught and banded VK. Unsuccessful attempt made today to catch same.
Its sibling (VK) not present and is yet to be confirmed at a full fledge.
</t>
  </si>
  <si>
    <t>Upper beach hiding in beach detris 50m East of nest. Chick estimated at 1 day old.</t>
  </si>
  <si>
    <t>Single metal band only.</t>
  </si>
  <si>
    <t xml:space="preserve">This is a remarkable hatching from a single egg nest in dunes beside the Wilsons Rd access track (much disturbance by human walkers, swimmers, surfers.
</t>
  </si>
  <si>
    <t xml:space="preserve">Pair and their chick have moved West along beach into 1st Bay West. Chick looking ok. It was called into hiding when an unleashed dog &amp;amp; owner walked by on the waters edge. Chick now 4 days old.
</t>
  </si>
  <si>
    <t>Visited just on dusk. Both parent birds together in 2nd Bay West but no chick seen.  Will need a 2nd visit to confirm a failed chick.</t>
  </si>
  <si>
    <t>metal band only on left leg. Partner unbanded.</t>
  </si>
  <si>
    <t xml:space="preserve">Enclosure at Wilsons Rd access track was left intact. Will withdraw same in a weeks time.
</t>
  </si>
  <si>
    <t>Wilsons Rd 3rd Bay West</t>
  </si>
  <si>
    <t>removed all stakes and ropes and hid in scrub on sand dunes (38.40002  145.35262)</t>
  </si>
  <si>
    <t xml:space="preserve">Just one chick with parents.  Chick getting close to fledgling status
</t>
  </si>
  <si>
    <t>TX Left (Orange)</t>
  </si>
  <si>
    <t>Breeding pair with one chick are both not banded.  An attempt made to catch an adult today failed.  The chick was caught however and flagged TX. Data sheet to BA.</t>
  </si>
  <si>
    <t xml:space="preserve">Isolated site with narrow strip of sand onto vast rock platform. Nest 3 eggs was enclosed but since removed. I known hatching and one abandoned egg left in nest. Todays date chick flagged TX at 25 days.  Upon release it went opposite direction to parents who were flying by at release. Chick needs monitoring for confirm its survival.  Amaryll &amp;amp; Rosemary visited pair on 19.2.13 and could not see chick with adults during 30min obs.
</t>
  </si>
  <si>
    <t xml:space="preserve">Isolated rock platform between Wilsons Rd &amp;amp; Harmers Haven. Parents hid chick amongs rocks and it only emerged when I was over 100m away.  Looking through scope I was able to confirm chick as TX recently banded/flagged and concerns it did not meet up with parents on release back on 20/2/13. Chick looks good.
</t>
  </si>
  <si>
    <t>Fledglings XC, XR, TX with pair of unbanded adults.</t>
  </si>
  <si>
    <t xml:space="preserve">This a confirmed fledging of the unbanded adults chick TX which was joined by the pair of Juvies from Coal Creek Estuary Harmers Haven XC &amp;amp; XR.  (3 in one day...how cool!)
</t>
  </si>
  <si>
    <t>Wreck Beach</t>
  </si>
  <si>
    <t xml:space="preserve">Three new chicks about 3 to 5 days old.  All look very healthy, but still in a 'precarious' part of the beach in that they were born in the middle of the path going to the beach, so they are still hanging around an access point to Wreck Beach ‚ an area frequented by many walkers with leashed &amp; unleashed dogs.
</t>
  </si>
  <si>
    <t xml:space="preserve">Seen brooding 1 chick only.  Over weekend just past a beach visitor picked up a chick off the rock platform anod carted it around in a bucket looking for a phone number on the signs to ring. They got onto PINP who advised to put it back and leave the area.  It was then returned to the beach near the next pairs enclosure at the Estuary.  Likely that this has led to its demise.
</t>
  </si>
  <si>
    <t>Unknown, human intervention</t>
  </si>
  <si>
    <t>Brooding 3rd and last chick on last visit 18/2/13...no chick behaviour by adults feeding on platform on this occassion.  Chick failed at around 10days.</t>
  </si>
  <si>
    <t xml:space="preserve">3 Hatchings....all failed between between 6 &amp;amp; 10-12days. One was collected off the rock platform and placed in a bucket before being released on beach on another pairs sight....Human intervention on this occassion brought about demise of the chick.   Reason for other 2 failing unknown.
</t>
  </si>
  <si>
    <t>form</t>
  </si>
  <si>
    <t>SV</t>
  </si>
  <si>
    <t>Bore Beach San Remo</t>
  </si>
  <si>
    <t xml:space="preserve">Bore Beach </t>
  </si>
  <si>
    <t>VIC</t>
  </si>
  <si>
    <t>BASS COAST</t>
  </si>
  <si>
    <t>L</t>
  </si>
  <si>
    <t>KC</t>
  </si>
  <si>
    <t>BDS D</t>
  </si>
  <si>
    <t>F R</t>
  </si>
  <si>
    <t>Y</t>
  </si>
  <si>
    <t>C</t>
  </si>
  <si>
    <t>dune</t>
  </si>
  <si>
    <t>SA SNS</t>
  </si>
  <si>
    <t>NS</t>
  </si>
  <si>
    <t>N</t>
  </si>
  <si>
    <t>G</t>
  </si>
  <si>
    <t>on nest</t>
  </si>
  <si>
    <t>5m</t>
  </si>
  <si>
    <t>50m</t>
  </si>
  <si>
    <t>magpie: zero (m)</t>
  </si>
  <si>
    <t>There were 5 magpies in the dunes. They combed the full length of beach. Hawk flew over</t>
  </si>
  <si>
    <t>"hawk"</t>
  </si>
  <si>
    <t>H</t>
  </si>
  <si>
    <t>M</t>
  </si>
  <si>
    <t>AG</t>
  </si>
  <si>
    <t>San Remo Bore Beach</t>
  </si>
  <si>
    <t>KC, 1unb</t>
  </si>
  <si>
    <t>3PG, 5MP</t>
  </si>
  <si>
    <t>BDS</t>
  </si>
  <si>
    <t>Fox prints</t>
  </si>
  <si>
    <t>1m</t>
  </si>
  <si>
    <t>ID</t>
  </si>
  <si>
    <t>Data source</t>
  </si>
  <si>
    <t>Entered by</t>
  </si>
  <si>
    <t>Site Location</t>
  </si>
  <si>
    <t>Hooded Plover Location</t>
  </si>
  <si>
    <t>state</t>
  </si>
  <si>
    <t>Rename Site</t>
  </si>
  <si>
    <t>Zone</t>
  </si>
  <si>
    <t>lat1</t>
  </si>
  <si>
    <t>lat2</t>
  </si>
  <si>
    <t>lat3</t>
  </si>
  <si>
    <t>long1</t>
  </si>
  <si>
    <t>long2</t>
  </si>
  <si>
    <t>long3</t>
  </si>
  <si>
    <t>GPS</t>
  </si>
  <si>
    <t>Lat (dec degrees)</t>
  </si>
  <si>
    <t>Long (dec degrees)</t>
  </si>
  <si>
    <t>Obs. Name</t>
  </si>
  <si>
    <t>Date</t>
  </si>
  <si>
    <t>Start</t>
  </si>
  <si>
    <t>Finish</t>
  </si>
  <si>
    <t>Temp</t>
  </si>
  <si>
    <t>Tide height</t>
  </si>
  <si>
    <t>Wind</t>
  </si>
  <si>
    <t># Adults</t>
  </si>
  <si>
    <t># SA/Juvs</t>
  </si>
  <si>
    <t>bands</t>
  </si>
  <si>
    <t>other shorebirds</t>
  </si>
  <si>
    <t>Adult Beh.</t>
  </si>
  <si>
    <t>Nesting?</t>
  </si>
  <si>
    <t>nest stage</t>
  </si>
  <si>
    <t>nest location</t>
  </si>
  <si>
    <t>mngmt</t>
  </si>
  <si>
    <t>management notes</t>
  </si>
  <si>
    <t># Eggs</t>
  </si>
  <si>
    <t>Float egg1</t>
  </si>
  <si>
    <t>Float egg2</t>
  </si>
  <si>
    <t>Float egg3</t>
  </si>
  <si>
    <t>Camera?</t>
  </si>
  <si>
    <t>Date Laid</t>
  </si>
  <si>
    <t># Chicks</t>
  </si>
  <si>
    <t>Date Hatched</t>
  </si>
  <si>
    <t>Chick Behav.</t>
  </si>
  <si>
    <t>chick notes</t>
  </si>
  <si>
    <t>Notes</t>
  </si>
  <si>
    <t>beach morphology notes</t>
  </si>
  <si>
    <t>Nest fail?</t>
  </si>
  <si>
    <t>Date Failed</t>
  </si>
  <si>
    <t>a. Nest</t>
  </si>
  <si>
    <t>b. Eggs</t>
  </si>
  <si>
    <t>c. Chicks</t>
  </si>
  <si>
    <t>Cause</t>
  </si>
  <si>
    <t>Evidence</t>
  </si>
  <si>
    <t>fox nearest</t>
  </si>
  <si>
    <t>dog nearest</t>
  </si>
  <si>
    <t>person nearest</t>
  </si>
  <si>
    <t>gull nearest</t>
  </si>
  <si>
    <t>raven nearest</t>
  </si>
  <si>
    <t>other nearest</t>
  </si>
  <si>
    <t>failure notes</t>
  </si>
  <si>
    <t>threats assess?</t>
  </si>
  <si>
    <t>W walkers</t>
  </si>
  <si>
    <t>W sitting</t>
  </si>
  <si>
    <t>W surf/swim</t>
  </si>
  <si>
    <t>W fishers</t>
  </si>
  <si>
    <t>W games</t>
  </si>
  <si>
    <t>W people</t>
  </si>
  <si>
    <t>W dog walkers</t>
  </si>
  <si>
    <t>W dog on lsh</t>
  </si>
  <si>
    <t>W dog off lsh</t>
  </si>
  <si>
    <t>W ravens</t>
  </si>
  <si>
    <t>W magpies</t>
  </si>
  <si>
    <t>W kelp pacific</t>
  </si>
  <si>
    <t>Horses ( or prints)</t>
  </si>
  <si>
    <t>W silver gulls</t>
  </si>
  <si>
    <t>W other</t>
  </si>
  <si>
    <t>B walkers</t>
  </si>
  <si>
    <t>B sitting</t>
  </si>
  <si>
    <t>B surf/swim</t>
  </si>
  <si>
    <t>B fishers</t>
  </si>
  <si>
    <t>B games</t>
  </si>
  <si>
    <t>B people</t>
  </si>
  <si>
    <t>B dog walkers</t>
  </si>
  <si>
    <t>B dog on lsh</t>
  </si>
  <si>
    <t>B dog off lsh</t>
  </si>
  <si>
    <t>B ravens</t>
  </si>
  <si>
    <t>B magpies</t>
  </si>
  <si>
    <t>B silver gulls</t>
  </si>
  <si>
    <t>B kelp pacific</t>
  </si>
  <si>
    <t>B other</t>
  </si>
  <si>
    <t>B Horses (or prints)</t>
  </si>
  <si>
    <t>I walkers</t>
  </si>
  <si>
    <t>I swim/surf</t>
  </si>
  <si>
    <t>I fishers</t>
  </si>
  <si>
    <t>I people</t>
  </si>
  <si>
    <t>I dog walkers</t>
  </si>
  <si>
    <t>I dog on</t>
  </si>
  <si>
    <t>I dog off</t>
  </si>
  <si>
    <t>I seagulls</t>
  </si>
  <si>
    <t>I magpies</t>
  </si>
  <si>
    <t>D walkers</t>
  </si>
  <si>
    <t>D sitting</t>
  </si>
  <si>
    <t>D surf/swim</t>
  </si>
  <si>
    <t>D dune boards</t>
  </si>
  <si>
    <t>D people</t>
  </si>
  <si>
    <t>D dog walkers</t>
  </si>
  <si>
    <t>D dog on lsh</t>
  </si>
  <si>
    <t>D dog off lsh</t>
  </si>
  <si>
    <t>D ravens</t>
  </si>
  <si>
    <t>D magpies</t>
  </si>
  <si>
    <t>D silver gulls</t>
  </si>
  <si>
    <t>D kelp pacific</t>
  </si>
  <si>
    <t>D magpie</t>
  </si>
  <si>
    <t>ALL people</t>
  </si>
  <si>
    <t>BOP</t>
  </si>
  <si>
    <t>notes on threats</t>
  </si>
  <si>
    <t>fence/signs effective according to prints</t>
  </si>
  <si>
    <t>effec person</t>
  </si>
  <si>
    <t>obsv spoke to people?</t>
  </si>
  <si>
    <t>response to person/sign</t>
  </si>
  <si>
    <t>W human footprints</t>
  </si>
  <si>
    <t>W dog prints</t>
  </si>
  <si>
    <t>W foxes</t>
  </si>
  <si>
    <t>W Trail bike tracks</t>
  </si>
  <si>
    <t>W Quad bike or 4WD tracks</t>
  </si>
  <si>
    <t>W Horse</t>
  </si>
  <si>
    <t>B footprints</t>
  </si>
  <si>
    <t>B dog prints</t>
  </si>
  <si>
    <t>B foxes</t>
  </si>
  <si>
    <t>B Trail bike tracks</t>
  </si>
  <si>
    <t>B Quad bike or 4WD tracks</t>
  </si>
  <si>
    <t>B Horse</t>
  </si>
  <si>
    <t>I footprints</t>
  </si>
  <si>
    <t>I dog prints</t>
  </si>
  <si>
    <t>I foxes</t>
  </si>
  <si>
    <t>I other</t>
  </si>
  <si>
    <t>D footprints</t>
  </si>
  <si>
    <t>D dog prints</t>
  </si>
  <si>
    <t>D foxes</t>
  </si>
  <si>
    <t>D Trail bike tracks</t>
  </si>
  <si>
    <t>D Quad bike or 4WD tracks</t>
  </si>
  <si>
    <t>D Other</t>
  </si>
  <si>
    <t>bird prints</t>
  </si>
  <si>
    <t>vehicles?</t>
  </si>
  <si>
    <t>horses?</t>
  </si>
  <si>
    <t>dogs off?</t>
  </si>
  <si>
    <t>foxes?</t>
  </si>
  <si>
    <t>ravens?</t>
  </si>
  <si>
    <t>dogs?</t>
  </si>
  <si>
    <t>silver gulls?</t>
  </si>
  <si>
    <t>dogs on?</t>
  </si>
  <si>
    <t>magpies?</t>
  </si>
  <si>
    <t>dog prints?</t>
  </si>
  <si>
    <t>dog+pr?</t>
  </si>
  <si>
    <t>pacific gulls?</t>
  </si>
  <si>
    <t>people?</t>
  </si>
  <si>
    <t>RM data sheet</t>
  </si>
  <si>
    <t>RM</t>
  </si>
  <si>
    <t>San Remo</t>
  </si>
  <si>
    <t>KC and unbanded</t>
  </si>
  <si>
    <t>Sus Ch</t>
  </si>
  <si>
    <t>SNS, Fence</t>
  </si>
  <si>
    <t>2 (seen from camera images)</t>
  </si>
  <si>
    <t>suspect chicks. 2 chicks confirmed by camera images</t>
  </si>
  <si>
    <t>didn't see chicks, pair were on western side of beach. I stayed at the nest site to remove camera</t>
  </si>
  <si>
    <t>Steve's Summary</t>
  </si>
  <si>
    <t>Inverloch Point Norman</t>
  </si>
  <si>
    <t>AM</t>
  </si>
  <si>
    <t>discarded egg shell found outside enclosure</t>
  </si>
  <si>
    <t>PM</t>
  </si>
  <si>
    <t>email</t>
  </si>
  <si>
    <t>Cheryl/Owen Tyler</t>
  </si>
  <si>
    <t>BC R</t>
  </si>
  <si>
    <t>beach - 38.64696, 145.71062</t>
  </si>
  <si>
    <t>F</t>
  </si>
  <si>
    <t>2chicks mobile near scrape site. Being brooded. Other adult was just outside outer roped area</t>
  </si>
  <si>
    <t>SG</t>
  </si>
  <si>
    <t>beach</t>
  </si>
  <si>
    <t>SNS F</t>
  </si>
  <si>
    <t>RA</t>
  </si>
  <si>
    <r>
      <t>Adult led chicks away from me and my dog on a leash to dry sand and shelter behind a piece of driftwood. Cheicks reported to have hatched Thursday 2</t>
    </r>
    <r>
      <rPr>
        <vertAlign val="superscript"/>
        <sz val="11"/>
        <rFont val="Times New Roman"/>
        <family val="1"/>
      </rPr>
      <t>nd</t>
    </r>
    <r>
      <rPr>
        <sz val="11"/>
        <rFont val="Times New Roman"/>
        <family val="1"/>
      </rPr>
      <t xml:space="preserve"> Feb so one day old. </t>
    </r>
  </si>
  <si>
    <t>horse L</t>
  </si>
  <si>
    <t>chicks seen 800m to 1k to the West of enclosure doing well</t>
  </si>
  <si>
    <t>Cheryl Tyler</t>
  </si>
  <si>
    <t>found 400m west of enclosure</t>
  </si>
  <si>
    <t>1 chick failed</t>
  </si>
  <si>
    <t>1 chick gone</t>
  </si>
  <si>
    <t>adults were a bit twitchy and moving around a lot including into outer enclosure</t>
  </si>
  <si>
    <t>Probably</t>
  </si>
  <si>
    <t>Undertow Bay - East End</t>
  </si>
  <si>
    <t>Cape Paterson Undertow Bay</t>
  </si>
  <si>
    <t>SA SNS F, Warden</t>
  </si>
  <si>
    <t>3 groups of beach sitters relocated away</t>
  </si>
  <si>
    <t>SA SNS F Shelters</t>
  </si>
  <si>
    <t>3 chick shelters placed</t>
  </si>
  <si>
    <t>unable to locate adults or chicks.</t>
  </si>
  <si>
    <t>Omt/BkY &amp; Omt/RG</t>
  </si>
  <si>
    <t>RP</t>
  </si>
  <si>
    <t>RLtG</t>
  </si>
  <si>
    <t>unable to locate chicks</t>
  </si>
  <si>
    <t>nine days old</t>
  </si>
  <si>
    <t>Ray Radford</t>
  </si>
  <si>
    <t>orange on right, unb</t>
  </si>
  <si>
    <t>Sus C</t>
  </si>
  <si>
    <t>SA, SNS, F, Sh</t>
  </si>
  <si>
    <t>UC</t>
  </si>
  <si>
    <t>1PG</t>
  </si>
  <si>
    <t>Steve Johnson &amp; Kasun Ekayanake</t>
  </si>
  <si>
    <t>could not locate adults or chicks</t>
  </si>
  <si>
    <t>beach busy</t>
  </si>
  <si>
    <t>BF</t>
  </si>
  <si>
    <t>unable to locate adults or chicks</t>
  </si>
  <si>
    <t>unknown</t>
  </si>
  <si>
    <t>email/Steve's Summary</t>
  </si>
  <si>
    <t>Cape Paterson The Oaks</t>
  </si>
  <si>
    <t>SA, F</t>
  </si>
  <si>
    <t>The enclosure (fence) was placed only AFTER all three eggs had hatched</t>
  </si>
  <si>
    <t>third egg hatched just after lunch 6/1</t>
  </si>
  <si>
    <t>DUNE</t>
  </si>
  <si>
    <t>SA SNS F Sh</t>
  </si>
  <si>
    <t>3 more signs placed</t>
  </si>
  <si>
    <t>BWS BDS</t>
  </si>
  <si>
    <t>Mary Satchell</t>
  </si>
  <si>
    <t>-38.672307</t>
  </si>
  <si>
    <t>145.639849</t>
  </si>
  <si>
    <t xml:space="preserve">Pr with 3 ch supposed to inhabit this beach, obs unable to locate them. </t>
  </si>
  <si>
    <t>Day very warm and lots of beach traffic</t>
  </si>
  <si>
    <t>Andrew Fraser</t>
  </si>
  <si>
    <t>gone</t>
  </si>
  <si>
    <t>Wrecks Beach Area 23 (estuary)</t>
  </si>
  <si>
    <t>DD</t>
  </si>
  <si>
    <t>today or yesterday (21 or 22/2)</t>
  </si>
  <si>
    <t>1 (culters fledgling)</t>
  </si>
  <si>
    <t>BWS</t>
  </si>
  <si>
    <t>Br</t>
  </si>
  <si>
    <t>being brooded</t>
  </si>
  <si>
    <t>attempted to catch and band fledgling from Cutlers which was in area</t>
  </si>
  <si>
    <t>hiding</t>
  </si>
  <si>
    <t>only one chick seen</t>
  </si>
  <si>
    <t>HP &amp; unb</t>
  </si>
  <si>
    <t>chick caught and banded HU. Fledgling from Cutlers (juv) not captured</t>
  </si>
  <si>
    <t>pre 15/03/2012</t>
  </si>
  <si>
    <t>one chick G</t>
  </si>
  <si>
    <t>predator</t>
  </si>
  <si>
    <t>one chick failed. The other was banded HU</t>
  </si>
  <si>
    <t>electronic form</t>
  </si>
  <si>
    <t>Area 23</t>
  </si>
  <si>
    <t>HP and unb</t>
  </si>
  <si>
    <t>DB plover 1, Black fronted Dotterel 2</t>
  </si>
  <si>
    <t>removed signage etc from estuary mouth site</t>
  </si>
  <si>
    <t>no sign of chick</t>
  </si>
  <si>
    <t>Sus</t>
  </si>
  <si>
    <t>Trestle Bridge Beach Lionel Rose Carpark</t>
  </si>
  <si>
    <t>Anwyn Martin</t>
  </si>
  <si>
    <t>Omt/YO &amp; unb</t>
  </si>
  <si>
    <t>BF/Sus Ch</t>
  </si>
  <si>
    <t>Egg missing but birds about and odd behaviour back &amp; forth to nest by pair. Suspect chicks</t>
  </si>
  <si>
    <t xml:space="preserve">Yes? </t>
  </si>
  <si>
    <t>BC</t>
  </si>
  <si>
    <t>Mouth Powlett River Mouth</t>
  </si>
  <si>
    <t>Western Bank</t>
  </si>
  <si>
    <t>both unb</t>
  </si>
  <si>
    <t>Ch</t>
  </si>
  <si>
    <t>8-10 days old</t>
  </si>
  <si>
    <t>Nest mustn't have failed, chicks hatched and haven't been seen until now.</t>
  </si>
  <si>
    <t>caught and banded EK &amp; HN</t>
  </si>
  <si>
    <t>Williamson's Beach btwn path from Lowe Powlett Rd and Powlett River</t>
  </si>
  <si>
    <t>West bank</t>
  </si>
  <si>
    <t xml:space="preserve">Little Pied Cormorant (1), WF Heron(1), </t>
  </si>
  <si>
    <t>R</t>
  </si>
  <si>
    <t>SA,SN,F</t>
  </si>
  <si>
    <t>Resting on on rocks with pr from East bank and 2 fledglings with ELF; obs unable to get a read</t>
  </si>
  <si>
    <t>broken egg shell found in nest</t>
  </si>
  <si>
    <t>camera images reveal fox 26/2/12 (previous night)</t>
  </si>
  <si>
    <t>Pr from this site have had a 3 egg failure, from their first nest 2 ch, one fledged (ND), still waiting for sight of (NH) to confirm fledging</t>
  </si>
  <si>
    <t>Cutlers Beach</t>
  </si>
  <si>
    <t xml:space="preserve">Cutlers North </t>
  </si>
  <si>
    <t>KD, unbanded</t>
  </si>
  <si>
    <t>about 10 days old</t>
  </si>
  <si>
    <t>Cutlers Beach (800m nth)</t>
  </si>
  <si>
    <t>Marie and Aaron &amp; Steve Johnson</t>
  </si>
  <si>
    <t>chicks banded LR and NC</t>
  </si>
  <si>
    <t>partial</t>
  </si>
  <si>
    <t>unknonwn chick</t>
  </si>
  <si>
    <t>KD &amp; unb, KN &amp; unb, Omt/RB,NJ,LL</t>
  </si>
  <si>
    <t>hiding under rock shelf</t>
  </si>
  <si>
    <t>On return walk KN &amp; NB's fighting with adults and attaching chick.</t>
  </si>
  <si>
    <t>KD &amp; unb, LR NC</t>
  </si>
  <si>
    <t>fledged</t>
  </si>
  <si>
    <t>still feuding with KN &amp; unb</t>
  </si>
  <si>
    <t>KD &amp; unb, LR, NC, HL, ND</t>
  </si>
  <si>
    <t>C (fledged)</t>
  </si>
  <si>
    <t>Remote Camera Image</t>
  </si>
  <si>
    <t>Cutlers Beach 1.2km Nth 20W</t>
  </si>
  <si>
    <t>Renee Mead (Camera)</t>
  </si>
  <si>
    <t>2 (14 days old)</t>
  </si>
  <si>
    <t>Chick Sighting from Remote Camera and Date from Renee's Coded Data</t>
  </si>
  <si>
    <t>Cutlers Beach 1km Nth 20W</t>
  </si>
  <si>
    <t>NJ &amp; unb, DV,  JX</t>
  </si>
  <si>
    <t>between 19/1-17/2</t>
  </si>
  <si>
    <t>tide</t>
  </si>
  <si>
    <t>b/w Baxter and Cutlers</t>
  </si>
  <si>
    <t>unsure if site 1 or 2 (the one that had a camera)</t>
  </si>
  <si>
    <t>Cutlers Beach West 20W</t>
  </si>
  <si>
    <t>B/w Cutlers and Baxters</t>
  </si>
  <si>
    <t>KY &amp; unb</t>
  </si>
  <si>
    <t>camera removed</t>
  </si>
  <si>
    <t>Between Cutlers and Baxters (Site 2)</t>
  </si>
  <si>
    <t>mt/LGO &amp; BA.</t>
  </si>
  <si>
    <t>16/18 day old</t>
  </si>
  <si>
    <t>Banded HL. Confirmed fledged on 17/2</t>
  </si>
  <si>
    <t>originally thought chick was from Site 1, but with banded parents from site 2</t>
  </si>
  <si>
    <t>Williamson's Beach - desal beach</t>
  </si>
  <si>
    <t>300m east of the access point</t>
  </si>
  <si>
    <t>parents are NV &amp; NL</t>
  </si>
  <si>
    <t>Missy/Mark Horner</t>
  </si>
  <si>
    <t>NV</t>
  </si>
  <si>
    <t>&lt;10days olds</t>
  </si>
  <si>
    <t>NV was entangled, caught by Missy and taken to a vet who removed the thread and returned to the beach the same day, rejoined its family. Then seen moving slowly but freely</t>
  </si>
  <si>
    <t>Williamsons Beach - Desal Beach</t>
  </si>
  <si>
    <t>1st pair East</t>
  </si>
  <si>
    <t>Missy Horner</t>
  </si>
  <si>
    <t>NL &amp; NV</t>
  </si>
  <si>
    <t>east</t>
  </si>
  <si>
    <t>NV foot not doing very well: necrosis.</t>
  </si>
  <si>
    <t>R F</t>
  </si>
  <si>
    <t>29 days old</t>
  </si>
  <si>
    <t>chick caught and banded ND</t>
  </si>
  <si>
    <t>wing stretches</t>
  </si>
  <si>
    <t>201314_Cape Paterson - 2nd Surf Beach_1</t>
  </si>
  <si>
    <t>201314_Coal Creek Estuary Mouth - Harmers Haven_2</t>
  </si>
  <si>
    <t>201314_Coal Point 3rd Bay West 1st Pair_2</t>
  </si>
  <si>
    <t>201314_Cape Paterson - Pea Creek Estuary &amp; Undertow Bay_6</t>
  </si>
  <si>
    <t>201314_Powlett River Mouth East Bank_1</t>
  </si>
  <si>
    <t>201314_Waterfall Creek - Harmers Haven_2</t>
  </si>
  <si>
    <t>201314_Wilsons Rd 1st &amp; 2nd Bays West_2</t>
  </si>
  <si>
    <t>HP8106</t>
  </si>
  <si>
    <t>Halfway along 3 stake enclosed nest.</t>
  </si>
  <si>
    <t>Chicks &amp;amp; Adults observed from Point in 2nd Bay West. Chick foraging and moving about near their nest site with mum &amp;amp; dad watching from waters edge.  No persons walking beach. A peregrine falcon observed cruising coastline above dunes._x000D_</t>
  </si>
  <si>
    <t>HP8483</t>
  </si>
  <si>
    <t>UW LEFT (Orange)</t>
  </si>
  <si>
    <t>One of 2 chicks with this pair caught &amp; band/flagged ZS (left leg).</t>
  </si>
  <si>
    <t>This was a 3 chick clutch but only 2 chicks seen with adults well out on low tide rock platform at West end of 2nd Bay West of Wilsons Rd.  Plan to revisit to flag 2nd chick and confirm 3rd chick failed._x000D_</t>
  </si>
  <si>
    <t>HP8621</t>
  </si>
  <si>
    <t>Adult UW (left)and chick (now fledged) ZS (left).</t>
  </si>
  <si>
    <t>One dog owner (Beagle off leash chasing adult hoodies) catch same and hold until owner arrived with lead. Explained hoodie breeding in area. Left with dog on lead.</t>
  </si>
  <si>
    <t xml:space="preserve">Today a confirmed fledging of these two chicks (ZS and unbanded) still on territory with their parents UW and Nb's.
</t>
  </si>
  <si>
    <t>201314_Wilsons Rd 3rd Bay West_2</t>
  </si>
  <si>
    <t>22122013</t>
  </si>
  <si>
    <t>24122013</t>
  </si>
  <si>
    <t>07012014</t>
  </si>
  <si>
    <t>01032014</t>
  </si>
  <si>
    <t>14032014</t>
  </si>
  <si>
    <t>28032014</t>
  </si>
  <si>
    <t>19022014</t>
  </si>
  <si>
    <t>22022014</t>
  </si>
  <si>
    <t>12032014</t>
  </si>
  <si>
    <t>13032014</t>
  </si>
  <si>
    <t>16032014</t>
  </si>
  <si>
    <t>06042014</t>
  </si>
  <si>
    <t>14042014</t>
  </si>
  <si>
    <t>23122013</t>
  </si>
  <si>
    <t>25122013</t>
  </si>
  <si>
    <t>31122013</t>
  </si>
  <si>
    <t>03012014</t>
  </si>
  <si>
    <t>05012014</t>
  </si>
  <si>
    <t>08012014</t>
  </si>
  <si>
    <t>14012014</t>
  </si>
  <si>
    <t>18012014</t>
  </si>
  <si>
    <t>20012014</t>
  </si>
  <si>
    <t>28012014</t>
  </si>
  <si>
    <t>16022014</t>
  </si>
  <si>
    <t>18022014</t>
  </si>
  <si>
    <t>21022014</t>
  </si>
  <si>
    <t>11032014</t>
  </si>
  <si>
    <t>17022014</t>
  </si>
  <si>
    <t>201213_Coal Creek Estuary Mouth - Harmers Haven_1</t>
  </si>
  <si>
    <t>201213_Cape Paterson - Pea Creek Estuary &amp; Undertow Bay_1</t>
  </si>
  <si>
    <t>201213_Sandy Waterholes Estuary &amp; next Bay East - George Bass Coastal Walk_1</t>
  </si>
  <si>
    <t>201213_Sandy Waterhole Bay West end - George Bass Coastal Walk_1</t>
  </si>
  <si>
    <t>201213_Kilcunda Trestle Bridge Beach East_1</t>
  </si>
  <si>
    <t>201213_Waterfall Creek - Harmers Haven_2</t>
  </si>
  <si>
    <t>201213_Williamsons Beach West_1</t>
  </si>
  <si>
    <t>201213_Wilsons Rd 1st &amp; 2nd Bays West_2</t>
  </si>
  <si>
    <t>201213_Wilsons Rd 3rd Bay West_1</t>
  </si>
  <si>
    <t>201213_Wreck Beach - Harmers Haven_2</t>
  </si>
  <si>
    <t>28012013</t>
  </si>
  <si>
    <t>12022013</t>
  </si>
  <si>
    <t>18022013</t>
  </si>
  <si>
    <t>20022013</t>
  </si>
  <si>
    <t>13032013</t>
  </si>
  <si>
    <t>06122012</t>
  </si>
  <si>
    <t>20122012</t>
  </si>
  <si>
    <t>29122012</t>
  </si>
  <si>
    <t>06012013</t>
  </si>
  <si>
    <t>19012013</t>
  </si>
  <si>
    <t>31012013</t>
  </si>
  <si>
    <t>14022013</t>
  </si>
  <si>
    <t>02022013</t>
  </si>
  <si>
    <t>03022013</t>
  </si>
  <si>
    <t>04022013</t>
  </si>
  <si>
    <t>05022013</t>
  </si>
  <si>
    <t>06022013</t>
  </si>
  <si>
    <t>07022013</t>
  </si>
  <si>
    <t>08022013</t>
  </si>
  <si>
    <t>11022013</t>
  </si>
  <si>
    <t>13022013</t>
  </si>
  <si>
    <t>22022013</t>
  </si>
  <si>
    <t>23022013</t>
  </si>
  <si>
    <t>25022013</t>
  </si>
  <si>
    <t>28022013</t>
  </si>
  <si>
    <t>03032013</t>
  </si>
  <si>
    <t>04032013</t>
  </si>
  <si>
    <t>05032013</t>
  </si>
  <si>
    <t>07032013</t>
  </si>
  <si>
    <t>12032013</t>
  </si>
  <si>
    <t>20032013</t>
  </si>
  <si>
    <t>18012013</t>
  </si>
  <si>
    <t>19022013</t>
  </si>
  <si>
    <t>24022013</t>
  </si>
  <si>
    <t>02122012</t>
  </si>
  <si>
    <t>03122012</t>
  </si>
  <si>
    <t>26122012</t>
  </si>
  <si>
    <t>08032013</t>
  </si>
  <si>
    <t>09032013</t>
  </si>
  <si>
    <t>22032013</t>
  </si>
  <si>
    <t>05042013</t>
  </si>
  <si>
    <t>16042013</t>
  </si>
  <si>
    <t>25042013</t>
  </si>
  <si>
    <t>18032013</t>
  </si>
  <si>
    <t>14042013</t>
  </si>
  <si>
    <t>30042013</t>
  </si>
  <si>
    <t>10012013</t>
  </si>
  <si>
    <t>13012013</t>
  </si>
  <si>
    <t>16032013</t>
  </si>
  <si>
    <t>201112_San Remo - Bore Beach_1</t>
  </si>
  <si>
    <t>201112_Cape Paterson - Pea Creek Estuary &amp; Undertow Bay_3</t>
  </si>
  <si>
    <t>201112_The Oaks Bay - Cape Paterson_1</t>
  </si>
  <si>
    <t>201112_Coal Creek Estuary Mouth - Harmers Haven_3</t>
  </si>
  <si>
    <t>201112_Kilcunda Trestle Bridge Beach East_3</t>
  </si>
  <si>
    <t>201112_Powlett River Mouth West Bank_1</t>
  </si>
  <si>
    <t>201112_Cutlers Rocks Flock Site Nth End - Wonthaggi_1</t>
  </si>
  <si>
    <t>Cutlers West 20W (new nest)</t>
  </si>
  <si>
    <t>1.36 km W of access</t>
  </si>
  <si>
    <t>unseen</t>
  </si>
  <si>
    <t>L C DD Br</t>
  </si>
  <si>
    <t>E/C</t>
  </si>
  <si>
    <t>38.6235  145.54666</t>
  </si>
  <si>
    <t>I didn't see the bands, as I didn't want to hang around too long with the chick present. Chick was found about 30m East of nest hiding under driftwood. Egg in scrape is about to hatch as well.</t>
  </si>
  <si>
    <t>201112_Baxters 4 Sth_1</t>
  </si>
  <si>
    <t>201112_Baxters 3 Sth_1</t>
  </si>
  <si>
    <t>201112_Desal Beach - Powlett River_1</t>
  </si>
  <si>
    <t>27122024</t>
  </si>
  <si>
    <t>28122024</t>
  </si>
  <si>
    <t>31122024</t>
  </si>
  <si>
    <t>01012025</t>
  </si>
  <si>
    <t>02012025</t>
  </si>
  <si>
    <t>03012025</t>
  </si>
  <si>
    <t>04012025</t>
  </si>
  <si>
    <t>05012025</t>
  </si>
  <si>
    <t>10012025</t>
  </si>
  <si>
    <t>11012025</t>
  </si>
  <si>
    <t>13012025</t>
  </si>
  <si>
    <t>14012025</t>
  </si>
  <si>
    <t>16012025</t>
  </si>
  <si>
    <t>25022025</t>
  </si>
  <si>
    <t>26022025</t>
  </si>
  <si>
    <t>27022025</t>
  </si>
  <si>
    <t>28022025</t>
  </si>
  <si>
    <t>01032025</t>
  </si>
  <si>
    <t>02032025</t>
  </si>
  <si>
    <t>22122024</t>
  </si>
  <si>
    <t>23122024</t>
  </si>
  <si>
    <t>24122024</t>
  </si>
  <si>
    <t>25122024</t>
  </si>
  <si>
    <t>30122024</t>
  </si>
  <si>
    <t>06012025</t>
  </si>
  <si>
    <t>08012025</t>
  </si>
  <si>
    <t>15012025</t>
  </si>
  <si>
    <t>24012025</t>
  </si>
  <si>
    <t>26012025</t>
  </si>
  <si>
    <t>27012025</t>
  </si>
  <si>
    <t>28012025</t>
  </si>
  <si>
    <t>31012025</t>
  </si>
  <si>
    <t>03022025</t>
  </si>
  <si>
    <t>04022025</t>
  </si>
  <si>
    <t>11022025</t>
  </si>
  <si>
    <t>18022025</t>
  </si>
  <si>
    <t>20022025</t>
  </si>
  <si>
    <t>24022025</t>
  </si>
  <si>
    <t>06032025</t>
  </si>
  <si>
    <t>10032025</t>
  </si>
  <si>
    <t>12032025</t>
  </si>
  <si>
    <t>15032025</t>
  </si>
  <si>
    <t>18012025</t>
  </si>
  <si>
    <t>29012025</t>
  </si>
  <si>
    <t>01022025</t>
  </si>
  <si>
    <t>30012025</t>
  </si>
  <si>
    <t>16102024</t>
  </si>
  <si>
    <t>17102024</t>
  </si>
  <si>
    <t>18102024</t>
  </si>
  <si>
    <t>21102024</t>
  </si>
  <si>
    <t>22102024</t>
  </si>
  <si>
    <t>24102024</t>
  </si>
  <si>
    <t>07012025</t>
  </si>
  <si>
    <t>09012025</t>
  </si>
  <si>
    <t>17012025</t>
  </si>
  <si>
    <t>19012025</t>
  </si>
  <si>
    <t>20012025</t>
  </si>
  <si>
    <t>21012025</t>
  </si>
  <si>
    <t>22012025</t>
  </si>
  <si>
    <t>25012025</t>
  </si>
  <si>
    <t>02022025</t>
  </si>
  <si>
    <t>23012025</t>
  </si>
  <si>
    <t>06022025</t>
  </si>
  <si>
    <t>07022025</t>
  </si>
  <si>
    <t>12022025</t>
  </si>
  <si>
    <t>14022025</t>
  </si>
  <si>
    <t>17022025</t>
  </si>
  <si>
    <t>19022025</t>
  </si>
  <si>
    <t>03032025</t>
  </si>
  <si>
    <t>05032025</t>
  </si>
  <si>
    <t>07032025</t>
  </si>
  <si>
    <t>11032025</t>
  </si>
  <si>
    <t>13032025</t>
  </si>
  <si>
    <t>20032025</t>
  </si>
  <si>
    <t>28112024</t>
  </si>
  <si>
    <t>02122024</t>
  </si>
  <si>
    <t>07122024</t>
  </si>
  <si>
    <t>17122024</t>
  </si>
  <si>
    <t>18122024</t>
  </si>
  <si>
    <t>09032025</t>
  </si>
  <si>
    <t>14032025</t>
  </si>
  <si>
    <t>17032025</t>
  </si>
  <si>
    <t>24032025</t>
  </si>
  <si>
    <t>27032025</t>
  </si>
  <si>
    <t>31032025</t>
  </si>
  <si>
    <t>01042025</t>
  </si>
  <si>
    <t>03042025</t>
  </si>
  <si>
    <t>05042025</t>
  </si>
  <si>
    <t>16032025</t>
  </si>
  <si>
    <t>18032025</t>
  </si>
  <si>
    <t>19032025</t>
  </si>
  <si>
    <t>22032025</t>
  </si>
  <si>
    <t>23032025</t>
  </si>
  <si>
    <t>25032025</t>
  </si>
  <si>
    <t>28032025</t>
  </si>
  <si>
    <t>29032025</t>
  </si>
  <si>
    <t>04042025</t>
  </si>
  <si>
    <t>07042025</t>
  </si>
  <si>
    <t>08042025</t>
  </si>
  <si>
    <t>09042025</t>
  </si>
  <si>
    <t>10042025</t>
  </si>
  <si>
    <t>11042025</t>
  </si>
  <si>
    <t>12042025</t>
  </si>
  <si>
    <t>13042025</t>
  </si>
  <si>
    <t>14042025</t>
  </si>
  <si>
    <t>13022025</t>
  </si>
  <si>
    <t>08032025</t>
  </si>
  <si>
    <t>21032025</t>
  </si>
  <si>
    <t>05022025</t>
  </si>
  <si>
    <t>22022025</t>
  </si>
  <si>
    <t>08022025</t>
  </si>
  <si>
    <t>09022025</t>
  </si>
  <si>
    <t>Estuary</t>
  </si>
  <si>
    <t>West Gippsland</t>
  </si>
  <si>
    <t>CH</t>
  </si>
  <si>
    <t>2+</t>
  </si>
  <si>
    <t>I chick flagged</t>
  </si>
  <si>
    <t>Lat dec deg</t>
  </si>
  <si>
    <t>Converted dec degrees</t>
  </si>
  <si>
    <t>date</t>
  </si>
  <si>
    <t>E walkers/joggers</t>
  </si>
  <si>
    <t>E swimmers</t>
  </si>
  <si>
    <t>E sunbaker</t>
  </si>
  <si>
    <t>E fishers</t>
  </si>
  <si>
    <t>E people</t>
  </si>
  <si>
    <t>E dog walkers</t>
  </si>
  <si>
    <t>E dogs on leash</t>
  </si>
  <si>
    <t>E dogs off leash</t>
  </si>
  <si>
    <t>E ravens</t>
  </si>
  <si>
    <t>E magpie</t>
  </si>
  <si>
    <t>E silver gulls</t>
  </si>
  <si>
    <t>E kelp or pacific gulls</t>
  </si>
  <si>
    <t>W footprints</t>
  </si>
  <si>
    <t>E footprints</t>
  </si>
  <si>
    <t>E dog prints</t>
  </si>
  <si>
    <t>E foxes</t>
  </si>
  <si>
    <t>E Trail bike tracks</t>
  </si>
  <si>
    <t>E Quad bike or 4WD tracks</t>
  </si>
  <si>
    <t>Wilson Road 2nd Bay</t>
  </si>
  <si>
    <t>Flagged</t>
  </si>
  <si>
    <t>email/steve's summary</t>
  </si>
  <si>
    <t>Twin Reefs - Bunurong Coast</t>
  </si>
  <si>
    <t>steve's summary</t>
  </si>
  <si>
    <t>email/summary</t>
  </si>
  <si>
    <t>Banded 1 adult and 2 chicks</t>
  </si>
  <si>
    <t>chick shelter replaced after tide washup</t>
  </si>
  <si>
    <t>SJ &amp; DJ</t>
  </si>
  <si>
    <t>PJ &amp; NB</t>
  </si>
  <si>
    <t>PJ &amp; NT (chick)</t>
  </si>
  <si>
    <t>F,CH</t>
  </si>
  <si>
    <t>1st chick stretching wing and banded "NT". 2nd chick failed</t>
  </si>
  <si>
    <t>Geoff and Ann</t>
  </si>
  <si>
    <t>Sh,CH</t>
  </si>
  <si>
    <t>US</t>
  </si>
  <si>
    <t>sheltering from wind</t>
  </si>
  <si>
    <t>SJ &amp; GG</t>
  </si>
  <si>
    <t>NT</t>
  </si>
  <si>
    <t>BWS,BDS</t>
  </si>
  <si>
    <t>Chick wing stretching</t>
  </si>
  <si>
    <t>Pacific Gulls on nest site</t>
  </si>
  <si>
    <t>KJ</t>
  </si>
  <si>
    <t>GM</t>
  </si>
  <si>
    <t>1 flagged (unk right letter)</t>
  </si>
  <si>
    <t>F, R</t>
  </si>
  <si>
    <t>flagged (unk letters right)</t>
  </si>
  <si>
    <t>The Oaks - Bunurong Coast</t>
  </si>
  <si>
    <t>T</t>
  </si>
  <si>
    <t>Olga Marangio</t>
  </si>
  <si>
    <t>Chicks flagged</t>
  </si>
  <si>
    <t>Williamsons Beach (Desal Beach)</t>
  </si>
  <si>
    <t>East Pair</t>
  </si>
  <si>
    <t>Kailash Willis</t>
  </si>
  <si>
    <t>approx 2 weeks old</t>
  </si>
  <si>
    <t>email/Steve's summary</t>
  </si>
  <si>
    <t>Williamsons Beach (Desal Beach) East Pair</t>
  </si>
  <si>
    <t>Kailash Willis and Steve Johnson</t>
  </si>
  <si>
    <t>2 chicks flagged "KK" and "LL"</t>
  </si>
  <si>
    <t>Williamsons Beach</t>
  </si>
  <si>
    <t>Stuart Cooney</t>
  </si>
  <si>
    <t>PU</t>
  </si>
  <si>
    <t>chicks banded by Steve J on 17/1/2011</t>
  </si>
  <si>
    <t>E 38.592755, N 145.520058</t>
  </si>
  <si>
    <t>Lots of dog tracks and people continuing to walk their dogs off lead, despite being made aware of the regulations</t>
  </si>
  <si>
    <t>x 3 dog walkers with dogs off lead</t>
  </si>
  <si>
    <t xml:space="preserve">Lots of dog tracks and people continuing to walk their dogs off lead, despite being made aware of the regulations </t>
  </si>
  <si>
    <t>just about to fledge</t>
  </si>
  <si>
    <t>PU, unbanded, KK, LL</t>
  </si>
  <si>
    <t>two recently banded chicks, KK, LL</t>
  </si>
  <si>
    <t>2 chicks fledged</t>
  </si>
  <si>
    <t>?</t>
  </si>
  <si>
    <t>Williamsons Beach (Desal Beach) West Pair</t>
  </si>
  <si>
    <t>end Jan</t>
  </si>
  <si>
    <t>Desal Beach Mid way</t>
  </si>
  <si>
    <t>very young, natal down</t>
  </si>
  <si>
    <t>H, RA</t>
  </si>
  <si>
    <t>in vegetation above HTM</t>
  </si>
  <si>
    <t>E 38.588394, N 145.515897</t>
  </si>
  <si>
    <t>fortnight old</t>
  </si>
  <si>
    <t>could not find the juvenile bird that was present last week—watched for ~15 minutes, but the adults did not return to a chick</t>
  </si>
  <si>
    <t xml:space="preserve">Lots of dog tracks and people continuing to walk their dogs off lead, including lots of paw prints of a Jack Russell near where the missing chick might have been </t>
  </si>
  <si>
    <t>missing chick has been relocated</t>
  </si>
  <si>
    <t>E 38.58986, N 145.51733</t>
  </si>
  <si>
    <t>flagged</t>
  </si>
  <si>
    <t>1 flagged adult and chick presumably BD and DS - too windy to tell</t>
  </si>
  <si>
    <t>Mouth Powlett River Eastern Bank</t>
  </si>
  <si>
    <t>1 flagged adult and chick presumably BD and DS, but difficult to read flags in the wind, rain and with salty binos</t>
  </si>
  <si>
    <t xml:space="preserve">38.558163, 145.515697 </t>
  </si>
  <si>
    <t>Adult BD; chicks; PH &amp; DS</t>
  </si>
  <si>
    <t xml:space="preserve">38 Double-banded Plovers </t>
  </si>
  <si>
    <t>3 juveniles</t>
  </si>
  <si>
    <t>Gew</t>
  </si>
  <si>
    <t>Undertow Bay</t>
  </si>
  <si>
    <t>spit near creek mouth (west end)</t>
  </si>
  <si>
    <t>Wendy Davis</t>
  </si>
  <si>
    <t>W/F Heron x 1</t>
  </si>
  <si>
    <t>D</t>
  </si>
  <si>
    <t>SA, SN, F, Sh</t>
  </si>
  <si>
    <t>Adult birds resting about 3m apart wuth chick bewteen them</t>
  </si>
  <si>
    <t>4wd tracks on high tide mark from boat ramp (west) to rocks and back</t>
  </si>
  <si>
    <t>631a</t>
  </si>
  <si>
    <t>NA</t>
  </si>
  <si>
    <t>Cape Paterson, Undertow Bay</t>
  </si>
  <si>
    <t>Beyond 2nd shelter- point near rocks</t>
  </si>
  <si>
    <t>Wightman</t>
  </si>
  <si>
    <t>13:45:00 PM</t>
  </si>
  <si>
    <t>14:30:00 PM</t>
  </si>
  <si>
    <t>FD,D</t>
  </si>
  <si>
    <t>2+1chick= adults sitting on foredune, chicks on edge of dune. 1other banded,</t>
  </si>
  <si>
    <t>6 (well away from birds)</t>
  </si>
  <si>
    <t>631b</t>
  </si>
  <si>
    <t xml:space="preserve"> L = O flag grey band, R = blk band yellow band</t>
  </si>
  <si>
    <t>On waters edge among rocks left of enclosure</t>
  </si>
  <si>
    <t>13:15:00 PM</t>
  </si>
  <si>
    <t>RP,BWS</t>
  </si>
  <si>
    <t>Foraging then hiding with parents. 2nd chick hid + could not be seen. S.j.</t>
  </si>
  <si>
    <t>Checked by</t>
  </si>
  <si>
    <t>Rename site</t>
  </si>
  <si>
    <t>200910_Cape Paterson - Pea Creek Estuary &amp; Undertow Bay_1</t>
  </si>
  <si>
    <t>200910_Cape Paterson - Pea Creek Estuary &amp; Undertow Bay_2</t>
  </si>
  <si>
    <t>200910_Cape Paterson - Pea Creek Estuary &amp; Undertow Bay_3</t>
  </si>
  <si>
    <t>200910_Cape Paterson - Pea Creek Estuary &amp; Undertow Bay_4</t>
  </si>
  <si>
    <t>Rain</t>
  </si>
  <si>
    <t>Cloud</t>
  </si>
  <si>
    <t>Nest descrp</t>
  </si>
  <si>
    <t>assessed code</t>
  </si>
  <si>
    <t>ms</t>
  </si>
  <si>
    <t>brett</t>
  </si>
  <si>
    <t>Anthea &amp; Jim Whitelaw</t>
  </si>
  <si>
    <t>S</t>
  </si>
  <si>
    <t>G/W - G/M</t>
  </si>
  <si>
    <t>E,CH</t>
  </si>
  <si>
    <t>day of hatching</t>
  </si>
  <si>
    <t>CR</t>
  </si>
  <si>
    <t>1-only chick flat on beach just east of enclosure - adult foraging a few meters further east.  Egg inside inner enclosure, further downslope and further east than incubation area.  No sign of unbanded adult - haven't seen it since 28/12.  Chick didn't move whilst we were there.</t>
  </si>
  <si>
    <t>E,F</t>
  </si>
  <si>
    <t>2/01/09 or 3/01/09</t>
  </si>
  <si>
    <t>A</t>
  </si>
  <si>
    <t>Removed abandoned egg (had a tiny hole - dead chick inside).</t>
  </si>
  <si>
    <t>No predator prints visible - area inside enclosure print-free, area where chick seen very wind-hummocked/kelp-tossed/ disturbed by human feet.</t>
  </si>
  <si>
    <t xml:space="preserve">effective, dog walkers </t>
  </si>
  <si>
    <t>Yes, to off-leash dog walkers</t>
  </si>
  <si>
    <t>Compliance</t>
  </si>
  <si>
    <t>calendar</t>
  </si>
  <si>
    <t>mc</t>
  </si>
  <si>
    <t>kj</t>
  </si>
  <si>
    <t>West 16</t>
  </si>
  <si>
    <t>only 1 chick left from 3 hatchings</t>
  </si>
  <si>
    <t>unassessed</t>
  </si>
  <si>
    <t>Kilcunda West 16</t>
  </si>
  <si>
    <t>Located adult pair and chick just short of their nest site.....all doing well.</t>
  </si>
  <si>
    <t>Powletts</t>
  </si>
  <si>
    <t>Aimee, Grainne &amp; Cat</t>
  </si>
  <si>
    <t>R, C</t>
  </si>
  <si>
    <t>SN,F</t>
  </si>
  <si>
    <t>took down S &amp; F</t>
  </si>
  <si>
    <t>1/3 size</t>
  </si>
  <si>
    <t>Kilcunda Powlett West</t>
  </si>
  <si>
    <t>Coal Creek Estuary</t>
  </si>
  <si>
    <t>O</t>
  </si>
  <si>
    <t>EST</t>
  </si>
  <si>
    <t>C, aggr gull</t>
  </si>
  <si>
    <t>C, R</t>
  </si>
  <si>
    <t>parents chasing S G's</t>
  </si>
  <si>
    <t>Harmers Haven, Coal Creek</t>
  </si>
  <si>
    <t>old</t>
  </si>
  <si>
    <t>1/2 size</t>
  </si>
  <si>
    <t>C, H, R, F, shelter use</t>
  </si>
  <si>
    <t>1 chick in shelter - 'chicks doing well'! - sighted again on 25/1</t>
  </si>
  <si>
    <t>Chicks using shelter</t>
  </si>
  <si>
    <t>Chicks foraging on beach</t>
  </si>
  <si>
    <t>2nd chick unsighted</t>
  </si>
  <si>
    <t>Edge of estuary - Did not disturb.</t>
  </si>
  <si>
    <t>2 chicks F with 1 adult - did not disturb</t>
  </si>
  <si>
    <t>POSS</t>
  </si>
  <si>
    <t>renesting</t>
  </si>
  <si>
    <t>2 chicks gone!</t>
  </si>
  <si>
    <t>2 gone</t>
  </si>
  <si>
    <t>Wilsons Rd F break 200m W of beach access</t>
  </si>
  <si>
    <t>Mt=R, BKY; Mt=L</t>
  </si>
  <si>
    <t>L,C</t>
  </si>
  <si>
    <t>high on sand</t>
  </si>
  <si>
    <t>reportd sighting of 3 Ch 4/11/08; 9/11/08 2    ch sighted, 13/11/08 1 Ch sighted</t>
  </si>
  <si>
    <t>Harmers Haven, Wilsons Rd</t>
  </si>
  <si>
    <t>L,R</t>
  </si>
  <si>
    <t>RA,H</t>
  </si>
  <si>
    <t>hiding in Marram</t>
  </si>
  <si>
    <t>ch hiding in Marram Grass whilst AHPs waited on beach</t>
  </si>
  <si>
    <t>Wilsons Road</t>
  </si>
  <si>
    <t>new</t>
  </si>
  <si>
    <t xml:space="preserve">2 weeks old </t>
  </si>
  <si>
    <t>1st obervation of this 2 week old chick</t>
  </si>
  <si>
    <t>Wilsons Rd (F break)</t>
  </si>
  <si>
    <t>1 R=mt/BKY, 2--/-mt</t>
  </si>
  <si>
    <t>2/3 size</t>
  </si>
  <si>
    <t>C, F</t>
  </si>
  <si>
    <t>mystery appearance of a chick; last record for pr was nest failure 10/1 at 2nd bay W. - Jv sighted again on 25/1</t>
  </si>
  <si>
    <t>Chicks hiding in Footprints</t>
  </si>
  <si>
    <t>Wilsons Rd</t>
  </si>
  <si>
    <t>2+3</t>
  </si>
  <si>
    <t>Flock</t>
  </si>
  <si>
    <t>pr sighted without chick with three other adults on bch on 4/2 - no chicks</t>
  </si>
  <si>
    <t>fox</t>
  </si>
  <si>
    <t>Bunurong Marine NP</t>
  </si>
  <si>
    <t xml:space="preserve">L  </t>
  </si>
  <si>
    <t>O/M-Y/G, O/M-BLK/Y (LL RL)</t>
  </si>
  <si>
    <t>L,C,BWD,Br,F,R</t>
  </si>
  <si>
    <t>as before</t>
  </si>
  <si>
    <t>SA,F</t>
  </si>
  <si>
    <t>Cr,H,F</t>
  </si>
  <si>
    <t>brooding, foraging, running about</t>
  </si>
  <si>
    <t>JW went down to beach HPs scooted from eastern cliff base out to rock platform edge, scooted west 20m, crouched and did distraction display. JW left area, walked west, HPs went east, 1 foraged, 1 went to strandline and jumped over kelp clump, ch scooted under for brooding then emerged and scooted to other ch near grass, both ch raced about</t>
  </si>
  <si>
    <t>scenery interested</t>
  </si>
  <si>
    <t>interested</t>
  </si>
  <si>
    <t>4 1/2 days old</t>
  </si>
  <si>
    <t>standing</t>
  </si>
  <si>
    <t>As and Chs standing very still at wet sand/dry sand line midway up beach each ~ 1m apart; HPs facing up beach ch down beach</t>
  </si>
  <si>
    <t>BDS,D</t>
  </si>
  <si>
    <t>Running</t>
  </si>
  <si>
    <t>scooting, pick-feeding</t>
  </si>
  <si>
    <t>1ch emerged from dune grass, pick-feeding, HPs followed a couple of metres behind</t>
  </si>
  <si>
    <t>gales</t>
  </si>
  <si>
    <t>HPs and 1ch moving about, obs suspects 2nd ch gone</t>
  </si>
  <si>
    <t>O/M-Y/G; O/M-BLK/Y</t>
  </si>
  <si>
    <t>F,R</t>
  </si>
  <si>
    <t>super high tides forecast btwn 9-12 jan, highest in 19 year cycle -info Bruce Atkins</t>
  </si>
  <si>
    <t>effective, game player</t>
  </si>
  <si>
    <t>dune-sitter playing football</t>
  </si>
  <si>
    <t>interested, concerned, understood risk of flying ball said would not go west of track</t>
  </si>
  <si>
    <t>SA</t>
  </si>
  <si>
    <t>sign around nest gone</t>
  </si>
  <si>
    <t>R,H</t>
  </si>
  <si>
    <t>flying</t>
  </si>
  <si>
    <t>ch flew up beach then foraged</t>
  </si>
  <si>
    <t>No sightings</t>
  </si>
  <si>
    <t>fledged chick and parents resting</t>
  </si>
  <si>
    <t>SA,SN</t>
  </si>
  <si>
    <t>chick shelter placed 4/1</t>
  </si>
  <si>
    <t>new hatchings</t>
  </si>
  <si>
    <t>Undertow Bay, Cape Paterson</t>
  </si>
  <si>
    <t>chicks doing well on 5/1, hiding in D</t>
  </si>
  <si>
    <t>SA,SN,SH</t>
  </si>
  <si>
    <t>C, R, F</t>
  </si>
  <si>
    <t>chicks eating sand fleas when not hiding</t>
  </si>
  <si>
    <t>effective, dog walker</t>
  </si>
  <si>
    <t>female D walker leashed D when passing signs - favourable reaction to talk</t>
  </si>
  <si>
    <t>L, C</t>
  </si>
  <si>
    <t xml:space="preserve">chicks hiding in rocks nr nest site - sighted again 25/1 foraging </t>
  </si>
  <si>
    <t>dog walker not aware of Regs - left area</t>
  </si>
  <si>
    <t>Chicks hiding in rocks</t>
  </si>
  <si>
    <t>H,F</t>
  </si>
  <si>
    <t>Foraging and Hiding on rocks</t>
  </si>
  <si>
    <t>1 adult and 2 chicks not sighted</t>
  </si>
  <si>
    <t>sighted again with 2 adults on 2/2/09</t>
  </si>
  <si>
    <t>CH,F</t>
  </si>
  <si>
    <t>close to fledging</t>
  </si>
  <si>
    <t>1 chick gone, 1 close to fledging</t>
  </si>
  <si>
    <t>after 25/1</t>
  </si>
  <si>
    <t>1 gone</t>
  </si>
  <si>
    <t>fox prints around</t>
  </si>
  <si>
    <t>Enclosure removed</t>
  </si>
  <si>
    <t xml:space="preserve">2nd chick unsighted.  </t>
  </si>
  <si>
    <t>2nd chick gone!</t>
  </si>
  <si>
    <t>2nd gone now</t>
  </si>
  <si>
    <t>1 adult and 1 chick only</t>
  </si>
  <si>
    <t>Chick still walking</t>
  </si>
  <si>
    <t>Chicks yet to fledge</t>
  </si>
  <si>
    <t>Unable to locate nest.  Resting on Pt.</t>
  </si>
  <si>
    <t>Not yet Fledged</t>
  </si>
  <si>
    <t>Grainne, Aimee, Cat</t>
  </si>
  <si>
    <t>F, R, C</t>
  </si>
  <si>
    <t>full size</t>
  </si>
  <si>
    <t>Resting on sand - Not yet fledged.</t>
  </si>
  <si>
    <t>Chick fledged - 1st flight confirmed.</t>
  </si>
  <si>
    <t>unb</t>
  </si>
  <si>
    <t>single chick fledged at 1548 on 21/2….. Adults watching epic event and moment captured on camera</t>
  </si>
  <si>
    <t>Resting on rock platform</t>
  </si>
  <si>
    <t>Aimee, Grainne, Cat &amp; Steve</t>
  </si>
  <si>
    <t>R, P</t>
  </si>
  <si>
    <t>adult size</t>
  </si>
  <si>
    <t>200809_Powlett River West A16 Further West_1</t>
  </si>
  <si>
    <t>200809_Coal Creek Estuary Mouth - Harmers Haven_2</t>
  </si>
  <si>
    <t>200809_Wilsons Rd 1st &amp; 2nd Bays West_1</t>
  </si>
  <si>
    <t>200809_Wilsons Rd 1st &amp; 2nd Bays West_2</t>
  </si>
  <si>
    <t>200809_The Oaks Bay - Cape Paterson_1</t>
  </si>
  <si>
    <t>200809_Cape Paterson - Pea Creek Estuary &amp; Undertow Bay_3</t>
  </si>
  <si>
    <t>E end</t>
  </si>
  <si>
    <t>as per 3/12</t>
  </si>
  <si>
    <t>B</t>
  </si>
  <si>
    <t>adults very alert, leading, with tiny chick</t>
  </si>
  <si>
    <t>leading</t>
  </si>
  <si>
    <t>chick</t>
  </si>
  <si>
    <t>2-3 days old</t>
  </si>
  <si>
    <t>looks like nest hatched just before a high tide that has gone over nest</t>
  </si>
  <si>
    <t>sign access</t>
  </si>
  <si>
    <t>O/M-Y/G flags, O/M-Blk/Y flags</t>
  </si>
  <si>
    <t>chick doing ok</t>
  </si>
  <si>
    <t>family group</t>
  </si>
  <si>
    <t>Omt/BKY &amp; Omt/YG</t>
  </si>
  <si>
    <t>feeding at WE with chick on western end of beach</t>
  </si>
  <si>
    <t>foraging</t>
  </si>
  <si>
    <t>hidden initially</t>
  </si>
  <si>
    <t>Anthea and Jim Whitelaw</t>
  </si>
  <si>
    <t>only observed from lookout</t>
  </si>
  <si>
    <t>O/M-BL/Y; O/M-Y/DG flags</t>
  </si>
  <si>
    <t>2A + ch visible from lookout W of track entrance</t>
  </si>
  <si>
    <t>2 eggs seen 10/12/07</t>
  </si>
  <si>
    <t>egg</t>
  </si>
  <si>
    <t>23/12/07(Steve Johnson)</t>
  </si>
  <si>
    <t>2A + ch E of track entrance below lookout, 1bird O/M-Y/DG, had seaweed caught around both ankles, shackling legs together, it can only hobble and endeavouring to peck it off</t>
  </si>
  <si>
    <t>B,FD</t>
  </si>
  <si>
    <t>W of track entrance, past all beach users. Chick close to bird feeding on  grass, looking and moving, other bird still with seaweed around ankles and still trying to remove it</t>
  </si>
  <si>
    <t>calling, foraging</t>
  </si>
  <si>
    <t>hidden foraging</t>
  </si>
  <si>
    <t>effective and ineffective, dog owners</t>
  </si>
  <si>
    <t>1 dog owner helpful, other not</t>
  </si>
  <si>
    <t>Last of 3 checks for day. Bird with tangled seaweed at tide edge flat rocks still pecking at foot, chick scooting up and down beach, very active, did wing stretch after other bird flew to join it near sea</t>
  </si>
  <si>
    <t>running</t>
  </si>
  <si>
    <t>healthy parent sitting alongside standing chick, when obs 10m away a stood up, both stayed still. Other bird still entangled, pecking</t>
  </si>
  <si>
    <t>Grainne &amp; Phil</t>
  </si>
  <si>
    <t xml:space="preserve">L = O/M, R = B/Y: L = O/M, R = Y </t>
  </si>
  <si>
    <t>1 20M in front of 2nd (entangled) adult with large chick. Shackled bird hobbled, tried to fly. Chick ran to upper beach but then relaxed</t>
  </si>
  <si>
    <t>3 wks old</t>
  </si>
  <si>
    <t>ineffective, people</t>
  </si>
  <si>
    <t>H=10</t>
  </si>
  <si>
    <t>L=1</t>
  </si>
  <si>
    <t>Grainne, Phil, Mike Weston, Steve J, Jim/Anthea, Jon Fallaw</t>
  </si>
  <si>
    <t>tried catching tangled bird for hours, it would fly rather than walk so trap wasn't effective. Accidentally caught partner at end of day. Partner would stay with chick, sometimes it hid, by late arvo it went up into dune and hid for 30 mins</t>
  </si>
  <si>
    <t>business card</t>
  </si>
  <si>
    <t>all dog walkers asked to leash dogs; 1 man was very arrogant and didn't call dog for ages despite it running towards the area where tangled bird was. All people visiting beach that day were informed of injured bird and asked to use East side of beach</t>
  </si>
  <si>
    <t>O/M-Y/DG, O/M-BL/Y</t>
  </si>
  <si>
    <t>Foraging at far western end of beach with chick, tide right up to dune base, incl up slope</t>
  </si>
  <si>
    <t>washed</t>
  </si>
  <si>
    <t>Tangle-footed O/M-Y/DG roosting near weed half way btwn entrance and western rocks, flew along tideline to join 2nd HP and chick btwn track entrance and eastern cliffs then back to previous position</t>
  </si>
  <si>
    <t>New Aust-wide AquaRisk noticeboard includes no dogs at any time symbol</t>
  </si>
  <si>
    <t>O/M-BL/Y</t>
  </si>
  <si>
    <t>with chick foraging and stooging, both flew along beach eastwards out over sea and back up beach, now a fledged chick</t>
  </si>
  <si>
    <t>1 fledged</t>
  </si>
  <si>
    <t>foraging and flying</t>
  </si>
  <si>
    <t>shouldn't be any dog tracks now since beach was declared no dogs last week</t>
  </si>
  <si>
    <t>13th Visit</t>
  </si>
  <si>
    <t>Steve Johnson &amp; Grainne &amp; Phil</t>
  </si>
  <si>
    <t>B, E</t>
  </si>
  <si>
    <t>thought nest had failed but saw adults with 2 tiny chicks up in Estuary</t>
  </si>
  <si>
    <t>no sign of 3rd egg</t>
  </si>
  <si>
    <t>lots of scuff marks and fox+dog prints all through nest area</t>
  </si>
  <si>
    <t>large sign, fence, sign access, shelters</t>
  </si>
  <si>
    <t>enclosure relocated to mouth of estuary, 2 chick hides placed, sign updated at access; brochures left at shop</t>
  </si>
  <si>
    <t>injured shearwater recovered by Grainne</t>
  </si>
  <si>
    <t>site riddled with dog/fox prints</t>
  </si>
  <si>
    <t>ineffective, dogs</t>
  </si>
  <si>
    <t>Grainne &amp; Phil &amp; Steve Johnson</t>
  </si>
  <si>
    <t>dog prints through scrape, found 1 parent with 2 chicks at end of river feeding</t>
  </si>
  <si>
    <t>1.5 days old</t>
  </si>
  <si>
    <t>moved fence to block off estuary, put out 2 shelters</t>
  </si>
  <si>
    <t>found Bob the dying Shearwater</t>
  </si>
  <si>
    <t>people sitting on beach just on outer edge of sign; dog prints through scrape in fenced area: thank god they had hatched</t>
  </si>
  <si>
    <t>M=4</t>
  </si>
  <si>
    <t>14th Visit</t>
  </si>
  <si>
    <t>FD</t>
  </si>
  <si>
    <t>family located in foredune halfway along undertow bay, 250m from nest site, chicks healthy &amp; mobile</t>
  </si>
  <si>
    <t>10 - 11/1</t>
  </si>
  <si>
    <t>crouching &amp; running away</t>
  </si>
  <si>
    <t>15th Visit</t>
  </si>
  <si>
    <t>doing well, family located at E end of bay</t>
  </si>
  <si>
    <t>16th Visit</t>
  </si>
  <si>
    <t>family using dune vegetation at E end of bay for shelter/cover, not using creek at moment</t>
  </si>
  <si>
    <t>removed ropes &amp; chick hides</t>
  </si>
  <si>
    <t>foxes still working the dunes</t>
  </si>
  <si>
    <t>17th Visit</t>
  </si>
  <si>
    <t>family feeding on rock platform at west end; chick closer to fledging</t>
  </si>
  <si>
    <t xml:space="preserve">1 lost </t>
  </si>
  <si>
    <t>foxes still present in area</t>
  </si>
  <si>
    <t>large sign</t>
  </si>
  <si>
    <t>near Estuary</t>
  </si>
  <si>
    <t>Grainne &amp; Pam Maguire</t>
  </si>
  <si>
    <t>among seaweed</t>
  </si>
  <si>
    <t>huge now!</t>
  </si>
  <si>
    <t>4 WF Herons</t>
  </si>
  <si>
    <t>ineffective, people, dogs</t>
  </si>
  <si>
    <t>L=4</t>
  </si>
  <si>
    <t>L=3</t>
  </si>
  <si>
    <t>M=10</t>
  </si>
  <si>
    <t>M=7</t>
  </si>
  <si>
    <t>HH</t>
  </si>
  <si>
    <t>M=6</t>
  </si>
  <si>
    <t>18th Visit</t>
  </si>
  <si>
    <t>Undertow Bay - 19th visit</t>
  </si>
  <si>
    <t>adult with chick on rocks, both flew over water then returned to RP</t>
  </si>
  <si>
    <t>flying!</t>
  </si>
  <si>
    <t>removed signs</t>
  </si>
  <si>
    <t>remarkable considering human &amp; fox population - suspect signs &amp; enclosure helped.</t>
  </si>
  <si>
    <t>latitude</t>
  </si>
  <si>
    <t>longitude</t>
  </si>
  <si>
    <t>Cloud Cover</t>
  </si>
  <si>
    <t>First evidence?</t>
  </si>
  <si>
    <t>Nest Bld</t>
  </si>
  <si>
    <t>Location</t>
  </si>
  <si>
    <t>I sitting</t>
  </si>
  <si>
    <t>W horses</t>
  </si>
  <si>
    <t>W vehicles</t>
  </si>
  <si>
    <t>B horses</t>
  </si>
  <si>
    <t>B vehicles</t>
  </si>
  <si>
    <t>D horses</t>
  </si>
  <si>
    <t>D vehicles</t>
  </si>
  <si>
    <t>E horses</t>
  </si>
  <si>
    <t>E vehicle</t>
  </si>
  <si>
    <t>warr pair</t>
  </si>
  <si>
    <t>200708_The Oaks Bay - Cape Paterson_1</t>
  </si>
  <si>
    <t>200708_Cape Paterson - Pea Creek Estuary &amp; Undertow Bay_2</t>
  </si>
  <si>
    <t>Cutler's Beach Wonthaggi</t>
  </si>
  <si>
    <t>S of Area 20</t>
  </si>
  <si>
    <t>1 day old chick beside scrape</t>
  </si>
  <si>
    <t>sitting beside scrape</t>
  </si>
  <si>
    <t>Harmers Haven, Cutlers</t>
  </si>
  <si>
    <t>Drew</t>
  </si>
  <si>
    <t>foraging, hiding</t>
  </si>
  <si>
    <t>pers comm</t>
  </si>
  <si>
    <t>chicks hiding in marram grass</t>
  </si>
  <si>
    <t>hiding chicks</t>
  </si>
  <si>
    <t>moved chick hide 50m closer to where nest located</t>
  </si>
  <si>
    <t>2 chicks up and about, parents dist disp</t>
  </si>
  <si>
    <t>distraction display</t>
  </si>
  <si>
    <t>chicks doing well</t>
  </si>
  <si>
    <t>leading, vigilant</t>
  </si>
  <si>
    <t>3 weeks old</t>
  </si>
  <si>
    <t>crouching, in marram grass</t>
  </si>
  <si>
    <t>present</t>
  </si>
  <si>
    <t>advised dog owners of chicks in area, well received</t>
  </si>
  <si>
    <t>effective, dog owners in signed area</t>
  </si>
  <si>
    <t>spent time with the pair and only saw 1 chick the whole time, so one has disappeared</t>
  </si>
  <si>
    <t>foraging with chick</t>
  </si>
  <si>
    <t>1 missing</t>
  </si>
  <si>
    <t>nest fate</t>
  </si>
  <si>
    <t>W foot code</t>
  </si>
  <si>
    <t>W tourists</t>
  </si>
  <si>
    <t>W dogpr code</t>
  </si>
  <si>
    <t>W litter</t>
  </si>
  <si>
    <t>B foot code</t>
  </si>
  <si>
    <t>B tourists</t>
  </si>
  <si>
    <t>B dogpr code</t>
  </si>
  <si>
    <t>B litter</t>
  </si>
  <si>
    <t>F footprints</t>
  </si>
  <si>
    <t>F foot code</t>
  </si>
  <si>
    <t>F walkers</t>
  </si>
  <si>
    <t>F sitting</t>
  </si>
  <si>
    <t>F fishers</t>
  </si>
  <si>
    <t>F dog walkers</t>
  </si>
  <si>
    <t>F dog on lsh</t>
  </si>
  <si>
    <t>F dog off lsh</t>
  </si>
  <si>
    <t>F dog prints</t>
  </si>
  <si>
    <t>F dogpr code</t>
  </si>
  <si>
    <t>F vehicles</t>
  </si>
  <si>
    <t>F ravens</t>
  </si>
  <si>
    <t>F magpies</t>
  </si>
  <si>
    <t>F silver gulls</t>
  </si>
  <si>
    <t>F kelp pacific</t>
  </si>
  <si>
    <t>F foxes</t>
  </si>
  <si>
    <t>F horses</t>
  </si>
  <si>
    <t>F litter</t>
  </si>
  <si>
    <t>D foot code</t>
  </si>
  <si>
    <t>D tourists</t>
  </si>
  <si>
    <t>D litter</t>
  </si>
  <si>
    <t>RP silver gulls</t>
  </si>
  <si>
    <t>RP pacific gulls</t>
  </si>
  <si>
    <t>E foot code</t>
  </si>
  <si>
    <t>E dogpr code</t>
  </si>
  <si>
    <t>E litter</t>
  </si>
  <si>
    <t>rename site</t>
  </si>
  <si>
    <t>Coal Creek Mouth</t>
  </si>
  <si>
    <t>scrape nest now blown over &amp; empty. 1chick sighted 20m from nest, parent birds nearby (poss 1 or 2 days old)</t>
  </si>
  <si>
    <t>leading behaviour, vigilant</t>
  </si>
  <si>
    <t>1/11 - 4/11/06</t>
  </si>
  <si>
    <t>29/11 - 1/12/06</t>
  </si>
  <si>
    <t>crouching/hiding</t>
  </si>
  <si>
    <t>Coal Creek</t>
  </si>
  <si>
    <t>E</t>
  </si>
  <si>
    <t>no scrape or eggs, birds running and doing broken wing</t>
  </si>
  <si>
    <t>not sighted</t>
  </si>
  <si>
    <t>hidden</t>
  </si>
  <si>
    <t>now 2 chicks running with parent birds on wet sand and rock platform. Chicks growing in size, hiding under sticks and kelp</t>
  </si>
  <si>
    <t>Distraction display, leading behaviour, vigilant</t>
  </si>
  <si>
    <t>protection roped area extended</t>
  </si>
  <si>
    <t>Grainne</t>
  </si>
  <si>
    <t>observed parents and chicks for 2 hours just foraging on beach and estuary - no disturbances</t>
  </si>
  <si>
    <t>foraging with chicks</t>
  </si>
  <si>
    <t>sparse</t>
  </si>
  <si>
    <t>coal creek</t>
  </si>
  <si>
    <t>family foraging together</t>
  </si>
  <si>
    <t>I did manage to gently steer several owners and their dogs away from close to the area this w/e.</t>
  </si>
  <si>
    <t>effective, dog owner in signed area</t>
  </si>
  <si>
    <t>foraging on RP, no sign of chicks</t>
  </si>
  <si>
    <t>chick?</t>
  </si>
  <si>
    <t>Coal Creek Point, Harmers Haven</t>
  </si>
  <si>
    <t>Where Coal Creek enters the beach</t>
  </si>
  <si>
    <t>Helen Collyer</t>
  </si>
  <si>
    <t>B,E</t>
  </si>
  <si>
    <t>one adult appeared to be sitting in scrape and the other was tentatively approaching the estuary edge looking for food</t>
  </si>
  <si>
    <t>sitting in scrape</t>
  </si>
  <si>
    <t>seems to be between estuary edge and sand dune</t>
  </si>
  <si>
    <t>wind/rain affected</t>
  </si>
  <si>
    <t>wind blown</t>
  </si>
  <si>
    <t>1 chick only sighted, near reeds beside creek. Foot prints up to chick shelter. 2 chicks last sighted on 9/12/06</t>
  </si>
  <si>
    <t>leading behaviour, calling</t>
  </si>
  <si>
    <t>chick, fail chick</t>
  </si>
  <si>
    <t>crouching, running away</t>
  </si>
  <si>
    <t>9/12 - 12/12/06</t>
  </si>
  <si>
    <t>fox?</t>
  </si>
  <si>
    <t>fox prints on walking track from car park. One day old</t>
  </si>
  <si>
    <t>Harmer's Haven</t>
  </si>
  <si>
    <t>Coal Creek mouth</t>
  </si>
  <si>
    <t>Grainne &amp; Ben Laquinto</t>
  </si>
  <si>
    <t>adults run with chick up estuary towards reeds, chick stands in the reeds thinking itself hidden! Parents sit nearby on river's edge being protective</t>
  </si>
  <si>
    <t>with chick</t>
  </si>
  <si>
    <t>diary</t>
  </si>
  <si>
    <t>feeding on beach - tide half out</t>
  </si>
  <si>
    <t>calling</t>
  </si>
  <si>
    <t>foraging *now flying*</t>
  </si>
  <si>
    <t>last reoprt on this nest. 1x successful chick bred from 3 eggs.</t>
  </si>
  <si>
    <t>hiding chick</t>
  </si>
  <si>
    <t>crouching hiding</t>
  </si>
  <si>
    <t>chick following with parents, usually between them, foraging</t>
  </si>
  <si>
    <t>walking near nest site on estuary among seaweed</t>
  </si>
  <si>
    <t>walking near scrape</t>
  </si>
  <si>
    <t>between creek outlet and sea, on sand bank ridge among seaweed debris</t>
  </si>
  <si>
    <t>2 adults and 1 chick running on foredune and down towards sea edge to forage</t>
  </si>
  <si>
    <t>foraging, running away</t>
  </si>
  <si>
    <t>heavy</t>
  </si>
  <si>
    <t>B,F</t>
  </si>
  <si>
    <t>2 adults and 1 juv. Running together towards sea, 1 adult ran to nest area in cordonned site; others foraged</t>
  </si>
  <si>
    <t xml:space="preserve">foraging                         </t>
  </si>
  <si>
    <t>some</t>
  </si>
  <si>
    <t>3 chicks on estuary, hide and move to estuary vegetation</t>
  </si>
  <si>
    <t>Early March chicks(3) with adults now sighted back on beach, when approached birds moved back to estuary and shelter of reeds, 7/03/07 seen to jump fly for 1st time.</t>
  </si>
  <si>
    <t>foraging with 3 chicks</t>
  </si>
  <si>
    <t>foraging with chicks, brooding</t>
  </si>
  <si>
    <t>foraging, resting</t>
  </si>
  <si>
    <t>Drew's observation sheet</t>
  </si>
  <si>
    <t>3 chicks hiding in estuary reeds</t>
  </si>
  <si>
    <t>rapid growth, hiding</t>
  </si>
  <si>
    <t>adults and chicks on beach, retreated to estuary</t>
  </si>
  <si>
    <t>RP,E</t>
  </si>
  <si>
    <t>1 adult with chicks foraging on rock platform</t>
  </si>
  <si>
    <t>adults and chicks on beach, jump flying, retreat to estuary</t>
  </si>
  <si>
    <t>chicks practising flight</t>
  </si>
  <si>
    <t>practising flight</t>
  </si>
  <si>
    <t>adults and chicks on beach</t>
  </si>
  <si>
    <t xml:space="preserve">Inverloch </t>
  </si>
  <si>
    <t>J &amp; A Whitelaw</t>
  </si>
  <si>
    <t>brooding chicks</t>
  </si>
  <si>
    <t>brooding</t>
  </si>
  <si>
    <t>19-22/09/06</t>
  </si>
  <si>
    <t>24/10/06 (day 32)</t>
  </si>
  <si>
    <t>moderate</t>
  </si>
  <si>
    <t>approx. 400m west of enclosure. Breeding pair and three other adults, alternatively roosting and skirmishing. Later in the day breeding pair and two other adults behaving similarly at enclosure.</t>
  </si>
  <si>
    <t>resting, territorial</t>
  </si>
  <si>
    <t>fail chick</t>
  </si>
  <si>
    <t>cause of failure unknown - 25/10 wildly stormy, high winds and sand blowing - chicks buried? Blown away? Starved? Predated? Checked the beach 25/10 and no birds in sight anywhere, presumed all where sheltering.</t>
  </si>
  <si>
    <t xml:space="preserve">beach checked again later in the day, and by other Hoodie-watchers at various times - definitely NO CHICKS. </t>
  </si>
  <si>
    <t>200607_Cutlers Beach A20 S/East_2</t>
  </si>
  <si>
    <t>200607_Coal Creek Estuary Mouth - Harmers Haven_1</t>
  </si>
  <si>
    <t>200607_Coal Creek Estuary Mouth - Harmers Haven_2</t>
  </si>
  <si>
    <t>200607_Inverloch - Point Norman West_1</t>
  </si>
  <si>
    <t>201112_Inverloch - Point Norman West_3</t>
  </si>
  <si>
    <t>200809_Inverloch - Point Norman West_2</t>
  </si>
  <si>
    <t>201213_Inverloch - Point Norman West_4</t>
  </si>
  <si>
    <t>201314_Inverloch - Point Norman West_1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</si>
</sst>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409]h:mm:ss\ AM/PM;@"/>
    <numFmt numFmtId="165" formatCode="d/mm/yyyy;@"/>
    <numFmt numFmtId="166" formatCode="0.000000"/>
    <numFmt numFmtId="167" formatCode="hh:mm:ss;@"/>
    <numFmt numFmtId="168" formatCode="h:mm:ss;@"/>
    <numFmt numFmtId="169" formatCode="hh:mm"/>
    <numFmt numFmtId="170" formatCode="0.00000"/>
    <numFmt numFmtId="171" formatCode="d/mm/yy;@"/>
    <numFmt numFmtId="172" formatCode="dd/mm/yyyy"/>
  </numFmts>
  <fonts count="18" x14ac:knownFonts="1">
    <font>
      <sz val="11"/>
      <color theme="1"/>
      <name val="Calibri"/>
      <family val="2"/>
      <scheme val="minor"/>
    </font>
    <font>
      <b/>
      <sz val="11"/>
      <color theme="1"/>
      <name val="Calibri"/>
      <family val="2"/>
      <scheme val="minor"/>
    </font>
    <font>
      <sz val="8"/>
      <name val="Calibri"/>
      <family val="2"/>
      <scheme val="minor"/>
    </font>
    <font>
      <sz val="11"/>
      <color rgb="FFFF0000"/>
      <name val="Calibri"/>
      <family val="2"/>
      <scheme val="minor"/>
    </font>
    <font>
      <sz val="11"/>
      <color theme="1"/>
      <name val="Calibri"/>
      <family val="2"/>
      <scheme val="minor"/>
    </font>
    <font>
      <sz val="10"/>
      <color indexed="10"/>
      <name val="Verdana"/>
      <family val="2"/>
    </font>
    <font>
      <sz val="10"/>
      <name val="Verdana"/>
      <family val="2"/>
    </font>
    <font>
      <sz val="10"/>
      <name val="Arial"/>
      <family val="2"/>
    </font>
    <font>
      <b/>
      <sz val="10"/>
      <name val="Arial"/>
      <family val="2"/>
    </font>
    <font>
      <b/>
      <sz val="8"/>
      <name val="Arial"/>
      <family val="2"/>
    </font>
    <font>
      <b/>
      <sz val="10"/>
      <color indexed="10"/>
      <name val="Arial"/>
      <family val="2"/>
    </font>
    <font>
      <vertAlign val="superscript"/>
      <sz val="11"/>
      <name val="Times New Roman"/>
      <family val="1"/>
    </font>
    <font>
      <sz val="11"/>
      <name val="Times New Roman"/>
      <family val="1"/>
    </font>
    <font>
      <sz val="11"/>
      <name val="Calibri"/>
      <family val="2"/>
    </font>
    <font>
      <sz val="11"/>
      <name val="Calibri"/>
      <family val="2"/>
      <scheme val="minor"/>
    </font>
    <font>
      <b/>
      <sz val="11"/>
      <name val="Calibri"/>
      <family val="2"/>
      <scheme val="minor"/>
    </font>
    <font>
      <b/>
      <sz val="11"/>
      <color indexed="10"/>
      <name val="Calibri"/>
      <family val="2"/>
      <scheme val="minor"/>
    </font>
    <font>
      <sz val="10"/>
      <color indexed="10"/>
      <name val="Arial"/>
      <family val="2"/>
    </font>
  </fonts>
  <fills count="1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2" tint="-9.9978637043366805E-2"/>
        <bgColor indexed="64"/>
      </patternFill>
    </fill>
    <fill>
      <patternFill patternType="solid">
        <fgColor indexed="13"/>
        <bgColor indexed="64"/>
      </patternFill>
    </fill>
    <fill>
      <patternFill patternType="solid">
        <fgColor indexed="47"/>
        <bgColor indexed="64"/>
      </patternFill>
    </fill>
    <fill>
      <patternFill patternType="solid">
        <fgColor indexed="43"/>
        <bgColor indexed="64"/>
      </patternFill>
    </fill>
    <fill>
      <patternFill patternType="solid">
        <fgColor indexed="4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rgb="FFFF0000"/>
        <bgColor indexed="64"/>
      </patternFill>
    </fill>
    <fill>
      <patternFill patternType="solid">
        <fgColor indexed="45"/>
        <bgColor indexed="64"/>
      </patternFill>
    </fill>
    <fill>
      <patternFill patternType="solid">
        <fgColor theme="9" tint="0.79998168889431442"/>
        <bgColor indexed="64"/>
      </patternFill>
    </fill>
    <fill>
      <patternFill patternType="solid">
        <fgColor theme="5" tint="0.79998168889431442"/>
        <bgColor indexed="64"/>
      </patternFill>
    </fill>
  </fills>
  <borders count="13">
    <border>
      <left/>
      <right/>
      <top/>
      <bottom/>
      <diagonal/>
    </border>
    <border>
      <left style="thin">
        <color theme="2" tint="-9.9978637043366805E-2"/>
      </left>
      <right style="thin">
        <color theme="2" tint="-9.9978637043366805E-2"/>
      </right>
      <top style="thin">
        <color theme="2" tint="-9.9978637043366805E-2"/>
      </top>
      <bottom style="thin">
        <color theme="1"/>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theme="2" tint="-9.9978637043366805E-2"/>
      </left>
      <right style="thin">
        <color theme="2" tint="-9.9978637043366805E-2"/>
      </right>
      <top style="thin">
        <color theme="2" tint="-9.9978637043366805E-2"/>
      </top>
      <bottom style="thin">
        <color indexed="64"/>
      </bottom>
      <diagonal/>
    </border>
    <border>
      <left style="thin">
        <color indexed="64"/>
      </left>
      <right/>
      <top/>
      <bottom style="thin">
        <color indexed="64"/>
      </bottom>
      <diagonal/>
    </border>
    <border>
      <left style="thin">
        <color indexed="8"/>
      </left>
      <right/>
      <top/>
      <bottom/>
      <diagonal/>
    </border>
    <border>
      <left/>
      <right style="thin">
        <color indexed="64"/>
      </right>
      <top/>
      <bottom/>
      <diagonal/>
    </border>
    <border>
      <left/>
      <right style="thin">
        <color indexed="64"/>
      </right>
      <top/>
      <bottom style="thin">
        <color indexed="64"/>
      </bottom>
      <diagonal/>
    </border>
  </borders>
  <cellStyleXfs count="2">
    <xf numFmtId="0" fontId="0" fillId="0" borderId="0"/>
    <xf numFmtId="0" fontId="4" fillId="0" borderId="0"/>
  </cellStyleXfs>
  <cellXfs count="213">
    <xf numFmtId="0" fontId="0" fillId="0" borderId="0" xfId="0"/>
    <xf numFmtId="14" fontId="0" fillId="0" borderId="0" xfId="0" applyNumberFormat="1"/>
    <xf numFmtId="21" fontId="0" fillId="0" borderId="0" xfId="0" applyNumberFormat="1"/>
    <xf numFmtId="0" fontId="1" fillId="0" borderId="0" xfId="0" applyFont="1"/>
    <xf numFmtId="1" fontId="1" fillId="0" borderId="0" xfId="0" applyNumberFormat="1" applyFont="1"/>
    <xf numFmtId="0" fontId="0" fillId="0" borderId="0" xfId="0" applyAlignment="1">
      <alignment horizontal="left"/>
    </xf>
    <xf numFmtId="0" fontId="1" fillId="0" borderId="1" xfId="0" applyFont="1" applyBorder="1"/>
    <xf numFmtId="0" fontId="0" fillId="2" borderId="0" xfId="0" applyFill="1"/>
    <xf numFmtId="0" fontId="1" fillId="0" borderId="2" xfId="0" applyFont="1" applyBorder="1"/>
    <xf numFmtId="0" fontId="0" fillId="0" borderId="0" xfId="0" applyAlignment="1">
      <alignment wrapText="1"/>
    </xf>
    <xf numFmtId="0" fontId="0" fillId="3" borderId="0" xfId="0" applyFill="1"/>
    <xf numFmtId="0" fontId="0" fillId="0" borderId="0" xfId="0" applyAlignment="1">
      <alignment vertical="center"/>
    </xf>
    <xf numFmtId="164" fontId="0" fillId="0" borderId="0" xfId="0" applyNumberFormat="1"/>
    <xf numFmtId="0" fontId="0" fillId="4" borderId="0" xfId="0" applyFill="1"/>
    <xf numFmtId="165" fontId="0" fillId="0" borderId="0" xfId="0" applyNumberFormat="1"/>
    <xf numFmtId="164" fontId="1" fillId="0" borderId="0" xfId="0" applyNumberFormat="1" applyFont="1"/>
    <xf numFmtId="0" fontId="1" fillId="4" borderId="0" xfId="0" applyFont="1" applyFill="1"/>
    <xf numFmtId="165" fontId="1" fillId="0" borderId="0" xfId="0" applyNumberFormat="1" applyFont="1"/>
    <xf numFmtId="0" fontId="3" fillId="0" borderId="0" xfId="0" applyFont="1"/>
    <xf numFmtId="0" fontId="4" fillId="0" borderId="0" xfId="1"/>
    <xf numFmtId="14" fontId="4" fillId="0" borderId="0" xfId="1" applyNumberFormat="1"/>
    <xf numFmtId="21" fontId="4" fillId="0" borderId="0" xfId="1" applyNumberFormat="1"/>
    <xf numFmtId="0" fontId="0" fillId="0" borderId="0" xfId="1" applyFont="1"/>
    <xf numFmtId="0" fontId="1" fillId="0" borderId="2" xfId="1" applyFont="1" applyBorder="1"/>
    <xf numFmtId="166" fontId="1" fillId="0" borderId="2" xfId="1" applyNumberFormat="1" applyFont="1" applyBorder="1"/>
    <xf numFmtId="0" fontId="0" fillId="5" borderId="0" xfId="0" applyFill="1"/>
    <xf numFmtId="0" fontId="0" fillId="6" borderId="0" xfId="0" applyFill="1"/>
    <xf numFmtId="49" fontId="0" fillId="0" borderId="0" xfId="0" applyNumberFormat="1"/>
    <xf numFmtId="20" fontId="0" fillId="0" borderId="0" xfId="0" applyNumberFormat="1"/>
    <xf numFmtId="0" fontId="0" fillId="7" borderId="0" xfId="0" applyFill="1"/>
    <xf numFmtId="0" fontId="7" fillId="0" borderId="0" xfId="0" applyFont="1"/>
    <xf numFmtId="170" fontId="0" fillId="0" borderId="0" xfId="0" applyNumberFormat="1"/>
    <xf numFmtId="0" fontId="0" fillId="9" borderId="0" xfId="0" applyFill="1"/>
    <xf numFmtId="0" fontId="0" fillId="8" borderId="0" xfId="0" applyFill="1"/>
    <xf numFmtId="0" fontId="7" fillId="0" borderId="0" xfId="0" applyFont="1" applyAlignment="1">
      <alignment vertical="top"/>
    </xf>
    <xf numFmtId="0" fontId="1" fillId="0" borderId="8" xfId="0" applyFont="1" applyBorder="1"/>
    <xf numFmtId="0" fontId="1" fillId="4" borderId="2" xfId="1" applyFont="1" applyFill="1" applyBorder="1"/>
    <xf numFmtId="167" fontId="0" fillId="0" borderId="0" xfId="0" applyNumberFormat="1"/>
    <xf numFmtId="168" fontId="0" fillId="0" borderId="0" xfId="0" applyNumberFormat="1"/>
    <xf numFmtId="0" fontId="5" fillId="0" borderId="0" xfId="0" applyFont="1"/>
    <xf numFmtId="0" fontId="5" fillId="0" borderId="0" xfId="0" applyFont="1" applyAlignment="1">
      <alignment horizontal="center"/>
    </xf>
    <xf numFmtId="0" fontId="6" fillId="0" borderId="0" xfId="0" applyFont="1"/>
    <xf numFmtId="0" fontId="6" fillId="0" borderId="0" xfId="0" applyFont="1" applyAlignment="1">
      <alignment horizontal="left"/>
    </xf>
    <xf numFmtId="0" fontId="6" fillId="0" borderId="0" xfId="0" applyFont="1" applyAlignment="1">
      <alignment horizontal="center"/>
    </xf>
    <xf numFmtId="0" fontId="0" fillId="0" borderId="2" xfId="0" applyBorder="1"/>
    <xf numFmtId="14" fontId="0" fillId="0" borderId="2" xfId="0" applyNumberFormat="1" applyBorder="1"/>
    <xf numFmtId="167" fontId="0" fillId="0" borderId="2" xfId="0" applyNumberFormat="1" applyBorder="1"/>
    <xf numFmtId="168" fontId="0" fillId="0" borderId="2" xfId="0" applyNumberFormat="1" applyBorder="1"/>
    <xf numFmtId="0" fontId="5" fillId="0" borderId="2" xfId="0" applyFont="1" applyBorder="1"/>
    <xf numFmtId="0" fontId="5" fillId="0" borderId="2" xfId="0" applyFont="1" applyBorder="1" applyAlignment="1">
      <alignment horizontal="center"/>
    </xf>
    <xf numFmtId="0" fontId="6" fillId="0" borderId="2" xfId="0" applyFont="1" applyBorder="1"/>
    <xf numFmtId="0" fontId="6" fillId="0" borderId="2" xfId="0" applyFont="1" applyBorder="1" applyAlignment="1">
      <alignment horizontal="left"/>
    </xf>
    <xf numFmtId="0" fontId="6" fillId="0" borderId="2" xfId="0" applyFont="1" applyBorder="1" applyAlignment="1">
      <alignment horizontal="center"/>
    </xf>
    <xf numFmtId="0" fontId="8" fillId="0" borderId="4" xfId="0" applyFont="1" applyBorder="1" applyAlignment="1">
      <alignment horizontal="left"/>
    </xf>
    <xf numFmtId="49" fontId="8" fillId="0" borderId="4" xfId="0" applyNumberFormat="1" applyFont="1" applyBorder="1" applyAlignment="1">
      <alignment horizontal="left"/>
    </xf>
    <xf numFmtId="14" fontId="8" fillId="0" borderId="4" xfId="0" applyNumberFormat="1" applyFont="1" applyBorder="1" applyAlignment="1">
      <alignment horizontal="left"/>
    </xf>
    <xf numFmtId="168" fontId="8" fillId="0" borderId="4" xfId="0" applyNumberFormat="1" applyFont="1" applyBorder="1" applyAlignment="1">
      <alignment horizontal="left"/>
    </xf>
    <xf numFmtId="169" fontId="8" fillId="0" borderId="4" xfId="0" applyNumberFormat="1" applyFont="1" applyBorder="1" applyAlignment="1">
      <alignment horizontal="left"/>
    </xf>
    <xf numFmtId="0" fontId="8" fillId="0" borderId="5" xfId="0" applyFont="1" applyBorder="1" applyAlignment="1">
      <alignment horizontal="left"/>
    </xf>
    <xf numFmtId="0" fontId="8" fillId="0" borderId="3" xfId="0" applyFont="1" applyBorder="1" applyAlignment="1">
      <alignment horizontal="left"/>
    </xf>
    <xf numFmtId="0" fontId="9" fillId="0" borderId="2" xfId="0" applyFont="1" applyBorder="1" applyAlignment="1">
      <alignment horizontal="left"/>
    </xf>
    <xf numFmtId="0" fontId="9" fillId="0" borderId="6" xfId="0" applyFont="1" applyBorder="1" applyAlignment="1">
      <alignment horizontal="left"/>
    </xf>
    <xf numFmtId="0" fontId="9" fillId="0" borderId="4" xfId="0" applyFont="1" applyBorder="1" applyAlignment="1">
      <alignment horizontal="left"/>
    </xf>
    <xf numFmtId="0" fontId="10" fillId="0" borderId="4" xfId="0" applyFont="1" applyBorder="1" applyAlignment="1">
      <alignment horizontal="left"/>
    </xf>
    <xf numFmtId="0" fontId="0" fillId="0" borderId="0" xfId="0" applyAlignment="1">
      <alignment vertical="top"/>
    </xf>
    <xf numFmtId="0" fontId="0" fillId="0" borderId="3" xfId="0" applyBorder="1"/>
    <xf numFmtId="0" fontId="13" fillId="0" borderId="0" xfId="0" applyFont="1"/>
    <xf numFmtId="0" fontId="0" fillId="0" borderId="7" xfId="0" applyBorder="1"/>
    <xf numFmtId="170" fontId="0" fillId="0" borderId="7" xfId="0" applyNumberFormat="1" applyBorder="1"/>
    <xf numFmtId="0" fontId="14" fillId="10" borderId="0" xfId="0" applyFont="1" applyFill="1" applyAlignment="1">
      <alignment horizontal="left"/>
    </xf>
    <xf numFmtId="0" fontId="0" fillId="10" borderId="0" xfId="0" applyFill="1" applyAlignment="1">
      <alignment horizontal="left" vertical="top"/>
    </xf>
    <xf numFmtId="14" fontId="14" fillId="10" borderId="0" xfId="0" applyNumberFormat="1" applyFont="1" applyFill="1" applyAlignment="1">
      <alignment horizontal="left"/>
    </xf>
    <xf numFmtId="168" fontId="0" fillId="10" borderId="0" xfId="0" applyNumberFormat="1" applyFill="1" applyAlignment="1">
      <alignment horizontal="left" vertical="top"/>
    </xf>
    <xf numFmtId="169" fontId="0" fillId="10" borderId="0" xfId="0" applyNumberFormat="1" applyFill="1" applyAlignment="1">
      <alignment horizontal="left" vertical="top"/>
    </xf>
    <xf numFmtId="0" fontId="0" fillId="10" borderId="3" xfId="0" applyFill="1" applyBorder="1" applyAlignment="1">
      <alignment horizontal="left" vertical="top"/>
    </xf>
    <xf numFmtId="0" fontId="0" fillId="10" borderId="0" xfId="0" applyFill="1" applyAlignment="1">
      <alignment horizontal="left"/>
    </xf>
    <xf numFmtId="0" fontId="15" fillId="0" borderId="0" xfId="0" applyFont="1" applyAlignment="1">
      <alignment horizontal="left"/>
    </xf>
    <xf numFmtId="14" fontId="15" fillId="0" borderId="0" xfId="0" applyNumberFormat="1" applyFont="1" applyAlignment="1">
      <alignment horizontal="left"/>
    </xf>
    <xf numFmtId="168" fontId="15" fillId="0" borderId="0" xfId="0" applyNumberFormat="1" applyFont="1" applyAlignment="1">
      <alignment horizontal="left"/>
    </xf>
    <xf numFmtId="169" fontId="15" fillId="0" borderId="0" xfId="0" applyNumberFormat="1" applyFont="1" applyAlignment="1">
      <alignment horizontal="left"/>
    </xf>
    <xf numFmtId="0" fontId="16" fillId="0" borderId="0" xfId="0" applyFont="1" applyAlignment="1">
      <alignment horizontal="left"/>
    </xf>
    <xf numFmtId="0" fontId="14" fillId="11" borderId="0" xfId="0" applyFont="1" applyFill="1" applyAlignment="1">
      <alignment horizontal="left"/>
    </xf>
    <xf numFmtId="0" fontId="0" fillId="11" borderId="0" xfId="0" applyFill="1" applyAlignment="1">
      <alignment horizontal="left" vertical="top"/>
    </xf>
    <xf numFmtId="0" fontId="0" fillId="11" borderId="0" xfId="0" applyFill="1" applyAlignment="1">
      <alignment horizontal="left"/>
    </xf>
    <xf numFmtId="14" fontId="14" fillId="11" borderId="0" xfId="0" applyNumberFormat="1" applyFont="1" applyFill="1" applyAlignment="1">
      <alignment horizontal="left"/>
    </xf>
    <xf numFmtId="168" fontId="0" fillId="11" borderId="0" xfId="0" applyNumberFormat="1" applyFill="1" applyAlignment="1">
      <alignment horizontal="left" vertical="top"/>
    </xf>
    <xf numFmtId="169" fontId="0" fillId="11" borderId="0" xfId="0" applyNumberFormat="1" applyFill="1" applyAlignment="1">
      <alignment horizontal="left" vertical="top"/>
    </xf>
    <xf numFmtId="0" fontId="0" fillId="12" borderId="0" xfId="0" applyFill="1" applyAlignment="1">
      <alignment horizontal="left"/>
    </xf>
    <xf numFmtId="0" fontId="0" fillId="12" borderId="0" xfId="0" applyFill="1" applyAlignment="1">
      <alignment horizontal="left" vertical="top"/>
    </xf>
    <xf numFmtId="14" fontId="0" fillId="12" borderId="0" xfId="0" applyNumberFormat="1" applyFill="1" applyAlignment="1">
      <alignment horizontal="left"/>
    </xf>
    <xf numFmtId="168" fontId="0" fillId="12" borderId="0" xfId="0" applyNumberFormat="1" applyFill="1" applyAlignment="1">
      <alignment horizontal="left" vertical="top"/>
    </xf>
    <xf numFmtId="169" fontId="0" fillId="12" borderId="0" xfId="0" applyNumberFormat="1" applyFill="1" applyAlignment="1">
      <alignment horizontal="left" vertical="top"/>
    </xf>
    <xf numFmtId="0" fontId="0" fillId="12" borderId="3" xfId="0" applyFill="1" applyBorder="1" applyAlignment="1">
      <alignment horizontal="left" vertical="top"/>
    </xf>
    <xf numFmtId="0" fontId="14" fillId="12" borderId="0" xfId="0" applyFont="1" applyFill="1" applyAlignment="1">
      <alignment horizontal="left" vertical="top"/>
    </xf>
    <xf numFmtId="14" fontId="0" fillId="12" borderId="0" xfId="0" applyNumberFormat="1" applyFill="1" applyAlignment="1">
      <alignment horizontal="left" vertical="top"/>
    </xf>
    <xf numFmtId="0" fontId="14" fillId="12" borderId="0" xfId="0" applyFont="1" applyFill="1" applyAlignment="1">
      <alignment horizontal="left"/>
    </xf>
    <xf numFmtId="14" fontId="14" fillId="12" borderId="0" xfId="0" applyNumberFormat="1" applyFont="1" applyFill="1" applyAlignment="1">
      <alignment horizontal="left"/>
    </xf>
    <xf numFmtId="0" fontId="14" fillId="13" borderId="0" xfId="0" applyFont="1" applyFill="1"/>
    <xf numFmtId="0" fontId="0" fillId="13" borderId="0" xfId="0" applyFill="1"/>
    <xf numFmtId="0" fontId="0" fillId="13" borderId="0" xfId="0" applyFill="1" applyAlignment="1">
      <alignment horizontal="center" vertical="top"/>
    </xf>
    <xf numFmtId="0" fontId="0" fillId="13" borderId="0" xfId="0" applyFill="1" applyAlignment="1">
      <alignment vertical="top"/>
    </xf>
    <xf numFmtId="0" fontId="0" fillId="13" borderId="0" xfId="0" applyFill="1" applyAlignment="1">
      <alignment horizontal="left" vertical="top"/>
    </xf>
    <xf numFmtId="0" fontId="0" fillId="13" borderId="0" xfId="0" applyFill="1" applyAlignment="1">
      <alignment horizontal="right" vertical="top"/>
    </xf>
    <xf numFmtId="14" fontId="0" fillId="13" borderId="0" xfId="0" applyNumberFormat="1" applyFill="1"/>
    <xf numFmtId="168" fontId="0" fillId="13" borderId="0" xfId="0" applyNumberFormat="1" applyFill="1" applyAlignment="1">
      <alignment vertical="top"/>
    </xf>
    <xf numFmtId="169" fontId="0" fillId="13" borderId="0" xfId="0" applyNumberFormat="1" applyFill="1" applyAlignment="1">
      <alignment vertical="top"/>
    </xf>
    <xf numFmtId="0" fontId="0" fillId="13" borderId="3" xfId="0" applyFill="1" applyBorder="1" applyAlignment="1">
      <alignment horizontal="right" vertical="top"/>
    </xf>
    <xf numFmtId="0" fontId="0" fillId="13" borderId="3" xfId="0" applyFill="1" applyBorder="1" applyAlignment="1">
      <alignment vertical="top"/>
    </xf>
    <xf numFmtId="0" fontId="0" fillId="13" borderId="0" xfId="0" applyFill="1" applyAlignment="1">
      <alignment horizontal="left"/>
    </xf>
    <xf numFmtId="0" fontId="14" fillId="13" borderId="0" xfId="0" applyFont="1" applyFill="1" applyAlignment="1">
      <alignment horizontal="left"/>
    </xf>
    <xf numFmtId="14" fontId="0" fillId="13" borderId="0" xfId="0" applyNumberFormat="1" applyFill="1" applyAlignment="1">
      <alignment horizontal="left"/>
    </xf>
    <xf numFmtId="168" fontId="0" fillId="13" borderId="0" xfId="0" applyNumberFormat="1" applyFill="1" applyAlignment="1">
      <alignment horizontal="left" vertical="top"/>
    </xf>
    <xf numFmtId="169" fontId="0" fillId="13" borderId="0" xfId="0" applyNumberFormat="1" applyFill="1" applyAlignment="1">
      <alignment horizontal="left" vertical="top"/>
    </xf>
    <xf numFmtId="0" fontId="0" fillId="13" borderId="3" xfId="0" applyFill="1" applyBorder="1" applyAlignment="1">
      <alignment horizontal="left" vertical="top"/>
    </xf>
    <xf numFmtId="14" fontId="0" fillId="13" borderId="0" xfId="0" applyNumberFormat="1" applyFill="1" applyAlignment="1">
      <alignment horizontal="right" vertical="top"/>
    </xf>
    <xf numFmtId="14" fontId="14" fillId="13" borderId="0" xfId="0" applyNumberFormat="1" applyFont="1" applyFill="1" applyAlignment="1">
      <alignment horizontal="left"/>
    </xf>
    <xf numFmtId="0" fontId="14" fillId="14" borderId="0" xfId="0" applyFont="1" applyFill="1" applyAlignment="1">
      <alignment horizontal="left"/>
    </xf>
    <xf numFmtId="0" fontId="0" fillId="14" borderId="0" xfId="0" applyFill="1" applyAlignment="1">
      <alignment horizontal="left" vertical="top"/>
    </xf>
    <xf numFmtId="168" fontId="0" fillId="14" borderId="0" xfId="0" applyNumberFormat="1" applyFill="1" applyAlignment="1">
      <alignment horizontal="left" vertical="top"/>
    </xf>
    <xf numFmtId="169" fontId="0" fillId="14" borderId="0" xfId="0" applyNumberFormat="1" applyFill="1" applyAlignment="1">
      <alignment horizontal="left" vertical="top"/>
    </xf>
    <xf numFmtId="0" fontId="0" fillId="14" borderId="3" xfId="0" applyFill="1" applyBorder="1" applyAlignment="1">
      <alignment horizontal="left" vertical="top"/>
    </xf>
    <xf numFmtId="0" fontId="0" fillId="14" borderId="0" xfId="0" applyFill="1" applyAlignment="1">
      <alignment horizontal="left"/>
    </xf>
    <xf numFmtId="0" fontId="0" fillId="10" borderId="0" xfId="0" applyFill="1" applyAlignment="1">
      <alignment vertical="top"/>
    </xf>
    <xf numFmtId="0" fontId="0" fillId="10" borderId="0" xfId="0" applyFill="1" applyAlignment="1">
      <alignment horizontal="center" vertical="top"/>
    </xf>
    <xf numFmtId="0" fontId="14" fillId="10" borderId="0" xfId="0" applyFont="1" applyFill="1"/>
    <xf numFmtId="0" fontId="0" fillId="10" borderId="0" xfId="0" applyFill="1" applyAlignment="1">
      <alignment horizontal="right" vertical="top"/>
    </xf>
    <xf numFmtId="14" fontId="0" fillId="10" borderId="0" xfId="0" applyNumberFormat="1" applyFill="1" applyAlignment="1">
      <alignment horizontal="right" vertical="top"/>
    </xf>
    <xf numFmtId="168" fontId="0" fillId="10" borderId="0" xfId="0" applyNumberFormat="1" applyFill="1" applyAlignment="1">
      <alignment vertical="top"/>
    </xf>
    <xf numFmtId="169" fontId="0" fillId="10" borderId="0" xfId="0" applyNumberFormat="1" applyFill="1" applyAlignment="1">
      <alignment vertical="top"/>
    </xf>
    <xf numFmtId="0" fontId="0" fillId="10" borderId="3" xfId="0" applyFill="1" applyBorder="1" applyAlignment="1">
      <alignment horizontal="right" vertical="top"/>
    </xf>
    <xf numFmtId="0" fontId="0" fillId="10" borderId="3" xfId="0" applyFill="1" applyBorder="1" applyAlignment="1">
      <alignment vertical="top"/>
    </xf>
    <xf numFmtId="0" fontId="0" fillId="10" borderId="0" xfId="0" applyFill="1"/>
    <xf numFmtId="0" fontId="7" fillId="10" borderId="0" xfId="0" applyFont="1" applyFill="1" applyAlignment="1">
      <alignment horizontal="center" vertical="top"/>
    </xf>
    <xf numFmtId="0" fontId="0" fillId="10" borderId="0" xfId="0" applyFill="1" applyAlignment="1">
      <alignment horizontal="left" vertical="top" wrapText="1"/>
    </xf>
    <xf numFmtId="171" fontId="0" fillId="10" borderId="0" xfId="0" applyNumberFormat="1" applyFill="1" applyAlignment="1">
      <alignment vertical="top"/>
    </xf>
    <xf numFmtId="0" fontId="0" fillId="10" borderId="0" xfId="0" applyFill="1" applyAlignment="1">
      <alignment vertical="top" wrapText="1"/>
    </xf>
    <xf numFmtId="0" fontId="8" fillId="0" borderId="4" xfId="0" applyFont="1" applyBorder="1" applyAlignment="1">
      <alignment horizontal="left" wrapText="1"/>
    </xf>
    <xf numFmtId="171" fontId="8" fillId="0" borderId="4" xfId="0" applyNumberFormat="1" applyFont="1" applyBorder="1" applyAlignment="1">
      <alignment horizontal="left" wrapText="1"/>
    </xf>
    <xf numFmtId="14" fontId="8" fillId="0" borderId="4" xfId="0" applyNumberFormat="1" applyFont="1" applyBorder="1" applyAlignment="1">
      <alignment horizontal="left" wrapText="1"/>
    </xf>
    <xf numFmtId="169" fontId="8" fillId="0" borderId="4" xfId="0" applyNumberFormat="1" applyFont="1" applyBorder="1" applyAlignment="1">
      <alignment horizontal="left" wrapText="1"/>
    </xf>
    <xf numFmtId="0" fontId="9" fillId="0" borderId="4" xfId="0" applyFont="1" applyBorder="1" applyAlignment="1">
      <alignment horizontal="left" wrapText="1"/>
    </xf>
    <xf numFmtId="0" fontId="10" fillId="0" borderId="4" xfId="0" applyFont="1" applyBorder="1" applyAlignment="1">
      <alignment horizontal="left" wrapText="1"/>
    </xf>
    <xf numFmtId="0" fontId="8" fillId="0" borderId="2" xfId="0" applyFont="1" applyBorder="1"/>
    <xf numFmtId="0" fontId="8" fillId="0" borderId="2" xfId="0" applyFont="1" applyBorder="1" applyAlignment="1">
      <alignment horizontal="center"/>
    </xf>
    <xf numFmtId="14" fontId="8" fillId="0" borderId="2" xfId="0" applyNumberFormat="1" applyFont="1" applyBorder="1" applyAlignment="1">
      <alignment horizontal="right"/>
    </xf>
    <xf numFmtId="169" fontId="8" fillId="0" borderId="2" xfId="0" applyNumberFormat="1" applyFont="1" applyBorder="1"/>
    <xf numFmtId="0" fontId="8" fillId="0" borderId="2" xfId="0" applyFont="1" applyBorder="1" applyAlignment="1">
      <alignment horizontal="right"/>
    </xf>
    <xf numFmtId="0" fontId="8" fillId="0" borderId="0" xfId="0" applyFont="1"/>
    <xf numFmtId="0" fontId="8" fillId="0" borderId="9" xfId="0" applyFont="1" applyBorder="1"/>
    <xf numFmtId="0" fontId="8" fillId="15" borderId="2" xfId="0" applyFont="1" applyFill="1" applyBorder="1"/>
    <xf numFmtId="0" fontId="0" fillId="16" borderId="0" xfId="0" applyFill="1"/>
    <xf numFmtId="0" fontId="0" fillId="16" borderId="0" xfId="0" applyFill="1" applyAlignment="1">
      <alignment horizontal="center"/>
    </xf>
    <xf numFmtId="0" fontId="7" fillId="16" borderId="0" xfId="0" applyFont="1" applyFill="1" applyAlignment="1">
      <alignment horizontal="center"/>
    </xf>
    <xf numFmtId="0" fontId="7" fillId="16" borderId="0" xfId="0" applyFont="1" applyFill="1"/>
    <xf numFmtId="14" fontId="0" fillId="16" borderId="0" xfId="0" applyNumberFormat="1" applyFill="1" applyAlignment="1">
      <alignment horizontal="right"/>
    </xf>
    <xf numFmtId="169" fontId="0" fillId="16" borderId="0" xfId="0" applyNumberFormat="1" applyFill="1"/>
    <xf numFmtId="0" fontId="0" fillId="16" borderId="0" xfId="0" applyFill="1" applyAlignment="1">
      <alignment horizontal="right"/>
    </xf>
    <xf numFmtId="0" fontId="0" fillId="16" borderId="3" xfId="0" applyFill="1" applyBorder="1"/>
    <xf numFmtId="0" fontId="0" fillId="12" borderId="0" xfId="0" applyFill="1"/>
    <xf numFmtId="0" fontId="0" fillId="12" borderId="0" xfId="0" applyFill="1" applyAlignment="1">
      <alignment horizontal="center"/>
    </xf>
    <xf numFmtId="0" fontId="7" fillId="12" borderId="0" xfId="0" applyFont="1" applyFill="1" applyAlignment="1">
      <alignment horizontal="center"/>
    </xf>
    <xf numFmtId="14" fontId="0" fillId="12" borderId="0" xfId="0" applyNumberFormat="1" applyFill="1" applyAlignment="1">
      <alignment horizontal="right"/>
    </xf>
    <xf numFmtId="169" fontId="0" fillId="12" borderId="0" xfId="0" applyNumberFormat="1" applyFill="1"/>
    <xf numFmtId="0" fontId="0" fillId="12" borderId="0" xfId="0" applyFill="1" applyAlignment="1">
      <alignment horizontal="right"/>
    </xf>
    <xf numFmtId="0" fontId="0" fillId="12" borderId="3" xfId="0" applyFill="1" applyBorder="1"/>
    <xf numFmtId="0" fontId="7" fillId="12" borderId="0" xfId="0" applyFont="1" applyFill="1"/>
    <xf numFmtId="0" fontId="0" fillId="17" borderId="0" xfId="0" applyFill="1"/>
    <xf numFmtId="0" fontId="0" fillId="17" borderId="0" xfId="0" applyFill="1" applyAlignment="1">
      <alignment horizontal="center"/>
    </xf>
    <xf numFmtId="0" fontId="7" fillId="17" borderId="0" xfId="0" applyFont="1" applyFill="1" applyAlignment="1">
      <alignment horizontal="center"/>
    </xf>
    <xf numFmtId="14" fontId="0" fillId="17" borderId="0" xfId="0" applyNumberFormat="1" applyFill="1" applyAlignment="1">
      <alignment horizontal="right"/>
    </xf>
    <xf numFmtId="169" fontId="0" fillId="17" borderId="0" xfId="0" applyNumberFormat="1" applyFill="1"/>
    <xf numFmtId="0" fontId="0" fillId="17" borderId="0" xfId="0" applyFill="1" applyAlignment="1">
      <alignment horizontal="right"/>
    </xf>
    <xf numFmtId="0" fontId="0" fillId="17" borderId="3" xfId="0" applyFill="1" applyBorder="1"/>
    <xf numFmtId="0" fontId="7" fillId="17" borderId="0" xfId="0" applyFont="1" applyFill="1"/>
    <xf numFmtId="14" fontId="7" fillId="17" borderId="0" xfId="0" applyNumberFormat="1" applyFont="1" applyFill="1" applyAlignment="1">
      <alignment horizontal="right"/>
    </xf>
    <xf numFmtId="169" fontId="7" fillId="17" borderId="0" xfId="0" applyNumberFormat="1" applyFont="1" applyFill="1"/>
    <xf numFmtId="0" fontId="7" fillId="17" borderId="3" xfId="0" applyFont="1" applyFill="1" applyBorder="1"/>
    <xf numFmtId="0" fontId="0" fillId="3" borderId="0" xfId="0" applyFill="1" applyAlignment="1">
      <alignment horizontal="center"/>
    </xf>
    <xf numFmtId="0" fontId="7" fillId="3" borderId="0" xfId="0" applyFont="1" applyFill="1" applyAlignment="1">
      <alignment horizontal="center"/>
    </xf>
    <xf numFmtId="14" fontId="0" fillId="3" borderId="0" xfId="0" applyNumberFormat="1" applyFill="1" applyAlignment="1">
      <alignment horizontal="right"/>
    </xf>
    <xf numFmtId="169" fontId="0" fillId="3" borderId="0" xfId="0" applyNumberFormat="1" applyFill="1"/>
    <xf numFmtId="0" fontId="0" fillId="3" borderId="0" xfId="0" applyFill="1" applyAlignment="1">
      <alignment horizontal="right"/>
    </xf>
    <xf numFmtId="0" fontId="0" fillId="3" borderId="3" xfId="0" applyFill="1" applyBorder="1"/>
    <xf numFmtId="14" fontId="7" fillId="12" borderId="0" xfId="0" applyNumberFormat="1" applyFont="1" applyFill="1" applyAlignment="1">
      <alignment horizontal="right"/>
    </xf>
    <xf numFmtId="169" fontId="7" fillId="12" borderId="0" xfId="0" applyNumberFormat="1" applyFont="1" applyFill="1"/>
    <xf numFmtId="0" fontId="7" fillId="12" borderId="0" xfId="0" applyFont="1" applyFill="1" applyAlignment="1">
      <alignment horizontal="right"/>
    </xf>
    <xf numFmtId="0" fontId="17" fillId="12" borderId="3" xfId="0" applyFont="1" applyFill="1" applyBorder="1"/>
    <xf numFmtId="0" fontId="7" fillId="12" borderId="3" xfId="0" applyFont="1" applyFill="1" applyBorder="1"/>
    <xf numFmtId="14" fontId="0" fillId="3" borderId="0" xfId="0" applyNumberFormat="1" applyFill="1"/>
    <xf numFmtId="0" fontId="0" fillId="16" borderId="10" xfId="0" applyFill="1" applyBorder="1"/>
    <xf numFmtId="0" fontId="17" fillId="16" borderId="0" xfId="0" applyFont="1" applyFill="1"/>
    <xf numFmtId="14" fontId="7" fillId="16" borderId="0" xfId="0" applyNumberFormat="1" applyFont="1" applyFill="1" applyAlignment="1">
      <alignment horizontal="right"/>
    </xf>
    <xf numFmtId="169" fontId="7" fillId="16" borderId="0" xfId="0" applyNumberFormat="1" applyFont="1" applyFill="1"/>
    <xf numFmtId="0" fontId="7" fillId="16" borderId="3" xfId="0" applyFont="1" applyFill="1" applyBorder="1"/>
    <xf numFmtId="0" fontId="14" fillId="0" borderId="0" xfId="0" applyFont="1" applyAlignment="1">
      <alignment horizontal="left"/>
    </xf>
    <xf numFmtId="171" fontId="8" fillId="0" borderId="2" xfId="0" applyNumberFormat="1" applyFont="1" applyBorder="1"/>
    <xf numFmtId="0" fontId="8" fillId="0" borderId="12" xfId="0" applyFont="1" applyBorder="1"/>
    <xf numFmtId="171" fontId="0" fillId="0" borderId="0" xfId="0" applyNumberFormat="1"/>
    <xf numFmtId="0" fontId="0" fillId="0" borderId="11" xfId="0" applyBorder="1"/>
    <xf numFmtId="14" fontId="0" fillId="0" borderId="0" xfId="0" quotePrefix="1" applyNumberFormat="1"/>
    <xf numFmtId="170" fontId="0" fillId="3" borderId="0" xfId="0" applyNumberFormat="1" applyFill="1" applyAlignment="1">
      <alignment horizontal="left"/>
    </xf>
    <xf numFmtId="172" fontId="0" fillId="3" borderId="0" xfId="0" applyNumberFormat="1" applyFill="1"/>
    <xf numFmtId="20" fontId="0" fillId="3" borderId="0" xfId="0" applyNumberFormat="1" applyFill="1"/>
    <xf numFmtId="170" fontId="8" fillId="0" borderId="2" xfId="0" applyNumberFormat="1" applyFont="1" applyBorder="1" applyAlignment="1">
      <alignment horizontal="left"/>
    </xf>
    <xf numFmtId="170" fontId="0" fillId="16" borderId="0" xfId="0" applyNumberFormat="1" applyFill="1" applyAlignment="1">
      <alignment horizontal="left"/>
    </xf>
    <xf numFmtId="172" fontId="0" fillId="16" borderId="0" xfId="0" applyNumberFormat="1" applyFill="1"/>
    <xf numFmtId="9" fontId="0" fillId="16" borderId="0" xfId="0" applyNumberFormat="1" applyFill="1"/>
    <xf numFmtId="14" fontId="0" fillId="16" borderId="0" xfId="0" applyNumberFormat="1" applyFill="1"/>
    <xf numFmtId="20" fontId="0" fillId="16" borderId="0" xfId="0" applyNumberFormat="1" applyFill="1"/>
    <xf numFmtId="170" fontId="0" fillId="0" borderId="0" xfId="0" applyNumberFormat="1" applyAlignment="1">
      <alignment horizontal="left"/>
    </xf>
    <xf numFmtId="9" fontId="0" fillId="0" borderId="0" xfId="0" applyNumberFormat="1"/>
    <xf numFmtId="9" fontId="0" fillId="3" borderId="0" xfId="0" applyNumberFormat="1" applyFill="1"/>
    <xf numFmtId="0" fontId="14" fillId="0" borderId="0" xfId="0" applyFont="1"/>
  </cellXfs>
  <cellStyles count="2">
    <cellStyle name="Normal" xfId="0" builtinId="0"/>
    <cellStyle name="Normal 3" xfId="1" xr:uid="{ECE28FE0-567C-4E8A-935F-CCB5A275B4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BB03A-639F-4013-B673-4E685FFDA058}">
  <dimension ref="A1:GQ246"/>
  <sheetViews>
    <sheetView tabSelected="1" zoomScale="80" zoomScaleNormal="80" workbookViewId="0">
      <pane xSplit="1" ySplit="1" topLeftCell="B2" activePane="bottomRight" state="frozen"/>
      <selection pane="topRight" activeCell="B1" sqref="B1"/>
      <selection pane="bottomLeft" activeCell="A2" sqref="A2"/>
      <selection pane="bottomRight" activeCell="A21" sqref="A21"/>
    </sheetView>
  </sheetViews>
  <sheetFormatPr defaultRowHeight="15" x14ac:dyDescent="0.25"/>
  <cols>
    <col min="1" max="1" width="61.42578125" bestFit="1" customWidth="1"/>
    <col min="5" max="5" width="51.42578125" bestFit="1" customWidth="1"/>
    <col min="6" max="6" width="11.5703125" customWidth="1"/>
    <col min="13" max="13" width="17.28515625" customWidth="1"/>
    <col min="16" max="16" width="18.42578125" bestFit="1" customWidth="1"/>
    <col min="17" max="17" width="4.85546875" bestFit="1" customWidth="1"/>
    <col min="18" max="18" width="7.42578125" bestFit="1" customWidth="1"/>
    <col min="19" max="19" width="5.5703125" bestFit="1" customWidth="1"/>
    <col min="20" max="20" width="24.42578125" bestFit="1" customWidth="1"/>
    <col min="21" max="23" width="4.42578125" customWidth="1"/>
    <col min="25" max="27" width="3" customWidth="1"/>
    <col min="28" max="28" width="2.85546875" customWidth="1"/>
    <col min="29" max="29" width="34.5703125" bestFit="1" customWidth="1"/>
    <col min="30" max="36" width="5.42578125" customWidth="1"/>
    <col min="38" max="38" width="2.85546875" customWidth="1"/>
    <col min="39" max="39" width="16.5703125" bestFit="1" customWidth="1"/>
    <col min="43" max="52" width="3.42578125" customWidth="1"/>
    <col min="53" max="57" width="4.140625" customWidth="1"/>
    <col min="58" max="58" width="68.28515625" customWidth="1"/>
    <col min="61" max="61" width="19.42578125" bestFit="1" customWidth="1"/>
  </cols>
  <sheetData>
    <row r="1" spans="1:199" s="3" customFormat="1" x14ac:dyDescent="0.25">
      <c r="A1" s="3" t="s">
        <v>3778</v>
      </c>
      <c r="B1" s="3" t="s">
        <v>0</v>
      </c>
      <c r="C1" s="3" t="s">
        <v>1</v>
      </c>
      <c r="D1" s="3" t="s">
        <v>2</v>
      </c>
      <c r="E1" s="3" t="s">
        <v>3</v>
      </c>
      <c r="F1" s="3" t="s">
        <v>6813</v>
      </c>
      <c r="G1" s="3" t="s">
        <v>4</v>
      </c>
      <c r="H1" s="3" t="s">
        <v>5</v>
      </c>
      <c r="I1" s="3" t="s">
        <v>6</v>
      </c>
      <c r="J1" s="3" t="s">
        <v>7</v>
      </c>
      <c r="K1" s="3" t="s">
        <v>8</v>
      </c>
      <c r="L1" s="3" t="s">
        <v>9</v>
      </c>
      <c r="M1" s="3" t="s">
        <v>10</v>
      </c>
      <c r="N1" s="3" t="s">
        <v>11</v>
      </c>
      <c r="O1" s="3" t="s">
        <v>12</v>
      </c>
      <c r="P1" s="3" t="s">
        <v>13</v>
      </c>
      <c r="Q1" s="6" t="s">
        <v>3799</v>
      </c>
      <c r="R1" s="6" t="s">
        <v>3800</v>
      </c>
      <c r="S1" s="6" t="s">
        <v>3801</v>
      </c>
      <c r="T1" s="6" t="s">
        <v>3802</v>
      </c>
      <c r="U1" s="3" t="s">
        <v>14</v>
      </c>
      <c r="V1" s="3" t="s">
        <v>15</v>
      </c>
      <c r="W1" s="3" t="s">
        <v>16</v>
      </c>
      <c r="X1" s="3" t="s">
        <v>17</v>
      </c>
      <c r="Y1" s="3" t="s">
        <v>18</v>
      </c>
      <c r="Z1" s="3" t="s">
        <v>19</v>
      </c>
      <c r="AA1" s="3" t="s">
        <v>20</v>
      </c>
      <c r="AB1" s="3" t="s">
        <v>21</v>
      </c>
      <c r="AC1" s="3" t="s">
        <v>3803</v>
      </c>
      <c r="AD1" s="3" t="s">
        <v>22</v>
      </c>
      <c r="AE1" s="3" t="s">
        <v>23</v>
      </c>
      <c r="AF1" s="3" t="s">
        <v>24</v>
      </c>
      <c r="AG1" s="3" t="s">
        <v>25</v>
      </c>
      <c r="AH1" s="3" t="s">
        <v>26</v>
      </c>
      <c r="AI1" s="3" t="s">
        <v>27</v>
      </c>
      <c r="AJ1" s="3" t="s">
        <v>28</v>
      </c>
      <c r="AK1" s="3" t="s">
        <v>29</v>
      </c>
      <c r="AL1" s="3" t="s">
        <v>30</v>
      </c>
      <c r="AM1" s="3" t="s">
        <v>3804</v>
      </c>
      <c r="AN1" s="3" t="s">
        <v>31</v>
      </c>
      <c r="AO1" s="3" t="s">
        <v>32</v>
      </c>
      <c r="AP1" s="3" t="s">
        <v>33</v>
      </c>
      <c r="AQ1" s="3" t="s">
        <v>34</v>
      </c>
      <c r="AR1" s="3" t="s">
        <v>35</v>
      </c>
      <c r="AS1" s="3" t="s">
        <v>36</v>
      </c>
      <c r="AT1" s="3" t="s">
        <v>37</v>
      </c>
      <c r="AU1" s="3" t="s">
        <v>38</v>
      </c>
      <c r="AV1" s="3" t="s">
        <v>39</v>
      </c>
      <c r="AW1" s="3" t="s">
        <v>40</v>
      </c>
      <c r="AX1" s="3" t="s">
        <v>41</v>
      </c>
      <c r="AY1" s="3" t="s">
        <v>42</v>
      </c>
      <c r="AZ1" s="3" t="s">
        <v>43</v>
      </c>
      <c r="BA1" s="3" t="s">
        <v>44</v>
      </c>
      <c r="BB1" s="3" t="s">
        <v>45</v>
      </c>
      <c r="BC1" s="3" t="s">
        <v>46</v>
      </c>
      <c r="BD1" s="3" t="s">
        <v>47</v>
      </c>
      <c r="BE1" s="3" t="s">
        <v>48</v>
      </c>
      <c r="BF1" s="3" t="s">
        <v>49</v>
      </c>
      <c r="BG1" s="3" t="s">
        <v>50</v>
      </c>
      <c r="BH1" s="3" t="s">
        <v>51</v>
      </c>
      <c r="BI1" s="3" t="s">
        <v>52</v>
      </c>
      <c r="BJ1" s="3" t="s">
        <v>53</v>
      </c>
      <c r="BK1" s="3" t="s">
        <v>54</v>
      </c>
      <c r="BL1" s="3" t="s">
        <v>55</v>
      </c>
      <c r="BM1" s="3" t="s">
        <v>56</v>
      </c>
      <c r="BN1" s="3" t="s">
        <v>57</v>
      </c>
      <c r="BO1" s="3" t="s">
        <v>58</v>
      </c>
      <c r="BP1" s="3" t="s">
        <v>59</v>
      </c>
      <c r="BQ1" s="3" t="s">
        <v>60</v>
      </c>
      <c r="BR1" s="3" t="s">
        <v>61</v>
      </c>
      <c r="BS1" s="3" t="s">
        <v>62</v>
      </c>
      <c r="BT1" s="3" t="s">
        <v>63</v>
      </c>
      <c r="BU1" s="3" t="s">
        <v>64</v>
      </c>
      <c r="BV1" s="3" t="s">
        <v>65</v>
      </c>
      <c r="BW1" s="3" t="s">
        <v>66</v>
      </c>
      <c r="BX1" s="3" t="s">
        <v>67</v>
      </c>
      <c r="BY1" s="3" t="s">
        <v>68</v>
      </c>
      <c r="BZ1" s="3" t="s">
        <v>69</v>
      </c>
      <c r="CA1" s="3" t="s">
        <v>70</v>
      </c>
      <c r="CB1" s="3" t="s">
        <v>71</v>
      </c>
      <c r="CC1" s="3" t="s">
        <v>72</v>
      </c>
      <c r="CD1" s="3" t="s">
        <v>73</v>
      </c>
      <c r="CE1" s="3" t="s">
        <v>74</v>
      </c>
      <c r="CF1" s="3" t="s">
        <v>75</v>
      </c>
      <c r="CG1" s="3" t="s">
        <v>76</v>
      </c>
      <c r="CH1" s="3" t="s">
        <v>77</v>
      </c>
      <c r="CI1" s="3" t="s">
        <v>78</v>
      </c>
      <c r="CJ1" s="3" t="s">
        <v>79</v>
      </c>
      <c r="CK1" s="3" t="s">
        <v>80</v>
      </c>
      <c r="CL1" s="3" t="s">
        <v>81</v>
      </c>
      <c r="CM1" s="3" t="s">
        <v>82</v>
      </c>
      <c r="CN1" s="3" t="s">
        <v>83</v>
      </c>
      <c r="CO1" s="3" t="s">
        <v>84</v>
      </c>
      <c r="CP1" s="3" t="s">
        <v>85</v>
      </c>
      <c r="CQ1" s="3" t="s">
        <v>86</v>
      </c>
      <c r="CR1" s="3" t="s">
        <v>87</v>
      </c>
      <c r="CS1" s="3" t="s">
        <v>88</v>
      </c>
      <c r="CT1" s="3" t="s">
        <v>89</v>
      </c>
      <c r="CU1" s="3" t="s">
        <v>90</v>
      </c>
      <c r="CV1" s="3" t="s">
        <v>91</v>
      </c>
      <c r="CW1" s="3" t="s">
        <v>92</v>
      </c>
      <c r="CX1" s="3" t="s">
        <v>93</v>
      </c>
      <c r="CY1" s="3" t="s">
        <v>94</v>
      </c>
      <c r="CZ1" s="3" t="s">
        <v>95</v>
      </c>
      <c r="DA1" s="3" t="s">
        <v>96</v>
      </c>
      <c r="DB1" s="3" t="s">
        <v>97</v>
      </c>
      <c r="DC1" s="3" t="s">
        <v>98</v>
      </c>
      <c r="DD1" s="3" t="s">
        <v>99</v>
      </c>
      <c r="DE1" s="3" t="s">
        <v>100</v>
      </c>
      <c r="DF1" s="3" t="s">
        <v>101</v>
      </c>
      <c r="DG1" s="3" t="s">
        <v>102</v>
      </c>
      <c r="DH1" s="3" t="s">
        <v>103</v>
      </c>
      <c r="DI1" s="3" t="s">
        <v>104</v>
      </c>
      <c r="DJ1" s="3" t="s">
        <v>105</v>
      </c>
      <c r="DK1" s="3" t="s">
        <v>106</v>
      </c>
      <c r="DL1" s="3" t="s">
        <v>107</v>
      </c>
      <c r="DM1" s="3" t="s">
        <v>108</v>
      </c>
      <c r="DN1" s="3" t="s">
        <v>109</v>
      </c>
      <c r="DO1" s="3" t="s">
        <v>110</v>
      </c>
      <c r="DP1" s="3" t="s">
        <v>111</v>
      </c>
      <c r="DQ1" s="3" t="s">
        <v>112</v>
      </c>
      <c r="DR1" s="3" t="s">
        <v>113</v>
      </c>
      <c r="DS1" s="3" t="s">
        <v>114</v>
      </c>
      <c r="DT1" s="3" t="s">
        <v>115</v>
      </c>
      <c r="DU1" s="3" t="s">
        <v>116</v>
      </c>
      <c r="DV1" s="3" t="s">
        <v>117</v>
      </c>
      <c r="DW1" s="3" t="s">
        <v>118</v>
      </c>
      <c r="DX1" s="3" t="s">
        <v>119</v>
      </c>
      <c r="DY1" s="3" t="s">
        <v>120</v>
      </c>
      <c r="DZ1" s="3" t="s">
        <v>121</v>
      </c>
      <c r="EA1" s="3" t="s">
        <v>122</v>
      </c>
      <c r="EB1" s="3" t="s">
        <v>123</v>
      </c>
      <c r="EC1" s="3" t="s">
        <v>124</v>
      </c>
      <c r="ED1" s="3" t="s">
        <v>125</v>
      </c>
      <c r="EE1" s="3" t="s">
        <v>126</v>
      </c>
      <c r="EF1" s="3" t="s">
        <v>127</v>
      </c>
      <c r="EG1" s="3" t="s">
        <v>128</v>
      </c>
      <c r="EH1" s="3" t="s">
        <v>129</v>
      </c>
      <c r="EI1" s="3" t="s">
        <v>130</v>
      </c>
      <c r="EJ1" s="3" t="s">
        <v>131</v>
      </c>
      <c r="EK1" s="3" t="s">
        <v>132</v>
      </c>
      <c r="EL1" s="3" t="s">
        <v>133</v>
      </c>
      <c r="EM1" s="3" t="s">
        <v>134</v>
      </c>
      <c r="EN1" s="3" t="s">
        <v>135</v>
      </c>
      <c r="EO1" s="3" t="s">
        <v>136</v>
      </c>
      <c r="EP1" s="3" t="s">
        <v>137</v>
      </c>
      <c r="EQ1" s="3" t="s">
        <v>138</v>
      </c>
      <c r="ER1" s="3" t="s">
        <v>139</v>
      </c>
      <c r="ES1" s="3" t="s">
        <v>140</v>
      </c>
      <c r="ET1" s="3" t="s">
        <v>141</v>
      </c>
      <c r="EU1" s="3" t="s">
        <v>142</v>
      </c>
      <c r="EV1" s="3" t="s">
        <v>143</v>
      </c>
      <c r="EW1" s="3" t="s">
        <v>144</v>
      </c>
      <c r="EX1" s="3" t="s">
        <v>145</v>
      </c>
      <c r="EY1" s="3" t="s">
        <v>146</v>
      </c>
      <c r="EZ1" s="3" t="s">
        <v>147</v>
      </c>
      <c r="FA1" s="3" t="s">
        <v>148</v>
      </c>
      <c r="FB1" s="3" t="s">
        <v>149</v>
      </c>
      <c r="FC1" s="3" t="s">
        <v>150</v>
      </c>
      <c r="FD1" s="3" t="s">
        <v>151</v>
      </c>
      <c r="FE1" s="3" t="s">
        <v>152</v>
      </c>
      <c r="FF1" s="3" t="s">
        <v>153</v>
      </c>
      <c r="FG1" s="3" t="s">
        <v>154</v>
      </c>
      <c r="FH1" s="3" t="s">
        <v>155</v>
      </c>
      <c r="FI1" s="3" t="s">
        <v>156</v>
      </c>
      <c r="FJ1" s="3" t="s">
        <v>157</v>
      </c>
      <c r="FK1" s="3" t="s">
        <v>158</v>
      </c>
      <c r="FL1" s="3" t="s">
        <v>159</v>
      </c>
      <c r="FM1" s="3" t="s">
        <v>160</v>
      </c>
      <c r="FN1" s="3" t="s">
        <v>161</v>
      </c>
      <c r="FO1" s="3" t="s">
        <v>162</v>
      </c>
      <c r="FP1" s="3" t="s">
        <v>163</v>
      </c>
      <c r="FQ1" s="3" t="s">
        <v>164</v>
      </c>
      <c r="FR1" s="3" t="s">
        <v>165</v>
      </c>
      <c r="FS1" s="3" t="s">
        <v>166</v>
      </c>
      <c r="FT1" s="3" t="s">
        <v>167</v>
      </c>
      <c r="FU1" s="3" t="s">
        <v>168</v>
      </c>
      <c r="FV1" s="3" t="s">
        <v>169</v>
      </c>
      <c r="FW1" s="3" t="s">
        <v>170</v>
      </c>
      <c r="FX1" s="3" t="s">
        <v>171</v>
      </c>
      <c r="FY1" s="3" t="s">
        <v>172</v>
      </c>
      <c r="FZ1" s="3" t="s">
        <v>173</v>
      </c>
      <c r="GA1" s="3" t="s">
        <v>174</v>
      </c>
      <c r="GB1" s="3" t="s">
        <v>175</v>
      </c>
      <c r="GC1" s="3" t="s">
        <v>176</v>
      </c>
      <c r="GD1" s="3" t="s">
        <v>177</v>
      </c>
      <c r="GE1" s="3" t="s">
        <v>178</v>
      </c>
      <c r="GF1" s="3" t="s">
        <v>179</v>
      </c>
      <c r="GG1" s="3" t="s">
        <v>180</v>
      </c>
      <c r="GH1" s="3" t="s">
        <v>181</v>
      </c>
      <c r="GI1" s="3" t="s">
        <v>182</v>
      </c>
      <c r="GJ1" s="3" t="s">
        <v>183</v>
      </c>
      <c r="GK1" s="3" t="s">
        <v>184</v>
      </c>
      <c r="GL1" s="3" t="s">
        <v>185</v>
      </c>
      <c r="GM1" s="3" t="s">
        <v>186</v>
      </c>
      <c r="GN1" s="3" t="s">
        <v>187</v>
      </c>
      <c r="GO1" s="3" t="s">
        <v>188</v>
      </c>
      <c r="GP1" s="3" t="s">
        <v>189</v>
      </c>
      <c r="GQ1" s="3" t="s">
        <v>2787</v>
      </c>
    </row>
    <row r="2" spans="1:199" x14ac:dyDescent="0.25">
      <c r="A2" s="5" t="s">
        <v>3779</v>
      </c>
      <c r="B2" t="s">
        <v>2737</v>
      </c>
      <c r="C2" t="s">
        <v>2738</v>
      </c>
      <c r="D2">
        <v>76</v>
      </c>
      <c r="E2" t="s">
        <v>293</v>
      </c>
      <c r="F2" t="s">
        <v>293</v>
      </c>
      <c r="G2">
        <v>2371</v>
      </c>
      <c r="H2" t="s">
        <v>294</v>
      </c>
      <c r="I2" t="s">
        <v>295</v>
      </c>
      <c r="K2">
        <v>9</v>
      </c>
      <c r="L2" t="s">
        <v>195</v>
      </c>
      <c r="M2" t="s">
        <v>296</v>
      </c>
      <c r="N2">
        <v>-38.675387999999998</v>
      </c>
      <c r="O2">
        <v>145.602982</v>
      </c>
      <c r="P2" s="1">
        <v>45653</v>
      </c>
      <c r="Q2" s="5">
        <v>27</v>
      </c>
      <c r="R2" s="5">
        <v>12</v>
      </c>
      <c r="S2" s="5">
        <v>2024</v>
      </c>
      <c r="T2" s="5" t="s">
        <v>8145</v>
      </c>
      <c r="U2" s="2">
        <v>0.68055555555555558</v>
      </c>
      <c r="V2" s="2">
        <v>0.70138888888888884</v>
      </c>
      <c r="X2">
        <v>2</v>
      </c>
      <c r="Z2" t="s">
        <v>463</v>
      </c>
      <c r="AA2" t="s">
        <v>298</v>
      </c>
      <c r="AB2" t="s">
        <v>199</v>
      </c>
      <c r="AC2" t="s">
        <v>199</v>
      </c>
      <c r="AE2" t="s">
        <v>270</v>
      </c>
      <c r="AF2">
        <v>1</v>
      </c>
      <c r="AG2" t="s">
        <v>2739</v>
      </c>
      <c r="AL2">
        <v>1</v>
      </c>
      <c r="AM2">
        <v>1</v>
      </c>
      <c r="AN2" t="s">
        <v>241</v>
      </c>
      <c r="AO2" t="s">
        <v>406</v>
      </c>
      <c r="AP2" t="s">
        <v>200</v>
      </c>
      <c r="AV2">
        <v>1</v>
      </c>
      <c r="AW2">
        <v>1</v>
      </c>
      <c r="AZ2" t="s">
        <v>2740</v>
      </c>
      <c r="BA2" t="s">
        <v>911</v>
      </c>
      <c r="BB2" t="s">
        <v>205</v>
      </c>
      <c r="BF2" t="s">
        <v>2741</v>
      </c>
      <c r="BH2">
        <v>1</v>
      </c>
      <c r="BI2" s="1">
        <v>45653</v>
      </c>
      <c r="BJ2" t="s">
        <v>207</v>
      </c>
      <c r="BL2" t="s">
        <v>207</v>
      </c>
      <c r="BN2">
        <v>0</v>
      </c>
      <c r="BO2">
        <v>3</v>
      </c>
      <c r="BP2">
        <v>0</v>
      </c>
      <c r="BQ2">
        <v>0</v>
      </c>
      <c r="BR2">
        <v>0</v>
      </c>
      <c r="BS2">
        <v>0</v>
      </c>
      <c r="BT2">
        <v>0</v>
      </c>
      <c r="BU2">
        <v>0</v>
      </c>
      <c r="BV2">
        <v>2</v>
      </c>
      <c r="BW2">
        <v>0</v>
      </c>
      <c r="BX2">
        <v>0</v>
      </c>
      <c r="BY2">
        <v>0</v>
      </c>
      <c r="BZ2">
        <v>0</v>
      </c>
      <c r="CA2">
        <v>0</v>
      </c>
      <c r="CB2">
        <v>0</v>
      </c>
      <c r="CC2">
        <v>0</v>
      </c>
      <c r="CD2">
        <v>0</v>
      </c>
      <c r="CE2">
        <v>6</v>
      </c>
      <c r="CF2">
        <v>0</v>
      </c>
      <c r="CG2">
        <v>0</v>
      </c>
      <c r="CH2">
        <v>0</v>
      </c>
      <c r="CI2">
        <v>0</v>
      </c>
      <c r="CJ2">
        <v>0</v>
      </c>
      <c r="CK2">
        <v>0</v>
      </c>
      <c r="CL2">
        <v>0</v>
      </c>
      <c r="CM2">
        <v>0</v>
      </c>
      <c r="CN2">
        <v>0</v>
      </c>
      <c r="CO2">
        <v>0</v>
      </c>
      <c r="CP2">
        <v>0</v>
      </c>
      <c r="CQ2">
        <v>0</v>
      </c>
      <c r="CR2">
        <v>0</v>
      </c>
      <c r="CS2">
        <v>0</v>
      </c>
      <c r="CT2">
        <v>0</v>
      </c>
      <c r="CU2">
        <v>0</v>
      </c>
      <c r="CV2">
        <v>0</v>
      </c>
      <c r="CW2">
        <v>0</v>
      </c>
      <c r="CX2">
        <v>0</v>
      </c>
      <c r="CY2">
        <v>0</v>
      </c>
      <c r="CZ2">
        <v>0</v>
      </c>
      <c r="DA2">
        <v>0</v>
      </c>
      <c r="DB2">
        <v>0</v>
      </c>
      <c r="DC2">
        <v>0</v>
      </c>
      <c r="DD2">
        <v>0</v>
      </c>
      <c r="DE2">
        <v>0</v>
      </c>
      <c r="DF2">
        <v>0</v>
      </c>
      <c r="DG2">
        <v>0</v>
      </c>
      <c r="DH2">
        <v>0</v>
      </c>
      <c r="DI2">
        <v>0</v>
      </c>
      <c r="DJ2">
        <v>0</v>
      </c>
      <c r="DK2">
        <v>0</v>
      </c>
      <c r="DL2">
        <v>0</v>
      </c>
      <c r="DM2">
        <v>0</v>
      </c>
      <c r="DN2">
        <v>0</v>
      </c>
      <c r="DO2">
        <v>0</v>
      </c>
      <c r="DP2">
        <v>0</v>
      </c>
      <c r="DQ2">
        <v>0</v>
      </c>
      <c r="DR2">
        <v>0</v>
      </c>
      <c r="DS2">
        <v>0</v>
      </c>
      <c r="DT2">
        <v>0</v>
      </c>
      <c r="DU2">
        <v>0</v>
      </c>
      <c r="DV2">
        <v>0</v>
      </c>
      <c r="DW2">
        <v>0</v>
      </c>
      <c r="DX2">
        <v>0</v>
      </c>
      <c r="DY2">
        <v>0</v>
      </c>
      <c r="DZ2">
        <v>0</v>
      </c>
      <c r="EA2">
        <v>0</v>
      </c>
      <c r="EB2">
        <v>0</v>
      </c>
      <c r="EC2">
        <v>0</v>
      </c>
      <c r="ED2">
        <v>0</v>
      </c>
      <c r="EE2">
        <v>0</v>
      </c>
      <c r="EF2">
        <v>0</v>
      </c>
      <c r="EG2">
        <v>0</v>
      </c>
      <c r="EH2">
        <v>0</v>
      </c>
      <c r="EI2">
        <v>0</v>
      </c>
      <c r="EJ2">
        <v>0</v>
      </c>
      <c r="EK2">
        <v>0</v>
      </c>
      <c r="EL2" t="s">
        <v>223</v>
      </c>
      <c r="EM2" t="s">
        <v>222</v>
      </c>
      <c r="EP2" t="s">
        <v>223</v>
      </c>
      <c r="EQ2" t="s">
        <v>222</v>
      </c>
      <c r="GD2" t="s">
        <v>223</v>
      </c>
      <c r="GH2" t="s">
        <v>205</v>
      </c>
      <c r="GI2" t="s">
        <v>205</v>
      </c>
      <c r="GJ2" t="s">
        <v>205</v>
      </c>
      <c r="GK2" t="s">
        <v>205</v>
      </c>
      <c r="GL2" t="s">
        <v>205</v>
      </c>
      <c r="GM2" t="s">
        <v>205</v>
      </c>
      <c r="GN2" t="s">
        <v>205</v>
      </c>
      <c r="GO2" t="s">
        <v>205</v>
      </c>
      <c r="GP2" t="s">
        <v>205</v>
      </c>
      <c r="GQ2" t="s">
        <v>205</v>
      </c>
    </row>
    <row r="3" spans="1:199" x14ac:dyDescent="0.25">
      <c r="A3" s="5" t="s">
        <v>3779</v>
      </c>
      <c r="B3" t="s">
        <v>2742</v>
      </c>
      <c r="C3" t="s">
        <v>2743</v>
      </c>
      <c r="D3">
        <v>76</v>
      </c>
      <c r="E3" t="s">
        <v>293</v>
      </c>
      <c r="F3" t="s">
        <v>293</v>
      </c>
      <c r="G3">
        <v>2495</v>
      </c>
      <c r="H3" t="s">
        <v>452</v>
      </c>
      <c r="I3" t="s">
        <v>453</v>
      </c>
      <c r="K3">
        <v>9</v>
      </c>
      <c r="L3" t="s">
        <v>195</v>
      </c>
      <c r="M3" t="s">
        <v>296</v>
      </c>
      <c r="N3">
        <v>-38.675387999999998</v>
      </c>
      <c r="O3">
        <v>145.602982</v>
      </c>
      <c r="P3" s="1">
        <v>45654</v>
      </c>
      <c r="Q3" s="5">
        <v>28</v>
      </c>
      <c r="R3" s="5">
        <v>12</v>
      </c>
      <c r="S3" s="5">
        <v>2024</v>
      </c>
      <c r="T3" s="5" t="s">
        <v>8146</v>
      </c>
      <c r="U3" s="2">
        <v>0.65972222222222221</v>
      </c>
      <c r="V3" s="2">
        <v>0.66319444444444442</v>
      </c>
      <c r="X3">
        <v>1</v>
      </c>
      <c r="Z3" t="s">
        <v>230</v>
      </c>
      <c r="AA3" t="s">
        <v>231</v>
      </c>
      <c r="AB3" t="s">
        <v>199</v>
      </c>
      <c r="AC3" t="s">
        <v>199</v>
      </c>
      <c r="AE3" t="s">
        <v>200</v>
      </c>
      <c r="AL3">
        <v>1</v>
      </c>
      <c r="AM3">
        <v>1</v>
      </c>
      <c r="AN3" t="s">
        <v>241</v>
      </c>
      <c r="AO3" t="s">
        <v>353</v>
      </c>
      <c r="AP3" t="s">
        <v>200</v>
      </c>
      <c r="BA3" t="s">
        <v>319</v>
      </c>
      <c r="BB3" t="s">
        <v>205</v>
      </c>
      <c r="BF3" t="s">
        <v>2744</v>
      </c>
      <c r="BG3" t="s">
        <v>270</v>
      </c>
      <c r="BH3">
        <v>1</v>
      </c>
      <c r="BI3" s="1">
        <v>45654</v>
      </c>
      <c r="BJ3" t="s">
        <v>207</v>
      </c>
      <c r="BL3" t="s">
        <v>207</v>
      </c>
      <c r="BN3">
        <v>0</v>
      </c>
      <c r="BO3">
        <v>0</v>
      </c>
      <c r="BP3">
        <v>0</v>
      </c>
      <c r="BQ3">
        <v>0</v>
      </c>
      <c r="BR3">
        <v>0</v>
      </c>
      <c r="BS3">
        <v>0</v>
      </c>
      <c r="BT3">
        <v>0</v>
      </c>
      <c r="BU3">
        <v>0</v>
      </c>
      <c r="BV3">
        <v>1</v>
      </c>
      <c r="BW3">
        <v>0</v>
      </c>
      <c r="BX3">
        <v>0</v>
      </c>
      <c r="BY3">
        <v>0</v>
      </c>
      <c r="BZ3">
        <v>0</v>
      </c>
      <c r="CA3">
        <v>0</v>
      </c>
      <c r="CB3">
        <v>0</v>
      </c>
      <c r="CC3">
        <v>0</v>
      </c>
      <c r="CD3">
        <v>0</v>
      </c>
      <c r="CE3">
        <v>0</v>
      </c>
      <c r="CF3">
        <v>0</v>
      </c>
      <c r="CG3">
        <v>0</v>
      </c>
      <c r="CH3">
        <v>0</v>
      </c>
      <c r="CI3">
        <v>0</v>
      </c>
      <c r="CJ3">
        <v>0</v>
      </c>
      <c r="CK3">
        <v>0</v>
      </c>
      <c r="CL3">
        <v>0</v>
      </c>
      <c r="CM3">
        <v>0</v>
      </c>
      <c r="CN3">
        <v>0</v>
      </c>
      <c r="CO3">
        <v>0</v>
      </c>
      <c r="CP3">
        <v>0</v>
      </c>
      <c r="CQ3">
        <v>1</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EK3">
        <v>0</v>
      </c>
      <c r="EL3" t="s">
        <v>222</v>
      </c>
      <c r="EM3" t="s">
        <v>222</v>
      </c>
      <c r="EP3" t="s">
        <v>223</v>
      </c>
      <c r="EQ3" t="s">
        <v>223</v>
      </c>
      <c r="GH3" t="s">
        <v>205</v>
      </c>
      <c r="GI3" t="s">
        <v>205</v>
      </c>
      <c r="GJ3" t="s">
        <v>205</v>
      </c>
      <c r="GK3" t="s">
        <v>205</v>
      </c>
      <c r="GL3" t="s">
        <v>205</v>
      </c>
      <c r="GM3" t="s">
        <v>205</v>
      </c>
      <c r="GN3" t="s">
        <v>205</v>
      </c>
      <c r="GO3" t="s">
        <v>205</v>
      </c>
      <c r="GP3" t="s">
        <v>205</v>
      </c>
      <c r="GQ3" t="s">
        <v>205</v>
      </c>
    </row>
    <row r="4" spans="1:199" x14ac:dyDescent="0.25">
      <c r="A4" s="5" t="s">
        <v>3779</v>
      </c>
      <c r="B4" t="s">
        <v>2745</v>
      </c>
      <c r="C4" t="s">
        <v>2746</v>
      </c>
      <c r="D4">
        <v>76</v>
      </c>
      <c r="E4" t="s">
        <v>293</v>
      </c>
      <c r="F4" t="s">
        <v>293</v>
      </c>
      <c r="G4">
        <v>2371</v>
      </c>
      <c r="H4" t="s">
        <v>294</v>
      </c>
      <c r="I4" t="s">
        <v>295</v>
      </c>
      <c r="K4">
        <v>9</v>
      </c>
      <c r="L4" t="s">
        <v>195</v>
      </c>
      <c r="M4" t="s">
        <v>296</v>
      </c>
      <c r="N4">
        <v>-38.675387999999998</v>
      </c>
      <c r="O4">
        <v>145.602982</v>
      </c>
      <c r="P4" s="1">
        <v>45657</v>
      </c>
      <c r="Q4" s="5">
        <v>31</v>
      </c>
      <c r="R4" s="5">
        <v>12</v>
      </c>
      <c r="S4" s="5">
        <v>2024</v>
      </c>
      <c r="T4" s="5" t="s">
        <v>8147</v>
      </c>
      <c r="U4" s="2">
        <v>0.33333333333333331</v>
      </c>
      <c r="V4" s="2">
        <v>0.37847222222222221</v>
      </c>
      <c r="W4" t="s">
        <v>297</v>
      </c>
      <c r="X4">
        <v>0</v>
      </c>
      <c r="AB4" t="s">
        <v>424</v>
      </c>
      <c r="AC4" t="s">
        <v>424</v>
      </c>
      <c r="AE4" t="s">
        <v>200</v>
      </c>
      <c r="AM4">
        <v>0</v>
      </c>
      <c r="AP4" t="s">
        <v>200</v>
      </c>
      <c r="BA4" t="s">
        <v>911</v>
      </c>
      <c r="BB4" t="s">
        <v>2747</v>
      </c>
      <c r="BD4" t="s">
        <v>2748</v>
      </c>
      <c r="BE4" t="s">
        <v>303</v>
      </c>
      <c r="BF4" t="s">
        <v>2749</v>
      </c>
      <c r="BH4">
        <v>1</v>
      </c>
      <c r="BI4" s="1">
        <v>45657</v>
      </c>
      <c r="BJ4" t="s">
        <v>207</v>
      </c>
      <c r="BL4" t="s">
        <v>207</v>
      </c>
      <c r="BN4">
        <v>7</v>
      </c>
      <c r="BO4">
        <v>0</v>
      </c>
      <c r="BP4">
        <v>0</v>
      </c>
      <c r="BQ4">
        <v>0</v>
      </c>
      <c r="BR4">
        <v>0</v>
      </c>
      <c r="BS4">
        <v>4</v>
      </c>
      <c r="BT4">
        <v>0</v>
      </c>
      <c r="BU4">
        <v>0</v>
      </c>
      <c r="BV4">
        <v>0</v>
      </c>
      <c r="BW4">
        <v>0</v>
      </c>
      <c r="BX4">
        <v>0</v>
      </c>
      <c r="BY4">
        <v>0</v>
      </c>
      <c r="BZ4">
        <v>0</v>
      </c>
      <c r="CA4">
        <v>0</v>
      </c>
      <c r="CB4">
        <v>0</v>
      </c>
      <c r="CC4">
        <v>0</v>
      </c>
      <c r="CD4">
        <v>0</v>
      </c>
      <c r="CE4">
        <v>0</v>
      </c>
      <c r="CF4">
        <v>0</v>
      </c>
      <c r="CG4">
        <v>0</v>
      </c>
      <c r="CH4">
        <v>7</v>
      </c>
      <c r="CI4">
        <v>0</v>
      </c>
      <c r="CJ4">
        <v>0</v>
      </c>
      <c r="CK4">
        <v>0</v>
      </c>
      <c r="CL4">
        <v>0</v>
      </c>
      <c r="CM4">
        <v>0</v>
      </c>
      <c r="CN4">
        <v>0</v>
      </c>
      <c r="CO4">
        <v>0</v>
      </c>
      <c r="CP4">
        <v>0</v>
      </c>
      <c r="CQ4">
        <v>6</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EK4">
        <v>0</v>
      </c>
      <c r="EL4" t="s">
        <v>223</v>
      </c>
      <c r="EM4" t="s">
        <v>222</v>
      </c>
      <c r="EO4" t="s">
        <v>223</v>
      </c>
      <c r="EP4" t="s">
        <v>208</v>
      </c>
      <c r="EQ4" t="s">
        <v>222</v>
      </c>
      <c r="ER4" t="s">
        <v>208</v>
      </c>
      <c r="EV4" t="s">
        <v>222</v>
      </c>
      <c r="EW4" t="s">
        <v>222</v>
      </c>
      <c r="GH4" t="s">
        <v>205</v>
      </c>
      <c r="GI4" t="s">
        <v>205</v>
      </c>
      <c r="GJ4" t="s">
        <v>205</v>
      </c>
      <c r="GK4" t="s">
        <v>205</v>
      </c>
      <c r="GL4" t="s">
        <v>205</v>
      </c>
      <c r="GM4" t="s">
        <v>205</v>
      </c>
      <c r="GN4" t="s">
        <v>205</v>
      </c>
      <c r="GO4" t="s">
        <v>205</v>
      </c>
      <c r="GP4" t="s">
        <v>205</v>
      </c>
      <c r="GQ4" t="s">
        <v>205</v>
      </c>
    </row>
    <row r="5" spans="1:199" x14ac:dyDescent="0.25">
      <c r="A5" s="5" t="s">
        <v>3779</v>
      </c>
      <c r="B5" t="s">
        <v>2750</v>
      </c>
      <c r="C5" t="s">
        <v>2751</v>
      </c>
      <c r="D5">
        <v>76</v>
      </c>
      <c r="E5" t="s">
        <v>293</v>
      </c>
      <c r="F5" t="s">
        <v>293</v>
      </c>
      <c r="G5">
        <v>2371</v>
      </c>
      <c r="H5" t="s">
        <v>294</v>
      </c>
      <c r="I5" t="s">
        <v>295</v>
      </c>
      <c r="K5">
        <v>9</v>
      </c>
      <c r="L5" t="s">
        <v>195</v>
      </c>
      <c r="M5" t="s">
        <v>296</v>
      </c>
      <c r="N5">
        <v>-38.675387999999998</v>
      </c>
      <c r="O5">
        <v>145.602982</v>
      </c>
      <c r="P5" s="1">
        <v>45658</v>
      </c>
      <c r="Q5" s="5">
        <v>1</v>
      </c>
      <c r="R5" s="5">
        <v>1</v>
      </c>
      <c r="S5" s="5">
        <v>2025</v>
      </c>
      <c r="T5" s="5" t="s">
        <v>8148</v>
      </c>
      <c r="U5" s="2">
        <v>0.55555555555555558</v>
      </c>
      <c r="V5" s="2">
        <v>0.57986111111111116</v>
      </c>
      <c r="X5">
        <v>3</v>
      </c>
      <c r="Z5" t="s">
        <v>1958</v>
      </c>
      <c r="AA5" t="s">
        <v>805</v>
      </c>
      <c r="AB5" t="s">
        <v>310</v>
      </c>
      <c r="AC5" t="s">
        <v>310</v>
      </c>
      <c r="AE5" t="s">
        <v>200</v>
      </c>
      <c r="AM5">
        <v>0</v>
      </c>
      <c r="AP5" t="s">
        <v>200</v>
      </c>
      <c r="AV5">
        <v>2</v>
      </c>
      <c r="AW5">
        <v>1</v>
      </c>
      <c r="AY5">
        <v>589</v>
      </c>
      <c r="AZ5" t="s">
        <v>2752</v>
      </c>
      <c r="BA5" t="s">
        <v>319</v>
      </c>
      <c r="BB5" t="s">
        <v>205</v>
      </c>
      <c r="BF5" t="s">
        <v>2753</v>
      </c>
      <c r="BH5">
        <v>1</v>
      </c>
      <c r="BI5" s="1">
        <v>45658</v>
      </c>
      <c r="BJ5" t="s">
        <v>207</v>
      </c>
      <c r="BL5" t="s">
        <v>207</v>
      </c>
      <c r="BM5" t="s">
        <v>2754</v>
      </c>
      <c r="BN5">
        <v>3</v>
      </c>
      <c r="BO5">
        <v>0</v>
      </c>
      <c r="BP5">
        <v>0</v>
      </c>
      <c r="BQ5">
        <v>0</v>
      </c>
      <c r="BR5">
        <v>0</v>
      </c>
      <c r="BS5">
        <v>0</v>
      </c>
      <c r="BT5">
        <v>0</v>
      </c>
      <c r="BU5">
        <v>0</v>
      </c>
      <c r="BV5">
        <v>0</v>
      </c>
      <c r="BW5">
        <v>0</v>
      </c>
      <c r="BX5">
        <v>0</v>
      </c>
      <c r="BY5">
        <v>0</v>
      </c>
      <c r="BZ5">
        <v>0</v>
      </c>
      <c r="CA5">
        <v>0</v>
      </c>
      <c r="CB5">
        <v>0</v>
      </c>
      <c r="CC5">
        <v>0</v>
      </c>
      <c r="CD5">
        <v>7</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4</v>
      </c>
      <c r="DS5">
        <v>0</v>
      </c>
      <c r="DT5">
        <v>0</v>
      </c>
      <c r="DU5">
        <v>0</v>
      </c>
      <c r="DV5">
        <v>0</v>
      </c>
      <c r="DW5">
        <v>0</v>
      </c>
      <c r="DX5">
        <v>0</v>
      </c>
      <c r="DY5">
        <v>0</v>
      </c>
      <c r="DZ5">
        <v>0</v>
      </c>
      <c r="EA5">
        <v>0</v>
      </c>
      <c r="EB5">
        <v>0</v>
      </c>
      <c r="EC5">
        <v>0</v>
      </c>
      <c r="ED5">
        <v>0</v>
      </c>
      <c r="EE5">
        <v>0</v>
      </c>
      <c r="EF5">
        <v>0</v>
      </c>
      <c r="EG5">
        <v>0</v>
      </c>
      <c r="EH5">
        <v>0</v>
      </c>
      <c r="EI5">
        <v>0</v>
      </c>
      <c r="EJ5">
        <v>0</v>
      </c>
      <c r="EK5">
        <v>0</v>
      </c>
      <c r="EL5" t="s">
        <v>208</v>
      </c>
      <c r="EM5" t="s">
        <v>222</v>
      </c>
      <c r="EP5" t="s">
        <v>208</v>
      </c>
      <c r="EQ5" t="s">
        <v>222</v>
      </c>
      <c r="GH5" t="s">
        <v>336</v>
      </c>
      <c r="GI5" t="s">
        <v>205</v>
      </c>
      <c r="GJ5" t="s">
        <v>205</v>
      </c>
      <c r="GK5" t="s">
        <v>205</v>
      </c>
      <c r="GL5" t="s">
        <v>205</v>
      </c>
      <c r="GM5" t="s">
        <v>205</v>
      </c>
      <c r="GN5" t="s">
        <v>205</v>
      </c>
      <c r="GO5" t="s">
        <v>205</v>
      </c>
      <c r="GP5" t="s">
        <v>205</v>
      </c>
      <c r="GQ5" t="s">
        <v>205</v>
      </c>
    </row>
    <row r="6" spans="1:199" x14ac:dyDescent="0.25">
      <c r="A6" s="5" t="s">
        <v>3779</v>
      </c>
      <c r="B6" t="s">
        <v>2755</v>
      </c>
      <c r="C6" t="s">
        <v>2756</v>
      </c>
      <c r="D6">
        <v>76</v>
      </c>
      <c r="E6" t="s">
        <v>293</v>
      </c>
      <c r="F6" t="s">
        <v>293</v>
      </c>
      <c r="G6">
        <v>2373</v>
      </c>
      <c r="H6" t="s">
        <v>308</v>
      </c>
      <c r="I6" t="s">
        <v>309</v>
      </c>
      <c r="K6">
        <v>9</v>
      </c>
      <c r="L6" t="s">
        <v>195</v>
      </c>
      <c r="M6" t="s">
        <v>296</v>
      </c>
      <c r="N6">
        <v>-38.675387999999998</v>
      </c>
      <c r="O6">
        <v>145.602982</v>
      </c>
      <c r="P6" s="1">
        <v>45659</v>
      </c>
      <c r="Q6" s="5">
        <v>2</v>
      </c>
      <c r="R6" s="5">
        <v>1</v>
      </c>
      <c r="S6" s="5">
        <v>2025</v>
      </c>
      <c r="T6" s="5" t="s">
        <v>8149</v>
      </c>
      <c r="U6" s="2">
        <v>0.44444444444444442</v>
      </c>
      <c r="V6" s="2">
        <v>0.4513888888888889</v>
      </c>
      <c r="X6">
        <v>2</v>
      </c>
      <c r="Y6">
        <v>1</v>
      </c>
      <c r="Z6" t="s">
        <v>230</v>
      </c>
      <c r="AA6" t="s">
        <v>267</v>
      </c>
      <c r="AB6" t="s">
        <v>199</v>
      </c>
      <c r="AC6" t="s">
        <v>199</v>
      </c>
      <c r="AE6" t="s">
        <v>200</v>
      </c>
      <c r="AL6">
        <v>1</v>
      </c>
      <c r="AM6">
        <v>1</v>
      </c>
      <c r="AN6" t="s">
        <v>417</v>
      </c>
      <c r="AO6" t="s">
        <v>406</v>
      </c>
      <c r="AP6" t="s">
        <v>200</v>
      </c>
      <c r="BA6" t="s">
        <v>755</v>
      </c>
      <c r="BB6" t="s">
        <v>205</v>
      </c>
      <c r="BE6" t="s">
        <v>345</v>
      </c>
      <c r="BF6" t="s">
        <v>2757</v>
      </c>
      <c r="BH6">
        <v>1</v>
      </c>
      <c r="BI6" s="1">
        <v>45659</v>
      </c>
      <c r="BJ6" t="s">
        <v>235</v>
      </c>
      <c r="BL6" t="s">
        <v>235</v>
      </c>
      <c r="GH6" t="s">
        <v>205</v>
      </c>
      <c r="GI6" t="s">
        <v>205</v>
      </c>
      <c r="GJ6" t="s">
        <v>205</v>
      </c>
      <c r="GK6" t="s">
        <v>205</v>
      </c>
      <c r="GL6" t="s">
        <v>205</v>
      </c>
      <c r="GM6" t="s">
        <v>205</v>
      </c>
      <c r="GN6" t="s">
        <v>205</v>
      </c>
      <c r="GO6" t="s">
        <v>205</v>
      </c>
      <c r="GP6" t="s">
        <v>205</v>
      </c>
      <c r="GQ6" t="s">
        <v>205</v>
      </c>
    </row>
    <row r="7" spans="1:199" x14ac:dyDescent="0.25">
      <c r="A7" s="5" t="s">
        <v>3779</v>
      </c>
      <c r="B7" t="s">
        <v>2758</v>
      </c>
      <c r="C7" t="s">
        <v>2759</v>
      </c>
      <c r="D7">
        <v>76</v>
      </c>
      <c r="E7" t="s">
        <v>293</v>
      </c>
      <c r="F7" t="s">
        <v>293</v>
      </c>
      <c r="G7">
        <v>2371</v>
      </c>
      <c r="H7" t="s">
        <v>294</v>
      </c>
      <c r="I7" t="s">
        <v>295</v>
      </c>
      <c r="K7">
        <v>9</v>
      </c>
      <c r="L7" t="s">
        <v>195</v>
      </c>
      <c r="M7" t="s">
        <v>296</v>
      </c>
      <c r="N7">
        <v>-38.675387999999998</v>
      </c>
      <c r="O7">
        <v>145.602982</v>
      </c>
      <c r="P7" s="1">
        <v>45660</v>
      </c>
      <c r="Q7" s="5">
        <v>3</v>
      </c>
      <c r="R7" s="5">
        <v>1</v>
      </c>
      <c r="S7" s="5">
        <v>2025</v>
      </c>
      <c r="T7" s="5" t="s">
        <v>8150</v>
      </c>
      <c r="U7" s="2">
        <v>0.69791666666666663</v>
      </c>
      <c r="V7" s="2">
        <v>0.73263888888888884</v>
      </c>
      <c r="W7" t="s">
        <v>309</v>
      </c>
      <c r="X7">
        <v>2</v>
      </c>
      <c r="Z7" t="s">
        <v>230</v>
      </c>
      <c r="AA7" t="s">
        <v>298</v>
      </c>
      <c r="AB7" t="s">
        <v>199</v>
      </c>
      <c r="AC7" t="s">
        <v>199</v>
      </c>
      <c r="AE7" t="s">
        <v>270</v>
      </c>
      <c r="AF7">
        <v>1</v>
      </c>
      <c r="AG7" t="s">
        <v>2760</v>
      </c>
      <c r="AL7">
        <v>1</v>
      </c>
      <c r="AM7">
        <v>1</v>
      </c>
      <c r="AN7" t="s">
        <v>241</v>
      </c>
      <c r="AO7" t="s">
        <v>406</v>
      </c>
      <c r="AP7" t="s">
        <v>200</v>
      </c>
      <c r="AV7">
        <v>1</v>
      </c>
      <c r="AW7">
        <v>1</v>
      </c>
      <c r="AZ7" t="s">
        <v>2761</v>
      </c>
      <c r="BA7" t="s">
        <v>2762</v>
      </c>
      <c r="BB7" t="s">
        <v>1068</v>
      </c>
      <c r="BD7" t="s">
        <v>2763</v>
      </c>
      <c r="BE7" t="s">
        <v>345</v>
      </c>
      <c r="BF7" t="s">
        <v>2764</v>
      </c>
      <c r="BH7">
        <v>1</v>
      </c>
      <c r="BI7" s="1">
        <v>45660</v>
      </c>
      <c r="BJ7" t="s">
        <v>207</v>
      </c>
      <c r="BL7" t="s">
        <v>207</v>
      </c>
      <c r="BN7">
        <v>6</v>
      </c>
      <c r="BO7">
        <v>0</v>
      </c>
      <c r="BP7">
        <v>0</v>
      </c>
      <c r="BQ7">
        <v>0</v>
      </c>
      <c r="BR7">
        <v>0</v>
      </c>
      <c r="BS7">
        <v>3</v>
      </c>
      <c r="BT7">
        <v>0</v>
      </c>
      <c r="BU7">
        <v>0</v>
      </c>
      <c r="BV7">
        <v>15</v>
      </c>
      <c r="BW7">
        <v>0</v>
      </c>
      <c r="BX7">
        <v>0</v>
      </c>
      <c r="BY7">
        <v>0</v>
      </c>
      <c r="BZ7">
        <v>0</v>
      </c>
      <c r="CA7">
        <v>0</v>
      </c>
      <c r="CB7">
        <v>0</v>
      </c>
      <c r="CC7">
        <v>0</v>
      </c>
      <c r="CD7">
        <v>0</v>
      </c>
      <c r="CE7">
        <v>0</v>
      </c>
      <c r="CF7">
        <v>0</v>
      </c>
      <c r="CG7">
        <v>0</v>
      </c>
      <c r="CH7">
        <v>0</v>
      </c>
      <c r="CI7">
        <v>0</v>
      </c>
      <c r="CJ7">
        <v>0</v>
      </c>
      <c r="CK7">
        <v>0</v>
      </c>
      <c r="CL7">
        <v>0</v>
      </c>
      <c r="CM7">
        <v>0</v>
      </c>
      <c r="CN7">
        <v>0</v>
      </c>
      <c r="CO7">
        <v>0</v>
      </c>
      <c r="CP7">
        <v>0</v>
      </c>
      <c r="CQ7">
        <v>6</v>
      </c>
      <c r="CR7">
        <v>0</v>
      </c>
      <c r="CS7">
        <v>0</v>
      </c>
      <c r="CT7">
        <v>0</v>
      </c>
      <c r="CU7">
        <v>0</v>
      </c>
      <c r="CV7">
        <v>0</v>
      </c>
      <c r="CW7">
        <v>0</v>
      </c>
      <c r="CX7">
        <v>0</v>
      </c>
      <c r="CY7">
        <v>0</v>
      </c>
      <c r="CZ7">
        <v>0</v>
      </c>
      <c r="DA7">
        <v>0</v>
      </c>
      <c r="DB7">
        <v>0</v>
      </c>
      <c r="DC7">
        <v>0</v>
      </c>
      <c r="DD7">
        <v>0</v>
      </c>
      <c r="DE7">
        <v>0</v>
      </c>
      <c r="DF7">
        <v>0</v>
      </c>
      <c r="DG7">
        <v>0</v>
      </c>
      <c r="DH7">
        <v>0</v>
      </c>
      <c r="DI7">
        <v>0</v>
      </c>
      <c r="DJ7">
        <v>0</v>
      </c>
      <c r="DK7">
        <v>1</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t="s">
        <v>208</v>
      </c>
      <c r="EM7" t="s">
        <v>223</v>
      </c>
      <c r="EP7" t="s">
        <v>223</v>
      </c>
      <c r="EQ7" t="s">
        <v>223</v>
      </c>
      <c r="EW7" t="s">
        <v>223</v>
      </c>
      <c r="GH7" t="s">
        <v>205</v>
      </c>
      <c r="GI7" t="s">
        <v>205</v>
      </c>
      <c r="GJ7" t="s">
        <v>205</v>
      </c>
      <c r="GK7" t="s">
        <v>205</v>
      </c>
      <c r="GL7" t="s">
        <v>205</v>
      </c>
      <c r="GM7" t="s">
        <v>205</v>
      </c>
      <c r="GN7" t="s">
        <v>205</v>
      </c>
      <c r="GO7" t="s">
        <v>205</v>
      </c>
      <c r="GP7" t="s">
        <v>205</v>
      </c>
      <c r="GQ7" t="s">
        <v>205</v>
      </c>
    </row>
    <row r="8" spans="1:199" x14ac:dyDescent="0.25">
      <c r="A8" s="5" t="s">
        <v>3779</v>
      </c>
      <c r="B8" t="s">
        <v>2765</v>
      </c>
      <c r="C8" t="s">
        <v>2766</v>
      </c>
      <c r="D8">
        <v>76</v>
      </c>
      <c r="E8" t="s">
        <v>293</v>
      </c>
      <c r="F8" t="s">
        <v>293</v>
      </c>
      <c r="G8">
        <v>2495</v>
      </c>
      <c r="H8" t="s">
        <v>452</v>
      </c>
      <c r="I8" t="s">
        <v>453</v>
      </c>
      <c r="K8">
        <v>9</v>
      </c>
      <c r="L8" t="s">
        <v>195</v>
      </c>
      <c r="M8" t="s">
        <v>296</v>
      </c>
      <c r="N8">
        <v>-38.675387999999998</v>
      </c>
      <c r="O8">
        <v>145.602982</v>
      </c>
      <c r="P8" s="1">
        <v>45661</v>
      </c>
      <c r="Q8" s="5">
        <v>4</v>
      </c>
      <c r="R8" s="5">
        <v>1</v>
      </c>
      <c r="S8" s="5">
        <v>2025</v>
      </c>
      <c r="T8" s="5" t="s">
        <v>8151</v>
      </c>
      <c r="U8" s="2">
        <v>0.3125</v>
      </c>
      <c r="V8" s="2">
        <v>0.31597222222222221</v>
      </c>
      <c r="X8">
        <v>2</v>
      </c>
      <c r="Z8" t="s">
        <v>415</v>
      </c>
      <c r="AA8" t="s">
        <v>231</v>
      </c>
      <c r="AB8" t="s">
        <v>199</v>
      </c>
      <c r="AC8" t="s">
        <v>199</v>
      </c>
      <c r="AE8" t="s">
        <v>200</v>
      </c>
      <c r="AL8">
        <v>1</v>
      </c>
      <c r="AM8">
        <v>1</v>
      </c>
      <c r="AN8" t="s">
        <v>417</v>
      </c>
      <c r="AO8" t="s">
        <v>232</v>
      </c>
      <c r="AP8" t="s">
        <v>200</v>
      </c>
      <c r="BA8" t="s">
        <v>755</v>
      </c>
      <c r="BB8" t="s">
        <v>205</v>
      </c>
      <c r="BF8" t="s">
        <v>2767</v>
      </c>
      <c r="BH8">
        <v>1</v>
      </c>
      <c r="BI8" s="1">
        <v>45661</v>
      </c>
      <c r="BJ8" t="s">
        <v>207</v>
      </c>
      <c r="BL8" t="s">
        <v>207</v>
      </c>
      <c r="BN8">
        <v>6</v>
      </c>
      <c r="BO8">
        <v>0</v>
      </c>
      <c r="BP8">
        <v>0</v>
      </c>
      <c r="BQ8">
        <v>0</v>
      </c>
      <c r="BR8">
        <v>0</v>
      </c>
      <c r="BS8">
        <v>0</v>
      </c>
      <c r="BT8">
        <v>0</v>
      </c>
      <c r="BU8">
        <v>0</v>
      </c>
      <c r="BV8">
        <v>0</v>
      </c>
      <c r="BW8">
        <v>0</v>
      </c>
      <c r="BX8">
        <v>0</v>
      </c>
      <c r="BY8">
        <v>0</v>
      </c>
      <c r="BZ8">
        <v>0</v>
      </c>
      <c r="CA8">
        <v>0</v>
      </c>
      <c r="CB8">
        <v>0</v>
      </c>
      <c r="CC8">
        <v>0</v>
      </c>
      <c r="CD8">
        <v>0</v>
      </c>
      <c r="CE8">
        <v>0</v>
      </c>
      <c r="CF8">
        <v>0</v>
      </c>
      <c r="CG8">
        <v>0</v>
      </c>
      <c r="CH8">
        <v>4</v>
      </c>
      <c r="CI8">
        <v>0</v>
      </c>
      <c r="CJ8">
        <v>0</v>
      </c>
      <c r="CK8">
        <v>0</v>
      </c>
      <c r="CL8">
        <v>0</v>
      </c>
      <c r="CM8">
        <v>0</v>
      </c>
      <c r="CN8">
        <v>0</v>
      </c>
      <c r="CO8">
        <v>0</v>
      </c>
      <c r="CP8">
        <v>4</v>
      </c>
      <c r="CQ8">
        <v>4</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t="s">
        <v>208</v>
      </c>
      <c r="EM8" t="s">
        <v>222</v>
      </c>
      <c r="EP8" t="s">
        <v>223</v>
      </c>
      <c r="EQ8" t="s">
        <v>223</v>
      </c>
      <c r="GH8" t="s">
        <v>205</v>
      </c>
      <c r="GI8" t="s">
        <v>205</v>
      </c>
      <c r="GJ8" t="s">
        <v>205</v>
      </c>
      <c r="GK8" t="s">
        <v>205</v>
      </c>
      <c r="GL8" t="s">
        <v>205</v>
      </c>
      <c r="GM8" t="s">
        <v>205</v>
      </c>
      <c r="GN8" t="s">
        <v>205</v>
      </c>
      <c r="GO8" t="s">
        <v>205</v>
      </c>
      <c r="GP8" t="s">
        <v>205</v>
      </c>
      <c r="GQ8" t="s">
        <v>205</v>
      </c>
    </row>
    <row r="9" spans="1:199" x14ac:dyDescent="0.25">
      <c r="A9" s="5" t="s">
        <v>3779</v>
      </c>
      <c r="B9" t="s">
        <v>2768</v>
      </c>
      <c r="C9" t="s">
        <v>2769</v>
      </c>
      <c r="D9">
        <v>76</v>
      </c>
      <c r="E9" t="s">
        <v>293</v>
      </c>
      <c r="F9" t="s">
        <v>293</v>
      </c>
      <c r="G9">
        <v>2495</v>
      </c>
      <c r="H9" t="s">
        <v>452</v>
      </c>
      <c r="I9" t="s">
        <v>453</v>
      </c>
      <c r="K9">
        <v>9</v>
      </c>
      <c r="L9" t="s">
        <v>195</v>
      </c>
      <c r="M9" t="s">
        <v>296</v>
      </c>
      <c r="N9">
        <v>-38.675387999999998</v>
      </c>
      <c r="O9">
        <v>145.602982</v>
      </c>
      <c r="P9" s="1">
        <v>45662</v>
      </c>
      <c r="Q9" s="5">
        <v>5</v>
      </c>
      <c r="R9" s="5">
        <v>1</v>
      </c>
      <c r="S9" s="5">
        <v>2025</v>
      </c>
      <c r="T9" s="5" t="s">
        <v>8152</v>
      </c>
      <c r="U9" s="2">
        <v>0.28472222222222221</v>
      </c>
      <c r="V9" s="2">
        <v>0.28819444444444442</v>
      </c>
      <c r="X9">
        <v>2</v>
      </c>
      <c r="Z9" t="s">
        <v>415</v>
      </c>
      <c r="AA9" t="s">
        <v>231</v>
      </c>
      <c r="AB9" t="s">
        <v>199</v>
      </c>
      <c r="AC9" t="s">
        <v>199</v>
      </c>
      <c r="AE9" t="s">
        <v>200</v>
      </c>
      <c r="AL9">
        <v>1</v>
      </c>
      <c r="AM9">
        <v>1</v>
      </c>
      <c r="AN9" t="s">
        <v>417</v>
      </c>
      <c r="AO9" t="s">
        <v>844</v>
      </c>
      <c r="AP9" t="s">
        <v>200</v>
      </c>
      <c r="BA9" t="s">
        <v>755</v>
      </c>
      <c r="BB9" t="s">
        <v>205</v>
      </c>
      <c r="BF9" t="s">
        <v>2770</v>
      </c>
      <c r="BH9">
        <v>1</v>
      </c>
      <c r="BI9" s="1">
        <v>45662</v>
      </c>
      <c r="BJ9" t="s">
        <v>207</v>
      </c>
      <c r="BL9" t="s">
        <v>207</v>
      </c>
      <c r="BN9">
        <v>2</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t="s">
        <v>208</v>
      </c>
      <c r="EM9" t="s">
        <v>223</v>
      </c>
      <c r="EQ9" t="s">
        <v>208</v>
      </c>
      <c r="GH9" t="s">
        <v>205</v>
      </c>
      <c r="GI9" t="s">
        <v>205</v>
      </c>
      <c r="GJ9" t="s">
        <v>205</v>
      </c>
      <c r="GK9" t="s">
        <v>205</v>
      </c>
      <c r="GL9" t="s">
        <v>205</v>
      </c>
      <c r="GM9" t="s">
        <v>205</v>
      </c>
      <c r="GN9" t="s">
        <v>205</v>
      </c>
      <c r="GO9" t="s">
        <v>205</v>
      </c>
      <c r="GP9" t="s">
        <v>205</v>
      </c>
      <c r="GQ9" t="s">
        <v>205</v>
      </c>
    </row>
    <row r="10" spans="1:199" x14ac:dyDescent="0.25">
      <c r="A10" s="5" t="s">
        <v>3779</v>
      </c>
      <c r="B10" t="s">
        <v>2771</v>
      </c>
      <c r="C10" t="s">
        <v>2772</v>
      </c>
      <c r="D10">
        <v>76</v>
      </c>
      <c r="E10" t="s">
        <v>293</v>
      </c>
      <c r="F10" t="s">
        <v>293</v>
      </c>
      <c r="G10">
        <v>2373</v>
      </c>
      <c r="H10" t="s">
        <v>308</v>
      </c>
      <c r="I10" t="s">
        <v>309</v>
      </c>
      <c r="K10">
        <v>9</v>
      </c>
      <c r="L10" t="s">
        <v>195</v>
      </c>
      <c r="M10" t="s">
        <v>296</v>
      </c>
      <c r="N10">
        <v>-38.675387999999998</v>
      </c>
      <c r="O10">
        <v>145.602982</v>
      </c>
      <c r="P10" s="1">
        <v>45667</v>
      </c>
      <c r="Q10" s="5">
        <v>10</v>
      </c>
      <c r="R10" s="5">
        <v>1</v>
      </c>
      <c r="S10" s="5">
        <v>2025</v>
      </c>
      <c r="T10" s="5" t="s">
        <v>8153</v>
      </c>
      <c r="U10" s="2">
        <v>0.35416666666666669</v>
      </c>
      <c r="V10" s="2">
        <v>0.3576388888888889</v>
      </c>
      <c r="X10">
        <v>2</v>
      </c>
      <c r="Z10" t="s">
        <v>230</v>
      </c>
      <c r="AA10" t="s">
        <v>406</v>
      </c>
      <c r="AB10" t="s">
        <v>199</v>
      </c>
      <c r="AC10" t="s">
        <v>199</v>
      </c>
      <c r="AE10" t="s">
        <v>200</v>
      </c>
      <c r="AL10">
        <v>1</v>
      </c>
      <c r="AM10">
        <v>1</v>
      </c>
      <c r="AN10" t="s">
        <v>201</v>
      </c>
      <c r="AO10" t="s">
        <v>406</v>
      </c>
      <c r="AP10" t="s">
        <v>200</v>
      </c>
      <c r="BA10" t="s">
        <v>2619</v>
      </c>
      <c r="BB10" t="s">
        <v>205</v>
      </c>
      <c r="BF10" t="s">
        <v>2773</v>
      </c>
      <c r="BH10">
        <v>1</v>
      </c>
      <c r="BI10" s="1">
        <v>45667</v>
      </c>
      <c r="BJ10" t="s">
        <v>235</v>
      </c>
      <c r="BL10" t="s">
        <v>235</v>
      </c>
      <c r="GH10" t="s">
        <v>205</v>
      </c>
      <c r="GI10" t="s">
        <v>205</v>
      </c>
      <c r="GJ10" t="s">
        <v>205</v>
      </c>
      <c r="GK10" t="s">
        <v>205</v>
      </c>
      <c r="GL10" t="s">
        <v>205</v>
      </c>
      <c r="GM10" t="s">
        <v>205</v>
      </c>
      <c r="GN10" t="s">
        <v>205</v>
      </c>
      <c r="GO10" t="s">
        <v>205</v>
      </c>
      <c r="GP10" t="s">
        <v>205</v>
      </c>
      <c r="GQ10" t="s">
        <v>205</v>
      </c>
    </row>
    <row r="11" spans="1:199" x14ac:dyDescent="0.25">
      <c r="A11" s="5" t="s">
        <v>3779</v>
      </c>
      <c r="B11" t="s">
        <v>2774</v>
      </c>
      <c r="C11" t="s">
        <v>2775</v>
      </c>
      <c r="D11">
        <v>76</v>
      </c>
      <c r="E11" t="s">
        <v>293</v>
      </c>
      <c r="F11" t="s">
        <v>293</v>
      </c>
      <c r="G11">
        <v>2495</v>
      </c>
      <c r="H11" t="s">
        <v>452</v>
      </c>
      <c r="I11" t="s">
        <v>453</v>
      </c>
      <c r="K11">
        <v>9</v>
      </c>
      <c r="L11" t="s">
        <v>195</v>
      </c>
      <c r="M11" t="s">
        <v>296</v>
      </c>
      <c r="N11">
        <v>-38.675387999999998</v>
      </c>
      <c r="O11">
        <v>145.602982</v>
      </c>
      <c r="P11" s="1">
        <v>45668</v>
      </c>
      <c r="Q11" s="5">
        <v>11</v>
      </c>
      <c r="R11" s="5">
        <v>1</v>
      </c>
      <c r="S11" s="5">
        <v>2025</v>
      </c>
      <c r="T11" s="5" t="s">
        <v>8154</v>
      </c>
      <c r="U11" s="2">
        <v>0.28125</v>
      </c>
      <c r="V11" s="2">
        <v>0.28472222222222221</v>
      </c>
      <c r="X11">
        <v>0</v>
      </c>
      <c r="AB11" t="s">
        <v>424</v>
      </c>
      <c r="AC11" t="s">
        <v>424</v>
      </c>
      <c r="AE11" t="s">
        <v>200</v>
      </c>
      <c r="AM11">
        <v>0</v>
      </c>
      <c r="AP11" t="s">
        <v>200</v>
      </c>
      <c r="BA11" t="s">
        <v>755</v>
      </c>
      <c r="BB11" t="s">
        <v>205</v>
      </c>
      <c r="BF11" t="s">
        <v>2776</v>
      </c>
      <c r="BH11">
        <v>1</v>
      </c>
      <c r="BI11" s="1">
        <v>45668</v>
      </c>
      <c r="BJ11" t="s">
        <v>207</v>
      </c>
      <c r="BL11" t="s">
        <v>207</v>
      </c>
      <c r="BN11">
        <v>0</v>
      </c>
      <c r="BO11">
        <v>1</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t="s">
        <v>208</v>
      </c>
      <c r="EM11" t="s">
        <v>222</v>
      </c>
      <c r="EP11" t="s">
        <v>223</v>
      </c>
      <c r="EQ11" t="s">
        <v>223</v>
      </c>
      <c r="ET11" t="s">
        <v>208</v>
      </c>
      <c r="EU11" t="s">
        <v>208</v>
      </c>
      <c r="GH11" t="s">
        <v>205</v>
      </c>
      <c r="GI11" t="s">
        <v>205</v>
      </c>
      <c r="GJ11" t="s">
        <v>205</v>
      </c>
      <c r="GK11" t="s">
        <v>205</v>
      </c>
      <c r="GL11" t="s">
        <v>205</v>
      </c>
      <c r="GM11" t="s">
        <v>205</v>
      </c>
      <c r="GN11" t="s">
        <v>205</v>
      </c>
      <c r="GO11" t="s">
        <v>205</v>
      </c>
      <c r="GP11" t="s">
        <v>205</v>
      </c>
      <c r="GQ11" t="s">
        <v>205</v>
      </c>
    </row>
    <row r="12" spans="1:199" x14ac:dyDescent="0.25">
      <c r="A12" s="5" t="s">
        <v>3779</v>
      </c>
      <c r="B12" t="s">
        <v>2777</v>
      </c>
      <c r="C12" t="s">
        <v>2778</v>
      </c>
      <c r="D12">
        <v>76</v>
      </c>
      <c r="E12" t="s">
        <v>293</v>
      </c>
      <c r="F12" t="s">
        <v>293</v>
      </c>
      <c r="G12">
        <v>2373</v>
      </c>
      <c r="H12" t="s">
        <v>308</v>
      </c>
      <c r="I12" t="s">
        <v>309</v>
      </c>
      <c r="K12">
        <v>9</v>
      </c>
      <c r="L12" t="s">
        <v>195</v>
      </c>
      <c r="M12" t="s">
        <v>296</v>
      </c>
      <c r="N12">
        <v>-38.675387999999998</v>
      </c>
      <c r="O12">
        <v>145.602982</v>
      </c>
      <c r="P12" s="1">
        <v>45668</v>
      </c>
      <c r="Q12" s="5">
        <v>11</v>
      </c>
      <c r="R12" s="5">
        <v>1</v>
      </c>
      <c r="S12" s="5">
        <v>2025</v>
      </c>
      <c r="T12" s="5" t="s">
        <v>8154</v>
      </c>
      <c r="U12" s="2">
        <v>0.80208333333333337</v>
      </c>
      <c r="V12" s="2">
        <v>0.81597222222222221</v>
      </c>
      <c r="X12">
        <v>2</v>
      </c>
      <c r="Z12" t="s">
        <v>230</v>
      </c>
      <c r="AA12" t="s">
        <v>267</v>
      </c>
      <c r="AB12" t="s">
        <v>199</v>
      </c>
      <c r="AC12" t="s">
        <v>199</v>
      </c>
      <c r="AE12" t="s">
        <v>200</v>
      </c>
      <c r="AL12">
        <v>1</v>
      </c>
      <c r="AM12">
        <v>1</v>
      </c>
      <c r="AN12" t="s">
        <v>201</v>
      </c>
      <c r="AO12" t="s">
        <v>300</v>
      </c>
      <c r="AP12" t="s">
        <v>200</v>
      </c>
      <c r="BA12" t="s">
        <v>455</v>
      </c>
      <c r="BB12" t="s">
        <v>205</v>
      </c>
      <c r="BF12" t="s">
        <v>2779</v>
      </c>
      <c r="BH12">
        <v>1</v>
      </c>
      <c r="BI12" s="1">
        <v>45668</v>
      </c>
      <c r="BJ12" t="s">
        <v>235</v>
      </c>
      <c r="BL12" t="s">
        <v>235</v>
      </c>
      <c r="GH12" t="s">
        <v>205</v>
      </c>
      <c r="GI12" t="s">
        <v>205</v>
      </c>
      <c r="GJ12" t="s">
        <v>205</v>
      </c>
      <c r="GK12" t="s">
        <v>205</v>
      </c>
      <c r="GL12" t="s">
        <v>205</v>
      </c>
      <c r="GM12" t="s">
        <v>205</v>
      </c>
      <c r="GN12" t="s">
        <v>205</v>
      </c>
      <c r="GO12" t="s">
        <v>205</v>
      </c>
      <c r="GP12" t="s">
        <v>205</v>
      </c>
      <c r="GQ12" t="s">
        <v>205</v>
      </c>
    </row>
    <row r="13" spans="1:199" x14ac:dyDescent="0.25">
      <c r="A13" s="5" t="s">
        <v>3779</v>
      </c>
      <c r="B13" t="s">
        <v>2780</v>
      </c>
      <c r="C13" t="s">
        <v>2781</v>
      </c>
      <c r="D13">
        <v>76</v>
      </c>
      <c r="E13" t="s">
        <v>293</v>
      </c>
      <c r="F13" t="s">
        <v>293</v>
      </c>
      <c r="G13">
        <v>2373</v>
      </c>
      <c r="H13" t="s">
        <v>308</v>
      </c>
      <c r="I13" t="s">
        <v>309</v>
      </c>
      <c r="K13">
        <v>9</v>
      </c>
      <c r="L13" t="s">
        <v>195</v>
      </c>
      <c r="M13" t="s">
        <v>296</v>
      </c>
      <c r="N13">
        <v>-38.675387999999998</v>
      </c>
      <c r="O13">
        <v>145.602982</v>
      </c>
      <c r="P13" s="1">
        <v>45670</v>
      </c>
      <c r="Q13" s="5">
        <v>13</v>
      </c>
      <c r="R13" s="5">
        <v>1</v>
      </c>
      <c r="S13" s="5">
        <v>2025</v>
      </c>
      <c r="T13" s="5" t="s">
        <v>8155</v>
      </c>
      <c r="U13" s="2">
        <v>0.69791666666666663</v>
      </c>
      <c r="V13" s="2">
        <v>0.70138888888888884</v>
      </c>
      <c r="X13">
        <v>2</v>
      </c>
      <c r="Z13" t="s">
        <v>230</v>
      </c>
      <c r="AA13" t="s">
        <v>285</v>
      </c>
      <c r="AB13" t="s">
        <v>199</v>
      </c>
      <c r="AC13" t="s">
        <v>199</v>
      </c>
      <c r="AE13" t="s">
        <v>200</v>
      </c>
      <c r="AL13">
        <v>1</v>
      </c>
      <c r="AM13">
        <v>1</v>
      </c>
      <c r="AN13" t="s">
        <v>201</v>
      </c>
      <c r="AO13" t="s">
        <v>232</v>
      </c>
      <c r="AP13" t="s">
        <v>200</v>
      </c>
      <c r="BA13" t="s">
        <v>361</v>
      </c>
      <c r="BB13" t="s">
        <v>205</v>
      </c>
      <c r="BF13" t="s">
        <v>2782</v>
      </c>
      <c r="BH13">
        <v>1</v>
      </c>
      <c r="BI13" s="1">
        <v>45670</v>
      </c>
      <c r="BJ13" t="s">
        <v>235</v>
      </c>
      <c r="BL13" t="s">
        <v>235</v>
      </c>
      <c r="GH13" t="s">
        <v>205</v>
      </c>
      <c r="GI13" t="s">
        <v>205</v>
      </c>
      <c r="GJ13" t="s">
        <v>205</v>
      </c>
      <c r="GK13" t="s">
        <v>205</v>
      </c>
      <c r="GL13" t="s">
        <v>205</v>
      </c>
      <c r="GM13" t="s">
        <v>205</v>
      </c>
      <c r="GN13" t="s">
        <v>205</v>
      </c>
      <c r="GO13" t="s">
        <v>205</v>
      </c>
      <c r="GP13" t="s">
        <v>205</v>
      </c>
      <c r="GQ13" t="s">
        <v>205</v>
      </c>
    </row>
    <row r="14" spans="1:199" x14ac:dyDescent="0.25">
      <c r="A14" s="5" t="s">
        <v>3779</v>
      </c>
      <c r="B14" t="s">
        <v>2783</v>
      </c>
      <c r="C14" t="s">
        <v>2784</v>
      </c>
      <c r="D14">
        <v>76</v>
      </c>
      <c r="E14" t="s">
        <v>293</v>
      </c>
      <c r="F14" t="s">
        <v>293</v>
      </c>
      <c r="G14">
        <v>2372</v>
      </c>
      <c r="H14" t="s">
        <v>328</v>
      </c>
      <c r="I14" t="s">
        <v>329</v>
      </c>
      <c r="K14">
        <v>9</v>
      </c>
      <c r="L14" t="s">
        <v>195</v>
      </c>
      <c r="M14" t="s">
        <v>296</v>
      </c>
      <c r="N14">
        <v>-38.675387999999998</v>
      </c>
      <c r="O14">
        <v>145.602982</v>
      </c>
      <c r="P14" s="1">
        <v>45671</v>
      </c>
      <c r="Q14" s="5">
        <v>14</v>
      </c>
      <c r="R14" s="5">
        <v>1</v>
      </c>
      <c r="S14" s="5">
        <v>2025</v>
      </c>
      <c r="T14" s="5" t="s">
        <v>8156</v>
      </c>
      <c r="U14" s="2">
        <v>0.41319444444444442</v>
      </c>
      <c r="V14" s="2">
        <v>0.42708333333333331</v>
      </c>
      <c r="X14">
        <v>2</v>
      </c>
      <c r="Z14" t="s">
        <v>463</v>
      </c>
      <c r="AA14" t="s">
        <v>826</v>
      </c>
      <c r="AB14" t="s">
        <v>286</v>
      </c>
      <c r="AC14" t="s">
        <v>286</v>
      </c>
      <c r="AE14" t="s">
        <v>200</v>
      </c>
      <c r="AM14">
        <v>0</v>
      </c>
      <c r="AP14" t="s">
        <v>200</v>
      </c>
      <c r="BA14" t="s">
        <v>319</v>
      </c>
      <c r="BB14" t="s">
        <v>205</v>
      </c>
      <c r="BD14" t="s">
        <v>2785</v>
      </c>
      <c r="BE14" t="s">
        <v>430</v>
      </c>
      <c r="BF14" t="s">
        <v>2786</v>
      </c>
      <c r="BH14">
        <v>1</v>
      </c>
      <c r="BI14" s="1">
        <v>45681</v>
      </c>
      <c r="BJ14" t="s">
        <v>207</v>
      </c>
      <c r="BL14" t="s">
        <v>207</v>
      </c>
      <c r="BN14">
        <v>5</v>
      </c>
      <c r="BO14">
        <v>0</v>
      </c>
      <c r="BP14">
        <v>0</v>
      </c>
      <c r="BQ14">
        <v>0</v>
      </c>
      <c r="BR14">
        <v>0</v>
      </c>
      <c r="BS14">
        <v>0</v>
      </c>
      <c r="BT14">
        <v>0</v>
      </c>
      <c r="BU14">
        <v>0</v>
      </c>
      <c r="BV14">
        <v>0</v>
      </c>
      <c r="BW14">
        <v>1</v>
      </c>
      <c r="BX14">
        <v>0</v>
      </c>
      <c r="BY14">
        <v>0</v>
      </c>
      <c r="BZ14">
        <v>0</v>
      </c>
      <c r="CA14">
        <v>0</v>
      </c>
      <c r="CB14">
        <v>0</v>
      </c>
      <c r="CC14">
        <v>0</v>
      </c>
      <c r="CD14">
        <v>0</v>
      </c>
      <c r="CE14">
        <v>0</v>
      </c>
      <c r="CF14">
        <v>0</v>
      </c>
      <c r="CG14">
        <v>0</v>
      </c>
      <c r="CH14">
        <v>1</v>
      </c>
      <c r="CI14">
        <v>0</v>
      </c>
      <c r="CJ14">
        <v>0</v>
      </c>
      <c r="CK14">
        <v>0</v>
      </c>
      <c r="CL14">
        <v>0</v>
      </c>
      <c r="CM14">
        <v>0</v>
      </c>
      <c r="CN14">
        <v>0</v>
      </c>
      <c r="CO14">
        <v>0</v>
      </c>
      <c r="CP14">
        <v>2</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5</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t="s">
        <v>223</v>
      </c>
      <c r="EM14" t="s">
        <v>223</v>
      </c>
      <c r="EP14" t="s">
        <v>223</v>
      </c>
      <c r="EQ14" t="s">
        <v>223</v>
      </c>
      <c r="ET14" t="s">
        <v>208</v>
      </c>
      <c r="GH14" t="s">
        <v>205</v>
      </c>
      <c r="GI14" t="s">
        <v>205</v>
      </c>
      <c r="GJ14" t="s">
        <v>205</v>
      </c>
      <c r="GK14" t="s">
        <v>205</v>
      </c>
      <c r="GL14" t="s">
        <v>205</v>
      </c>
      <c r="GM14" t="s">
        <v>205</v>
      </c>
      <c r="GN14" t="s">
        <v>205</v>
      </c>
      <c r="GO14" t="s">
        <v>205</v>
      </c>
      <c r="GP14" t="s">
        <v>205</v>
      </c>
      <c r="GQ14" t="s">
        <v>205</v>
      </c>
    </row>
    <row r="15" spans="1:199" x14ac:dyDescent="0.25">
      <c r="A15" s="5" t="s">
        <v>3779</v>
      </c>
      <c r="B15" t="s">
        <v>2788</v>
      </c>
      <c r="C15" t="s">
        <v>2789</v>
      </c>
      <c r="D15">
        <v>76</v>
      </c>
      <c r="E15" t="s">
        <v>293</v>
      </c>
      <c r="F15" t="s">
        <v>293</v>
      </c>
      <c r="G15">
        <v>2495</v>
      </c>
      <c r="H15" t="s">
        <v>452</v>
      </c>
      <c r="I15" t="s">
        <v>453</v>
      </c>
      <c r="K15">
        <v>9</v>
      </c>
      <c r="L15" t="s">
        <v>195</v>
      </c>
      <c r="M15" t="s">
        <v>296</v>
      </c>
      <c r="N15">
        <v>-38.675387999999998</v>
      </c>
      <c r="O15">
        <v>145.602982</v>
      </c>
      <c r="P15" s="1">
        <v>45673</v>
      </c>
      <c r="Q15" s="5">
        <v>16</v>
      </c>
      <c r="R15" s="5">
        <v>1</v>
      </c>
      <c r="S15" s="5">
        <v>2025</v>
      </c>
      <c r="T15" s="5" t="s">
        <v>8157</v>
      </c>
      <c r="U15" s="2">
        <v>0.41666666666666669</v>
      </c>
      <c r="V15" s="2">
        <v>0.4375</v>
      </c>
      <c r="X15">
        <v>0</v>
      </c>
      <c r="AB15" t="s">
        <v>2361</v>
      </c>
      <c r="AC15" t="s">
        <v>2361</v>
      </c>
      <c r="AD15" t="s">
        <v>463</v>
      </c>
      <c r="AE15" t="s">
        <v>200</v>
      </c>
      <c r="AM15">
        <v>0</v>
      </c>
      <c r="AP15" t="s">
        <v>200</v>
      </c>
      <c r="BA15" t="s">
        <v>2762</v>
      </c>
      <c r="BB15" t="s">
        <v>205</v>
      </c>
      <c r="BF15" t="s">
        <v>2790</v>
      </c>
      <c r="BG15" t="s">
        <v>270</v>
      </c>
      <c r="BH15">
        <v>1</v>
      </c>
      <c r="BI15" s="1">
        <v>45673</v>
      </c>
      <c r="BJ15" t="s">
        <v>207</v>
      </c>
      <c r="BL15" t="s">
        <v>207</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6</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t="s">
        <v>208</v>
      </c>
      <c r="EM15" t="s">
        <v>223</v>
      </c>
      <c r="EN15" t="s">
        <v>223</v>
      </c>
      <c r="EP15" t="s">
        <v>208</v>
      </c>
      <c r="EQ15" t="s">
        <v>223</v>
      </c>
      <c r="ER15" t="s">
        <v>208</v>
      </c>
      <c r="EV15" t="s">
        <v>208</v>
      </c>
      <c r="GH15" t="s">
        <v>205</v>
      </c>
      <c r="GI15" t="s">
        <v>205</v>
      </c>
      <c r="GJ15" t="s">
        <v>205</v>
      </c>
      <c r="GK15" t="s">
        <v>205</v>
      </c>
      <c r="GL15" t="s">
        <v>205</v>
      </c>
      <c r="GM15" t="s">
        <v>205</v>
      </c>
      <c r="GN15" t="s">
        <v>205</v>
      </c>
      <c r="GO15" t="s">
        <v>205</v>
      </c>
      <c r="GP15" t="s">
        <v>205</v>
      </c>
      <c r="GQ15" t="s">
        <v>205</v>
      </c>
    </row>
    <row r="16" spans="1:199" x14ac:dyDescent="0.25">
      <c r="A16" t="s">
        <v>3780</v>
      </c>
      <c r="B16" t="s">
        <v>2791</v>
      </c>
      <c r="C16" t="s">
        <v>2792</v>
      </c>
      <c r="D16">
        <v>76</v>
      </c>
      <c r="E16" t="s">
        <v>293</v>
      </c>
      <c r="F16" t="s">
        <v>293</v>
      </c>
      <c r="G16">
        <v>2798</v>
      </c>
      <c r="H16" t="s">
        <v>2793</v>
      </c>
      <c r="I16" t="s">
        <v>2794</v>
      </c>
      <c r="K16">
        <v>9</v>
      </c>
      <c r="L16" t="s">
        <v>195</v>
      </c>
      <c r="M16" t="s">
        <v>296</v>
      </c>
      <c r="N16">
        <v>-38.675387999999998</v>
      </c>
      <c r="O16">
        <v>145.602982</v>
      </c>
      <c r="P16" s="1">
        <v>45713</v>
      </c>
      <c r="Q16" s="5">
        <v>25</v>
      </c>
      <c r="R16" s="5">
        <v>2</v>
      </c>
      <c r="S16" s="5">
        <v>2025</v>
      </c>
      <c r="T16" s="5" t="s">
        <v>8158</v>
      </c>
      <c r="U16" s="2">
        <v>0.35416666666666669</v>
      </c>
      <c r="V16" s="2">
        <v>0.375</v>
      </c>
      <c r="X16">
        <v>2</v>
      </c>
      <c r="Z16" t="s">
        <v>415</v>
      </c>
      <c r="AA16" t="s">
        <v>240</v>
      </c>
      <c r="AB16" t="s">
        <v>199</v>
      </c>
      <c r="AC16" t="s">
        <v>199</v>
      </c>
      <c r="AE16" t="s">
        <v>270</v>
      </c>
      <c r="AF16">
        <v>0</v>
      </c>
      <c r="AG16" t="s">
        <v>2795</v>
      </c>
      <c r="AL16">
        <v>1</v>
      </c>
      <c r="AM16">
        <v>1</v>
      </c>
      <c r="AN16" t="s">
        <v>241</v>
      </c>
      <c r="AO16" t="s">
        <v>554</v>
      </c>
      <c r="AP16" t="s">
        <v>200</v>
      </c>
      <c r="AV16">
        <v>1</v>
      </c>
      <c r="AW16">
        <v>1</v>
      </c>
      <c r="AY16">
        <v>589</v>
      </c>
      <c r="BA16" t="s">
        <v>319</v>
      </c>
      <c r="BB16" t="s">
        <v>205</v>
      </c>
      <c r="BC16" t="s">
        <v>2796</v>
      </c>
      <c r="BF16" t="s">
        <v>2797</v>
      </c>
      <c r="BG16" t="s">
        <v>270</v>
      </c>
      <c r="BH16">
        <v>1</v>
      </c>
      <c r="BI16" s="1">
        <v>45713</v>
      </c>
      <c r="BJ16" t="s">
        <v>207</v>
      </c>
      <c r="BK16" t="s">
        <v>2798</v>
      </c>
      <c r="BL16" t="s">
        <v>207</v>
      </c>
      <c r="BN16">
        <v>0</v>
      </c>
      <c r="BO16">
        <v>0</v>
      </c>
      <c r="BP16">
        <v>0</v>
      </c>
      <c r="BQ16">
        <v>0</v>
      </c>
      <c r="BR16">
        <v>0</v>
      </c>
      <c r="BS16">
        <v>0</v>
      </c>
      <c r="BT16">
        <v>0</v>
      </c>
      <c r="BU16">
        <v>0</v>
      </c>
      <c r="BV16">
        <v>1</v>
      </c>
      <c r="BW16">
        <v>0</v>
      </c>
      <c r="BX16">
        <v>0</v>
      </c>
      <c r="BY16">
        <v>0</v>
      </c>
      <c r="BZ16">
        <v>0</v>
      </c>
      <c r="CA16">
        <v>0</v>
      </c>
      <c r="CB16">
        <v>0</v>
      </c>
      <c r="CC16">
        <v>0</v>
      </c>
      <c r="CD16">
        <v>0</v>
      </c>
      <c r="CE16">
        <v>0</v>
      </c>
      <c r="CF16">
        <v>0</v>
      </c>
      <c r="CG16">
        <v>0</v>
      </c>
      <c r="CH16">
        <v>1</v>
      </c>
      <c r="CI16">
        <v>0</v>
      </c>
      <c r="CJ16">
        <v>0</v>
      </c>
      <c r="CK16">
        <v>0</v>
      </c>
      <c r="CL16">
        <v>0</v>
      </c>
      <c r="CM16">
        <v>0</v>
      </c>
      <c r="CN16">
        <v>0</v>
      </c>
      <c r="CO16">
        <v>0</v>
      </c>
      <c r="CP16">
        <v>1</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t="s">
        <v>208</v>
      </c>
      <c r="EM16" t="s">
        <v>208</v>
      </c>
      <c r="EO16" t="s">
        <v>208</v>
      </c>
      <c r="EP16" t="s">
        <v>208</v>
      </c>
      <c r="EQ16" t="s">
        <v>208</v>
      </c>
      <c r="EU16" t="s">
        <v>208</v>
      </c>
      <c r="EW16" t="s">
        <v>208</v>
      </c>
      <c r="GH16" t="s">
        <v>336</v>
      </c>
      <c r="GI16" t="s">
        <v>205</v>
      </c>
      <c r="GJ16" t="s">
        <v>205</v>
      </c>
      <c r="GK16" t="s">
        <v>205</v>
      </c>
      <c r="GL16" t="s">
        <v>205</v>
      </c>
      <c r="GM16" t="s">
        <v>205</v>
      </c>
      <c r="GN16" t="s">
        <v>205</v>
      </c>
      <c r="GO16" t="s">
        <v>205</v>
      </c>
      <c r="GP16" t="s">
        <v>205</v>
      </c>
      <c r="GQ16" t="s">
        <v>205</v>
      </c>
    </row>
    <row r="17" spans="1:199" x14ac:dyDescent="0.25">
      <c r="A17" t="s">
        <v>3780</v>
      </c>
      <c r="B17" t="s">
        <v>2799</v>
      </c>
      <c r="C17" t="s">
        <v>2800</v>
      </c>
      <c r="D17">
        <v>76</v>
      </c>
      <c r="E17" t="s">
        <v>293</v>
      </c>
      <c r="F17" t="s">
        <v>293</v>
      </c>
      <c r="G17">
        <v>2495</v>
      </c>
      <c r="H17" t="s">
        <v>452</v>
      </c>
      <c r="I17" t="s">
        <v>453</v>
      </c>
      <c r="K17">
        <v>9</v>
      </c>
      <c r="L17" t="s">
        <v>195</v>
      </c>
      <c r="M17" t="s">
        <v>296</v>
      </c>
      <c r="N17">
        <v>-38.675387999999998</v>
      </c>
      <c r="O17">
        <v>145.602982</v>
      </c>
      <c r="P17" s="1">
        <v>45714</v>
      </c>
      <c r="Q17" s="5">
        <v>26</v>
      </c>
      <c r="R17" s="5">
        <v>2</v>
      </c>
      <c r="S17" s="5">
        <v>2025</v>
      </c>
      <c r="T17" s="5" t="s">
        <v>8159</v>
      </c>
      <c r="U17" s="2">
        <v>0.375</v>
      </c>
      <c r="V17" s="2">
        <v>0.38194444444444442</v>
      </c>
      <c r="X17">
        <v>2</v>
      </c>
      <c r="Z17" t="s">
        <v>415</v>
      </c>
      <c r="AA17" t="s">
        <v>331</v>
      </c>
      <c r="AB17" t="s">
        <v>199</v>
      </c>
      <c r="AC17" t="s">
        <v>199</v>
      </c>
      <c r="AE17" t="s">
        <v>200</v>
      </c>
      <c r="AL17">
        <v>1</v>
      </c>
      <c r="AM17">
        <v>1</v>
      </c>
      <c r="AN17" t="s">
        <v>241</v>
      </c>
      <c r="AO17" t="s">
        <v>2801</v>
      </c>
      <c r="AP17" t="s">
        <v>200</v>
      </c>
      <c r="BA17" t="s">
        <v>911</v>
      </c>
      <c r="BB17" t="s">
        <v>205</v>
      </c>
      <c r="BF17" t="s">
        <v>2802</v>
      </c>
      <c r="BH17">
        <v>1</v>
      </c>
      <c r="BI17" s="1">
        <v>45714</v>
      </c>
      <c r="BJ17" t="s">
        <v>207</v>
      </c>
      <c r="BL17" t="s">
        <v>207</v>
      </c>
      <c r="BN17">
        <v>0</v>
      </c>
      <c r="BO17">
        <v>0</v>
      </c>
      <c r="BP17">
        <v>0</v>
      </c>
      <c r="BQ17">
        <v>0</v>
      </c>
      <c r="BR17">
        <v>0</v>
      </c>
      <c r="BS17">
        <v>0</v>
      </c>
      <c r="BT17">
        <v>0</v>
      </c>
      <c r="BU17">
        <v>0</v>
      </c>
      <c r="BV17">
        <v>2</v>
      </c>
      <c r="BW17">
        <v>2</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1</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t="s">
        <v>223</v>
      </c>
      <c r="EM17" t="s">
        <v>223</v>
      </c>
      <c r="EP17" t="s">
        <v>208</v>
      </c>
      <c r="ET17" t="s">
        <v>208</v>
      </c>
      <c r="EU17" t="s">
        <v>208</v>
      </c>
      <c r="GH17" t="s">
        <v>205</v>
      </c>
      <c r="GI17" t="s">
        <v>205</v>
      </c>
      <c r="GJ17" t="s">
        <v>205</v>
      </c>
      <c r="GK17" t="s">
        <v>205</v>
      </c>
      <c r="GL17" t="s">
        <v>205</v>
      </c>
      <c r="GM17" t="s">
        <v>205</v>
      </c>
      <c r="GN17" t="s">
        <v>205</v>
      </c>
      <c r="GO17" t="s">
        <v>205</v>
      </c>
      <c r="GP17" t="s">
        <v>205</v>
      </c>
      <c r="GQ17" t="s">
        <v>205</v>
      </c>
    </row>
    <row r="18" spans="1:199" x14ac:dyDescent="0.25">
      <c r="A18" t="s">
        <v>3780</v>
      </c>
      <c r="B18" t="s">
        <v>2803</v>
      </c>
      <c r="C18" t="s">
        <v>2804</v>
      </c>
      <c r="D18">
        <v>76</v>
      </c>
      <c r="E18" t="s">
        <v>293</v>
      </c>
      <c r="F18" t="s">
        <v>293</v>
      </c>
      <c r="G18">
        <v>2373</v>
      </c>
      <c r="H18" t="s">
        <v>308</v>
      </c>
      <c r="I18" t="s">
        <v>309</v>
      </c>
      <c r="K18">
        <v>9</v>
      </c>
      <c r="L18" t="s">
        <v>195</v>
      </c>
      <c r="M18" t="s">
        <v>296</v>
      </c>
      <c r="N18">
        <v>-38.675387999999998</v>
      </c>
      <c r="O18">
        <v>145.602982</v>
      </c>
      <c r="P18" s="1">
        <v>45715</v>
      </c>
      <c r="Q18" s="5">
        <v>27</v>
      </c>
      <c r="R18" s="5">
        <v>2</v>
      </c>
      <c r="S18" s="5">
        <v>2025</v>
      </c>
      <c r="T18" s="5" t="s">
        <v>8160</v>
      </c>
      <c r="U18" s="2">
        <v>0.34027777777777779</v>
      </c>
      <c r="V18" s="2">
        <v>0.3576388888888889</v>
      </c>
      <c r="X18">
        <v>2</v>
      </c>
      <c r="Z18" t="s">
        <v>230</v>
      </c>
      <c r="AA18" t="s">
        <v>267</v>
      </c>
      <c r="AB18" t="s">
        <v>199</v>
      </c>
      <c r="AC18" t="s">
        <v>199</v>
      </c>
      <c r="AE18" t="s">
        <v>200</v>
      </c>
      <c r="AL18">
        <v>1</v>
      </c>
      <c r="AM18">
        <v>1</v>
      </c>
      <c r="AN18" t="s">
        <v>241</v>
      </c>
      <c r="AO18" t="s">
        <v>300</v>
      </c>
      <c r="AP18" t="s">
        <v>200</v>
      </c>
      <c r="BA18" t="s">
        <v>319</v>
      </c>
      <c r="BB18" t="s">
        <v>205</v>
      </c>
      <c r="BF18" t="s">
        <v>2805</v>
      </c>
      <c r="BH18">
        <v>1</v>
      </c>
      <c r="BI18" s="1">
        <v>45715</v>
      </c>
      <c r="BJ18" t="s">
        <v>235</v>
      </c>
      <c r="BL18" t="s">
        <v>235</v>
      </c>
      <c r="GH18" t="s">
        <v>205</v>
      </c>
      <c r="GI18" t="s">
        <v>205</v>
      </c>
      <c r="GJ18" t="s">
        <v>205</v>
      </c>
      <c r="GK18" t="s">
        <v>205</v>
      </c>
      <c r="GL18" t="s">
        <v>205</v>
      </c>
      <c r="GM18" t="s">
        <v>205</v>
      </c>
      <c r="GN18" t="s">
        <v>205</v>
      </c>
      <c r="GO18" t="s">
        <v>205</v>
      </c>
      <c r="GP18" t="s">
        <v>205</v>
      </c>
      <c r="GQ18" t="s">
        <v>205</v>
      </c>
    </row>
    <row r="19" spans="1:199" x14ac:dyDescent="0.25">
      <c r="A19" t="s">
        <v>3780</v>
      </c>
      <c r="B19" t="s">
        <v>2806</v>
      </c>
      <c r="C19" t="s">
        <v>2807</v>
      </c>
      <c r="D19">
        <v>76</v>
      </c>
      <c r="E19" t="s">
        <v>293</v>
      </c>
      <c r="F19" t="s">
        <v>293</v>
      </c>
      <c r="G19">
        <v>2371</v>
      </c>
      <c r="H19" t="s">
        <v>294</v>
      </c>
      <c r="I19" t="s">
        <v>295</v>
      </c>
      <c r="K19">
        <v>9</v>
      </c>
      <c r="L19" t="s">
        <v>195</v>
      </c>
      <c r="M19" t="s">
        <v>296</v>
      </c>
      <c r="N19">
        <v>-38.675387999999998</v>
      </c>
      <c r="O19">
        <v>145.602982</v>
      </c>
      <c r="P19" s="1">
        <v>45715</v>
      </c>
      <c r="Q19" s="5">
        <v>27</v>
      </c>
      <c r="R19" s="5">
        <v>2</v>
      </c>
      <c r="S19" s="5">
        <v>2025</v>
      </c>
      <c r="T19" s="5" t="s">
        <v>8160</v>
      </c>
      <c r="U19" s="2">
        <v>0.67361111111111116</v>
      </c>
      <c r="V19" s="2">
        <v>0.70833333333333337</v>
      </c>
      <c r="X19">
        <v>2</v>
      </c>
      <c r="Z19" t="s">
        <v>230</v>
      </c>
      <c r="AA19" t="s">
        <v>298</v>
      </c>
      <c r="AB19" t="s">
        <v>199</v>
      </c>
      <c r="AC19" t="s">
        <v>199</v>
      </c>
      <c r="AE19" t="s">
        <v>200</v>
      </c>
      <c r="AL19">
        <v>1</v>
      </c>
      <c r="AM19">
        <v>1</v>
      </c>
      <c r="AN19" t="s">
        <v>241</v>
      </c>
      <c r="AO19" t="s">
        <v>300</v>
      </c>
      <c r="AP19" t="s">
        <v>200</v>
      </c>
      <c r="AV19">
        <v>1</v>
      </c>
      <c r="AW19">
        <v>1</v>
      </c>
      <c r="AZ19" t="s">
        <v>2808</v>
      </c>
      <c r="BA19" t="s">
        <v>911</v>
      </c>
      <c r="BB19" t="s">
        <v>2809</v>
      </c>
      <c r="BF19" t="s">
        <v>2810</v>
      </c>
      <c r="BH19">
        <v>1</v>
      </c>
      <c r="BI19" s="1">
        <v>45715</v>
      </c>
      <c r="BJ19" t="s">
        <v>207</v>
      </c>
      <c r="BL19" t="s">
        <v>207</v>
      </c>
      <c r="BN19">
        <v>5</v>
      </c>
      <c r="BO19">
        <v>0</v>
      </c>
      <c r="BP19">
        <v>0</v>
      </c>
      <c r="BQ19">
        <v>0</v>
      </c>
      <c r="BR19">
        <v>0</v>
      </c>
      <c r="BS19">
        <v>0</v>
      </c>
      <c r="BT19">
        <v>0</v>
      </c>
      <c r="BU19">
        <v>0</v>
      </c>
      <c r="BV19">
        <v>7</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t="s">
        <v>208</v>
      </c>
      <c r="EM19" t="s">
        <v>223</v>
      </c>
      <c r="EP19" t="s">
        <v>208</v>
      </c>
      <c r="EQ19" t="s">
        <v>208</v>
      </c>
      <c r="GH19" t="s">
        <v>205</v>
      </c>
      <c r="GI19" t="s">
        <v>205</v>
      </c>
      <c r="GJ19" t="s">
        <v>205</v>
      </c>
      <c r="GK19" t="s">
        <v>205</v>
      </c>
      <c r="GL19" t="s">
        <v>205</v>
      </c>
      <c r="GM19" t="s">
        <v>205</v>
      </c>
      <c r="GN19" t="s">
        <v>205</v>
      </c>
      <c r="GO19" t="s">
        <v>205</v>
      </c>
      <c r="GP19" t="s">
        <v>205</v>
      </c>
      <c r="GQ19" t="s">
        <v>205</v>
      </c>
    </row>
    <row r="20" spans="1:199" x14ac:dyDescent="0.25">
      <c r="A20" t="s">
        <v>3780</v>
      </c>
      <c r="B20" t="s">
        <v>2811</v>
      </c>
      <c r="C20" t="s">
        <v>2812</v>
      </c>
      <c r="D20">
        <v>76</v>
      </c>
      <c r="E20" t="s">
        <v>293</v>
      </c>
      <c r="F20" t="s">
        <v>293</v>
      </c>
      <c r="G20">
        <v>2373</v>
      </c>
      <c r="H20" t="s">
        <v>308</v>
      </c>
      <c r="I20" t="s">
        <v>309</v>
      </c>
      <c r="K20">
        <v>9</v>
      </c>
      <c r="L20" t="s">
        <v>195</v>
      </c>
      <c r="M20" t="s">
        <v>296</v>
      </c>
      <c r="N20">
        <v>-38.675387999999998</v>
      </c>
      <c r="O20">
        <v>145.602982</v>
      </c>
      <c r="P20" s="1">
        <v>45716</v>
      </c>
      <c r="Q20" s="5">
        <v>28</v>
      </c>
      <c r="R20" s="5">
        <v>2</v>
      </c>
      <c r="S20" s="5">
        <v>2025</v>
      </c>
      <c r="T20" s="5" t="s">
        <v>8161</v>
      </c>
      <c r="U20" s="2">
        <v>0.40972222222222221</v>
      </c>
      <c r="V20" s="2">
        <v>0.43402777777777779</v>
      </c>
      <c r="X20">
        <v>2</v>
      </c>
      <c r="Z20" t="s">
        <v>215</v>
      </c>
      <c r="AA20" t="s">
        <v>532</v>
      </c>
      <c r="AB20" t="s">
        <v>310</v>
      </c>
      <c r="AC20" t="s">
        <v>310</v>
      </c>
      <c r="AE20" t="s">
        <v>200</v>
      </c>
      <c r="AM20">
        <v>0</v>
      </c>
      <c r="AP20" t="s">
        <v>200</v>
      </c>
      <c r="BA20" t="s">
        <v>319</v>
      </c>
      <c r="BB20" t="s">
        <v>205</v>
      </c>
      <c r="BF20" t="s">
        <v>2813</v>
      </c>
      <c r="BH20">
        <v>1</v>
      </c>
      <c r="BI20" s="1">
        <v>45716</v>
      </c>
      <c r="BJ20" t="s">
        <v>235</v>
      </c>
      <c r="BL20" t="s">
        <v>235</v>
      </c>
      <c r="GH20" t="s">
        <v>205</v>
      </c>
      <c r="GI20" t="s">
        <v>205</v>
      </c>
      <c r="GJ20" t="s">
        <v>205</v>
      </c>
      <c r="GK20" t="s">
        <v>205</v>
      </c>
      <c r="GL20" t="s">
        <v>205</v>
      </c>
      <c r="GM20" t="s">
        <v>205</v>
      </c>
      <c r="GN20" t="s">
        <v>205</v>
      </c>
      <c r="GO20" t="s">
        <v>205</v>
      </c>
      <c r="GP20" t="s">
        <v>205</v>
      </c>
      <c r="GQ20" t="s">
        <v>205</v>
      </c>
    </row>
    <row r="21" spans="1:199" x14ac:dyDescent="0.25">
      <c r="A21" t="s">
        <v>3780</v>
      </c>
      <c r="B21" t="s">
        <v>2814</v>
      </c>
      <c r="C21" t="s">
        <v>2815</v>
      </c>
      <c r="D21">
        <v>76</v>
      </c>
      <c r="E21" t="s">
        <v>293</v>
      </c>
      <c r="F21" t="s">
        <v>293</v>
      </c>
      <c r="G21">
        <v>2373</v>
      </c>
      <c r="H21" t="s">
        <v>308</v>
      </c>
      <c r="I21" t="s">
        <v>309</v>
      </c>
      <c r="K21">
        <v>9</v>
      </c>
      <c r="L21" t="s">
        <v>195</v>
      </c>
      <c r="M21" t="s">
        <v>296</v>
      </c>
      <c r="N21">
        <v>-38.675387999999998</v>
      </c>
      <c r="O21">
        <v>145.602982</v>
      </c>
      <c r="P21" s="1">
        <v>45716</v>
      </c>
      <c r="Q21" s="5">
        <v>28</v>
      </c>
      <c r="R21" s="5">
        <v>2</v>
      </c>
      <c r="S21" s="5">
        <v>2025</v>
      </c>
      <c r="T21" s="5" t="s">
        <v>8161</v>
      </c>
      <c r="U21" s="2">
        <v>0.67708333333333337</v>
      </c>
      <c r="V21" s="2">
        <v>0.69097222222222221</v>
      </c>
      <c r="X21">
        <v>2</v>
      </c>
      <c r="Z21" t="s">
        <v>463</v>
      </c>
      <c r="AA21" t="s">
        <v>285</v>
      </c>
      <c r="AB21" t="s">
        <v>286</v>
      </c>
      <c r="AC21" t="s">
        <v>286</v>
      </c>
      <c r="AE21" t="s">
        <v>200</v>
      </c>
      <c r="AM21">
        <v>0</v>
      </c>
      <c r="AP21" t="s">
        <v>200</v>
      </c>
      <c r="BA21" t="s">
        <v>319</v>
      </c>
      <c r="BB21" t="s">
        <v>205</v>
      </c>
      <c r="BF21" t="s">
        <v>2816</v>
      </c>
      <c r="BH21">
        <v>1</v>
      </c>
      <c r="BI21" s="1">
        <v>45716</v>
      </c>
      <c r="BJ21" t="s">
        <v>235</v>
      </c>
      <c r="BL21" t="s">
        <v>235</v>
      </c>
      <c r="GH21" t="s">
        <v>205</v>
      </c>
      <c r="GI21" t="s">
        <v>205</v>
      </c>
      <c r="GJ21" t="s">
        <v>205</v>
      </c>
      <c r="GK21" t="s">
        <v>205</v>
      </c>
      <c r="GL21" t="s">
        <v>205</v>
      </c>
      <c r="GM21" t="s">
        <v>205</v>
      </c>
      <c r="GN21" t="s">
        <v>205</v>
      </c>
      <c r="GO21" t="s">
        <v>205</v>
      </c>
      <c r="GP21" t="s">
        <v>205</v>
      </c>
      <c r="GQ21" t="s">
        <v>205</v>
      </c>
    </row>
    <row r="22" spans="1:199" x14ac:dyDescent="0.25">
      <c r="A22" t="s">
        <v>3780</v>
      </c>
      <c r="B22" t="s">
        <v>2817</v>
      </c>
      <c r="C22" t="s">
        <v>2818</v>
      </c>
      <c r="D22">
        <v>76</v>
      </c>
      <c r="E22" t="s">
        <v>293</v>
      </c>
      <c r="F22" t="s">
        <v>293</v>
      </c>
      <c r="G22">
        <v>2495</v>
      </c>
      <c r="H22" t="s">
        <v>452</v>
      </c>
      <c r="I22" t="s">
        <v>453</v>
      </c>
      <c r="K22">
        <v>9</v>
      </c>
      <c r="L22" t="s">
        <v>195</v>
      </c>
      <c r="M22" t="s">
        <v>296</v>
      </c>
      <c r="N22">
        <v>-38.675387999999998</v>
      </c>
      <c r="O22">
        <v>145.602982</v>
      </c>
      <c r="P22" s="1">
        <v>45717</v>
      </c>
      <c r="Q22" s="5">
        <v>1</v>
      </c>
      <c r="R22" s="5">
        <v>3</v>
      </c>
      <c r="S22" s="5">
        <v>2025</v>
      </c>
      <c r="T22" s="5" t="s">
        <v>8162</v>
      </c>
      <c r="U22" s="2">
        <v>0.3125</v>
      </c>
      <c r="V22" s="2">
        <v>0.31597222222222221</v>
      </c>
      <c r="X22">
        <v>2</v>
      </c>
      <c r="Z22" t="s">
        <v>230</v>
      </c>
      <c r="AA22" t="s">
        <v>830</v>
      </c>
      <c r="AB22" t="s">
        <v>286</v>
      </c>
      <c r="AC22" t="s">
        <v>286</v>
      </c>
      <c r="AE22" t="s">
        <v>200</v>
      </c>
      <c r="AM22">
        <v>0</v>
      </c>
      <c r="AP22" t="s">
        <v>200</v>
      </c>
      <c r="AV22">
        <v>1</v>
      </c>
      <c r="AY22">
        <v>589</v>
      </c>
      <c r="BA22" t="s">
        <v>2762</v>
      </c>
      <c r="BB22" t="s">
        <v>205</v>
      </c>
      <c r="BF22" t="s">
        <v>2819</v>
      </c>
      <c r="BH22">
        <v>1</v>
      </c>
      <c r="BI22" s="1">
        <v>45717</v>
      </c>
      <c r="BJ22" t="s">
        <v>207</v>
      </c>
      <c r="BL22" t="s">
        <v>207</v>
      </c>
      <c r="BN22">
        <v>0</v>
      </c>
      <c r="BO22">
        <v>0</v>
      </c>
      <c r="BP22">
        <v>0</v>
      </c>
      <c r="BQ22">
        <v>0</v>
      </c>
      <c r="BR22">
        <v>0</v>
      </c>
      <c r="BS22">
        <v>0</v>
      </c>
      <c r="BT22">
        <v>0</v>
      </c>
      <c r="BU22">
        <v>0</v>
      </c>
      <c r="BV22">
        <v>0</v>
      </c>
      <c r="BW22">
        <v>0</v>
      </c>
      <c r="BX22">
        <v>0</v>
      </c>
      <c r="BY22">
        <v>0</v>
      </c>
      <c r="BZ22">
        <v>0</v>
      </c>
      <c r="CA22">
        <v>0</v>
      </c>
      <c r="CB22">
        <v>0</v>
      </c>
      <c r="CC22">
        <v>0</v>
      </c>
      <c r="CD22">
        <v>0</v>
      </c>
      <c r="CE22">
        <v>3</v>
      </c>
      <c r="CF22">
        <v>0</v>
      </c>
      <c r="CG22">
        <v>3</v>
      </c>
      <c r="CH22">
        <v>0</v>
      </c>
      <c r="CI22">
        <v>1</v>
      </c>
      <c r="CJ22">
        <v>0</v>
      </c>
      <c r="CK22">
        <v>1</v>
      </c>
      <c r="CL22">
        <v>0</v>
      </c>
      <c r="CM22">
        <v>1</v>
      </c>
      <c r="CN22">
        <v>0</v>
      </c>
      <c r="CO22">
        <v>1</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t="s">
        <v>208</v>
      </c>
      <c r="EM22" t="s">
        <v>222</v>
      </c>
      <c r="EO22" t="s">
        <v>222</v>
      </c>
      <c r="EU22" t="s">
        <v>208</v>
      </c>
      <c r="GH22" t="s">
        <v>336</v>
      </c>
      <c r="GI22" t="s">
        <v>205</v>
      </c>
      <c r="GJ22" t="s">
        <v>205</v>
      </c>
      <c r="GK22" t="s">
        <v>205</v>
      </c>
      <c r="GL22" t="s">
        <v>205</v>
      </c>
      <c r="GM22" t="s">
        <v>205</v>
      </c>
      <c r="GN22" t="s">
        <v>205</v>
      </c>
      <c r="GO22" t="s">
        <v>205</v>
      </c>
      <c r="GP22" t="s">
        <v>205</v>
      </c>
      <c r="GQ22" t="s">
        <v>205</v>
      </c>
    </row>
    <row r="23" spans="1:199" x14ac:dyDescent="0.25">
      <c r="A23" t="s">
        <v>3780</v>
      </c>
      <c r="B23" t="s">
        <v>2820</v>
      </c>
      <c r="C23" t="s">
        <v>2821</v>
      </c>
      <c r="D23">
        <v>76</v>
      </c>
      <c r="E23" t="s">
        <v>293</v>
      </c>
      <c r="F23" t="s">
        <v>293</v>
      </c>
      <c r="G23">
        <v>2372</v>
      </c>
      <c r="H23" t="s">
        <v>328</v>
      </c>
      <c r="I23" t="s">
        <v>329</v>
      </c>
      <c r="K23">
        <v>9</v>
      </c>
      <c r="L23" t="s">
        <v>195</v>
      </c>
      <c r="M23" t="s">
        <v>296</v>
      </c>
      <c r="N23">
        <v>-38.675387999999998</v>
      </c>
      <c r="O23">
        <v>145.602982</v>
      </c>
      <c r="P23" s="1">
        <v>45718</v>
      </c>
      <c r="Q23" s="5">
        <v>2</v>
      </c>
      <c r="R23" s="5">
        <v>3</v>
      </c>
      <c r="S23" s="5">
        <v>2025</v>
      </c>
      <c r="T23" s="5" t="s">
        <v>8163</v>
      </c>
      <c r="U23" s="2">
        <v>0.6875</v>
      </c>
      <c r="V23" s="2">
        <v>0.72916666666666663</v>
      </c>
      <c r="W23" t="s">
        <v>2822</v>
      </c>
      <c r="X23">
        <v>0</v>
      </c>
      <c r="AB23" t="s">
        <v>956</v>
      </c>
      <c r="AC23" t="s">
        <v>956</v>
      </c>
      <c r="AE23" t="s">
        <v>200</v>
      </c>
      <c r="AM23">
        <v>0</v>
      </c>
      <c r="AP23" t="s">
        <v>200</v>
      </c>
      <c r="BA23" t="s">
        <v>319</v>
      </c>
      <c r="BB23" t="s">
        <v>205</v>
      </c>
      <c r="BF23" t="s">
        <v>2823</v>
      </c>
      <c r="BH23">
        <v>1</v>
      </c>
      <c r="BI23" s="1">
        <v>45718</v>
      </c>
      <c r="BJ23" t="s">
        <v>207</v>
      </c>
      <c r="BL23" t="s">
        <v>207</v>
      </c>
      <c r="BN23">
        <v>4</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1</v>
      </c>
      <c r="CJ23">
        <v>0</v>
      </c>
      <c r="CK23">
        <v>0</v>
      </c>
      <c r="CL23">
        <v>0</v>
      </c>
      <c r="CM23">
        <v>1</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t="s">
        <v>223</v>
      </c>
      <c r="EM23" t="s">
        <v>223</v>
      </c>
      <c r="EP23" t="s">
        <v>208</v>
      </c>
      <c r="EQ23" t="s">
        <v>223</v>
      </c>
      <c r="ES23" t="s">
        <v>223</v>
      </c>
      <c r="EW23" t="s">
        <v>223</v>
      </c>
      <c r="GH23" t="s">
        <v>205</v>
      </c>
      <c r="GI23" t="s">
        <v>205</v>
      </c>
      <c r="GJ23" t="s">
        <v>205</v>
      </c>
      <c r="GK23" t="s">
        <v>205</v>
      </c>
      <c r="GL23" t="s">
        <v>205</v>
      </c>
      <c r="GM23" t="s">
        <v>205</v>
      </c>
      <c r="GN23" t="s">
        <v>205</v>
      </c>
      <c r="GO23" t="s">
        <v>205</v>
      </c>
      <c r="GP23" t="s">
        <v>205</v>
      </c>
      <c r="GQ23" t="s">
        <v>205</v>
      </c>
    </row>
    <row r="24" spans="1:199" x14ac:dyDescent="0.25">
      <c r="A24" t="s">
        <v>3781</v>
      </c>
      <c r="B24" t="s">
        <v>2824</v>
      </c>
      <c r="C24" t="s">
        <v>2825</v>
      </c>
      <c r="D24">
        <v>77</v>
      </c>
      <c r="E24" t="s">
        <v>521</v>
      </c>
      <c r="F24" t="s">
        <v>521</v>
      </c>
      <c r="G24">
        <v>2372</v>
      </c>
      <c r="H24" t="s">
        <v>328</v>
      </c>
      <c r="I24" t="s">
        <v>329</v>
      </c>
      <c r="K24">
        <v>9</v>
      </c>
      <c r="L24" t="s">
        <v>195</v>
      </c>
      <c r="M24" t="s">
        <v>296</v>
      </c>
      <c r="N24">
        <v>-38.673771000000002</v>
      </c>
      <c r="O24">
        <v>145.62200899999999</v>
      </c>
      <c r="P24" s="1">
        <v>45648</v>
      </c>
      <c r="Q24" s="5">
        <v>22</v>
      </c>
      <c r="R24" s="5">
        <v>12</v>
      </c>
      <c r="S24" s="5">
        <v>2024</v>
      </c>
      <c r="T24" s="5" t="s">
        <v>8164</v>
      </c>
      <c r="U24" s="2">
        <v>0.63541666666666663</v>
      </c>
      <c r="V24" s="2">
        <v>0.64583333333333337</v>
      </c>
      <c r="W24" t="s">
        <v>295</v>
      </c>
      <c r="X24">
        <v>2</v>
      </c>
      <c r="Z24" t="s">
        <v>230</v>
      </c>
      <c r="AA24" t="s">
        <v>231</v>
      </c>
      <c r="AB24" t="s">
        <v>199</v>
      </c>
      <c r="AC24" t="s">
        <v>199</v>
      </c>
      <c r="AE24" t="s">
        <v>270</v>
      </c>
      <c r="AF24">
        <v>2</v>
      </c>
      <c r="AG24" t="s">
        <v>2826</v>
      </c>
      <c r="AH24">
        <v>-38.673988000000001</v>
      </c>
      <c r="AI24">
        <v>145.621397</v>
      </c>
      <c r="AL24">
        <v>2</v>
      </c>
      <c r="AM24">
        <v>2</v>
      </c>
      <c r="AN24" t="s">
        <v>241</v>
      </c>
      <c r="AO24" t="s">
        <v>554</v>
      </c>
      <c r="AP24" t="s">
        <v>200</v>
      </c>
      <c r="AV24">
        <v>2</v>
      </c>
      <c r="AY24" t="s">
        <v>2827</v>
      </c>
      <c r="BA24" t="s">
        <v>911</v>
      </c>
      <c r="BB24" t="s">
        <v>2828</v>
      </c>
      <c r="BF24" t="s">
        <v>2829</v>
      </c>
      <c r="BH24">
        <v>1</v>
      </c>
      <c r="BI24" s="1">
        <v>45648</v>
      </c>
      <c r="BJ24" t="s">
        <v>207</v>
      </c>
      <c r="BL24" t="s">
        <v>207</v>
      </c>
      <c r="BN24">
        <v>5</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t="s">
        <v>208</v>
      </c>
      <c r="EM24" t="s">
        <v>223</v>
      </c>
      <c r="EN24" t="s">
        <v>208</v>
      </c>
      <c r="EP24" t="s">
        <v>208</v>
      </c>
      <c r="EQ24" t="s">
        <v>223</v>
      </c>
      <c r="GH24" t="s">
        <v>2830</v>
      </c>
      <c r="GI24" t="s">
        <v>421</v>
      </c>
      <c r="GJ24" t="s">
        <v>205</v>
      </c>
      <c r="GK24" t="s">
        <v>205</v>
      </c>
      <c r="GL24" t="s">
        <v>205</v>
      </c>
      <c r="GM24" t="s">
        <v>205</v>
      </c>
      <c r="GN24" t="s">
        <v>205</v>
      </c>
      <c r="GO24" t="s">
        <v>205</v>
      </c>
      <c r="GP24" t="s">
        <v>205</v>
      </c>
      <c r="GQ24" t="s">
        <v>205</v>
      </c>
    </row>
    <row r="25" spans="1:199" x14ac:dyDescent="0.25">
      <c r="A25" t="s">
        <v>3781</v>
      </c>
      <c r="B25" t="s">
        <v>2831</v>
      </c>
      <c r="C25" t="s">
        <v>2832</v>
      </c>
      <c r="D25">
        <v>77</v>
      </c>
      <c r="E25" t="s">
        <v>521</v>
      </c>
      <c r="F25" t="s">
        <v>521</v>
      </c>
      <c r="G25">
        <v>2372</v>
      </c>
      <c r="H25" t="s">
        <v>328</v>
      </c>
      <c r="I25" t="s">
        <v>329</v>
      </c>
      <c r="K25">
        <v>9</v>
      </c>
      <c r="L25" t="s">
        <v>195</v>
      </c>
      <c r="M25" t="s">
        <v>296</v>
      </c>
      <c r="N25">
        <v>-38.673811000000001</v>
      </c>
      <c r="O25">
        <v>145.62139099999999</v>
      </c>
      <c r="P25" s="1">
        <v>45649</v>
      </c>
      <c r="Q25" s="5">
        <v>23</v>
      </c>
      <c r="R25" s="5">
        <v>12</v>
      </c>
      <c r="S25" s="5">
        <v>2024</v>
      </c>
      <c r="T25" s="5" t="s">
        <v>8165</v>
      </c>
      <c r="U25" s="2">
        <v>0.375</v>
      </c>
      <c r="V25" s="2">
        <v>0.41666666666666669</v>
      </c>
      <c r="W25" t="s">
        <v>295</v>
      </c>
      <c r="X25">
        <v>4</v>
      </c>
      <c r="Z25" t="s">
        <v>553</v>
      </c>
      <c r="AA25" t="s">
        <v>198</v>
      </c>
      <c r="AB25" t="s">
        <v>199</v>
      </c>
      <c r="AC25" t="s">
        <v>199</v>
      </c>
      <c r="AE25" t="s">
        <v>270</v>
      </c>
      <c r="AF25">
        <v>2</v>
      </c>
      <c r="AG25" t="s">
        <v>2833</v>
      </c>
      <c r="AH25">
        <v>-38.673878000000002</v>
      </c>
      <c r="AI25">
        <v>145.62134800000001</v>
      </c>
      <c r="AL25">
        <v>2</v>
      </c>
      <c r="AM25">
        <v>2</v>
      </c>
      <c r="AN25" t="s">
        <v>241</v>
      </c>
      <c r="AO25" t="s">
        <v>554</v>
      </c>
      <c r="AP25" t="s">
        <v>200</v>
      </c>
      <c r="AV25">
        <v>2</v>
      </c>
      <c r="AW25">
        <v>2</v>
      </c>
      <c r="AY25" t="s">
        <v>2827</v>
      </c>
      <c r="BA25" t="s">
        <v>566</v>
      </c>
      <c r="BB25" t="s">
        <v>2834</v>
      </c>
      <c r="BF25" t="s">
        <v>2835</v>
      </c>
      <c r="BG25" t="s">
        <v>270</v>
      </c>
      <c r="BH25">
        <v>1</v>
      </c>
      <c r="BI25" s="1">
        <v>45649</v>
      </c>
      <c r="BJ25" t="s">
        <v>207</v>
      </c>
      <c r="BL25" t="s">
        <v>207</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t="s">
        <v>208</v>
      </c>
      <c r="EM25" t="s">
        <v>223</v>
      </c>
      <c r="EP25" t="s">
        <v>208</v>
      </c>
      <c r="EQ25" t="s">
        <v>223</v>
      </c>
      <c r="GH25" t="s">
        <v>2830</v>
      </c>
      <c r="GI25" t="s">
        <v>421</v>
      </c>
      <c r="GJ25" t="s">
        <v>205</v>
      </c>
      <c r="GK25" t="s">
        <v>205</v>
      </c>
      <c r="GL25" t="s">
        <v>205</v>
      </c>
      <c r="GM25" t="s">
        <v>205</v>
      </c>
      <c r="GN25" t="s">
        <v>205</v>
      </c>
      <c r="GO25" t="s">
        <v>205</v>
      </c>
      <c r="GP25" t="s">
        <v>205</v>
      </c>
      <c r="GQ25" t="s">
        <v>205</v>
      </c>
    </row>
    <row r="26" spans="1:199" x14ac:dyDescent="0.25">
      <c r="A26" t="s">
        <v>3781</v>
      </c>
      <c r="B26" t="s">
        <v>2836</v>
      </c>
      <c r="C26" t="s">
        <v>2837</v>
      </c>
      <c r="D26">
        <v>77</v>
      </c>
      <c r="E26" t="s">
        <v>521</v>
      </c>
      <c r="F26" t="s">
        <v>521</v>
      </c>
      <c r="G26">
        <v>2371</v>
      </c>
      <c r="H26" t="s">
        <v>294</v>
      </c>
      <c r="I26" t="s">
        <v>295</v>
      </c>
      <c r="K26">
        <v>9</v>
      </c>
      <c r="L26" t="s">
        <v>195</v>
      </c>
      <c r="M26" t="s">
        <v>296</v>
      </c>
      <c r="N26">
        <v>-38.673771000000002</v>
      </c>
      <c r="O26">
        <v>145.62200899999999</v>
      </c>
      <c r="P26" s="1">
        <v>45650</v>
      </c>
      <c r="Q26" s="5">
        <v>24</v>
      </c>
      <c r="R26" s="5">
        <v>12</v>
      </c>
      <c r="S26" s="5">
        <v>2024</v>
      </c>
      <c r="T26" s="5" t="s">
        <v>8166</v>
      </c>
      <c r="U26" s="2">
        <v>0.33333333333333331</v>
      </c>
      <c r="V26" s="2">
        <v>0.34375</v>
      </c>
      <c r="W26" t="s">
        <v>297</v>
      </c>
      <c r="X26">
        <v>2</v>
      </c>
      <c r="Z26" t="s">
        <v>595</v>
      </c>
      <c r="AA26" t="s">
        <v>883</v>
      </c>
      <c r="AB26" t="s">
        <v>199</v>
      </c>
      <c r="AC26" t="s">
        <v>199</v>
      </c>
      <c r="AE26" t="s">
        <v>200</v>
      </c>
      <c r="AL26">
        <v>2</v>
      </c>
      <c r="AM26">
        <v>2</v>
      </c>
      <c r="AN26" t="s">
        <v>241</v>
      </c>
      <c r="AO26" t="s">
        <v>281</v>
      </c>
      <c r="AP26" t="s">
        <v>200</v>
      </c>
      <c r="BA26" t="s">
        <v>911</v>
      </c>
      <c r="BB26" t="s">
        <v>2838</v>
      </c>
      <c r="BF26" t="s">
        <v>2839</v>
      </c>
      <c r="BH26">
        <v>1</v>
      </c>
      <c r="BI26" s="1">
        <v>45650</v>
      </c>
      <c r="BJ26" t="s">
        <v>207</v>
      </c>
      <c r="BL26" t="s">
        <v>207</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1</v>
      </c>
      <c r="CI26">
        <v>0</v>
      </c>
      <c r="CJ26">
        <v>0</v>
      </c>
      <c r="CK26">
        <v>0</v>
      </c>
      <c r="CL26">
        <v>2</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1</v>
      </c>
      <c r="DT26">
        <v>0</v>
      </c>
      <c r="DU26">
        <v>0</v>
      </c>
      <c r="DV26">
        <v>0</v>
      </c>
      <c r="DW26">
        <v>0</v>
      </c>
      <c r="DX26">
        <v>0</v>
      </c>
      <c r="DY26">
        <v>0</v>
      </c>
      <c r="DZ26">
        <v>0</v>
      </c>
      <c r="EA26">
        <v>0</v>
      </c>
      <c r="EB26">
        <v>0</v>
      </c>
      <c r="EC26">
        <v>0</v>
      </c>
      <c r="ED26">
        <v>0</v>
      </c>
      <c r="EE26">
        <v>0</v>
      </c>
      <c r="EF26">
        <v>0</v>
      </c>
      <c r="EG26">
        <v>0</v>
      </c>
      <c r="EH26">
        <v>0</v>
      </c>
      <c r="EI26">
        <v>0</v>
      </c>
      <c r="EJ26">
        <v>0</v>
      </c>
      <c r="EK26">
        <v>0</v>
      </c>
      <c r="EL26" t="s">
        <v>223</v>
      </c>
      <c r="EM26" t="s">
        <v>222</v>
      </c>
      <c r="EP26" t="s">
        <v>223</v>
      </c>
      <c r="EQ26" t="s">
        <v>222</v>
      </c>
      <c r="GH26" t="s">
        <v>205</v>
      </c>
      <c r="GI26" t="s">
        <v>205</v>
      </c>
      <c r="GJ26" t="s">
        <v>205</v>
      </c>
      <c r="GK26" t="s">
        <v>205</v>
      </c>
      <c r="GL26" t="s">
        <v>205</v>
      </c>
      <c r="GM26" t="s">
        <v>205</v>
      </c>
      <c r="GN26" t="s">
        <v>205</v>
      </c>
      <c r="GO26" t="s">
        <v>205</v>
      </c>
      <c r="GP26" t="s">
        <v>205</v>
      </c>
      <c r="GQ26" t="s">
        <v>205</v>
      </c>
    </row>
    <row r="27" spans="1:199" x14ac:dyDescent="0.25">
      <c r="A27" t="s">
        <v>3781</v>
      </c>
      <c r="B27" t="s">
        <v>2840</v>
      </c>
      <c r="C27" t="s">
        <v>2841</v>
      </c>
      <c r="D27">
        <v>77</v>
      </c>
      <c r="E27" t="s">
        <v>521</v>
      </c>
      <c r="F27" t="s">
        <v>521</v>
      </c>
      <c r="G27">
        <v>2746</v>
      </c>
      <c r="H27" t="s">
        <v>2842</v>
      </c>
      <c r="I27" t="s">
        <v>2843</v>
      </c>
      <c r="K27">
        <v>9</v>
      </c>
      <c r="L27" t="s">
        <v>195</v>
      </c>
      <c r="M27" t="s">
        <v>296</v>
      </c>
      <c r="N27">
        <v>-38.673771000000002</v>
      </c>
      <c r="O27">
        <v>145.62200899999999</v>
      </c>
      <c r="P27" s="1">
        <v>45651</v>
      </c>
      <c r="Q27" s="5">
        <v>25</v>
      </c>
      <c r="R27" s="5">
        <v>12</v>
      </c>
      <c r="S27" s="5">
        <v>2024</v>
      </c>
      <c r="T27" s="5" t="s">
        <v>8167</v>
      </c>
      <c r="U27" s="2">
        <v>0.34375</v>
      </c>
      <c r="V27" s="2">
        <v>0.35416666666666669</v>
      </c>
      <c r="X27">
        <v>0</v>
      </c>
      <c r="Y27">
        <v>0</v>
      </c>
      <c r="AB27" t="s">
        <v>424</v>
      </c>
      <c r="AC27" t="s">
        <v>424</v>
      </c>
      <c r="AE27" t="s">
        <v>200</v>
      </c>
      <c r="AM27">
        <v>0</v>
      </c>
      <c r="AP27" t="s">
        <v>200</v>
      </c>
      <c r="BA27" t="s">
        <v>590</v>
      </c>
      <c r="BB27" t="s">
        <v>205</v>
      </c>
      <c r="BF27" t="s">
        <v>2844</v>
      </c>
      <c r="BH27">
        <v>1</v>
      </c>
      <c r="BI27" s="1">
        <v>45651</v>
      </c>
      <c r="BJ27" t="s">
        <v>235</v>
      </c>
      <c r="BL27" t="s">
        <v>235</v>
      </c>
      <c r="GH27" t="s">
        <v>205</v>
      </c>
      <c r="GI27" t="s">
        <v>205</v>
      </c>
      <c r="GJ27" t="s">
        <v>205</v>
      </c>
      <c r="GK27" t="s">
        <v>205</v>
      </c>
      <c r="GL27" t="s">
        <v>205</v>
      </c>
      <c r="GM27" t="s">
        <v>205</v>
      </c>
      <c r="GN27" t="s">
        <v>205</v>
      </c>
      <c r="GO27" t="s">
        <v>205</v>
      </c>
      <c r="GP27" t="s">
        <v>205</v>
      </c>
      <c r="GQ27" t="s">
        <v>205</v>
      </c>
    </row>
    <row r="28" spans="1:199" x14ac:dyDescent="0.25">
      <c r="A28" t="s">
        <v>3781</v>
      </c>
      <c r="B28" t="s">
        <v>2845</v>
      </c>
      <c r="C28" t="s">
        <v>2846</v>
      </c>
      <c r="D28">
        <v>77</v>
      </c>
      <c r="E28" t="s">
        <v>521</v>
      </c>
      <c r="F28" t="s">
        <v>521</v>
      </c>
      <c r="G28">
        <v>2371</v>
      </c>
      <c r="H28" t="s">
        <v>294</v>
      </c>
      <c r="I28" t="s">
        <v>295</v>
      </c>
      <c r="K28">
        <v>9</v>
      </c>
      <c r="L28" t="s">
        <v>195</v>
      </c>
      <c r="M28" t="s">
        <v>296</v>
      </c>
      <c r="N28">
        <v>-38.673771000000002</v>
      </c>
      <c r="O28">
        <v>145.62200899999999</v>
      </c>
      <c r="P28" s="1">
        <v>45653</v>
      </c>
      <c r="Q28" s="5">
        <v>27</v>
      </c>
      <c r="R28" s="5">
        <v>12</v>
      </c>
      <c r="S28" s="5">
        <v>2024</v>
      </c>
      <c r="T28" s="5" t="s">
        <v>8145</v>
      </c>
      <c r="U28" s="2">
        <v>0.64583333333333337</v>
      </c>
      <c r="V28" s="2">
        <v>0.67361111111111116</v>
      </c>
      <c r="X28">
        <v>2</v>
      </c>
      <c r="Z28" t="s">
        <v>595</v>
      </c>
      <c r="AA28" t="s">
        <v>298</v>
      </c>
      <c r="AB28" t="s">
        <v>199</v>
      </c>
      <c r="AC28" t="s">
        <v>199</v>
      </c>
      <c r="AE28" t="s">
        <v>200</v>
      </c>
      <c r="AL28">
        <v>1</v>
      </c>
      <c r="AM28">
        <v>1</v>
      </c>
      <c r="AN28" t="s">
        <v>241</v>
      </c>
      <c r="AO28" t="s">
        <v>406</v>
      </c>
      <c r="AP28" t="s">
        <v>200</v>
      </c>
      <c r="AV28">
        <v>2</v>
      </c>
      <c r="AZ28" t="s">
        <v>2847</v>
      </c>
      <c r="BA28" t="s">
        <v>2848</v>
      </c>
      <c r="BB28" t="s">
        <v>2849</v>
      </c>
      <c r="BF28" t="s">
        <v>2850</v>
      </c>
      <c r="BH28">
        <v>1</v>
      </c>
      <c r="BI28" s="1">
        <v>45653</v>
      </c>
      <c r="BJ28" t="s">
        <v>207</v>
      </c>
      <c r="BL28" t="s">
        <v>207</v>
      </c>
      <c r="BN28">
        <v>5</v>
      </c>
      <c r="BO28">
        <v>0</v>
      </c>
      <c r="BP28">
        <v>0</v>
      </c>
      <c r="BQ28">
        <v>0</v>
      </c>
      <c r="BR28">
        <v>0</v>
      </c>
      <c r="BS28">
        <v>3</v>
      </c>
      <c r="BT28">
        <v>0</v>
      </c>
      <c r="BU28">
        <v>0</v>
      </c>
      <c r="BV28">
        <v>0</v>
      </c>
      <c r="BW28">
        <v>0</v>
      </c>
      <c r="BX28">
        <v>0</v>
      </c>
      <c r="BY28">
        <v>0</v>
      </c>
      <c r="BZ28">
        <v>0</v>
      </c>
      <c r="CA28">
        <v>0</v>
      </c>
      <c r="CB28">
        <v>0</v>
      </c>
      <c r="CC28">
        <v>0</v>
      </c>
      <c r="CD28">
        <v>16</v>
      </c>
      <c r="CE28">
        <v>0</v>
      </c>
      <c r="CF28">
        <v>0</v>
      </c>
      <c r="CG28">
        <v>0</v>
      </c>
      <c r="CH28">
        <v>0</v>
      </c>
      <c r="CI28">
        <v>1</v>
      </c>
      <c r="CJ28">
        <v>0</v>
      </c>
      <c r="CK28">
        <v>0</v>
      </c>
      <c r="CL28">
        <v>0</v>
      </c>
      <c r="CM28">
        <v>1</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t="s">
        <v>208</v>
      </c>
      <c r="EM28" t="s">
        <v>223</v>
      </c>
      <c r="EP28" t="s">
        <v>208</v>
      </c>
      <c r="EQ28" t="s">
        <v>223</v>
      </c>
      <c r="GD28" t="s">
        <v>208</v>
      </c>
      <c r="GH28" t="s">
        <v>205</v>
      </c>
      <c r="GI28" t="s">
        <v>205</v>
      </c>
      <c r="GJ28" t="s">
        <v>205</v>
      </c>
      <c r="GK28" t="s">
        <v>205</v>
      </c>
      <c r="GL28" t="s">
        <v>205</v>
      </c>
      <c r="GM28" t="s">
        <v>205</v>
      </c>
      <c r="GN28" t="s">
        <v>205</v>
      </c>
      <c r="GO28" t="s">
        <v>205</v>
      </c>
      <c r="GP28" t="s">
        <v>205</v>
      </c>
      <c r="GQ28" t="s">
        <v>205</v>
      </c>
    </row>
    <row r="29" spans="1:199" x14ac:dyDescent="0.25">
      <c r="A29" t="s">
        <v>3781</v>
      </c>
      <c r="B29" t="s">
        <v>2851</v>
      </c>
      <c r="C29" t="s">
        <v>2852</v>
      </c>
      <c r="D29">
        <v>77</v>
      </c>
      <c r="E29" t="s">
        <v>521</v>
      </c>
      <c r="F29" t="s">
        <v>521</v>
      </c>
      <c r="G29">
        <v>2056</v>
      </c>
      <c r="H29" t="s">
        <v>522</v>
      </c>
      <c r="I29" t="s">
        <v>523</v>
      </c>
      <c r="K29">
        <v>9</v>
      </c>
      <c r="L29" t="s">
        <v>195</v>
      </c>
      <c r="M29" t="s">
        <v>296</v>
      </c>
      <c r="N29">
        <v>-38.673771000000002</v>
      </c>
      <c r="O29">
        <v>145.62200899999999</v>
      </c>
      <c r="P29" s="1">
        <v>45654</v>
      </c>
      <c r="Q29" s="5">
        <v>28</v>
      </c>
      <c r="R29" s="5">
        <v>12</v>
      </c>
      <c r="S29" s="5">
        <v>2024</v>
      </c>
      <c r="T29" s="5" t="s">
        <v>8146</v>
      </c>
      <c r="U29" s="2">
        <v>0.38541666666666669</v>
      </c>
      <c r="V29" s="2">
        <v>0.39583333333333331</v>
      </c>
      <c r="X29">
        <v>1</v>
      </c>
      <c r="Z29" t="s">
        <v>553</v>
      </c>
      <c r="AA29" t="s">
        <v>231</v>
      </c>
      <c r="AB29" t="s">
        <v>199</v>
      </c>
      <c r="AC29" t="s">
        <v>199</v>
      </c>
      <c r="AE29" t="s">
        <v>200</v>
      </c>
      <c r="AL29">
        <v>1</v>
      </c>
      <c r="AM29">
        <v>1</v>
      </c>
      <c r="AN29" t="s">
        <v>241</v>
      </c>
      <c r="AO29" t="s">
        <v>232</v>
      </c>
      <c r="AP29" t="s">
        <v>200</v>
      </c>
      <c r="BA29" t="s">
        <v>425</v>
      </c>
      <c r="BB29" t="s">
        <v>205</v>
      </c>
      <c r="BF29" t="s">
        <v>2853</v>
      </c>
      <c r="BH29">
        <v>1</v>
      </c>
      <c r="BI29" s="1">
        <v>45654</v>
      </c>
      <c r="BJ29" t="s">
        <v>207</v>
      </c>
      <c r="BL29" t="s">
        <v>235</v>
      </c>
      <c r="BN29">
        <v>3</v>
      </c>
      <c r="BO29">
        <v>5</v>
      </c>
      <c r="BP29">
        <v>0</v>
      </c>
      <c r="BQ29">
        <v>0</v>
      </c>
      <c r="BR29">
        <v>0</v>
      </c>
      <c r="BS29">
        <v>0</v>
      </c>
      <c r="BT29">
        <v>0</v>
      </c>
      <c r="BU29">
        <v>0</v>
      </c>
      <c r="BV29">
        <v>0</v>
      </c>
      <c r="BW29">
        <v>0</v>
      </c>
      <c r="BX29">
        <v>0</v>
      </c>
      <c r="BY29">
        <v>0</v>
      </c>
      <c r="BZ29">
        <v>3</v>
      </c>
      <c r="CA29">
        <v>0</v>
      </c>
      <c r="CB29">
        <v>0</v>
      </c>
      <c r="CC29">
        <v>0</v>
      </c>
      <c r="CD29">
        <v>0</v>
      </c>
      <c r="CE29">
        <v>0</v>
      </c>
      <c r="CF29">
        <v>0</v>
      </c>
      <c r="CG29">
        <v>0</v>
      </c>
      <c r="CH29">
        <v>2</v>
      </c>
      <c r="CI29">
        <v>0</v>
      </c>
      <c r="CJ29">
        <v>0</v>
      </c>
      <c r="CK29">
        <v>0</v>
      </c>
      <c r="CL29">
        <v>2</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GH29" t="s">
        <v>205</v>
      </c>
      <c r="GI29" t="s">
        <v>205</v>
      </c>
      <c r="GJ29" t="s">
        <v>205</v>
      </c>
      <c r="GK29" t="s">
        <v>205</v>
      </c>
      <c r="GL29" t="s">
        <v>205</v>
      </c>
      <c r="GM29" t="s">
        <v>205</v>
      </c>
      <c r="GN29" t="s">
        <v>205</v>
      </c>
      <c r="GO29" t="s">
        <v>205</v>
      </c>
      <c r="GP29" t="s">
        <v>205</v>
      </c>
      <c r="GQ29" t="s">
        <v>205</v>
      </c>
    </row>
    <row r="30" spans="1:199" x14ac:dyDescent="0.25">
      <c r="A30" t="s">
        <v>3781</v>
      </c>
      <c r="B30" t="s">
        <v>2854</v>
      </c>
      <c r="C30" t="s">
        <v>2855</v>
      </c>
      <c r="D30">
        <v>77</v>
      </c>
      <c r="E30" t="s">
        <v>521</v>
      </c>
      <c r="F30" t="s">
        <v>521</v>
      </c>
      <c r="G30">
        <v>2371</v>
      </c>
      <c r="H30" t="s">
        <v>294</v>
      </c>
      <c r="I30" t="s">
        <v>295</v>
      </c>
      <c r="K30">
        <v>9</v>
      </c>
      <c r="L30" t="s">
        <v>195</v>
      </c>
      <c r="M30" t="s">
        <v>296</v>
      </c>
      <c r="N30">
        <v>-38.673771000000002</v>
      </c>
      <c r="O30">
        <v>145.62200899999999</v>
      </c>
      <c r="P30" s="1">
        <v>45656</v>
      </c>
      <c r="Q30" s="5">
        <v>30</v>
      </c>
      <c r="R30" s="5">
        <v>12</v>
      </c>
      <c r="S30" s="5">
        <v>2024</v>
      </c>
      <c r="T30" s="5" t="s">
        <v>8168</v>
      </c>
      <c r="U30" s="2">
        <v>0.3923611111111111</v>
      </c>
      <c r="V30" s="2">
        <v>0.43402777777777779</v>
      </c>
      <c r="W30" t="s">
        <v>297</v>
      </c>
      <c r="X30">
        <v>2</v>
      </c>
      <c r="Z30" t="s">
        <v>230</v>
      </c>
      <c r="AA30" t="s">
        <v>231</v>
      </c>
      <c r="AB30" t="s">
        <v>199</v>
      </c>
      <c r="AC30" t="s">
        <v>199</v>
      </c>
      <c r="AE30" t="s">
        <v>200</v>
      </c>
      <c r="AL30">
        <v>2</v>
      </c>
      <c r="AM30">
        <v>2</v>
      </c>
      <c r="AN30" t="s">
        <v>241</v>
      </c>
      <c r="AO30" t="s">
        <v>406</v>
      </c>
      <c r="AP30" t="s">
        <v>200</v>
      </c>
      <c r="BA30" t="s">
        <v>480</v>
      </c>
      <c r="BB30" t="s">
        <v>2856</v>
      </c>
      <c r="BF30" t="s">
        <v>2857</v>
      </c>
      <c r="BG30" t="s">
        <v>270</v>
      </c>
      <c r="BH30">
        <v>1</v>
      </c>
      <c r="BI30" s="1">
        <v>45656</v>
      </c>
      <c r="BJ30" t="s">
        <v>207</v>
      </c>
      <c r="BL30" t="s">
        <v>207</v>
      </c>
      <c r="BN30">
        <v>7</v>
      </c>
      <c r="BO30">
        <v>4</v>
      </c>
      <c r="BP30">
        <v>0</v>
      </c>
      <c r="BQ30">
        <v>0</v>
      </c>
      <c r="BR30">
        <v>0</v>
      </c>
      <c r="BS30">
        <v>0</v>
      </c>
      <c r="BT30">
        <v>0</v>
      </c>
      <c r="BU30">
        <v>0</v>
      </c>
      <c r="BV30">
        <v>0</v>
      </c>
      <c r="BW30">
        <v>0</v>
      </c>
      <c r="BX30">
        <v>0</v>
      </c>
      <c r="BY30">
        <v>0</v>
      </c>
      <c r="BZ30">
        <v>0</v>
      </c>
      <c r="CA30">
        <v>0</v>
      </c>
      <c r="CB30">
        <v>0</v>
      </c>
      <c r="CC30">
        <v>0</v>
      </c>
      <c r="CD30">
        <v>0</v>
      </c>
      <c r="CE30">
        <v>0</v>
      </c>
      <c r="CF30">
        <v>0</v>
      </c>
      <c r="CG30">
        <v>0</v>
      </c>
      <c r="CH30">
        <v>2</v>
      </c>
      <c r="CI30">
        <v>0</v>
      </c>
      <c r="CJ30">
        <v>0</v>
      </c>
      <c r="CK30">
        <v>0</v>
      </c>
      <c r="CL30">
        <v>0</v>
      </c>
      <c r="CM30">
        <v>0</v>
      </c>
      <c r="CN30">
        <v>0</v>
      </c>
      <c r="CO30">
        <v>0</v>
      </c>
      <c r="CP30">
        <v>2</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t="s">
        <v>223</v>
      </c>
      <c r="EM30" t="s">
        <v>222</v>
      </c>
      <c r="EP30" t="s">
        <v>223</v>
      </c>
      <c r="EQ30" t="s">
        <v>222</v>
      </c>
      <c r="EV30" t="s">
        <v>223</v>
      </c>
      <c r="FC30" t="s">
        <v>223</v>
      </c>
      <c r="GH30" t="s">
        <v>205</v>
      </c>
      <c r="GI30" t="s">
        <v>205</v>
      </c>
      <c r="GJ30" t="s">
        <v>205</v>
      </c>
      <c r="GK30" t="s">
        <v>205</v>
      </c>
      <c r="GL30" t="s">
        <v>205</v>
      </c>
      <c r="GM30" t="s">
        <v>205</v>
      </c>
      <c r="GN30" t="s">
        <v>205</v>
      </c>
      <c r="GO30" t="s">
        <v>205</v>
      </c>
      <c r="GP30" t="s">
        <v>205</v>
      </c>
      <c r="GQ30" t="s">
        <v>205</v>
      </c>
    </row>
    <row r="31" spans="1:199" x14ac:dyDescent="0.25">
      <c r="A31" t="s">
        <v>3781</v>
      </c>
      <c r="B31" t="s">
        <v>2858</v>
      </c>
      <c r="C31" t="s">
        <v>2859</v>
      </c>
      <c r="D31">
        <v>77</v>
      </c>
      <c r="E31" t="s">
        <v>521</v>
      </c>
      <c r="F31" t="s">
        <v>521</v>
      </c>
      <c r="G31">
        <v>2056</v>
      </c>
      <c r="H31" t="s">
        <v>522</v>
      </c>
      <c r="I31" t="s">
        <v>523</v>
      </c>
      <c r="K31">
        <v>9</v>
      </c>
      <c r="L31" t="s">
        <v>195</v>
      </c>
      <c r="M31" t="s">
        <v>296</v>
      </c>
      <c r="N31">
        <v>-38.673771000000002</v>
      </c>
      <c r="O31">
        <v>145.62200899999999</v>
      </c>
      <c r="P31" s="1">
        <v>45657</v>
      </c>
      <c r="Q31" s="5">
        <v>31</v>
      </c>
      <c r="R31" s="5">
        <v>12</v>
      </c>
      <c r="S31" s="5">
        <v>2024</v>
      </c>
      <c r="T31" s="5" t="s">
        <v>8147</v>
      </c>
      <c r="U31" s="2">
        <v>0.45833333333333331</v>
      </c>
      <c r="V31" s="2">
        <v>0.4861111111111111</v>
      </c>
      <c r="X31">
        <v>2</v>
      </c>
      <c r="Z31" t="s">
        <v>230</v>
      </c>
      <c r="AA31" t="s">
        <v>246</v>
      </c>
      <c r="AB31" t="s">
        <v>199</v>
      </c>
      <c r="AC31" t="s">
        <v>199</v>
      </c>
      <c r="AE31" t="s">
        <v>200</v>
      </c>
      <c r="AL31">
        <v>1</v>
      </c>
      <c r="AM31">
        <v>1</v>
      </c>
      <c r="AN31" t="s">
        <v>241</v>
      </c>
      <c r="AO31" t="s">
        <v>276</v>
      </c>
      <c r="AP31" t="s">
        <v>200</v>
      </c>
      <c r="BA31" t="s">
        <v>425</v>
      </c>
      <c r="BB31" t="s">
        <v>205</v>
      </c>
      <c r="BD31" t="s">
        <v>2860</v>
      </c>
      <c r="BE31" t="s">
        <v>345</v>
      </c>
      <c r="BF31" t="s">
        <v>2861</v>
      </c>
      <c r="BH31">
        <v>1</v>
      </c>
      <c r="BI31" s="1">
        <v>45657</v>
      </c>
      <c r="BJ31" t="s">
        <v>207</v>
      </c>
      <c r="BL31" t="s">
        <v>207</v>
      </c>
      <c r="BN31">
        <v>8</v>
      </c>
      <c r="BO31">
        <v>0</v>
      </c>
      <c r="BP31">
        <v>0</v>
      </c>
      <c r="BQ31">
        <v>0</v>
      </c>
      <c r="BR31">
        <v>0</v>
      </c>
      <c r="BS31">
        <v>0</v>
      </c>
      <c r="BT31">
        <v>0</v>
      </c>
      <c r="BU31">
        <v>0</v>
      </c>
      <c r="BV31">
        <v>0</v>
      </c>
      <c r="BW31">
        <v>0</v>
      </c>
      <c r="BX31">
        <v>0</v>
      </c>
      <c r="BY31">
        <v>0</v>
      </c>
      <c r="BZ31">
        <v>0</v>
      </c>
      <c r="CA31">
        <v>0</v>
      </c>
      <c r="CB31">
        <v>0</v>
      </c>
      <c r="CC31">
        <v>0</v>
      </c>
      <c r="CD31">
        <v>0</v>
      </c>
      <c r="CE31">
        <v>0</v>
      </c>
      <c r="CF31">
        <v>0</v>
      </c>
      <c r="CG31">
        <v>0</v>
      </c>
      <c r="CH31">
        <v>5</v>
      </c>
      <c r="CI31">
        <v>0</v>
      </c>
      <c r="CJ31">
        <v>0</v>
      </c>
      <c r="CK31">
        <v>0</v>
      </c>
      <c r="CL31">
        <v>0</v>
      </c>
      <c r="CM31">
        <v>0</v>
      </c>
      <c r="CN31">
        <v>0</v>
      </c>
      <c r="CO31">
        <v>0</v>
      </c>
      <c r="CP31">
        <v>1</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2</v>
      </c>
      <c r="DP31">
        <v>0</v>
      </c>
      <c r="DQ31">
        <v>0</v>
      </c>
      <c r="DR31">
        <v>0</v>
      </c>
      <c r="DS31">
        <v>1</v>
      </c>
      <c r="DT31">
        <v>0</v>
      </c>
      <c r="DU31">
        <v>0</v>
      </c>
      <c r="DV31">
        <v>0</v>
      </c>
      <c r="DW31">
        <v>0</v>
      </c>
      <c r="DX31">
        <v>0</v>
      </c>
      <c r="DY31">
        <v>0</v>
      </c>
      <c r="DZ31">
        <v>0</v>
      </c>
      <c r="EA31">
        <v>0</v>
      </c>
      <c r="EB31">
        <v>0</v>
      </c>
      <c r="EC31">
        <v>0</v>
      </c>
      <c r="ED31">
        <v>0</v>
      </c>
      <c r="EE31">
        <v>0</v>
      </c>
      <c r="EF31">
        <v>0</v>
      </c>
      <c r="EG31">
        <v>0</v>
      </c>
      <c r="EH31">
        <v>0</v>
      </c>
      <c r="EI31">
        <v>0</v>
      </c>
      <c r="EJ31">
        <v>0</v>
      </c>
      <c r="EK31">
        <v>0</v>
      </c>
      <c r="EL31" t="s">
        <v>208</v>
      </c>
      <c r="EM31" t="s">
        <v>208</v>
      </c>
      <c r="EQ31" t="s">
        <v>208</v>
      </c>
      <c r="EU31" t="s">
        <v>208</v>
      </c>
      <c r="GH31" t="s">
        <v>205</v>
      </c>
      <c r="GI31" t="s">
        <v>205</v>
      </c>
      <c r="GJ31" t="s">
        <v>205</v>
      </c>
      <c r="GK31" t="s">
        <v>205</v>
      </c>
      <c r="GL31" t="s">
        <v>205</v>
      </c>
      <c r="GM31" t="s">
        <v>205</v>
      </c>
      <c r="GN31" t="s">
        <v>205</v>
      </c>
      <c r="GO31" t="s">
        <v>205</v>
      </c>
      <c r="GP31" t="s">
        <v>205</v>
      </c>
      <c r="GQ31" t="s">
        <v>205</v>
      </c>
    </row>
    <row r="32" spans="1:199" x14ac:dyDescent="0.25">
      <c r="A32" t="s">
        <v>3781</v>
      </c>
      <c r="B32" t="s">
        <v>2862</v>
      </c>
      <c r="C32" t="s">
        <v>2863</v>
      </c>
      <c r="D32">
        <v>77</v>
      </c>
      <c r="E32" t="s">
        <v>521</v>
      </c>
      <c r="F32" t="s">
        <v>521</v>
      </c>
      <c r="G32">
        <v>2372</v>
      </c>
      <c r="H32" t="s">
        <v>328</v>
      </c>
      <c r="I32" t="s">
        <v>329</v>
      </c>
      <c r="K32">
        <v>9</v>
      </c>
      <c r="L32" t="s">
        <v>195</v>
      </c>
      <c r="M32" t="s">
        <v>296</v>
      </c>
      <c r="N32">
        <v>-38.673771000000002</v>
      </c>
      <c r="O32">
        <v>145.62200899999999</v>
      </c>
      <c r="P32" s="1">
        <v>45658</v>
      </c>
      <c r="Q32" s="5">
        <v>1</v>
      </c>
      <c r="R32" s="5">
        <v>1</v>
      </c>
      <c r="S32" s="5">
        <v>2025</v>
      </c>
      <c r="T32" s="5" t="s">
        <v>8148</v>
      </c>
      <c r="U32" s="2">
        <v>0.36458333333333331</v>
      </c>
      <c r="V32" s="2">
        <v>0.38541666666666669</v>
      </c>
      <c r="W32" t="s">
        <v>2864</v>
      </c>
      <c r="X32">
        <v>2</v>
      </c>
      <c r="Z32" t="s">
        <v>359</v>
      </c>
      <c r="AA32" t="s">
        <v>198</v>
      </c>
      <c r="AB32" t="s">
        <v>199</v>
      </c>
      <c r="AC32" t="s">
        <v>199</v>
      </c>
      <c r="AE32" t="s">
        <v>270</v>
      </c>
      <c r="AF32">
        <v>2</v>
      </c>
      <c r="AG32" t="s">
        <v>2865</v>
      </c>
      <c r="AH32">
        <v>-38.673307999999999</v>
      </c>
      <c r="AI32">
        <v>145.62687700000001</v>
      </c>
      <c r="AL32">
        <v>1</v>
      </c>
      <c r="AM32">
        <v>1</v>
      </c>
      <c r="AN32" t="s">
        <v>241</v>
      </c>
      <c r="AO32" t="s">
        <v>300</v>
      </c>
      <c r="AP32" t="s">
        <v>200</v>
      </c>
      <c r="AX32">
        <v>2</v>
      </c>
      <c r="AZ32" t="s">
        <v>2866</v>
      </c>
      <c r="BA32" t="s">
        <v>480</v>
      </c>
      <c r="BB32" t="s">
        <v>2867</v>
      </c>
      <c r="BD32" t="s">
        <v>2868</v>
      </c>
      <c r="BE32" t="s">
        <v>345</v>
      </c>
      <c r="BF32" t="s">
        <v>2869</v>
      </c>
      <c r="BG32" t="s">
        <v>270</v>
      </c>
      <c r="BH32">
        <v>1</v>
      </c>
      <c r="BI32" s="1">
        <v>45658</v>
      </c>
      <c r="BJ32" t="s">
        <v>207</v>
      </c>
      <c r="BL32" t="s">
        <v>207</v>
      </c>
      <c r="BN32">
        <v>3</v>
      </c>
      <c r="BO32">
        <v>3</v>
      </c>
      <c r="BP32">
        <v>0</v>
      </c>
      <c r="BQ32">
        <v>0</v>
      </c>
      <c r="BR32">
        <v>0</v>
      </c>
      <c r="BS32">
        <v>0</v>
      </c>
      <c r="BT32">
        <v>0</v>
      </c>
      <c r="BU32">
        <v>0</v>
      </c>
      <c r="BV32">
        <v>0</v>
      </c>
      <c r="BW32">
        <v>0</v>
      </c>
      <c r="BX32">
        <v>0</v>
      </c>
      <c r="BY32">
        <v>0</v>
      </c>
      <c r="BZ32">
        <v>0</v>
      </c>
      <c r="CA32">
        <v>0</v>
      </c>
      <c r="CB32">
        <v>0</v>
      </c>
      <c r="CC32">
        <v>0</v>
      </c>
      <c r="CD32">
        <v>0</v>
      </c>
      <c r="CE32">
        <v>0</v>
      </c>
      <c r="CF32">
        <v>0</v>
      </c>
      <c r="CG32">
        <v>0</v>
      </c>
      <c r="CH32">
        <v>1</v>
      </c>
      <c r="CI32">
        <v>0</v>
      </c>
      <c r="CJ32">
        <v>0</v>
      </c>
      <c r="CK32">
        <v>0</v>
      </c>
      <c r="CL32">
        <v>2</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t="s">
        <v>223</v>
      </c>
      <c r="EM32" t="s">
        <v>222</v>
      </c>
      <c r="EN32" t="s">
        <v>208</v>
      </c>
      <c r="EP32" t="s">
        <v>208</v>
      </c>
      <c r="EQ32" t="s">
        <v>223</v>
      </c>
      <c r="ER32" t="s">
        <v>208</v>
      </c>
      <c r="EV32" t="s">
        <v>208</v>
      </c>
      <c r="GH32" t="s">
        <v>205</v>
      </c>
      <c r="GI32" t="s">
        <v>205</v>
      </c>
      <c r="GJ32" t="s">
        <v>205</v>
      </c>
      <c r="GK32" t="s">
        <v>205</v>
      </c>
      <c r="GL32" t="s">
        <v>205</v>
      </c>
      <c r="GM32" t="s">
        <v>205</v>
      </c>
      <c r="GN32" t="s">
        <v>205</v>
      </c>
      <c r="GO32" t="s">
        <v>205</v>
      </c>
      <c r="GP32" t="s">
        <v>205</v>
      </c>
      <c r="GQ32" t="s">
        <v>205</v>
      </c>
    </row>
    <row r="33" spans="1:199" x14ac:dyDescent="0.25">
      <c r="A33" t="s">
        <v>3781</v>
      </c>
      <c r="B33" t="s">
        <v>2870</v>
      </c>
      <c r="C33" t="s">
        <v>2871</v>
      </c>
      <c r="D33">
        <v>77</v>
      </c>
      <c r="E33" t="s">
        <v>521</v>
      </c>
      <c r="F33" t="s">
        <v>521</v>
      </c>
      <c r="G33">
        <v>2371</v>
      </c>
      <c r="H33" t="s">
        <v>294</v>
      </c>
      <c r="I33" t="s">
        <v>295</v>
      </c>
      <c r="K33">
        <v>9</v>
      </c>
      <c r="L33" t="s">
        <v>195</v>
      </c>
      <c r="M33" t="s">
        <v>296</v>
      </c>
      <c r="N33">
        <v>-38.673771000000002</v>
      </c>
      <c r="O33">
        <v>145.62200899999999</v>
      </c>
      <c r="P33" s="1">
        <v>45659</v>
      </c>
      <c r="Q33" s="5">
        <v>2</v>
      </c>
      <c r="R33" s="5">
        <v>1</v>
      </c>
      <c r="S33" s="5">
        <v>2025</v>
      </c>
      <c r="T33" s="5" t="s">
        <v>8149</v>
      </c>
      <c r="U33" s="2">
        <v>0.34027777777777779</v>
      </c>
      <c r="V33" s="2">
        <v>0.38541666666666669</v>
      </c>
      <c r="X33">
        <v>2</v>
      </c>
      <c r="AA33" t="s">
        <v>633</v>
      </c>
      <c r="AB33" t="s">
        <v>199</v>
      </c>
      <c r="AC33" t="s">
        <v>199</v>
      </c>
      <c r="AE33" t="s">
        <v>200</v>
      </c>
      <c r="AL33">
        <v>1</v>
      </c>
      <c r="AM33">
        <v>1</v>
      </c>
      <c r="AN33" t="s">
        <v>241</v>
      </c>
      <c r="AO33" t="s">
        <v>317</v>
      </c>
      <c r="AP33" t="s">
        <v>200</v>
      </c>
      <c r="AX33">
        <v>2</v>
      </c>
      <c r="BA33" t="s">
        <v>480</v>
      </c>
      <c r="BB33" t="s">
        <v>2872</v>
      </c>
      <c r="BD33" t="s">
        <v>2873</v>
      </c>
      <c r="BE33" t="s">
        <v>345</v>
      </c>
      <c r="BF33" t="s">
        <v>2874</v>
      </c>
      <c r="BH33">
        <v>1</v>
      </c>
      <c r="BI33" s="1">
        <v>45659</v>
      </c>
      <c r="BJ33" t="s">
        <v>207</v>
      </c>
      <c r="BL33" t="s">
        <v>207</v>
      </c>
      <c r="BN33">
        <v>3</v>
      </c>
      <c r="BO33">
        <v>9</v>
      </c>
      <c r="BP33">
        <v>0</v>
      </c>
      <c r="BQ33">
        <v>0</v>
      </c>
      <c r="BR33">
        <v>0</v>
      </c>
      <c r="BS33">
        <v>0</v>
      </c>
      <c r="BT33">
        <v>0</v>
      </c>
      <c r="BU33">
        <v>0</v>
      </c>
      <c r="BV33">
        <v>0</v>
      </c>
      <c r="BW33">
        <v>0</v>
      </c>
      <c r="BX33">
        <v>0</v>
      </c>
      <c r="BY33">
        <v>0</v>
      </c>
      <c r="BZ33">
        <v>0</v>
      </c>
      <c r="CA33">
        <v>0</v>
      </c>
      <c r="CB33">
        <v>0</v>
      </c>
      <c r="CC33">
        <v>0</v>
      </c>
      <c r="CD33">
        <v>0</v>
      </c>
      <c r="CE33">
        <v>0</v>
      </c>
      <c r="CF33">
        <v>0</v>
      </c>
      <c r="CG33">
        <v>0</v>
      </c>
      <c r="CH33">
        <v>0</v>
      </c>
      <c r="CI33">
        <v>9</v>
      </c>
      <c r="CJ33">
        <v>0</v>
      </c>
      <c r="CK33">
        <v>0</v>
      </c>
      <c r="CL33">
        <v>0</v>
      </c>
      <c r="CM33">
        <v>3</v>
      </c>
      <c r="CN33">
        <v>0</v>
      </c>
      <c r="CO33">
        <v>0</v>
      </c>
      <c r="CP33">
        <v>0</v>
      </c>
      <c r="CQ33">
        <v>14</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2</v>
      </c>
      <c r="DS33">
        <v>0</v>
      </c>
      <c r="DT33">
        <v>0</v>
      </c>
      <c r="DU33">
        <v>0</v>
      </c>
      <c r="DV33">
        <v>0</v>
      </c>
      <c r="DW33">
        <v>0</v>
      </c>
      <c r="DX33">
        <v>0</v>
      </c>
      <c r="DY33">
        <v>0</v>
      </c>
      <c r="DZ33">
        <v>0</v>
      </c>
      <c r="EA33">
        <v>0</v>
      </c>
      <c r="EB33">
        <v>0</v>
      </c>
      <c r="EC33">
        <v>0</v>
      </c>
      <c r="ED33">
        <v>0</v>
      </c>
      <c r="EE33">
        <v>0</v>
      </c>
      <c r="EF33">
        <v>0</v>
      </c>
      <c r="EG33">
        <v>0</v>
      </c>
      <c r="EH33">
        <v>0</v>
      </c>
      <c r="EI33">
        <v>0</v>
      </c>
      <c r="EJ33">
        <v>0</v>
      </c>
      <c r="EK33">
        <v>0</v>
      </c>
      <c r="EL33" t="s">
        <v>208</v>
      </c>
      <c r="EM33" t="s">
        <v>223</v>
      </c>
      <c r="EP33" t="s">
        <v>222</v>
      </c>
      <c r="EQ33" t="s">
        <v>222</v>
      </c>
      <c r="GH33" t="s">
        <v>205</v>
      </c>
      <c r="GI33" t="s">
        <v>205</v>
      </c>
      <c r="GJ33" t="s">
        <v>205</v>
      </c>
      <c r="GK33" t="s">
        <v>205</v>
      </c>
      <c r="GL33" t="s">
        <v>205</v>
      </c>
      <c r="GM33" t="s">
        <v>205</v>
      </c>
      <c r="GN33" t="s">
        <v>205</v>
      </c>
      <c r="GO33" t="s">
        <v>205</v>
      </c>
      <c r="GP33" t="s">
        <v>205</v>
      </c>
      <c r="GQ33" t="s">
        <v>205</v>
      </c>
    </row>
    <row r="34" spans="1:199" x14ac:dyDescent="0.25">
      <c r="A34" t="s">
        <v>3781</v>
      </c>
      <c r="B34" t="s">
        <v>2875</v>
      </c>
      <c r="C34" t="s">
        <v>2876</v>
      </c>
      <c r="D34">
        <v>77</v>
      </c>
      <c r="E34" t="s">
        <v>521</v>
      </c>
      <c r="F34" t="s">
        <v>521</v>
      </c>
      <c r="G34">
        <v>2371</v>
      </c>
      <c r="H34" t="s">
        <v>294</v>
      </c>
      <c r="I34" t="s">
        <v>295</v>
      </c>
      <c r="K34">
        <v>9</v>
      </c>
      <c r="L34" t="s">
        <v>195</v>
      </c>
      <c r="M34" t="s">
        <v>296</v>
      </c>
      <c r="N34">
        <v>-38.673771000000002</v>
      </c>
      <c r="O34">
        <v>145.62200899999999</v>
      </c>
      <c r="P34" s="1">
        <v>45660</v>
      </c>
      <c r="Q34" s="5">
        <v>3</v>
      </c>
      <c r="R34" s="5">
        <v>1</v>
      </c>
      <c r="S34" s="5">
        <v>2025</v>
      </c>
      <c r="T34" s="5" t="s">
        <v>8150</v>
      </c>
      <c r="U34" s="2">
        <v>0.34027777777777779</v>
      </c>
      <c r="V34" s="2">
        <v>0.35416666666666669</v>
      </c>
      <c r="W34" t="s">
        <v>297</v>
      </c>
      <c r="X34">
        <v>0</v>
      </c>
      <c r="AB34" t="s">
        <v>199</v>
      </c>
      <c r="AC34" t="s">
        <v>199</v>
      </c>
      <c r="AE34" t="s">
        <v>200</v>
      </c>
      <c r="AL34">
        <v>1</v>
      </c>
      <c r="AM34">
        <v>1</v>
      </c>
      <c r="AN34" t="s">
        <v>2877</v>
      </c>
      <c r="AO34" t="s">
        <v>276</v>
      </c>
      <c r="AP34" t="s">
        <v>200</v>
      </c>
      <c r="BA34" t="s">
        <v>480</v>
      </c>
      <c r="BB34" t="s">
        <v>2878</v>
      </c>
      <c r="BD34" t="s">
        <v>2879</v>
      </c>
      <c r="BE34" t="s">
        <v>345</v>
      </c>
      <c r="BF34" t="s">
        <v>2880</v>
      </c>
      <c r="BH34">
        <v>1</v>
      </c>
      <c r="BI34" s="1">
        <v>45660</v>
      </c>
      <c r="BJ34" t="s">
        <v>235</v>
      </c>
      <c r="BL34" t="s">
        <v>235</v>
      </c>
      <c r="GH34" t="s">
        <v>205</v>
      </c>
      <c r="GI34" t="s">
        <v>205</v>
      </c>
      <c r="GJ34" t="s">
        <v>205</v>
      </c>
      <c r="GK34" t="s">
        <v>205</v>
      </c>
      <c r="GL34" t="s">
        <v>205</v>
      </c>
      <c r="GM34" t="s">
        <v>205</v>
      </c>
      <c r="GN34" t="s">
        <v>205</v>
      </c>
      <c r="GO34" t="s">
        <v>205</v>
      </c>
      <c r="GP34" t="s">
        <v>205</v>
      </c>
      <c r="GQ34" t="s">
        <v>205</v>
      </c>
    </row>
    <row r="35" spans="1:199" x14ac:dyDescent="0.25">
      <c r="A35" t="s">
        <v>3781</v>
      </c>
      <c r="B35" t="s">
        <v>2881</v>
      </c>
      <c r="C35" t="s">
        <v>2882</v>
      </c>
      <c r="D35">
        <v>77</v>
      </c>
      <c r="E35" t="s">
        <v>521</v>
      </c>
      <c r="F35" t="s">
        <v>521</v>
      </c>
      <c r="G35">
        <v>2056</v>
      </c>
      <c r="H35" t="s">
        <v>522</v>
      </c>
      <c r="I35" t="s">
        <v>523</v>
      </c>
      <c r="K35">
        <v>9</v>
      </c>
      <c r="L35" t="s">
        <v>195</v>
      </c>
      <c r="M35" t="s">
        <v>296</v>
      </c>
      <c r="N35">
        <v>-38.673771000000002</v>
      </c>
      <c r="O35">
        <v>145.62200899999999</v>
      </c>
      <c r="P35" s="1">
        <v>45660</v>
      </c>
      <c r="Q35" s="5">
        <v>3</v>
      </c>
      <c r="R35" s="5">
        <v>1</v>
      </c>
      <c r="S35" s="5">
        <v>2025</v>
      </c>
      <c r="T35" s="5" t="s">
        <v>8150</v>
      </c>
      <c r="U35" s="2">
        <v>0.63888888888888884</v>
      </c>
      <c r="V35" s="2">
        <v>0.66666666666666663</v>
      </c>
      <c r="X35">
        <v>2</v>
      </c>
      <c r="Z35" t="s">
        <v>230</v>
      </c>
      <c r="AA35" t="s">
        <v>198</v>
      </c>
      <c r="AB35" t="s">
        <v>199</v>
      </c>
      <c r="AC35" t="s">
        <v>199</v>
      </c>
      <c r="AE35" t="s">
        <v>200</v>
      </c>
      <c r="AL35">
        <v>1</v>
      </c>
      <c r="AM35">
        <v>1</v>
      </c>
      <c r="AN35" t="s">
        <v>241</v>
      </c>
      <c r="AO35" t="s">
        <v>202</v>
      </c>
      <c r="AP35" t="s">
        <v>200</v>
      </c>
      <c r="BA35" t="s">
        <v>471</v>
      </c>
      <c r="BB35" t="s">
        <v>205</v>
      </c>
      <c r="BD35" t="s">
        <v>2883</v>
      </c>
      <c r="BE35" t="s">
        <v>345</v>
      </c>
      <c r="BF35" t="s">
        <v>2884</v>
      </c>
      <c r="BH35">
        <v>1</v>
      </c>
      <c r="BI35" s="1">
        <v>45660</v>
      </c>
      <c r="BJ35" t="s">
        <v>207</v>
      </c>
      <c r="BL35" t="s">
        <v>207</v>
      </c>
      <c r="BN35">
        <v>12</v>
      </c>
      <c r="BO35">
        <v>2</v>
      </c>
      <c r="BP35">
        <v>0</v>
      </c>
      <c r="BQ35">
        <v>0</v>
      </c>
      <c r="BR35">
        <v>0</v>
      </c>
      <c r="BS35">
        <v>4</v>
      </c>
      <c r="BT35">
        <v>0</v>
      </c>
      <c r="BU35">
        <v>0</v>
      </c>
      <c r="BV35">
        <v>5</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1</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t="s">
        <v>223</v>
      </c>
      <c r="EM35" t="s">
        <v>223</v>
      </c>
      <c r="EP35" t="s">
        <v>208</v>
      </c>
      <c r="EQ35" t="s">
        <v>208</v>
      </c>
      <c r="GH35" t="s">
        <v>205</v>
      </c>
      <c r="GI35" t="s">
        <v>205</v>
      </c>
      <c r="GJ35" t="s">
        <v>205</v>
      </c>
      <c r="GK35" t="s">
        <v>205</v>
      </c>
      <c r="GL35" t="s">
        <v>205</v>
      </c>
      <c r="GM35" t="s">
        <v>205</v>
      </c>
      <c r="GN35" t="s">
        <v>205</v>
      </c>
      <c r="GO35" t="s">
        <v>205</v>
      </c>
      <c r="GP35" t="s">
        <v>205</v>
      </c>
      <c r="GQ35" t="s">
        <v>205</v>
      </c>
    </row>
    <row r="36" spans="1:199" x14ac:dyDescent="0.25">
      <c r="A36" t="s">
        <v>3781</v>
      </c>
      <c r="B36" t="s">
        <v>2885</v>
      </c>
      <c r="C36" t="s">
        <v>2886</v>
      </c>
      <c r="D36">
        <v>77</v>
      </c>
      <c r="E36" t="s">
        <v>521</v>
      </c>
      <c r="F36" t="s">
        <v>521</v>
      </c>
      <c r="G36">
        <v>2373</v>
      </c>
      <c r="H36" t="s">
        <v>308</v>
      </c>
      <c r="I36" t="s">
        <v>309</v>
      </c>
      <c r="K36">
        <v>9</v>
      </c>
      <c r="L36" t="s">
        <v>195</v>
      </c>
      <c r="M36" t="s">
        <v>296</v>
      </c>
      <c r="N36">
        <v>-38.673771000000002</v>
      </c>
      <c r="O36">
        <v>145.62200899999999</v>
      </c>
      <c r="P36" s="1">
        <v>45661</v>
      </c>
      <c r="Q36" s="5">
        <v>4</v>
      </c>
      <c r="R36" s="5">
        <v>1</v>
      </c>
      <c r="S36" s="5">
        <v>2025</v>
      </c>
      <c r="T36" s="5" t="s">
        <v>8151</v>
      </c>
      <c r="U36" s="2">
        <v>0.72916666666666663</v>
      </c>
      <c r="V36" s="2">
        <v>0.73611111111111116</v>
      </c>
      <c r="X36">
        <v>2</v>
      </c>
      <c r="Z36" t="s">
        <v>230</v>
      </c>
      <c r="AA36" t="s">
        <v>267</v>
      </c>
      <c r="AB36" t="s">
        <v>199</v>
      </c>
      <c r="AC36" t="s">
        <v>199</v>
      </c>
      <c r="AE36" t="s">
        <v>200</v>
      </c>
      <c r="AL36">
        <v>1</v>
      </c>
      <c r="AM36">
        <v>1</v>
      </c>
      <c r="AN36" t="s">
        <v>241</v>
      </c>
      <c r="AO36" t="s">
        <v>324</v>
      </c>
      <c r="AP36" t="s">
        <v>200</v>
      </c>
      <c r="BA36" t="s">
        <v>455</v>
      </c>
      <c r="BB36" t="s">
        <v>205</v>
      </c>
      <c r="BF36" t="s">
        <v>2887</v>
      </c>
      <c r="BH36">
        <v>1</v>
      </c>
      <c r="BI36" s="1">
        <v>45661</v>
      </c>
      <c r="BJ36" t="s">
        <v>235</v>
      </c>
      <c r="BL36" t="s">
        <v>235</v>
      </c>
      <c r="GH36" t="s">
        <v>205</v>
      </c>
      <c r="GI36" t="s">
        <v>205</v>
      </c>
      <c r="GJ36" t="s">
        <v>205</v>
      </c>
      <c r="GK36" t="s">
        <v>205</v>
      </c>
      <c r="GL36" t="s">
        <v>205</v>
      </c>
      <c r="GM36" t="s">
        <v>205</v>
      </c>
      <c r="GN36" t="s">
        <v>205</v>
      </c>
      <c r="GO36" t="s">
        <v>205</v>
      </c>
      <c r="GP36" t="s">
        <v>205</v>
      </c>
      <c r="GQ36" t="s">
        <v>205</v>
      </c>
    </row>
    <row r="37" spans="1:199" x14ac:dyDescent="0.25">
      <c r="A37" t="s">
        <v>3781</v>
      </c>
      <c r="B37" t="s">
        <v>2888</v>
      </c>
      <c r="C37" t="s">
        <v>2889</v>
      </c>
      <c r="D37">
        <v>77</v>
      </c>
      <c r="E37" t="s">
        <v>521</v>
      </c>
      <c r="F37" t="s">
        <v>521</v>
      </c>
      <c r="G37">
        <v>2371</v>
      </c>
      <c r="H37" t="s">
        <v>294</v>
      </c>
      <c r="I37" t="s">
        <v>295</v>
      </c>
      <c r="K37">
        <v>9</v>
      </c>
      <c r="L37" t="s">
        <v>195</v>
      </c>
      <c r="M37" t="s">
        <v>296</v>
      </c>
      <c r="N37">
        <v>-38.673771000000002</v>
      </c>
      <c r="O37">
        <v>145.62200899999999</v>
      </c>
      <c r="P37" s="1">
        <v>45663</v>
      </c>
      <c r="Q37" s="5">
        <v>6</v>
      </c>
      <c r="R37" s="5">
        <v>1</v>
      </c>
      <c r="S37" s="5">
        <v>2025</v>
      </c>
      <c r="T37" s="5" t="s">
        <v>8169</v>
      </c>
      <c r="U37" s="2">
        <v>0.6875</v>
      </c>
      <c r="V37" s="2">
        <v>0.71527777777777779</v>
      </c>
      <c r="X37">
        <v>4</v>
      </c>
      <c r="Z37" t="s">
        <v>545</v>
      </c>
      <c r="AA37" t="s">
        <v>396</v>
      </c>
      <c r="AB37" t="s">
        <v>199</v>
      </c>
      <c r="AC37" t="s">
        <v>199</v>
      </c>
      <c r="AE37" t="s">
        <v>200</v>
      </c>
      <c r="AL37">
        <v>1</v>
      </c>
      <c r="AM37">
        <v>1</v>
      </c>
      <c r="AN37" t="s">
        <v>417</v>
      </c>
      <c r="AO37" t="s">
        <v>406</v>
      </c>
      <c r="AP37" t="s">
        <v>200</v>
      </c>
      <c r="BA37" t="s">
        <v>480</v>
      </c>
      <c r="BB37" t="s">
        <v>2890</v>
      </c>
      <c r="BD37" t="s">
        <v>2891</v>
      </c>
      <c r="BE37" t="s">
        <v>345</v>
      </c>
      <c r="BF37" t="s">
        <v>2892</v>
      </c>
      <c r="BG37" t="s">
        <v>270</v>
      </c>
      <c r="BH37">
        <v>1</v>
      </c>
      <c r="BI37" s="1">
        <v>45667</v>
      </c>
      <c r="BJ37" t="s">
        <v>207</v>
      </c>
      <c r="BL37" t="s">
        <v>207</v>
      </c>
      <c r="BN37">
        <v>0</v>
      </c>
      <c r="BO37">
        <v>23</v>
      </c>
      <c r="BP37">
        <v>0</v>
      </c>
      <c r="BQ37">
        <v>0</v>
      </c>
      <c r="BR37">
        <v>0</v>
      </c>
      <c r="BS37">
        <v>0</v>
      </c>
      <c r="BT37">
        <v>0</v>
      </c>
      <c r="BU37">
        <v>0</v>
      </c>
      <c r="BV37">
        <v>0</v>
      </c>
      <c r="BW37">
        <v>0</v>
      </c>
      <c r="BX37">
        <v>0</v>
      </c>
      <c r="BY37">
        <v>0</v>
      </c>
      <c r="BZ37">
        <v>0</v>
      </c>
      <c r="CA37">
        <v>0</v>
      </c>
      <c r="CB37">
        <v>0</v>
      </c>
      <c r="CC37">
        <v>0</v>
      </c>
      <c r="CD37">
        <v>0</v>
      </c>
      <c r="CE37">
        <v>0</v>
      </c>
      <c r="CF37">
        <v>0</v>
      </c>
      <c r="CG37">
        <v>0</v>
      </c>
      <c r="CH37">
        <v>0</v>
      </c>
      <c r="CI37">
        <v>1</v>
      </c>
      <c r="CJ37">
        <v>0</v>
      </c>
      <c r="CK37">
        <v>0</v>
      </c>
      <c r="CL37">
        <v>0</v>
      </c>
      <c r="CM37">
        <v>0</v>
      </c>
      <c r="CN37">
        <v>0</v>
      </c>
      <c r="CO37">
        <v>0</v>
      </c>
      <c r="CP37">
        <v>0</v>
      </c>
      <c r="CQ37">
        <v>1</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t="s">
        <v>208</v>
      </c>
      <c r="EM37" t="s">
        <v>223</v>
      </c>
      <c r="EP37" t="s">
        <v>208</v>
      </c>
      <c r="EQ37" t="s">
        <v>223</v>
      </c>
      <c r="GE37" t="s">
        <v>223</v>
      </c>
      <c r="GH37" t="s">
        <v>205</v>
      </c>
      <c r="GI37" t="s">
        <v>205</v>
      </c>
      <c r="GJ37" t="s">
        <v>205</v>
      </c>
      <c r="GK37" t="s">
        <v>205</v>
      </c>
      <c r="GL37" t="s">
        <v>205</v>
      </c>
      <c r="GM37" t="s">
        <v>205</v>
      </c>
      <c r="GN37" t="s">
        <v>205</v>
      </c>
      <c r="GO37" t="s">
        <v>205</v>
      </c>
      <c r="GP37" t="s">
        <v>205</v>
      </c>
      <c r="GQ37" t="s">
        <v>205</v>
      </c>
    </row>
    <row r="38" spans="1:199" x14ac:dyDescent="0.25">
      <c r="A38" t="s">
        <v>3781</v>
      </c>
      <c r="B38" t="s">
        <v>2893</v>
      </c>
      <c r="C38" t="s">
        <v>2894</v>
      </c>
      <c r="D38">
        <v>77</v>
      </c>
      <c r="E38" t="s">
        <v>521</v>
      </c>
      <c r="F38" t="s">
        <v>521</v>
      </c>
      <c r="G38">
        <v>2762</v>
      </c>
      <c r="H38" t="s">
        <v>2895</v>
      </c>
      <c r="I38" t="s">
        <v>2896</v>
      </c>
      <c r="K38">
        <v>9</v>
      </c>
      <c r="L38" t="s">
        <v>195</v>
      </c>
      <c r="M38" t="s">
        <v>296</v>
      </c>
      <c r="N38">
        <v>-38.672615</v>
      </c>
      <c r="O38">
        <v>145.62406799999999</v>
      </c>
      <c r="P38" s="1">
        <v>45665</v>
      </c>
      <c r="Q38" s="5">
        <v>8</v>
      </c>
      <c r="R38" s="5">
        <v>1</v>
      </c>
      <c r="S38" s="5">
        <v>2025</v>
      </c>
      <c r="T38" s="5" t="s">
        <v>8170</v>
      </c>
      <c r="U38" s="2">
        <v>0.4375</v>
      </c>
      <c r="V38" s="2">
        <v>0.44444444444444442</v>
      </c>
      <c r="W38" t="s">
        <v>2897</v>
      </c>
      <c r="X38">
        <v>2</v>
      </c>
      <c r="Z38" t="s">
        <v>230</v>
      </c>
      <c r="AA38" t="s">
        <v>826</v>
      </c>
      <c r="AB38" t="s">
        <v>199</v>
      </c>
      <c r="AC38" t="s">
        <v>199</v>
      </c>
      <c r="AE38" t="s">
        <v>200</v>
      </c>
      <c r="AL38">
        <v>1</v>
      </c>
      <c r="AM38">
        <v>1</v>
      </c>
      <c r="AN38" t="s">
        <v>417</v>
      </c>
      <c r="AO38" t="s">
        <v>232</v>
      </c>
      <c r="AP38" t="s">
        <v>200</v>
      </c>
      <c r="BA38" t="s">
        <v>367</v>
      </c>
      <c r="BB38" t="s">
        <v>205</v>
      </c>
      <c r="BF38" t="s">
        <v>234</v>
      </c>
      <c r="BH38">
        <v>1</v>
      </c>
      <c r="BI38" s="1">
        <v>45665</v>
      </c>
      <c r="BJ38" t="s">
        <v>207</v>
      </c>
      <c r="BL38" t="s">
        <v>235</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3</v>
      </c>
      <c r="CI38">
        <v>4</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GH38" t="s">
        <v>205</v>
      </c>
      <c r="GI38" t="s">
        <v>205</v>
      </c>
      <c r="GJ38" t="s">
        <v>205</v>
      </c>
      <c r="GK38" t="s">
        <v>205</v>
      </c>
      <c r="GL38" t="s">
        <v>205</v>
      </c>
      <c r="GM38" t="s">
        <v>205</v>
      </c>
      <c r="GN38" t="s">
        <v>205</v>
      </c>
      <c r="GO38" t="s">
        <v>205</v>
      </c>
      <c r="GP38" t="s">
        <v>205</v>
      </c>
      <c r="GQ38" t="s">
        <v>205</v>
      </c>
    </row>
    <row r="39" spans="1:199" x14ac:dyDescent="0.25">
      <c r="A39" t="s">
        <v>3781</v>
      </c>
      <c r="B39" t="s">
        <v>2898</v>
      </c>
      <c r="C39" t="s">
        <v>2899</v>
      </c>
      <c r="D39">
        <v>77</v>
      </c>
      <c r="E39" t="s">
        <v>521</v>
      </c>
      <c r="F39" t="s">
        <v>521</v>
      </c>
      <c r="G39">
        <v>2604</v>
      </c>
      <c r="H39" t="s">
        <v>383</v>
      </c>
      <c r="I39" t="s">
        <v>384</v>
      </c>
      <c r="K39">
        <v>9</v>
      </c>
      <c r="L39" t="s">
        <v>195</v>
      </c>
      <c r="M39" t="s">
        <v>296</v>
      </c>
      <c r="N39">
        <v>-38.673771000000002</v>
      </c>
      <c r="O39">
        <v>145.62200899999999</v>
      </c>
      <c r="P39" s="1">
        <v>45665</v>
      </c>
      <c r="Q39" s="5">
        <v>8</v>
      </c>
      <c r="R39" s="5">
        <v>1</v>
      </c>
      <c r="S39" s="5">
        <v>2025</v>
      </c>
      <c r="T39" s="5" t="s">
        <v>8170</v>
      </c>
      <c r="U39" s="2">
        <v>0.63194444444444442</v>
      </c>
      <c r="V39" s="2">
        <v>0.64236111111111116</v>
      </c>
      <c r="X39">
        <v>6</v>
      </c>
      <c r="Z39" t="s">
        <v>215</v>
      </c>
      <c r="AA39" t="s">
        <v>2900</v>
      </c>
      <c r="AB39" t="s">
        <v>454</v>
      </c>
      <c r="AC39" t="s">
        <v>454</v>
      </c>
      <c r="AE39" t="s">
        <v>270</v>
      </c>
      <c r="AF39">
        <v>0</v>
      </c>
      <c r="AG39" t="s">
        <v>2901</v>
      </c>
      <c r="AM39">
        <v>0</v>
      </c>
      <c r="AP39" t="s">
        <v>200</v>
      </c>
      <c r="AX39">
        <v>6</v>
      </c>
      <c r="BA39" t="s">
        <v>740</v>
      </c>
      <c r="BB39" t="s">
        <v>205</v>
      </c>
      <c r="BF39" t="s">
        <v>234</v>
      </c>
      <c r="BH39">
        <v>1</v>
      </c>
      <c r="BI39" s="1">
        <v>45665</v>
      </c>
      <c r="BJ39" t="s">
        <v>207</v>
      </c>
      <c r="BL39" t="s">
        <v>235</v>
      </c>
      <c r="BN39">
        <v>2</v>
      </c>
      <c r="BO39">
        <v>1</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6</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GH39" t="s">
        <v>205</v>
      </c>
      <c r="GI39" t="s">
        <v>205</v>
      </c>
      <c r="GJ39" t="s">
        <v>205</v>
      </c>
      <c r="GK39" t="s">
        <v>205</v>
      </c>
      <c r="GL39" t="s">
        <v>205</v>
      </c>
      <c r="GM39" t="s">
        <v>205</v>
      </c>
      <c r="GN39" t="s">
        <v>205</v>
      </c>
      <c r="GO39" t="s">
        <v>205</v>
      </c>
      <c r="GP39" t="s">
        <v>205</v>
      </c>
      <c r="GQ39" t="s">
        <v>205</v>
      </c>
    </row>
    <row r="40" spans="1:199" x14ac:dyDescent="0.25">
      <c r="A40" t="s">
        <v>3781</v>
      </c>
      <c r="B40" t="s">
        <v>2902</v>
      </c>
      <c r="C40" t="s">
        <v>2903</v>
      </c>
      <c r="D40">
        <v>77</v>
      </c>
      <c r="E40" t="s">
        <v>521</v>
      </c>
      <c r="F40" t="s">
        <v>521</v>
      </c>
      <c r="G40">
        <v>2056</v>
      </c>
      <c r="H40" t="s">
        <v>522</v>
      </c>
      <c r="I40" t="s">
        <v>523</v>
      </c>
      <c r="K40">
        <v>9</v>
      </c>
      <c r="L40" t="s">
        <v>195</v>
      </c>
      <c r="M40" t="s">
        <v>296</v>
      </c>
      <c r="N40">
        <v>-38.673771000000002</v>
      </c>
      <c r="O40">
        <v>145.62200899999999</v>
      </c>
      <c r="P40" s="1">
        <v>45667</v>
      </c>
      <c r="Q40" s="5">
        <v>10</v>
      </c>
      <c r="R40" s="5">
        <v>1</v>
      </c>
      <c r="S40" s="5">
        <v>2025</v>
      </c>
      <c r="T40" s="5" t="s">
        <v>8153</v>
      </c>
      <c r="U40" s="2">
        <v>0.45833333333333331</v>
      </c>
      <c r="V40" s="2">
        <v>0.53472222222222221</v>
      </c>
      <c r="X40">
        <v>4</v>
      </c>
      <c r="Z40" t="s">
        <v>215</v>
      </c>
      <c r="AA40" t="s">
        <v>2904</v>
      </c>
      <c r="AB40" t="s">
        <v>199</v>
      </c>
      <c r="AC40" t="s">
        <v>199</v>
      </c>
      <c r="AE40" t="s">
        <v>200</v>
      </c>
      <c r="AL40">
        <v>1</v>
      </c>
      <c r="AM40">
        <v>1</v>
      </c>
      <c r="AN40" t="s">
        <v>417</v>
      </c>
      <c r="AO40" t="s">
        <v>242</v>
      </c>
      <c r="AP40" t="s">
        <v>200</v>
      </c>
      <c r="AV40">
        <v>2</v>
      </c>
      <c r="AW40">
        <v>2</v>
      </c>
      <c r="AY40" t="s">
        <v>2905</v>
      </c>
      <c r="BA40" t="s">
        <v>425</v>
      </c>
      <c r="BB40" t="s">
        <v>205</v>
      </c>
      <c r="BF40" t="s">
        <v>2906</v>
      </c>
      <c r="BH40">
        <v>1</v>
      </c>
      <c r="BI40" s="1">
        <v>45667</v>
      </c>
      <c r="BJ40" t="s">
        <v>207</v>
      </c>
      <c r="BL40" t="s">
        <v>207</v>
      </c>
      <c r="BN40">
        <v>8</v>
      </c>
      <c r="BO40">
        <v>0</v>
      </c>
      <c r="BP40">
        <v>0</v>
      </c>
      <c r="BQ40">
        <v>0</v>
      </c>
      <c r="BR40">
        <v>0</v>
      </c>
      <c r="BS40">
        <v>0</v>
      </c>
      <c r="BT40">
        <v>0</v>
      </c>
      <c r="BU40">
        <v>0</v>
      </c>
      <c r="BV40">
        <v>4</v>
      </c>
      <c r="BW40">
        <v>0</v>
      </c>
      <c r="BX40">
        <v>0</v>
      </c>
      <c r="BY40">
        <v>0</v>
      </c>
      <c r="BZ40">
        <v>0</v>
      </c>
      <c r="CA40">
        <v>0</v>
      </c>
      <c r="CB40">
        <v>0</v>
      </c>
      <c r="CC40">
        <v>0</v>
      </c>
      <c r="CD40">
        <v>0</v>
      </c>
      <c r="CE40">
        <v>0</v>
      </c>
      <c r="CF40">
        <v>0</v>
      </c>
      <c r="CG40">
        <v>0</v>
      </c>
      <c r="CH40">
        <v>3</v>
      </c>
      <c r="CI40">
        <v>0</v>
      </c>
      <c r="CJ40">
        <v>0</v>
      </c>
      <c r="CK40">
        <v>0</v>
      </c>
      <c r="CL40">
        <v>1</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t="s">
        <v>223</v>
      </c>
      <c r="EM40" t="s">
        <v>223</v>
      </c>
      <c r="EP40" t="s">
        <v>223</v>
      </c>
      <c r="EQ40" t="s">
        <v>223</v>
      </c>
      <c r="EU40" t="s">
        <v>208</v>
      </c>
      <c r="GH40" t="s">
        <v>421</v>
      </c>
      <c r="GI40" t="s">
        <v>2830</v>
      </c>
      <c r="GJ40" t="s">
        <v>205</v>
      </c>
      <c r="GK40" t="s">
        <v>205</v>
      </c>
      <c r="GL40" t="s">
        <v>205</v>
      </c>
      <c r="GM40" t="s">
        <v>205</v>
      </c>
      <c r="GN40" t="s">
        <v>205</v>
      </c>
      <c r="GO40" t="s">
        <v>205</v>
      </c>
      <c r="GP40" t="s">
        <v>205</v>
      </c>
      <c r="GQ40" t="s">
        <v>205</v>
      </c>
    </row>
    <row r="41" spans="1:199" x14ac:dyDescent="0.25">
      <c r="A41" t="s">
        <v>3781</v>
      </c>
      <c r="B41" t="s">
        <v>2907</v>
      </c>
      <c r="C41" t="s">
        <v>2908</v>
      </c>
      <c r="D41">
        <v>77</v>
      </c>
      <c r="E41" t="s">
        <v>521</v>
      </c>
      <c r="F41" t="s">
        <v>521</v>
      </c>
      <c r="G41">
        <v>2495</v>
      </c>
      <c r="H41" t="s">
        <v>452</v>
      </c>
      <c r="I41" t="s">
        <v>453</v>
      </c>
      <c r="K41">
        <v>9</v>
      </c>
      <c r="L41" t="s">
        <v>195</v>
      </c>
      <c r="M41" t="s">
        <v>296</v>
      </c>
      <c r="N41">
        <v>-38.673771000000002</v>
      </c>
      <c r="O41">
        <v>145.62200899999999</v>
      </c>
      <c r="P41" s="1">
        <v>45668</v>
      </c>
      <c r="Q41" s="5">
        <v>11</v>
      </c>
      <c r="R41" s="5">
        <v>1</v>
      </c>
      <c r="S41" s="5">
        <v>2025</v>
      </c>
      <c r="T41" s="5" t="s">
        <v>8154</v>
      </c>
      <c r="U41" s="2">
        <v>0.30902777777777779</v>
      </c>
      <c r="V41" s="2">
        <v>0.31597222222222221</v>
      </c>
      <c r="X41">
        <v>2</v>
      </c>
      <c r="Z41" t="s">
        <v>230</v>
      </c>
      <c r="AA41" t="s">
        <v>502</v>
      </c>
      <c r="AB41" t="s">
        <v>199</v>
      </c>
      <c r="AC41" t="s">
        <v>199</v>
      </c>
      <c r="AE41" t="s">
        <v>200</v>
      </c>
      <c r="AL41">
        <v>1</v>
      </c>
      <c r="AM41">
        <v>1</v>
      </c>
      <c r="AN41" t="s">
        <v>201</v>
      </c>
      <c r="AO41" t="s">
        <v>614</v>
      </c>
      <c r="AP41" t="s">
        <v>200</v>
      </c>
      <c r="BA41" t="s">
        <v>253</v>
      </c>
      <c r="BB41" t="s">
        <v>205</v>
      </c>
      <c r="BF41" t="s">
        <v>2909</v>
      </c>
      <c r="BH41">
        <v>1</v>
      </c>
      <c r="BI41" s="1">
        <v>45668</v>
      </c>
      <c r="BJ41" t="s">
        <v>207</v>
      </c>
      <c r="BL41" t="s">
        <v>235</v>
      </c>
      <c r="BN41">
        <v>2</v>
      </c>
      <c r="BO41">
        <v>0</v>
      </c>
      <c r="BP41">
        <v>0</v>
      </c>
      <c r="BQ41">
        <v>0</v>
      </c>
      <c r="BR41">
        <v>0</v>
      </c>
      <c r="BS41">
        <v>0</v>
      </c>
      <c r="BT41">
        <v>0</v>
      </c>
      <c r="BU41">
        <v>0</v>
      </c>
      <c r="BV41">
        <v>3</v>
      </c>
      <c r="BW41">
        <v>0</v>
      </c>
      <c r="BX41">
        <v>0</v>
      </c>
      <c r="BY41">
        <v>0</v>
      </c>
      <c r="BZ41">
        <v>3</v>
      </c>
      <c r="CA41">
        <v>0</v>
      </c>
      <c r="CB41">
        <v>0</v>
      </c>
      <c r="CC41">
        <v>0</v>
      </c>
      <c r="CD41">
        <v>0</v>
      </c>
      <c r="CE41">
        <v>0</v>
      </c>
      <c r="CF41">
        <v>0</v>
      </c>
      <c r="CG41">
        <v>0</v>
      </c>
      <c r="CH41">
        <v>3</v>
      </c>
      <c r="CI41">
        <v>0</v>
      </c>
      <c r="CJ41">
        <v>0</v>
      </c>
      <c r="CK41">
        <v>0</v>
      </c>
      <c r="CL41">
        <v>2</v>
      </c>
      <c r="CM41">
        <v>0</v>
      </c>
      <c r="CN41">
        <v>0</v>
      </c>
      <c r="CO41">
        <v>0</v>
      </c>
      <c r="CP41">
        <v>0</v>
      </c>
      <c r="CQ41">
        <v>1</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GH41" t="s">
        <v>205</v>
      </c>
      <c r="GI41" t="s">
        <v>205</v>
      </c>
      <c r="GJ41" t="s">
        <v>205</v>
      </c>
      <c r="GK41" t="s">
        <v>205</v>
      </c>
      <c r="GL41" t="s">
        <v>205</v>
      </c>
      <c r="GM41" t="s">
        <v>205</v>
      </c>
      <c r="GN41" t="s">
        <v>205</v>
      </c>
      <c r="GO41" t="s">
        <v>205</v>
      </c>
      <c r="GP41" t="s">
        <v>205</v>
      </c>
      <c r="GQ41" t="s">
        <v>205</v>
      </c>
    </row>
    <row r="42" spans="1:199" x14ac:dyDescent="0.25">
      <c r="A42" t="s">
        <v>3781</v>
      </c>
      <c r="B42" t="s">
        <v>2910</v>
      </c>
      <c r="C42" t="s">
        <v>2911</v>
      </c>
      <c r="D42">
        <v>77</v>
      </c>
      <c r="E42" t="s">
        <v>521</v>
      </c>
      <c r="F42" t="s">
        <v>521</v>
      </c>
      <c r="G42">
        <v>1242</v>
      </c>
      <c r="H42" t="s">
        <v>902</v>
      </c>
      <c r="I42" t="s">
        <v>903</v>
      </c>
      <c r="K42">
        <v>9</v>
      </c>
      <c r="L42" t="s">
        <v>195</v>
      </c>
      <c r="M42" t="s">
        <v>296</v>
      </c>
      <c r="N42">
        <v>-38.673771000000002</v>
      </c>
      <c r="O42">
        <v>145.62200899999999</v>
      </c>
      <c r="P42" s="1">
        <v>45670</v>
      </c>
      <c r="Q42" s="5">
        <v>13</v>
      </c>
      <c r="R42" s="5">
        <v>1</v>
      </c>
      <c r="S42" s="5">
        <v>2025</v>
      </c>
      <c r="T42" s="5" t="s">
        <v>8155</v>
      </c>
      <c r="U42" s="2">
        <v>0.375</v>
      </c>
      <c r="V42" s="2">
        <v>0.38541666666666669</v>
      </c>
      <c r="X42">
        <v>2</v>
      </c>
      <c r="Y42">
        <v>0</v>
      </c>
      <c r="Z42" t="s">
        <v>215</v>
      </c>
      <c r="AA42" t="s">
        <v>231</v>
      </c>
      <c r="AB42" t="s">
        <v>286</v>
      </c>
      <c r="AC42" t="s">
        <v>286</v>
      </c>
      <c r="AE42" t="s">
        <v>200</v>
      </c>
      <c r="AM42">
        <v>0</v>
      </c>
      <c r="AP42" t="s">
        <v>200</v>
      </c>
      <c r="BA42" t="s">
        <v>425</v>
      </c>
      <c r="BB42" t="s">
        <v>205</v>
      </c>
      <c r="BF42" t="s">
        <v>2912</v>
      </c>
      <c r="BH42">
        <v>1</v>
      </c>
      <c r="BI42" s="1">
        <v>45670</v>
      </c>
      <c r="BJ42" t="s">
        <v>235</v>
      </c>
      <c r="BL42" t="s">
        <v>235</v>
      </c>
      <c r="GH42" t="s">
        <v>205</v>
      </c>
      <c r="GI42" t="s">
        <v>205</v>
      </c>
      <c r="GJ42" t="s">
        <v>205</v>
      </c>
      <c r="GK42" t="s">
        <v>205</v>
      </c>
      <c r="GL42" t="s">
        <v>205</v>
      </c>
      <c r="GM42" t="s">
        <v>205</v>
      </c>
      <c r="GN42" t="s">
        <v>205</v>
      </c>
      <c r="GO42" t="s">
        <v>205</v>
      </c>
      <c r="GP42" t="s">
        <v>205</v>
      </c>
      <c r="GQ42" t="s">
        <v>205</v>
      </c>
    </row>
    <row r="43" spans="1:199" x14ac:dyDescent="0.25">
      <c r="A43" t="s">
        <v>3781</v>
      </c>
      <c r="B43" t="s">
        <v>2913</v>
      </c>
      <c r="C43" t="s">
        <v>2914</v>
      </c>
      <c r="D43">
        <v>77</v>
      </c>
      <c r="E43" t="s">
        <v>521</v>
      </c>
      <c r="F43" t="s">
        <v>521</v>
      </c>
      <c r="G43">
        <v>2373</v>
      </c>
      <c r="H43" t="s">
        <v>308</v>
      </c>
      <c r="I43" t="s">
        <v>309</v>
      </c>
      <c r="K43">
        <v>9</v>
      </c>
      <c r="L43" t="s">
        <v>195</v>
      </c>
      <c r="M43" t="s">
        <v>296</v>
      </c>
      <c r="N43">
        <v>-38.673771000000002</v>
      </c>
      <c r="O43">
        <v>145.62200899999999</v>
      </c>
      <c r="P43" s="1">
        <v>45670</v>
      </c>
      <c r="Q43" s="5">
        <v>13</v>
      </c>
      <c r="R43" s="5">
        <v>1</v>
      </c>
      <c r="S43" s="5">
        <v>2025</v>
      </c>
      <c r="T43" s="5" t="s">
        <v>8155</v>
      </c>
      <c r="U43" s="2">
        <v>0.67708333333333337</v>
      </c>
      <c r="V43" s="2">
        <v>0.6875</v>
      </c>
      <c r="X43">
        <v>2</v>
      </c>
      <c r="Z43" t="s">
        <v>553</v>
      </c>
      <c r="AA43" t="s">
        <v>2915</v>
      </c>
      <c r="AB43" t="s">
        <v>199</v>
      </c>
      <c r="AC43" t="s">
        <v>199</v>
      </c>
      <c r="AE43" t="s">
        <v>200</v>
      </c>
      <c r="AL43">
        <v>1</v>
      </c>
      <c r="AM43">
        <v>1</v>
      </c>
      <c r="AN43" t="s">
        <v>218</v>
      </c>
      <c r="AO43" t="s">
        <v>232</v>
      </c>
      <c r="AP43" t="s">
        <v>200</v>
      </c>
      <c r="BA43" t="s">
        <v>455</v>
      </c>
      <c r="BB43" t="s">
        <v>205</v>
      </c>
      <c r="BD43" t="s">
        <v>2916</v>
      </c>
      <c r="BE43" t="s">
        <v>345</v>
      </c>
      <c r="BF43" t="s">
        <v>2917</v>
      </c>
      <c r="BH43">
        <v>1</v>
      </c>
      <c r="BI43" s="1">
        <v>45670</v>
      </c>
      <c r="BJ43" t="s">
        <v>235</v>
      </c>
      <c r="BL43" t="s">
        <v>235</v>
      </c>
      <c r="GH43" t="s">
        <v>205</v>
      </c>
      <c r="GI43" t="s">
        <v>205</v>
      </c>
      <c r="GJ43" t="s">
        <v>205</v>
      </c>
      <c r="GK43" t="s">
        <v>205</v>
      </c>
      <c r="GL43" t="s">
        <v>205</v>
      </c>
      <c r="GM43" t="s">
        <v>205</v>
      </c>
      <c r="GN43" t="s">
        <v>205</v>
      </c>
      <c r="GO43" t="s">
        <v>205</v>
      </c>
      <c r="GP43" t="s">
        <v>205</v>
      </c>
      <c r="GQ43" t="s">
        <v>205</v>
      </c>
    </row>
    <row r="44" spans="1:199" x14ac:dyDescent="0.25">
      <c r="A44" t="s">
        <v>3781</v>
      </c>
      <c r="B44" t="s">
        <v>2918</v>
      </c>
      <c r="C44" t="s">
        <v>2919</v>
      </c>
      <c r="D44">
        <v>77</v>
      </c>
      <c r="E44" t="s">
        <v>521</v>
      </c>
      <c r="F44" t="s">
        <v>521</v>
      </c>
      <c r="G44">
        <v>2371</v>
      </c>
      <c r="H44" t="s">
        <v>294</v>
      </c>
      <c r="I44" t="s">
        <v>295</v>
      </c>
      <c r="K44">
        <v>9</v>
      </c>
      <c r="L44" t="s">
        <v>195</v>
      </c>
      <c r="M44" t="s">
        <v>296</v>
      </c>
      <c r="N44">
        <v>-38.673771000000002</v>
      </c>
      <c r="O44">
        <v>145.62200899999999</v>
      </c>
      <c r="P44" s="1">
        <v>45671</v>
      </c>
      <c r="Q44" s="5">
        <v>14</v>
      </c>
      <c r="R44" s="5">
        <v>1</v>
      </c>
      <c r="S44" s="5">
        <v>2025</v>
      </c>
      <c r="T44" s="5" t="s">
        <v>8156</v>
      </c>
      <c r="U44" s="2">
        <v>0.37847222222222221</v>
      </c>
      <c r="V44" s="2">
        <v>0.40625</v>
      </c>
      <c r="W44" t="s">
        <v>297</v>
      </c>
      <c r="X44">
        <v>3</v>
      </c>
      <c r="Z44" t="s">
        <v>595</v>
      </c>
      <c r="AA44" t="s">
        <v>633</v>
      </c>
      <c r="AB44" t="s">
        <v>199</v>
      </c>
      <c r="AC44" t="s">
        <v>199</v>
      </c>
      <c r="AE44" t="s">
        <v>200</v>
      </c>
      <c r="AL44">
        <v>1</v>
      </c>
      <c r="AM44">
        <v>1</v>
      </c>
      <c r="AN44" t="s">
        <v>201</v>
      </c>
      <c r="AO44" t="s">
        <v>459</v>
      </c>
      <c r="AP44" t="s">
        <v>200</v>
      </c>
      <c r="AV44">
        <v>1</v>
      </c>
      <c r="AW44">
        <v>2</v>
      </c>
      <c r="AZ44" t="s">
        <v>2920</v>
      </c>
      <c r="BA44" t="s">
        <v>480</v>
      </c>
      <c r="BB44" t="s">
        <v>2921</v>
      </c>
      <c r="BF44" t="s">
        <v>2922</v>
      </c>
      <c r="BG44" t="s">
        <v>270</v>
      </c>
      <c r="BH44">
        <v>1</v>
      </c>
      <c r="BI44" s="1">
        <v>45671</v>
      </c>
      <c r="BJ44" t="s">
        <v>207</v>
      </c>
      <c r="BL44" t="s">
        <v>207</v>
      </c>
      <c r="BN44">
        <v>0</v>
      </c>
      <c r="BO44">
        <v>6</v>
      </c>
      <c r="BP44">
        <v>0</v>
      </c>
      <c r="BQ44">
        <v>0</v>
      </c>
      <c r="BR44">
        <v>0</v>
      </c>
      <c r="BS44">
        <v>0</v>
      </c>
      <c r="BT44">
        <v>0</v>
      </c>
      <c r="BU44">
        <v>0</v>
      </c>
      <c r="BV44">
        <v>0</v>
      </c>
      <c r="BW44">
        <v>0</v>
      </c>
      <c r="BX44">
        <v>0</v>
      </c>
      <c r="BY44">
        <v>0</v>
      </c>
      <c r="BZ44">
        <v>2</v>
      </c>
      <c r="CA44">
        <v>0</v>
      </c>
      <c r="CB44">
        <v>0</v>
      </c>
      <c r="CC44">
        <v>0</v>
      </c>
      <c r="CD44">
        <v>0</v>
      </c>
      <c r="CE44">
        <v>0</v>
      </c>
      <c r="CF44">
        <v>0</v>
      </c>
      <c r="CG44">
        <v>0</v>
      </c>
      <c r="CH44">
        <v>0</v>
      </c>
      <c r="CI44">
        <v>2</v>
      </c>
      <c r="CJ44">
        <v>0</v>
      </c>
      <c r="CK44">
        <v>0</v>
      </c>
      <c r="CL44">
        <v>0</v>
      </c>
      <c r="CM44">
        <v>0</v>
      </c>
      <c r="CN44">
        <v>0</v>
      </c>
      <c r="CO44">
        <v>0</v>
      </c>
      <c r="CP44">
        <v>0</v>
      </c>
      <c r="CQ44">
        <v>2</v>
      </c>
      <c r="CR44">
        <v>0</v>
      </c>
      <c r="CS44">
        <v>0</v>
      </c>
      <c r="CT44">
        <v>0</v>
      </c>
      <c r="CU44">
        <v>0</v>
      </c>
      <c r="CV44">
        <v>0</v>
      </c>
      <c r="CW44">
        <v>0</v>
      </c>
      <c r="CX44">
        <v>0</v>
      </c>
      <c r="CY44">
        <v>0</v>
      </c>
      <c r="CZ44">
        <v>0</v>
      </c>
      <c r="DA44">
        <v>0</v>
      </c>
      <c r="DB44">
        <v>0</v>
      </c>
      <c r="DC44">
        <v>0</v>
      </c>
      <c r="DD44">
        <v>0</v>
      </c>
      <c r="DE44">
        <v>0</v>
      </c>
      <c r="DF44">
        <v>0</v>
      </c>
      <c r="DG44">
        <v>0</v>
      </c>
      <c r="DH44">
        <v>0</v>
      </c>
      <c r="DI44">
        <v>0</v>
      </c>
      <c r="DJ44">
        <v>0</v>
      </c>
      <c r="DK44">
        <v>3</v>
      </c>
      <c r="DL44">
        <v>0</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c r="EH44">
        <v>0</v>
      </c>
      <c r="EI44">
        <v>0</v>
      </c>
      <c r="EJ44">
        <v>0</v>
      </c>
      <c r="EK44">
        <v>0</v>
      </c>
      <c r="EL44" t="s">
        <v>208</v>
      </c>
      <c r="EM44" t="s">
        <v>222</v>
      </c>
      <c r="GH44" t="s">
        <v>205</v>
      </c>
      <c r="GI44" t="s">
        <v>205</v>
      </c>
      <c r="GJ44" t="s">
        <v>205</v>
      </c>
      <c r="GK44" t="s">
        <v>205</v>
      </c>
      <c r="GL44" t="s">
        <v>205</v>
      </c>
      <c r="GM44" t="s">
        <v>205</v>
      </c>
      <c r="GN44" t="s">
        <v>205</v>
      </c>
      <c r="GO44" t="s">
        <v>205</v>
      </c>
      <c r="GP44" t="s">
        <v>205</v>
      </c>
      <c r="GQ44" t="s">
        <v>205</v>
      </c>
    </row>
    <row r="45" spans="1:199" x14ac:dyDescent="0.25">
      <c r="A45" t="s">
        <v>3781</v>
      </c>
      <c r="B45" t="s">
        <v>2923</v>
      </c>
      <c r="C45" t="s">
        <v>2924</v>
      </c>
      <c r="D45">
        <v>77</v>
      </c>
      <c r="E45" t="s">
        <v>521</v>
      </c>
      <c r="F45" t="s">
        <v>521</v>
      </c>
      <c r="G45">
        <v>2372</v>
      </c>
      <c r="H45" t="s">
        <v>328</v>
      </c>
      <c r="I45" t="s">
        <v>329</v>
      </c>
      <c r="K45">
        <v>9</v>
      </c>
      <c r="L45" t="s">
        <v>195</v>
      </c>
      <c r="M45" t="s">
        <v>296</v>
      </c>
      <c r="N45">
        <v>-38.673771000000002</v>
      </c>
      <c r="O45">
        <v>145.62200899999999</v>
      </c>
      <c r="P45" s="1">
        <v>45672</v>
      </c>
      <c r="Q45" s="5">
        <v>15</v>
      </c>
      <c r="R45" s="5">
        <v>1</v>
      </c>
      <c r="S45" s="5">
        <v>2025</v>
      </c>
      <c r="T45" s="5" t="s">
        <v>8171</v>
      </c>
      <c r="U45" s="2">
        <v>0.29166666666666669</v>
      </c>
      <c r="V45" s="2">
        <v>0.2951388888888889</v>
      </c>
      <c r="X45">
        <v>0</v>
      </c>
      <c r="Z45" t="s">
        <v>230</v>
      </c>
      <c r="AB45" t="s">
        <v>956</v>
      </c>
      <c r="AC45" t="s">
        <v>956</v>
      </c>
      <c r="AE45" t="s">
        <v>200</v>
      </c>
      <c r="AM45">
        <v>0</v>
      </c>
      <c r="AP45" t="s">
        <v>270</v>
      </c>
      <c r="AR45" t="s">
        <v>2925</v>
      </c>
      <c r="AS45" t="s">
        <v>2926</v>
      </c>
      <c r="AT45" t="s">
        <v>2927</v>
      </c>
      <c r="AU45" t="s">
        <v>2928</v>
      </c>
      <c r="BA45" t="s">
        <v>397</v>
      </c>
      <c r="BB45" t="s">
        <v>205</v>
      </c>
      <c r="BD45" t="s">
        <v>2929</v>
      </c>
      <c r="BE45" t="s">
        <v>345</v>
      </c>
      <c r="BF45" t="s">
        <v>2930</v>
      </c>
      <c r="BG45" t="s">
        <v>270</v>
      </c>
      <c r="BH45">
        <v>1</v>
      </c>
      <c r="BI45" s="1">
        <v>45672</v>
      </c>
      <c r="BJ45" t="s">
        <v>235</v>
      </c>
      <c r="BL45" t="s">
        <v>235</v>
      </c>
      <c r="GH45" t="s">
        <v>205</v>
      </c>
      <c r="GI45" t="s">
        <v>205</v>
      </c>
      <c r="GJ45" t="s">
        <v>205</v>
      </c>
      <c r="GK45" t="s">
        <v>205</v>
      </c>
      <c r="GL45" t="s">
        <v>205</v>
      </c>
      <c r="GM45" t="s">
        <v>205</v>
      </c>
      <c r="GN45" t="s">
        <v>205</v>
      </c>
      <c r="GO45" t="s">
        <v>205</v>
      </c>
      <c r="GP45" t="s">
        <v>205</v>
      </c>
      <c r="GQ45" t="s">
        <v>205</v>
      </c>
    </row>
    <row r="46" spans="1:199" x14ac:dyDescent="0.25">
      <c r="A46" t="s">
        <v>3781</v>
      </c>
      <c r="B46" t="s">
        <v>2931</v>
      </c>
      <c r="C46" t="s">
        <v>2932</v>
      </c>
      <c r="D46">
        <v>77</v>
      </c>
      <c r="E46" t="s">
        <v>521</v>
      </c>
      <c r="F46" t="s">
        <v>521</v>
      </c>
      <c r="G46">
        <v>2371</v>
      </c>
      <c r="H46" t="s">
        <v>294</v>
      </c>
      <c r="I46" t="s">
        <v>295</v>
      </c>
      <c r="K46">
        <v>9</v>
      </c>
      <c r="L46" t="s">
        <v>195</v>
      </c>
      <c r="M46" t="s">
        <v>296</v>
      </c>
      <c r="N46">
        <v>-38.673771000000002</v>
      </c>
      <c r="O46">
        <v>145.62200899999999</v>
      </c>
      <c r="P46" s="1">
        <v>45672</v>
      </c>
      <c r="Q46" s="5">
        <v>15</v>
      </c>
      <c r="R46" s="5">
        <v>1</v>
      </c>
      <c r="S46" s="5">
        <v>2025</v>
      </c>
      <c r="T46" s="5" t="s">
        <v>8171</v>
      </c>
      <c r="U46" s="2">
        <v>0.36458333333333331</v>
      </c>
      <c r="V46" s="2">
        <v>0.39930555555555558</v>
      </c>
      <c r="W46" t="s">
        <v>765</v>
      </c>
      <c r="X46">
        <v>5</v>
      </c>
      <c r="Z46" t="s">
        <v>595</v>
      </c>
      <c r="AA46" t="s">
        <v>1304</v>
      </c>
      <c r="AB46" t="s">
        <v>454</v>
      </c>
      <c r="AC46" t="s">
        <v>454</v>
      </c>
      <c r="AE46" t="s">
        <v>200</v>
      </c>
      <c r="AM46">
        <v>0</v>
      </c>
      <c r="AP46" t="s">
        <v>200</v>
      </c>
      <c r="AV46">
        <v>3</v>
      </c>
      <c r="AW46">
        <v>2</v>
      </c>
      <c r="AY46" t="s">
        <v>2905</v>
      </c>
      <c r="AZ46" t="s">
        <v>2933</v>
      </c>
      <c r="BA46" t="s">
        <v>425</v>
      </c>
      <c r="BB46" t="s">
        <v>205</v>
      </c>
      <c r="BF46" t="s">
        <v>2934</v>
      </c>
      <c r="BG46" t="s">
        <v>270</v>
      </c>
      <c r="BH46">
        <v>1</v>
      </c>
      <c r="BI46" s="1">
        <v>45672</v>
      </c>
      <c r="BJ46" t="s">
        <v>207</v>
      </c>
      <c r="BL46" t="s">
        <v>207</v>
      </c>
      <c r="BN46">
        <v>2</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5</v>
      </c>
      <c r="CJ46">
        <v>0</v>
      </c>
      <c r="CK46">
        <v>0</v>
      </c>
      <c r="CL46">
        <v>0</v>
      </c>
      <c r="CM46">
        <v>0</v>
      </c>
      <c r="CN46">
        <v>0</v>
      </c>
      <c r="CO46">
        <v>0</v>
      </c>
      <c r="CP46">
        <v>0</v>
      </c>
      <c r="CQ46">
        <v>7</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t="s">
        <v>208</v>
      </c>
      <c r="EN46" t="s">
        <v>208</v>
      </c>
      <c r="EP46" t="s">
        <v>208</v>
      </c>
      <c r="EQ46" t="s">
        <v>223</v>
      </c>
      <c r="ER46" t="s">
        <v>208</v>
      </c>
      <c r="ES46" t="s">
        <v>223</v>
      </c>
      <c r="EW46" t="s">
        <v>223</v>
      </c>
      <c r="GH46" t="s">
        <v>421</v>
      </c>
      <c r="GI46" t="s">
        <v>2830</v>
      </c>
      <c r="GJ46" t="s">
        <v>205</v>
      </c>
      <c r="GK46" t="s">
        <v>205</v>
      </c>
      <c r="GL46" t="s">
        <v>205</v>
      </c>
      <c r="GM46" t="s">
        <v>205</v>
      </c>
      <c r="GN46" t="s">
        <v>205</v>
      </c>
      <c r="GO46" t="s">
        <v>205</v>
      </c>
      <c r="GP46" t="s">
        <v>205</v>
      </c>
      <c r="GQ46" t="s">
        <v>205</v>
      </c>
    </row>
    <row r="47" spans="1:199" x14ac:dyDescent="0.25">
      <c r="A47" t="s">
        <v>3782</v>
      </c>
      <c r="B47" t="s">
        <v>2935</v>
      </c>
      <c r="C47" t="s">
        <v>2936</v>
      </c>
      <c r="D47">
        <v>889</v>
      </c>
      <c r="E47" t="s">
        <v>1862</v>
      </c>
      <c r="F47" t="s">
        <v>1862</v>
      </c>
      <c r="G47">
        <v>2054</v>
      </c>
      <c r="H47" t="s">
        <v>851</v>
      </c>
      <c r="I47" t="s">
        <v>852</v>
      </c>
      <c r="K47">
        <v>9</v>
      </c>
      <c r="L47" t="s">
        <v>195</v>
      </c>
      <c r="M47" t="s">
        <v>239</v>
      </c>
      <c r="N47">
        <v>-38.631790000000002</v>
      </c>
      <c r="O47">
        <v>145.550781</v>
      </c>
      <c r="P47" s="1">
        <v>45681</v>
      </c>
      <c r="Q47" s="5">
        <v>24</v>
      </c>
      <c r="R47" s="5">
        <v>1</v>
      </c>
      <c r="S47" s="5">
        <v>2025</v>
      </c>
      <c r="T47" s="5" t="s">
        <v>8172</v>
      </c>
      <c r="U47" s="2">
        <v>0.4375</v>
      </c>
      <c r="V47" s="2">
        <v>0.44444444444444442</v>
      </c>
      <c r="X47">
        <v>2</v>
      </c>
      <c r="Z47" t="s">
        <v>463</v>
      </c>
      <c r="AA47" t="s">
        <v>298</v>
      </c>
      <c r="AB47" t="s">
        <v>199</v>
      </c>
      <c r="AC47" t="s">
        <v>199</v>
      </c>
      <c r="AE47" t="s">
        <v>270</v>
      </c>
      <c r="AF47">
        <v>0</v>
      </c>
      <c r="AG47" t="s">
        <v>2937</v>
      </c>
      <c r="AL47">
        <v>1</v>
      </c>
      <c r="AM47">
        <v>1</v>
      </c>
      <c r="AN47" t="s">
        <v>241</v>
      </c>
      <c r="AO47" t="s">
        <v>1121</v>
      </c>
      <c r="AP47" t="s">
        <v>200</v>
      </c>
      <c r="BA47" t="s">
        <v>911</v>
      </c>
      <c r="BB47" t="s">
        <v>2938</v>
      </c>
      <c r="BF47" t="s">
        <v>2939</v>
      </c>
      <c r="BH47">
        <v>1</v>
      </c>
      <c r="BI47" s="1">
        <v>45681</v>
      </c>
      <c r="BJ47" t="s">
        <v>235</v>
      </c>
      <c r="BL47" t="s">
        <v>235</v>
      </c>
      <c r="GH47" t="s">
        <v>205</v>
      </c>
      <c r="GI47" t="s">
        <v>205</v>
      </c>
      <c r="GJ47" t="s">
        <v>205</v>
      </c>
      <c r="GK47" t="s">
        <v>205</v>
      </c>
      <c r="GL47" t="s">
        <v>205</v>
      </c>
      <c r="GM47" t="s">
        <v>205</v>
      </c>
      <c r="GN47" t="s">
        <v>205</v>
      </c>
      <c r="GO47" t="s">
        <v>205</v>
      </c>
      <c r="GP47" t="s">
        <v>205</v>
      </c>
      <c r="GQ47" t="s">
        <v>205</v>
      </c>
    </row>
    <row r="48" spans="1:199" x14ac:dyDescent="0.25">
      <c r="A48" t="s">
        <v>3782</v>
      </c>
      <c r="B48" t="s">
        <v>2940</v>
      </c>
      <c r="C48" t="s">
        <v>2941</v>
      </c>
      <c r="D48">
        <v>889</v>
      </c>
      <c r="E48" t="s">
        <v>1862</v>
      </c>
      <c r="F48" t="s">
        <v>1862</v>
      </c>
      <c r="G48">
        <v>2054</v>
      </c>
      <c r="H48" t="s">
        <v>851</v>
      </c>
      <c r="I48" t="s">
        <v>852</v>
      </c>
      <c r="K48">
        <v>9</v>
      </c>
      <c r="L48" t="s">
        <v>195</v>
      </c>
      <c r="M48" t="s">
        <v>239</v>
      </c>
      <c r="N48">
        <v>-38.631790000000002</v>
      </c>
      <c r="O48">
        <v>145.550781</v>
      </c>
      <c r="P48" s="1">
        <v>45683</v>
      </c>
      <c r="Q48" s="5">
        <v>26</v>
      </c>
      <c r="R48" s="5">
        <v>1</v>
      </c>
      <c r="S48" s="5">
        <v>2025</v>
      </c>
      <c r="T48" s="5" t="s">
        <v>8173</v>
      </c>
      <c r="U48" s="2">
        <v>0.3611111111111111</v>
      </c>
      <c r="V48" s="2">
        <v>0.36805555555555558</v>
      </c>
      <c r="X48">
        <v>2</v>
      </c>
      <c r="Z48" t="s">
        <v>215</v>
      </c>
      <c r="AA48" t="s">
        <v>240</v>
      </c>
      <c r="AB48" t="s">
        <v>310</v>
      </c>
      <c r="AC48" t="s">
        <v>310</v>
      </c>
      <c r="AE48" t="s">
        <v>200</v>
      </c>
      <c r="AM48">
        <v>0</v>
      </c>
      <c r="AP48" t="s">
        <v>200</v>
      </c>
      <c r="AV48">
        <v>1</v>
      </c>
      <c r="AW48">
        <v>1</v>
      </c>
      <c r="AY48">
        <v>688</v>
      </c>
      <c r="BA48" t="s">
        <v>1264</v>
      </c>
      <c r="BB48" t="s">
        <v>2942</v>
      </c>
      <c r="BF48" t="s">
        <v>2943</v>
      </c>
      <c r="BG48" t="s">
        <v>270</v>
      </c>
      <c r="BH48">
        <v>1</v>
      </c>
      <c r="BI48" s="1">
        <v>45683</v>
      </c>
      <c r="BJ48" t="s">
        <v>207</v>
      </c>
      <c r="BL48" t="s">
        <v>207</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3</v>
      </c>
      <c r="CI48">
        <v>0</v>
      </c>
      <c r="CJ48">
        <v>0</v>
      </c>
      <c r="CK48">
        <v>0</v>
      </c>
      <c r="CL48">
        <v>0</v>
      </c>
      <c r="CM48">
        <v>0</v>
      </c>
      <c r="CN48">
        <v>0</v>
      </c>
      <c r="CO48">
        <v>0</v>
      </c>
      <c r="CP48">
        <v>2</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M48" t="s">
        <v>222</v>
      </c>
      <c r="EO48" t="s">
        <v>222</v>
      </c>
      <c r="EQ48" t="s">
        <v>222</v>
      </c>
      <c r="ES48" t="s">
        <v>222</v>
      </c>
      <c r="GE48" t="s">
        <v>223</v>
      </c>
      <c r="GH48" t="s">
        <v>1871</v>
      </c>
      <c r="GI48" t="s">
        <v>205</v>
      </c>
      <c r="GJ48" t="s">
        <v>205</v>
      </c>
      <c r="GK48" t="s">
        <v>205</v>
      </c>
      <c r="GL48" t="s">
        <v>205</v>
      </c>
      <c r="GM48" t="s">
        <v>205</v>
      </c>
      <c r="GN48" t="s">
        <v>205</v>
      </c>
      <c r="GO48" t="s">
        <v>205</v>
      </c>
      <c r="GP48" t="s">
        <v>205</v>
      </c>
      <c r="GQ48" t="s">
        <v>205</v>
      </c>
    </row>
    <row r="49" spans="1:199" x14ac:dyDescent="0.25">
      <c r="A49" t="s">
        <v>3782</v>
      </c>
      <c r="B49" t="s">
        <v>2944</v>
      </c>
      <c r="C49" t="s">
        <v>2945</v>
      </c>
      <c r="D49">
        <v>889</v>
      </c>
      <c r="E49" t="s">
        <v>1862</v>
      </c>
      <c r="F49" t="s">
        <v>1862</v>
      </c>
      <c r="G49">
        <v>2054</v>
      </c>
      <c r="H49" t="s">
        <v>851</v>
      </c>
      <c r="I49" t="s">
        <v>852</v>
      </c>
      <c r="K49">
        <v>9</v>
      </c>
      <c r="L49" t="s">
        <v>195</v>
      </c>
      <c r="M49" t="s">
        <v>239</v>
      </c>
      <c r="N49">
        <v>-38.631790000000002</v>
      </c>
      <c r="O49">
        <v>145.550781</v>
      </c>
      <c r="P49" s="1">
        <v>45684</v>
      </c>
      <c r="Q49" s="5">
        <v>27</v>
      </c>
      <c r="R49" s="5">
        <v>1</v>
      </c>
      <c r="S49" s="5">
        <v>2025</v>
      </c>
      <c r="T49" s="5" t="s">
        <v>8174</v>
      </c>
      <c r="U49" s="2">
        <v>0.31597222222222221</v>
      </c>
      <c r="V49" s="2">
        <v>0.31944444444444442</v>
      </c>
      <c r="X49">
        <v>2</v>
      </c>
      <c r="Z49" t="s">
        <v>230</v>
      </c>
      <c r="AA49" t="s">
        <v>267</v>
      </c>
      <c r="AB49" t="s">
        <v>199</v>
      </c>
      <c r="AC49" t="s">
        <v>199</v>
      </c>
      <c r="AE49" t="s">
        <v>200</v>
      </c>
      <c r="AL49">
        <v>1</v>
      </c>
      <c r="AM49">
        <v>1</v>
      </c>
      <c r="AN49" t="s">
        <v>241</v>
      </c>
      <c r="AO49" t="s">
        <v>406</v>
      </c>
      <c r="AP49" t="s">
        <v>200</v>
      </c>
      <c r="BA49" t="s">
        <v>2496</v>
      </c>
      <c r="BB49" t="s">
        <v>2946</v>
      </c>
      <c r="BF49" t="s">
        <v>2947</v>
      </c>
      <c r="BH49">
        <v>1</v>
      </c>
      <c r="BI49" s="1">
        <v>45684</v>
      </c>
      <c r="BJ49" t="s">
        <v>207</v>
      </c>
      <c r="BL49" t="s">
        <v>207</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M49" t="s">
        <v>222</v>
      </c>
      <c r="EO49" t="s">
        <v>222</v>
      </c>
      <c r="EQ49" t="s">
        <v>222</v>
      </c>
      <c r="ES49" t="s">
        <v>222</v>
      </c>
      <c r="EU49" t="s">
        <v>223</v>
      </c>
      <c r="GE49" t="s">
        <v>223</v>
      </c>
      <c r="GG49" t="s">
        <v>223</v>
      </c>
      <c r="GH49" t="s">
        <v>205</v>
      </c>
      <c r="GI49" t="s">
        <v>205</v>
      </c>
      <c r="GJ49" t="s">
        <v>205</v>
      </c>
      <c r="GK49" t="s">
        <v>205</v>
      </c>
      <c r="GL49" t="s">
        <v>205</v>
      </c>
      <c r="GM49" t="s">
        <v>205</v>
      </c>
      <c r="GN49" t="s">
        <v>205</v>
      </c>
      <c r="GO49" t="s">
        <v>205</v>
      </c>
      <c r="GP49" t="s">
        <v>205</v>
      </c>
      <c r="GQ49" t="s">
        <v>205</v>
      </c>
    </row>
    <row r="50" spans="1:199" x14ac:dyDescent="0.25">
      <c r="A50" t="s">
        <v>3782</v>
      </c>
      <c r="B50" t="s">
        <v>2948</v>
      </c>
      <c r="C50" t="s">
        <v>2949</v>
      </c>
      <c r="D50">
        <v>889</v>
      </c>
      <c r="E50" t="s">
        <v>1862</v>
      </c>
      <c r="F50" t="s">
        <v>1862</v>
      </c>
      <c r="G50">
        <v>2054</v>
      </c>
      <c r="H50" t="s">
        <v>851</v>
      </c>
      <c r="I50" t="s">
        <v>852</v>
      </c>
      <c r="K50">
        <v>9</v>
      </c>
      <c r="L50" t="s">
        <v>195</v>
      </c>
      <c r="M50" t="s">
        <v>239</v>
      </c>
      <c r="N50">
        <v>-38.631790000000002</v>
      </c>
      <c r="O50">
        <v>145.550781</v>
      </c>
      <c r="P50" s="1">
        <v>45685</v>
      </c>
      <c r="Q50" s="5">
        <v>28</v>
      </c>
      <c r="R50" s="5">
        <v>1</v>
      </c>
      <c r="S50" s="5">
        <v>2025</v>
      </c>
      <c r="T50" s="5" t="s">
        <v>8175</v>
      </c>
      <c r="U50" s="2">
        <v>0.51388888888888884</v>
      </c>
      <c r="V50" s="2">
        <v>0.51736111111111116</v>
      </c>
      <c r="W50" t="s">
        <v>2950</v>
      </c>
      <c r="X50">
        <v>2</v>
      </c>
      <c r="Z50" t="s">
        <v>595</v>
      </c>
      <c r="AA50" t="s">
        <v>267</v>
      </c>
      <c r="AB50" t="s">
        <v>199</v>
      </c>
      <c r="AC50" t="s">
        <v>199</v>
      </c>
      <c r="AE50" t="s">
        <v>200</v>
      </c>
      <c r="AL50">
        <v>2</v>
      </c>
      <c r="AM50">
        <v>2</v>
      </c>
      <c r="AN50" t="s">
        <v>241</v>
      </c>
      <c r="AO50" t="s">
        <v>614</v>
      </c>
      <c r="AP50" t="s">
        <v>200</v>
      </c>
      <c r="AV50">
        <v>1</v>
      </c>
      <c r="AW50">
        <v>1</v>
      </c>
      <c r="AY50">
        <v>688</v>
      </c>
      <c r="BA50" t="s">
        <v>961</v>
      </c>
      <c r="BB50" t="s">
        <v>2951</v>
      </c>
      <c r="BF50" t="s">
        <v>2952</v>
      </c>
      <c r="BH50">
        <v>1</v>
      </c>
      <c r="BI50" s="1">
        <v>45686</v>
      </c>
      <c r="BJ50" t="s">
        <v>207</v>
      </c>
      <c r="BL50" t="s">
        <v>207</v>
      </c>
      <c r="BM50" t="s">
        <v>2953</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O50" t="s">
        <v>222</v>
      </c>
      <c r="ES50" t="s">
        <v>222</v>
      </c>
      <c r="FB50" t="s">
        <v>208</v>
      </c>
      <c r="GG50" t="s">
        <v>223</v>
      </c>
      <c r="GH50" t="s">
        <v>1871</v>
      </c>
      <c r="GI50" t="s">
        <v>205</v>
      </c>
      <c r="GJ50" t="s">
        <v>205</v>
      </c>
      <c r="GK50" t="s">
        <v>205</v>
      </c>
      <c r="GL50" t="s">
        <v>205</v>
      </c>
      <c r="GM50" t="s">
        <v>205</v>
      </c>
      <c r="GN50" t="s">
        <v>205</v>
      </c>
      <c r="GO50" t="s">
        <v>205</v>
      </c>
      <c r="GP50" t="s">
        <v>205</v>
      </c>
      <c r="GQ50" t="s">
        <v>205</v>
      </c>
    </row>
    <row r="51" spans="1:199" x14ac:dyDescent="0.25">
      <c r="A51" t="s">
        <v>3782</v>
      </c>
      <c r="B51" t="s">
        <v>2954</v>
      </c>
      <c r="C51" t="s">
        <v>2955</v>
      </c>
      <c r="D51">
        <v>889</v>
      </c>
      <c r="E51" t="s">
        <v>1862</v>
      </c>
      <c r="F51" t="s">
        <v>1862</v>
      </c>
      <c r="G51">
        <v>2054</v>
      </c>
      <c r="H51" t="s">
        <v>851</v>
      </c>
      <c r="I51" t="s">
        <v>852</v>
      </c>
      <c r="K51">
        <v>9</v>
      </c>
      <c r="L51" t="s">
        <v>195</v>
      </c>
      <c r="M51" t="s">
        <v>239</v>
      </c>
      <c r="N51">
        <v>-38.631790000000002</v>
      </c>
      <c r="O51">
        <v>145.550781</v>
      </c>
      <c r="P51" s="1">
        <v>45688</v>
      </c>
      <c r="Q51" s="5">
        <v>31</v>
      </c>
      <c r="R51" s="5">
        <v>1</v>
      </c>
      <c r="S51" s="5">
        <v>2025</v>
      </c>
      <c r="T51" s="5" t="s">
        <v>8176</v>
      </c>
      <c r="U51" s="2">
        <v>0.2673611111111111</v>
      </c>
      <c r="V51" s="2">
        <v>0.27430555555555558</v>
      </c>
      <c r="X51">
        <v>2</v>
      </c>
      <c r="Z51" t="s">
        <v>524</v>
      </c>
      <c r="AA51" t="s">
        <v>339</v>
      </c>
      <c r="AB51" t="s">
        <v>199</v>
      </c>
      <c r="AC51" t="s">
        <v>199</v>
      </c>
      <c r="AE51" t="s">
        <v>200</v>
      </c>
      <c r="AL51">
        <v>1</v>
      </c>
      <c r="AM51">
        <v>1</v>
      </c>
      <c r="AN51" t="s">
        <v>241</v>
      </c>
      <c r="AO51" t="s">
        <v>2801</v>
      </c>
      <c r="AP51" t="s">
        <v>200</v>
      </c>
      <c r="BA51" t="s">
        <v>342</v>
      </c>
      <c r="BB51" t="s">
        <v>2951</v>
      </c>
      <c r="BF51" t="s">
        <v>2956</v>
      </c>
      <c r="BG51" t="s">
        <v>270</v>
      </c>
      <c r="BH51">
        <v>1</v>
      </c>
      <c r="BI51" s="1">
        <v>45688</v>
      </c>
      <c r="BJ51" t="s">
        <v>207</v>
      </c>
      <c r="BL51" t="s">
        <v>207</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U51" t="s">
        <v>208</v>
      </c>
      <c r="FC51" t="s">
        <v>223</v>
      </c>
      <c r="GE51" t="s">
        <v>208</v>
      </c>
      <c r="GH51" t="s">
        <v>205</v>
      </c>
      <c r="GI51" t="s">
        <v>205</v>
      </c>
      <c r="GJ51" t="s">
        <v>205</v>
      </c>
      <c r="GK51" t="s">
        <v>205</v>
      </c>
      <c r="GL51" t="s">
        <v>205</v>
      </c>
      <c r="GM51" t="s">
        <v>205</v>
      </c>
      <c r="GN51" t="s">
        <v>205</v>
      </c>
      <c r="GO51" t="s">
        <v>205</v>
      </c>
      <c r="GP51" t="s">
        <v>205</v>
      </c>
      <c r="GQ51" t="s">
        <v>205</v>
      </c>
    </row>
    <row r="52" spans="1:199" x14ac:dyDescent="0.25">
      <c r="A52" t="s">
        <v>3782</v>
      </c>
      <c r="B52" t="s">
        <v>2957</v>
      </c>
      <c r="C52" t="s">
        <v>2958</v>
      </c>
      <c r="D52">
        <v>889</v>
      </c>
      <c r="E52" t="s">
        <v>1862</v>
      </c>
      <c r="F52" t="s">
        <v>1862</v>
      </c>
      <c r="G52">
        <v>2054</v>
      </c>
      <c r="H52" t="s">
        <v>851</v>
      </c>
      <c r="I52" t="s">
        <v>852</v>
      </c>
      <c r="K52">
        <v>9</v>
      </c>
      <c r="L52" t="s">
        <v>195</v>
      </c>
      <c r="M52" t="s">
        <v>239</v>
      </c>
      <c r="N52">
        <v>-38.631790000000002</v>
      </c>
      <c r="O52">
        <v>145.550781</v>
      </c>
      <c r="P52" s="1">
        <v>45691</v>
      </c>
      <c r="Q52" s="5">
        <v>3</v>
      </c>
      <c r="R52" s="5">
        <v>2</v>
      </c>
      <c r="S52" s="5">
        <v>2025</v>
      </c>
      <c r="T52" s="5" t="s">
        <v>8177</v>
      </c>
      <c r="U52" s="2">
        <v>0.32291666666666669</v>
      </c>
      <c r="V52" s="2">
        <v>0.3298611111111111</v>
      </c>
      <c r="X52">
        <v>2</v>
      </c>
      <c r="Z52" t="s">
        <v>230</v>
      </c>
      <c r="AA52" t="s">
        <v>231</v>
      </c>
      <c r="AB52" t="s">
        <v>199</v>
      </c>
      <c r="AC52" t="s">
        <v>199</v>
      </c>
      <c r="AE52" t="s">
        <v>200</v>
      </c>
      <c r="AL52">
        <v>2</v>
      </c>
      <c r="AM52">
        <v>2</v>
      </c>
      <c r="AN52" t="s">
        <v>241</v>
      </c>
      <c r="AO52" t="s">
        <v>258</v>
      </c>
      <c r="AP52" t="s">
        <v>200</v>
      </c>
      <c r="BA52" t="s">
        <v>342</v>
      </c>
      <c r="BB52" t="s">
        <v>2951</v>
      </c>
      <c r="BF52" t="s">
        <v>2959</v>
      </c>
      <c r="BH52">
        <v>1</v>
      </c>
      <c r="BI52" s="1">
        <v>45691</v>
      </c>
      <c r="BJ52" t="s">
        <v>207</v>
      </c>
      <c r="BK52" t="s">
        <v>2960</v>
      </c>
      <c r="BL52" t="s">
        <v>207</v>
      </c>
      <c r="BM52" t="s">
        <v>2961</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1</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FB52" t="s">
        <v>208</v>
      </c>
      <c r="GH52" t="s">
        <v>205</v>
      </c>
      <c r="GI52" t="s">
        <v>205</v>
      </c>
      <c r="GJ52" t="s">
        <v>205</v>
      </c>
      <c r="GK52" t="s">
        <v>205</v>
      </c>
      <c r="GL52" t="s">
        <v>205</v>
      </c>
      <c r="GM52" t="s">
        <v>205</v>
      </c>
      <c r="GN52" t="s">
        <v>205</v>
      </c>
      <c r="GO52" t="s">
        <v>205</v>
      </c>
      <c r="GP52" t="s">
        <v>205</v>
      </c>
      <c r="GQ52" t="s">
        <v>205</v>
      </c>
    </row>
    <row r="53" spans="1:199" x14ac:dyDescent="0.25">
      <c r="A53" t="s">
        <v>3782</v>
      </c>
      <c r="B53" t="s">
        <v>2962</v>
      </c>
      <c r="C53" t="s">
        <v>2963</v>
      </c>
      <c r="D53">
        <v>889</v>
      </c>
      <c r="E53" t="s">
        <v>1862</v>
      </c>
      <c r="F53" t="s">
        <v>1862</v>
      </c>
      <c r="G53">
        <v>33</v>
      </c>
      <c r="H53" t="s">
        <v>193</v>
      </c>
      <c r="I53" t="s">
        <v>194</v>
      </c>
      <c r="K53">
        <v>9</v>
      </c>
      <c r="L53" t="s">
        <v>195</v>
      </c>
      <c r="M53" t="s">
        <v>239</v>
      </c>
      <c r="N53">
        <v>-38.631790000000002</v>
      </c>
      <c r="O53">
        <v>145.550781</v>
      </c>
      <c r="P53" s="1">
        <v>45692</v>
      </c>
      <c r="Q53" s="5">
        <v>4</v>
      </c>
      <c r="R53" s="5">
        <v>2</v>
      </c>
      <c r="S53" s="5">
        <v>2025</v>
      </c>
      <c r="T53" s="5" t="s">
        <v>8178</v>
      </c>
      <c r="U53" s="2">
        <v>0.34375</v>
      </c>
      <c r="V53" s="2">
        <v>0.4375</v>
      </c>
      <c r="X53">
        <v>2</v>
      </c>
      <c r="Z53" t="s">
        <v>589</v>
      </c>
      <c r="AA53" t="s">
        <v>231</v>
      </c>
      <c r="AB53" t="s">
        <v>199</v>
      </c>
      <c r="AC53" t="s">
        <v>199</v>
      </c>
      <c r="AE53" t="s">
        <v>200</v>
      </c>
      <c r="AL53">
        <v>2</v>
      </c>
      <c r="AM53">
        <v>2</v>
      </c>
      <c r="AN53" t="s">
        <v>241</v>
      </c>
      <c r="AO53" t="s">
        <v>844</v>
      </c>
      <c r="AP53" t="s">
        <v>200</v>
      </c>
      <c r="AV53">
        <v>1</v>
      </c>
      <c r="AW53">
        <v>1</v>
      </c>
      <c r="AY53">
        <v>688</v>
      </c>
      <c r="BA53" t="s">
        <v>253</v>
      </c>
      <c r="BB53" t="s">
        <v>205</v>
      </c>
      <c r="BF53" t="s">
        <v>2964</v>
      </c>
      <c r="BH53">
        <v>1</v>
      </c>
      <c r="BI53" s="1">
        <v>45692</v>
      </c>
      <c r="BJ53" t="s">
        <v>207</v>
      </c>
      <c r="BL53" t="s">
        <v>207</v>
      </c>
      <c r="BM53" t="s">
        <v>2965</v>
      </c>
      <c r="BN53">
        <v>0</v>
      </c>
      <c r="BO53">
        <v>0</v>
      </c>
      <c r="BP53">
        <v>0</v>
      </c>
      <c r="BQ53">
        <v>0</v>
      </c>
      <c r="BR53">
        <v>0</v>
      </c>
      <c r="BS53">
        <v>0</v>
      </c>
      <c r="BT53">
        <v>0</v>
      </c>
      <c r="BU53">
        <v>0</v>
      </c>
      <c r="BV53">
        <v>0</v>
      </c>
      <c r="BW53">
        <v>0</v>
      </c>
      <c r="BX53">
        <v>0</v>
      </c>
      <c r="BY53">
        <v>0</v>
      </c>
      <c r="BZ53">
        <v>1</v>
      </c>
      <c r="CA53">
        <v>0</v>
      </c>
      <c r="CB53">
        <v>0</v>
      </c>
      <c r="CC53">
        <v>0</v>
      </c>
      <c r="CD53">
        <v>0</v>
      </c>
      <c r="CE53">
        <v>0</v>
      </c>
      <c r="CF53">
        <v>0</v>
      </c>
      <c r="CG53">
        <v>0</v>
      </c>
      <c r="CH53">
        <v>1</v>
      </c>
      <c r="CI53">
        <v>0</v>
      </c>
      <c r="CJ53">
        <v>0</v>
      </c>
      <c r="CK53">
        <v>0</v>
      </c>
      <c r="CL53">
        <v>1</v>
      </c>
      <c r="CM53">
        <v>0</v>
      </c>
      <c r="CN53">
        <v>0</v>
      </c>
      <c r="CO53">
        <v>0</v>
      </c>
      <c r="CP53">
        <v>1</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0</v>
      </c>
      <c r="DQ53">
        <v>0</v>
      </c>
      <c r="DR53">
        <v>0</v>
      </c>
      <c r="DS53">
        <v>0</v>
      </c>
      <c r="DT53">
        <v>0</v>
      </c>
      <c r="DU53">
        <v>0</v>
      </c>
      <c r="DV53">
        <v>0</v>
      </c>
      <c r="DW53">
        <v>0</v>
      </c>
      <c r="DX53">
        <v>0</v>
      </c>
      <c r="DY53">
        <v>0</v>
      </c>
      <c r="DZ53">
        <v>0</v>
      </c>
      <c r="EA53">
        <v>0</v>
      </c>
      <c r="EB53">
        <v>0</v>
      </c>
      <c r="EC53">
        <v>0</v>
      </c>
      <c r="ED53">
        <v>0</v>
      </c>
      <c r="EE53">
        <v>0</v>
      </c>
      <c r="EF53">
        <v>0</v>
      </c>
      <c r="EG53">
        <v>0</v>
      </c>
      <c r="EH53">
        <v>0</v>
      </c>
      <c r="EI53">
        <v>0</v>
      </c>
      <c r="EJ53">
        <v>0</v>
      </c>
      <c r="EK53">
        <v>0</v>
      </c>
      <c r="EL53" t="s">
        <v>208</v>
      </c>
      <c r="EP53" t="s">
        <v>208</v>
      </c>
      <c r="FB53" t="s">
        <v>208</v>
      </c>
      <c r="GH53" t="s">
        <v>1871</v>
      </c>
      <c r="GI53" t="s">
        <v>205</v>
      </c>
      <c r="GJ53" t="s">
        <v>205</v>
      </c>
      <c r="GK53" t="s">
        <v>205</v>
      </c>
      <c r="GL53" t="s">
        <v>205</v>
      </c>
      <c r="GM53" t="s">
        <v>205</v>
      </c>
      <c r="GN53" t="s">
        <v>205</v>
      </c>
      <c r="GO53" t="s">
        <v>205</v>
      </c>
      <c r="GP53" t="s">
        <v>205</v>
      </c>
      <c r="GQ53" t="s">
        <v>205</v>
      </c>
    </row>
    <row r="54" spans="1:199" x14ac:dyDescent="0.25">
      <c r="A54" t="s">
        <v>3782</v>
      </c>
      <c r="B54" t="s">
        <v>2966</v>
      </c>
      <c r="C54" t="s">
        <v>2967</v>
      </c>
      <c r="D54">
        <v>889</v>
      </c>
      <c r="E54" t="s">
        <v>1862</v>
      </c>
      <c r="F54" t="s">
        <v>1862</v>
      </c>
      <c r="G54">
        <v>2054</v>
      </c>
      <c r="H54" t="s">
        <v>851</v>
      </c>
      <c r="I54" t="s">
        <v>852</v>
      </c>
      <c r="K54">
        <v>9</v>
      </c>
      <c r="L54" t="s">
        <v>195</v>
      </c>
      <c r="M54" t="s">
        <v>239</v>
      </c>
      <c r="N54">
        <v>-38.631790000000002</v>
      </c>
      <c r="O54">
        <v>145.550781</v>
      </c>
      <c r="P54" s="1">
        <v>45699</v>
      </c>
      <c r="Q54" s="5">
        <v>11</v>
      </c>
      <c r="R54" s="5">
        <v>2</v>
      </c>
      <c r="S54" s="5">
        <v>2025</v>
      </c>
      <c r="T54" s="5" t="s">
        <v>8179</v>
      </c>
      <c r="U54" s="2">
        <v>0.39583333333333331</v>
      </c>
      <c r="V54" s="2">
        <v>0.39930555555555558</v>
      </c>
      <c r="X54">
        <v>2</v>
      </c>
      <c r="Z54" t="s">
        <v>553</v>
      </c>
      <c r="AA54" t="s">
        <v>231</v>
      </c>
      <c r="AB54" t="s">
        <v>199</v>
      </c>
      <c r="AC54" t="s">
        <v>199</v>
      </c>
      <c r="AE54" t="s">
        <v>200</v>
      </c>
      <c r="AL54">
        <v>2</v>
      </c>
      <c r="AM54">
        <v>2</v>
      </c>
      <c r="AN54" t="s">
        <v>417</v>
      </c>
      <c r="AO54" t="s">
        <v>300</v>
      </c>
      <c r="AP54" t="s">
        <v>200</v>
      </c>
      <c r="AV54">
        <v>1</v>
      </c>
      <c r="AW54">
        <v>1</v>
      </c>
      <c r="AY54">
        <v>688</v>
      </c>
      <c r="BA54" t="s">
        <v>1465</v>
      </c>
      <c r="BB54" t="s">
        <v>2938</v>
      </c>
      <c r="BF54" t="s">
        <v>2968</v>
      </c>
      <c r="BG54" t="s">
        <v>270</v>
      </c>
      <c r="BH54">
        <v>1</v>
      </c>
      <c r="BI54" s="1">
        <v>45699</v>
      </c>
      <c r="BJ54" t="s">
        <v>207</v>
      </c>
      <c r="BL54" t="s">
        <v>207</v>
      </c>
      <c r="BM54" t="s">
        <v>2969</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0</v>
      </c>
      <c r="DP54">
        <v>0</v>
      </c>
      <c r="DQ54">
        <v>0</v>
      </c>
      <c r="DR54">
        <v>0</v>
      </c>
      <c r="DS54">
        <v>0</v>
      </c>
      <c r="DT54">
        <v>0</v>
      </c>
      <c r="DU54">
        <v>0</v>
      </c>
      <c r="DV54">
        <v>0</v>
      </c>
      <c r="DW54">
        <v>0</v>
      </c>
      <c r="DX54">
        <v>0</v>
      </c>
      <c r="DY54">
        <v>0</v>
      </c>
      <c r="DZ54">
        <v>0</v>
      </c>
      <c r="EA54">
        <v>0</v>
      </c>
      <c r="EB54">
        <v>0</v>
      </c>
      <c r="EC54">
        <v>0</v>
      </c>
      <c r="ED54">
        <v>0</v>
      </c>
      <c r="EE54">
        <v>0</v>
      </c>
      <c r="EF54">
        <v>0</v>
      </c>
      <c r="EG54">
        <v>0</v>
      </c>
      <c r="EH54">
        <v>0</v>
      </c>
      <c r="EI54">
        <v>0</v>
      </c>
      <c r="EJ54">
        <v>0</v>
      </c>
      <c r="EK54">
        <v>0</v>
      </c>
      <c r="EM54" t="s">
        <v>223</v>
      </c>
      <c r="EO54" t="s">
        <v>223</v>
      </c>
      <c r="EQ54" t="s">
        <v>223</v>
      </c>
      <c r="ES54" t="s">
        <v>223</v>
      </c>
      <c r="FJ54" t="s">
        <v>223</v>
      </c>
      <c r="GH54" t="s">
        <v>1871</v>
      </c>
      <c r="GI54" t="s">
        <v>205</v>
      </c>
      <c r="GJ54" t="s">
        <v>205</v>
      </c>
      <c r="GK54" t="s">
        <v>205</v>
      </c>
      <c r="GL54" t="s">
        <v>205</v>
      </c>
      <c r="GM54" t="s">
        <v>205</v>
      </c>
      <c r="GN54" t="s">
        <v>205</v>
      </c>
      <c r="GO54" t="s">
        <v>205</v>
      </c>
      <c r="GP54" t="s">
        <v>205</v>
      </c>
      <c r="GQ54" t="s">
        <v>205</v>
      </c>
    </row>
    <row r="55" spans="1:199" x14ac:dyDescent="0.25">
      <c r="A55" t="s">
        <v>3782</v>
      </c>
      <c r="B55" t="s">
        <v>2970</v>
      </c>
      <c r="C55" t="s">
        <v>2971</v>
      </c>
      <c r="D55">
        <v>889</v>
      </c>
      <c r="E55" t="s">
        <v>1862</v>
      </c>
      <c r="F55" t="s">
        <v>1862</v>
      </c>
      <c r="G55">
        <v>1620</v>
      </c>
      <c r="H55" t="s">
        <v>1244</v>
      </c>
      <c r="I55" t="s">
        <v>1245</v>
      </c>
      <c r="K55">
        <v>9</v>
      </c>
      <c r="L55" t="s">
        <v>195</v>
      </c>
      <c r="M55" t="s">
        <v>239</v>
      </c>
      <c r="N55">
        <v>-38.631790000000002</v>
      </c>
      <c r="O55">
        <v>145.550781</v>
      </c>
      <c r="P55" s="1">
        <v>45706</v>
      </c>
      <c r="Q55" s="5">
        <v>18</v>
      </c>
      <c r="R55" s="5">
        <v>2</v>
      </c>
      <c r="S55" s="5">
        <v>2025</v>
      </c>
      <c r="T55" s="5" t="s">
        <v>8180</v>
      </c>
      <c r="U55" s="2">
        <v>0.41666666666666669</v>
      </c>
      <c r="V55" s="2">
        <v>0.47916666666666669</v>
      </c>
      <c r="X55">
        <v>2</v>
      </c>
      <c r="Z55" t="s">
        <v>475</v>
      </c>
      <c r="AA55" t="s">
        <v>396</v>
      </c>
      <c r="AB55" t="s">
        <v>199</v>
      </c>
      <c r="AC55" t="s">
        <v>199</v>
      </c>
      <c r="AE55" t="s">
        <v>200</v>
      </c>
      <c r="AL55">
        <v>2</v>
      </c>
      <c r="AM55">
        <v>2</v>
      </c>
      <c r="AN55" t="s">
        <v>218</v>
      </c>
      <c r="AO55" t="s">
        <v>300</v>
      </c>
      <c r="AP55" t="s">
        <v>200</v>
      </c>
      <c r="AV55">
        <v>1</v>
      </c>
      <c r="AW55">
        <v>1</v>
      </c>
      <c r="AZ55" t="s">
        <v>2972</v>
      </c>
      <c r="BA55" t="s">
        <v>253</v>
      </c>
      <c r="BB55" t="s">
        <v>205</v>
      </c>
      <c r="BC55" t="s">
        <v>2973</v>
      </c>
      <c r="BD55" t="s">
        <v>2974</v>
      </c>
      <c r="BE55" t="s">
        <v>345</v>
      </c>
      <c r="BF55" t="s">
        <v>2975</v>
      </c>
      <c r="BG55" t="s">
        <v>270</v>
      </c>
      <c r="BH55">
        <v>1</v>
      </c>
      <c r="BI55" s="1">
        <v>45706</v>
      </c>
      <c r="BJ55" t="s">
        <v>207</v>
      </c>
      <c r="BK55" t="s">
        <v>2976</v>
      </c>
      <c r="BL55" t="s">
        <v>207</v>
      </c>
      <c r="BN55">
        <v>1</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2</v>
      </c>
      <c r="CL55">
        <v>0</v>
      </c>
      <c r="CM55">
        <v>0</v>
      </c>
      <c r="CN55">
        <v>0</v>
      </c>
      <c r="CO55">
        <v>2</v>
      </c>
      <c r="CP55">
        <v>0</v>
      </c>
      <c r="CQ55">
        <v>0</v>
      </c>
      <c r="CR55">
        <v>0</v>
      </c>
      <c r="CS55">
        <v>0</v>
      </c>
      <c r="CT55">
        <v>0</v>
      </c>
      <c r="CU55">
        <v>0</v>
      </c>
      <c r="CV55">
        <v>0</v>
      </c>
      <c r="CW55">
        <v>0</v>
      </c>
      <c r="CX55">
        <v>0</v>
      </c>
      <c r="CY55">
        <v>0</v>
      </c>
      <c r="CZ55">
        <v>0</v>
      </c>
      <c r="DA55">
        <v>0</v>
      </c>
      <c r="DB55">
        <v>0</v>
      </c>
      <c r="DC55">
        <v>0</v>
      </c>
      <c r="DD55">
        <v>0</v>
      </c>
      <c r="DE55">
        <v>0</v>
      </c>
      <c r="DF55">
        <v>0</v>
      </c>
      <c r="DG55">
        <v>0</v>
      </c>
      <c r="DH55">
        <v>0</v>
      </c>
      <c r="DI55">
        <v>0</v>
      </c>
      <c r="DJ55">
        <v>2</v>
      </c>
      <c r="DK55">
        <v>0</v>
      </c>
      <c r="DL55">
        <v>0</v>
      </c>
      <c r="DM55">
        <v>0</v>
      </c>
      <c r="DN55">
        <v>20</v>
      </c>
      <c r="DO55">
        <v>0</v>
      </c>
      <c r="DP55">
        <v>0</v>
      </c>
      <c r="DQ55">
        <v>0</v>
      </c>
      <c r="DR55">
        <v>2</v>
      </c>
      <c r="DS55">
        <v>0</v>
      </c>
      <c r="DT55">
        <v>0</v>
      </c>
      <c r="DU55">
        <v>0</v>
      </c>
      <c r="DV55">
        <v>0</v>
      </c>
      <c r="DW55">
        <v>0</v>
      </c>
      <c r="DX55">
        <v>0</v>
      </c>
      <c r="DY55">
        <v>1</v>
      </c>
      <c r="DZ55">
        <v>0</v>
      </c>
      <c r="EA55">
        <v>0</v>
      </c>
      <c r="EB55">
        <v>0</v>
      </c>
      <c r="EC55">
        <v>0</v>
      </c>
      <c r="ED55">
        <v>0</v>
      </c>
      <c r="EE55">
        <v>0</v>
      </c>
      <c r="EF55">
        <v>0</v>
      </c>
      <c r="EG55">
        <v>0</v>
      </c>
      <c r="EH55">
        <v>0</v>
      </c>
      <c r="EI55">
        <v>0</v>
      </c>
      <c r="EJ55">
        <v>0</v>
      </c>
      <c r="EK55">
        <v>0</v>
      </c>
      <c r="EL55" t="s">
        <v>208</v>
      </c>
      <c r="EM55" t="s">
        <v>208</v>
      </c>
      <c r="EU55" t="s">
        <v>223</v>
      </c>
      <c r="GE55" t="s">
        <v>208</v>
      </c>
      <c r="GH55" t="s">
        <v>205</v>
      </c>
      <c r="GI55" t="s">
        <v>205</v>
      </c>
      <c r="GJ55" t="s">
        <v>205</v>
      </c>
      <c r="GK55" t="s">
        <v>205</v>
      </c>
      <c r="GL55" t="s">
        <v>205</v>
      </c>
      <c r="GM55" t="s">
        <v>205</v>
      </c>
      <c r="GN55" t="s">
        <v>205</v>
      </c>
      <c r="GO55" t="s">
        <v>205</v>
      </c>
      <c r="GP55" t="s">
        <v>205</v>
      </c>
      <c r="GQ55" t="s">
        <v>205</v>
      </c>
    </row>
    <row r="56" spans="1:199" x14ac:dyDescent="0.25">
      <c r="A56" t="s">
        <v>3782</v>
      </c>
      <c r="B56" t="s">
        <v>2977</v>
      </c>
      <c r="C56" t="s">
        <v>2978</v>
      </c>
      <c r="D56">
        <v>889</v>
      </c>
      <c r="E56" t="s">
        <v>1862</v>
      </c>
      <c r="F56" t="s">
        <v>1862</v>
      </c>
      <c r="G56">
        <v>2054</v>
      </c>
      <c r="H56" t="s">
        <v>851</v>
      </c>
      <c r="I56" t="s">
        <v>852</v>
      </c>
      <c r="K56">
        <v>9</v>
      </c>
      <c r="L56" t="s">
        <v>195</v>
      </c>
      <c r="M56" t="s">
        <v>251</v>
      </c>
      <c r="N56">
        <v>-38.631790000000002</v>
      </c>
      <c r="O56">
        <v>145.550781</v>
      </c>
      <c r="P56" s="1">
        <v>45708</v>
      </c>
      <c r="Q56" s="5">
        <v>20</v>
      </c>
      <c r="R56" s="5">
        <v>2</v>
      </c>
      <c r="S56" s="5">
        <v>2025</v>
      </c>
      <c r="T56" s="5" t="s">
        <v>8181</v>
      </c>
      <c r="U56" s="2">
        <v>0.40277777777777779</v>
      </c>
      <c r="V56" s="2">
        <v>0.40625</v>
      </c>
      <c r="X56">
        <v>2</v>
      </c>
      <c r="Z56" t="s">
        <v>475</v>
      </c>
      <c r="AA56" t="s">
        <v>285</v>
      </c>
      <c r="AB56" t="s">
        <v>199</v>
      </c>
      <c r="AC56" t="s">
        <v>199</v>
      </c>
      <c r="AE56" t="s">
        <v>200</v>
      </c>
      <c r="AL56">
        <v>2</v>
      </c>
      <c r="AM56">
        <v>2</v>
      </c>
      <c r="AN56" t="s">
        <v>201</v>
      </c>
      <c r="AO56" t="s">
        <v>554</v>
      </c>
      <c r="AP56" t="s">
        <v>200</v>
      </c>
      <c r="BA56" t="s">
        <v>1465</v>
      </c>
      <c r="BB56" t="s">
        <v>343</v>
      </c>
      <c r="BF56" t="s">
        <v>2979</v>
      </c>
      <c r="BH56">
        <v>1</v>
      </c>
      <c r="BI56" s="1">
        <v>45708</v>
      </c>
      <c r="BJ56" t="s">
        <v>207</v>
      </c>
      <c r="BL56" t="s">
        <v>207</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1</v>
      </c>
      <c r="CI56">
        <v>0</v>
      </c>
      <c r="CJ56">
        <v>0</v>
      </c>
      <c r="CK56">
        <v>0</v>
      </c>
      <c r="CL56">
        <v>3</v>
      </c>
      <c r="CM56">
        <v>0</v>
      </c>
      <c r="CN56">
        <v>0</v>
      </c>
      <c r="CO56">
        <v>0</v>
      </c>
      <c r="CP56">
        <v>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v>0</v>
      </c>
      <c r="DV56">
        <v>0</v>
      </c>
      <c r="DW56">
        <v>0</v>
      </c>
      <c r="DX56">
        <v>0</v>
      </c>
      <c r="DY56">
        <v>0</v>
      </c>
      <c r="DZ56">
        <v>0</v>
      </c>
      <c r="EA56">
        <v>0</v>
      </c>
      <c r="EB56">
        <v>0</v>
      </c>
      <c r="EC56">
        <v>0</v>
      </c>
      <c r="ED56">
        <v>0</v>
      </c>
      <c r="EE56">
        <v>0</v>
      </c>
      <c r="EF56">
        <v>0</v>
      </c>
      <c r="EG56">
        <v>0</v>
      </c>
      <c r="EH56">
        <v>0</v>
      </c>
      <c r="EI56">
        <v>0</v>
      </c>
      <c r="EJ56">
        <v>0</v>
      </c>
      <c r="EK56">
        <v>0</v>
      </c>
      <c r="EL56" t="s">
        <v>208</v>
      </c>
      <c r="EP56" t="s">
        <v>208</v>
      </c>
      <c r="EU56" t="s">
        <v>223</v>
      </c>
      <c r="GH56" t="s">
        <v>205</v>
      </c>
      <c r="GI56" t="s">
        <v>205</v>
      </c>
      <c r="GJ56" t="s">
        <v>205</v>
      </c>
      <c r="GK56" t="s">
        <v>205</v>
      </c>
      <c r="GL56" t="s">
        <v>205</v>
      </c>
      <c r="GM56" t="s">
        <v>205</v>
      </c>
      <c r="GN56" t="s">
        <v>205</v>
      </c>
      <c r="GO56" t="s">
        <v>205</v>
      </c>
      <c r="GP56" t="s">
        <v>205</v>
      </c>
      <c r="GQ56" t="s">
        <v>205</v>
      </c>
    </row>
    <row r="57" spans="1:199" x14ac:dyDescent="0.25">
      <c r="A57" t="s">
        <v>3782</v>
      </c>
      <c r="B57" t="s">
        <v>2980</v>
      </c>
      <c r="C57" t="s">
        <v>2981</v>
      </c>
      <c r="D57">
        <v>889</v>
      </c>
      <c r="E57" t="s">
        <v>1862</v>
      </c>
      <c r="F57" t="s">
        <v>1862</v>
      </c>
      <c r="G57">
        <v>2054</v>
      </c>
      <c r="H57" t="s">
        <v>851</v>
      </c>
      <c r="I57" t="s">
        <v>852</v>
      </c>
      <c r="K57">
        <v>9</v>
      </c>
      <c r="L57" t="s">
        <v>195</v>
      </c>
      <c r="M57" t="s">
        <v>239</v>
      </c>
      <c r="N57">
        <v>-38.631790000000002</v>
      </c>
      <c r="O57">
        <v>145.550781</v>
      </c>
      <c r="P57" s="1">
        <v>45712</v>
      </c>
      <c r="Q57" s="5">
        <v>24</v>
      </c>
      <c r="R57" s="5">
        <v>2</v>
      </c>
      <c r="S57" s="5">
        <v>2025</v>
      </c>
      <c r="T57" s="5" t="s">
        <v>8182</v>
      </c>
      <c r="U57" s="2">
        <v>0.31944444444444442</v>
      </c>
      <c r="V57" s="2">
        <v>0.32291666666666669</v>
      </c>
      <c r="X57">
        <v>2</v>
      </c>
      <c r="AB57" t="s">
        <v>199</v>
      </c>
      <c r="AC57" t="s">
        <v>199</v>
      </c>
      <c r="AE57" t="s">
        <v>200</v>
      </c>
      <c r="AL57">
        <v>2</v>
      </c>
      <c r="AM57">
        <v>2</v>
      </c>
      <c r="AN57" t="s">
        <v>218</v>
      </c>
      <c r="AO57" t="s">
        <v>406</v>
      </c>
      <c r="AP57" t="s">
        <v>200</v>
      </c>
      <c r="BA57" t="s">
        <v>1465</v>
      </c>
      <c r="BB57" t="s">
        <v>343</v>
      </c>
      <c r="BF57" t="s">
        <v>2982</v>
      </c>
      <c r="BH57">
        <v>1</v>
      </c>
      <c r="BI57" s="1">
        <v>45712</v>
      </c>
      <c r="BJ57" t="s">
        <v>207</v>
      </c>
      <c r="BL57" t="s">
        <v>207</v>
      </c>
      <c r="BM57" t="s">
        <v>2983</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v>0</v>
      </c>
      <c r="DN57">
        <v>0</v>
      </c>
      <c r="DO57">
        <v>0</v>
      </c>
      <c r="DP57">
        <v>0</v>
      </c>
      <c r="DQ57">
        <v>0</v>
      </c>
      <c r="DR57">
        <v>0</v>
      </c>
      <c r="DS57">
        <v>0</v>
      </c>
      <c r="DT57">
        <v>0</v>
      </c>
      <c r="DU57">
        <v>0</v>
      </c>
      <c r="DV57">
        <v>0</v>
      </c>
      <c r="DW57">
        <v>0</v>
      </c>
      <c r="DX57">
        <v>0</v>
      </c>
      <c r="DY57">
        <v>0</v>
      </c>
      <c r="DZ57">
        <v>0</v>
      </c>
      <c r="EA57">
        <v>0</v>
      </c>
      <c r="EB57">
        <v>0</v>
      </c>
      <c r="EC57">
        <v>0</v>
      </c>
      <c r="ED57">
        <v>0</v>
      </c>
      <c r="EE57">
        <v>0</v>
      </c>
      <c r="EF57">
        <v>0</v>
      </c>
      <c r="EG57">
        <v>0</v>
      </c>
      <c r="EH57">
        <v>0</v>
      </c>
      <c r="EI57">
        <v>0</v>
      </c>
      <c r="EJ57">
        <v>0</v>
      </c>
      <c r="EK57">
        <v>0</v>
      </c>
      <c r="EM57" t="s">
        <v>223</v>
      </c>
      <c r="EO57" t="s">
        <v>223</v>
      </c>
      <c r="FC57" t="s">
        <v>223</v>
      </c>
      <c r="FE57" t="s">
        <v>223</v>
      </c>
      <c r="GH57" t="s">
        <v>205</v>
      </c>
      <c r="GI57" t="s">
        <v>205</v>
      </c>
      <c r="GJ57" t="s">
        <v>205</v>
      </c>
      <c r="GK57" t="s">
        <v>205</v>
      </c>
      <c r="GL57" t="s">
        <v>205</v>
      </c>
      <c r="GM57" t="s">
        <v>205</v>
      </c>
      <c r="GN57" t="s">
        <v>205</v>
      </c>
      <c r="GO57" t="s">
        <v>205</v>
      </c>
      <c r="GP57" t="s">
        <v>205</v>
      </c>
      <c r="GQ57" t="s">
        <v>205</v>
      </c>
    </row>
    <row r="58" spans="1:199" x14ac:dyDescent="0.25">
      <c r="A58" t="s">
        <v>3782</v>
      </c>
      <c r="B58" t="s">
        <v>2984</v>
      </c>
      <c r="C58" t="s">
        <v>2985</v>
      </c>
      <c r="D58">
        <v>889</v>
      </c>
      <c r="E58" t="s">
        <v>1862</v>
      </c>
      <c r="F58" t="s">
        <v>1862</v>
      </c>
      <c r="G58">
        <v>2054</v>
      </c>
      <c r="H58" t="s">
        <v>851</v>
      </c>
      <c r="I58" t="s">
        <v>852</v>
      </c>
      <c r="K58">
        <v>9</v>
      </c>
      <c r="L58" t="s">
        <v>195</v>
      </c>
      <c r="M58" t="s">
        <v>239</v>
      </c>
      <c r="N58">
        <v>-38.631790000000002</v>
      </c>
      <c r="O58">
        <v>145.550781</v>
      </c>
      <c r="P58" s="1">
        <v>45716</v>
      </c>
      <c r="Q58" s="5">
        <v>28</v>
      </c>
      <c r="R58" s="5">
        <v>2</v>
      </c>
      <c r="S58" s="5">
        <v>2025</v>
      </c>
      <c r="T58" s="5" t="s">
        <v>8161</v>
      </c>
      <c r="U58" s="2">
        <v>0.375</v>
      </c>
      <c r="V58" s="2">
        <v>0.37847222222222221</v>
      </c>
      <c r="X58">
        <v>2</v>
      </c>
      <c r="Z58" t="s">
        <v>230</v>
      </c>
      <c r="AA58" t="s">
        <v>502</v>
      </c>
      <c r="AB58" t="s">
        <v>217</v>
      </c>
      <c r="AC58" t="s">
        <v>217</v>
      </c>
      <c r="AE58" t="s">
        <v>200</v>
      </c>
      <c r="AL58">
        <v>2</v>
      </c>
      <c r="AM58">
        <v>2</v>
      </c>
      <c r="AN58" t="s">
        <v>218</v>
      </c>
      <c r="AO58" t="s">
        <v>232</v>
      </c>
      <c r="AP58" t="s">
        <v>200</v>
      </c>
      <c r="AV58">
        <v>1</v>
      </c>
      <c r="AW58">
        <v>1</v>
      </c>
      <c r="AY58">
        <v>688</v>
      </c>
      <c r="BA58" t="s">
        <v>1465</v>
      </c>
      <c r="BB58" t="s">
        <v>2938</v>
      </c>
      <c r="BF58" t="s">
        <v>2986</v>
      </c>
      <c r="BG58" t="s">
        <v>270</v>
      </c>
      <c r="BH58">
        <v>1</v>
      </c>
      <c r="BI58" s="1">
        <v>45716</v>
      </c>
      <c r="BJ58" t="s">
        <v>207</v>
      </c>
      <c r="BL58" t="s">
        <v>207</v>
      </c>
      <c r="BM58" t="s">
        <v>2987</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c r="CX58">
        <v>0</v>
      </c>
      <c r="CY58">
        <v>0</v>
      </c>
      <c r="CZ58">
        <v>0</v>
      </c>
      <c r="DA58">
        <v>0</v>
      </c>
      <c r="DB58">
        <v>0</v>
      </c>
      <c r="DC58">
        <v>0</v>
      </c>
      <c r="DD58">
        <v>0</v>
      </c>
      <c r="DE58">
        <v>0</v>
      </c>
      <c r="DF58">
        <v>0</v>
      </c>
      <c r="DG58">
        <v>0</v>
      </c>
      <c r="DH58">
        <v>0</v>
      </c>
      <c r="DI58">
        <v>0</v>
      </c>
      <c r="DJ58">
        <v>0</v>
      </c>
      <c r="DK58">
        <v>0</v>
      </c>
      <c r="DL58">
        <v>0</v>
      </c>
      <c r="DM58">
        <v>0</v>
      </c>
      <c r="DN58">
        <v>0</v>
      </c>
      <c r="DO58">
        <v>0</v>
      </c>
      <c r="DP58">
        <v>0</v>
      </c>
      <c r="DQ58">
        <v>0</v>
      </c>
      <c r="DR58">
        <v>0</v>
      </c>
      <c r="DS58">
        <v>0</v>
      </c>
      <c r="DT58">
        <v>0</v>
      </c>
      <c r="DU58">
        <v>0</v>
      </c>
      <c r="DV58">
        <v>0</v>
      </c>
      <c r="DW58">
        <v>0</v>
      </c>
      <c r="DX58">
        <v>0</v>
      </c>
      <c r="DY58">
        <v>0</v>
      </c>
      <c r="DZ58">
        <v>0</v>
      </c>
      <c r="EA58">
        <v>0</v>
      </c>
      <c r="EB58">
        <v>0</v>
      </c>
      <c r="EC58">
        <v>0</v>
      </c>
      <c r="ED58">
        <v>0</v>
      </c>
      <c r="EE58">
        <v>0</v>
      </c>
      <c r="EF58">
        <v>0</v>
      </c>
      <c r="EG58">
        <v>0</v>
      </c>
      <c r="EH58">
        <v>0</v>
      </c>
      <c r="EI58">
        <v>0</v>
      </c>
      <c r="EJ58">
        <v>0</v>
      </c>
      <c r="EK58">
        <v>0</v>
      </c>
      <c r="EM58" t="s">
        <v>223</v>
      </c>
      <c r="EU58" t="s">
        <v>222</v>
      </c>
      <c r="EW58" t="s">
        <v>208</v>
      </c>
      <c r="FB58" t="s">
        <v>208</v>
      </c>
      <c r="FC58" t="s">
        <v>208</v>
      </c>
      <c r="GE58" t="s">
        <v>208</v>
      </c>
      <c r="GG58" t="s">
        <v>208</v>
      </c>
      <c r="GH58" t="s">
        <v>1871</v>
      </c>
      <c r="GI58" t="s">
        <v>205</v>
      </c>
      <c r="GJ58" t="s">
        <v>205</v>
      </c>
      <c r="GK58" t="s">
        <v>205</v>
      </c>
      <c r="GL58" t="s">
        <v>205</v>
      </c>
      <c r="GM58" t="s">
        <v>205</v>
      </c>
      <c r="GN58" t="s">
        <v>205</v>
      </c>
      <c r="GO58" t="s">
        <v>205</v>
      </c>
      <c r="GP58" t="s">
        <v>205</v>
      </c>
      <c r="GQ58" t="s">
        <v>205</v>
      </c>
    </row>
    <row r="59" spans="1:199" x14ac:dyDescent="0.25">
      <c r="A59" t="s">
        <v>3782</v>
      </c>
      <c r="B59" t="s">
        <v>2988</v>
      </c>
      <c r="C59" t="s">
        <v>2989</v>
      </c>
      <c r="D59">
        <v>889</v>
      </c>
      <c r="E59" t="s">
        <v>1862</v>
      </c>
      <c r="F59" t="s">
        <v>1862</v>
      </c>
      <c r="G59">
        <v>2054</v>
      </c>
      <c r="H59" t="s">
        <v>851</v>
      </c>
      <c r="I59" t="s">
        <v>852</v>
      </c>
      <c r="K59">
        <v>9</v>
      </c>
      <c r="L59" t="s">
        <v>195</v>
      </c>
      <c r="M59" t="s">
        <v>239</v>
      </c>
      <c r="N59">
        <v>-38.631790000000002</v>
      </c>
      <c r="O59">
        <v>145.550781</v>
      </c>
      <c r="P59" s="1">
        <v>45722</v>
      </c>
      <c r="Q59" s="5">
        <v>6</v>
      </c>
      <c r="R59" s="5">
        <v>3</v>
      </c>
      <c r="S59" s="5">
        <v>2025</v>
      </c>
      <c r="T59" s="5" t="s">
        <v>8183</v>
      </c>
      <c r="U59" s="2">
        <v>0.2986111111111111</v>
      </c>
      <c r="V59" s="2">
        <v>0.30902777777777779</v>
      </c>
      <c r="X59">
        <v>5</v>
      </c>
      <c r="Y59">
        <v>2</v>
      </c>
      <c r="Z59" t="s">
        <v>524</v>
      </c>
      <c r="AA59" t="s">
        <v>464</v>
      </c>
      <c r="AB59" t="s">
        <v>217</v>
      </c>
      <c r="AC59" t="s">
        <v>217</v>
      </c>
      <c r="AE59" t="s">
        <v>200</v>
      </c>
      <c r="AL59">
        <v>2</v>
      </c>
      <c r="AM59">
        <v>2</v>
      </c>
      <c r="AN59" t="s">
        <v>218</v>
      </c>
      <c r="AO59" t="s">
        <v>406</v>
      </c>
      <c r="AP59" t="s">
        <v>200</v>
      </c>
      <c r="AV59">
        <v>2</v>
      </c>
      <c r="AW59">
        <v>1</v>
      </c>
      <c r="AX59">
        <v>2</v>
      </c>
      <c r="AY59" t="s">
        <v>2990</v>
      </c>
      <c r="AZ59" t="s">
        <v>2991</v>
      </c>
      <c r="BA59" t="s">
        <v>253</v>
      </c>
      <c r="BB59" t="s">
        <v>205</v>
      </c>
      <c r="BF59" t="s">
        <v>2992</v>
      </c>
      <c r="BH59">
        <v>1</v>
      </c>
      <c r="BI59" s="1">
        <v>45722</v>
      </c>
      <c r="BJ59" t="s">
        <v>207</v>
      </c>
      <c r="BL59" t="s">
        <v>207</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2</v>
      </c>
      <c r="DL59">
        <v>0</v>
      </c>
      <c r="DM59">
        <v>0</v>
      </c>
      <c r="DN59">
        <v>5</v>
      </c>
      <c r="DO59">
        <v>0</v>
      </c>
      <c r="DP59">
        <v>0</v>
      </c>
      <c r="DQ59">
        <v>0</v>
      </c>
      <c r="DR59">
        <v>0</v>
      </c>
      <c r="DS59">
        <v>0</v>
      </c>
      <c r="DT59">
        <v>0</v>
      </c>
      <c r="DU59">
        <v>0</v>
      </c>
      <c r="DV59">
        <v>0</v>
      </c>
      <c r="DW59">
        <v>0</v>
      </c>
      <c r="DX59">
        <v>0</v>
      </c>
      <c r="DY59">
        <v>0</v>
      </c>
      <c r="DZ59">
        <v>0</v>
      </c>
      <c r="EA59">
        <v>0</v>
      </c>
      <c r="EB59">
        <v>0</v>
      </c>
      <c r="EC59">
        <v>0</v>
      </c>
      <c r="ED59">
        <v>0</v>
      </c>
      <c r="EE59">
        <v>0</v>
      </c>
      <c r="EF59">
        <v>0</v>
      </c>
      <c r="EG59">
        <v>0</v>
      </c>
      <c r="EH59">
        <v>0</v>
      </c>
      <c r="EI59">
        <v>0</v>
      </c>
      <c r="EJ59">
        <v>0</v>
      </c>
      <c r="EK59">
        <v>0</v>
      </c>
      <c r="EO59" t="s">
        <v>222</v>
      </c>
      <c r="ES59" t="s">
        <v>223</v>
      </c>
      <c r="EU59" t="s">
        <v>208</v>
      </c>
      <c r="FB59" t="s">
        <v>222</v>
      </c>
      <c r="FC59" t="s">
        <v>222</v>
      </c>
      <c r="FE59" t="s">
        <v>222</v>
      </c>
      <c r="GE59" t="s">
        <v>208</v>
      </c>
      <c r="GG59" t="s">
        <v>208</v>
      </c>
      <c r="GH59" t="s">
        <v>1881</v>
      </c>
      <c r="GI59" t="s">
        <v>2993</v>
      </c>
      <c r="GJ59" t="s">
        <v>205</v>
      </c>
      <c r="GK59" t="s">
        <v>205</v>
      </c>
      <c r="GL59" t="s">
        <v>205</v>
      </c>
      <c r="GM59" t="s">
        <v>205</v>
      </c>
      <c r="GN59" t="s">
        <v>205</v>
      </c>
      <c r="GO59" t="s">
        <v>205</v>
      </c>
      <c r="GP59" t="s">
        <v>205</v>
      </c>
      <c r="GQ59" t="s">
        <v>205</v>
      </c>
    </row>
    <row r="60" spans="1:199" x14ac:dyDescent="0.25">
      <c r="A60" t="s">
        <v>3783</v>
      </c>
      <c r="B60" t="s">
        <v>2994</v>
      </c>
      <c r="C60" t="s">
        <v>2995</v>
      </c>
      <c r="D60">
        <v>70</v>
      </c>
      <c r="E60" t="s">
        <v>1878</v>
      </c>
      <c r="F60" t="s">
        <v>1878</v>
      </c>
      <c r="G60">
        <v>2054</v>
      </c>
      <c r="H60" t="s">
        <v>851</v>
      </c>
      <c r="I60" t="s">
        <v>852</v>
      </c>
      <c r="K60">
        <v>9</v>
      </c>
      <c r="L60" t="s">
        <v>195</v>
      </c>
      <c r="M60" t="s">
        <v>251</v>
      </c>
      <c r="N60">
        <v>-38.640934000000001</v>
      </c>
      <c r="O60">
        <v>145.55595400000001</v>
      </c>
      <c r="P60" s="1">
        <v>45726</v>
      </c>
      <c r="Q60" s="5">
        <v>10</v>
      </c>
      <c r="R60" s="5">
        <v>3</v>
      </c>
      <c r="S60" s="5">
        <v>2025</v>
      </c>
      <c r="T60" s="5" t="s">
        <v>8184</v>
      </c>
      <c r="U60" s="2">
        <v>0.38194444444444442</v>
      </c>
      <c r="V60" s="2">
        <v>0.3888888888888889</v>
      </c>
      <c r="X60">
        <v>2</v>
      </c>
      <c r="Z60" t="s">
        <v>524</v>
      </c>
      <c r="AA60" t="s">
        <v>298</v>
      </c>
      <c r="AB60" t="s">
        <v>310</v>
      </c>
      <c r="AC60" t="s">
        <v>310</v>
      </c>
      <c r="AE60" t="s">
        <v>200</v>
      </c>
      <c r="AM60">
        <v>0</v>
      </c>
      <c r="AP60" t="s">
        <v>200</v>
      </c>
      <c r="BA60" t="s">
        <v>806</v>
      </c>
      <c r="BB60" t="s">
        <v>2996</v>
      </c>
      <c r="BF60" t="s">
        <v>2997</v>
      </c>
      <c r="BG60" t="s">
        <v>270</v>
      </c>
      <c r="BH60">
        <v>1</v>
      </c>
      <c r="BI60" s="1">
        <v>45726</v>
      </c>
      <c r="BJ60" t="s">
        <v>207</v>
      </c>
      <c r="BL60" t="s">
        <v>207</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c r="DN60">
        <v>10</v>
      </c>
      <c r="DO60">
        <v>0</v>
      </c>
      <c r="DP60">
        <v>0</v>
      </c>
      <c r="DQ60">
        <v>0</v>
      </c>
      <c r="DR60">
        <v>1</v>
      </c>
      <c r="DS60">
        <v>0</v>
      </c>
      <c r="DT60">
        <v>0</v>
      </c>
      <c r="DU60">
        <v>0</v>
      </c>
      <c r="DV60">
        <v>0</v>
      </c>
      <c r="DW60">
        <v>0</v>
      </c>
      <c r="DX60">
        <v>0</v>
      </c>
      <c r="DY60">
        <v>0</v>
      </c>
      <c r="DZ60">
        <v>0</v>
      </c>
      <c r="EA60">
        <v>0</v>
      </c>
      <c r="EB60">
        <v>0</v>
      </c>
      <c r="EC60">
        <v>0</v>
      </c>
      <c r="ED60">
        <v>0</v>
      </c>
      <c r="EE60">
        <v>0</v>
      </c>
      <c r="EF60">
        <v>0</v>
      </c>
      <c r="EG60">
        <v>0</v>
      </c>
      <c r="EH60">
        <v>0</v>
      </c>
      <c r="EI60">
        <v>0</v>
      </c>
      <c r="EJ60">
        <v>0</v>
      </c>
      <c r="EK60">
        <v>0</v>
      </c>
      <c r="EM60" t="s">
        <v>222</v>
      </c>
      <c r="EO60" t="s">
        <v>222</v>
      </c>
      <c r="EQ60" t="s">
        <v>223</v>
      </c>
      <c r="ES60" t="s">
        <v>223</v>
      </c>
      <c r="GH60" t="s">
        <v>205</v>
      </c>
      <c r="GI60" t="s">
        <v>205</v>
      </c>
      <c r="GJ60" t="s">
        <v>205</v>
      </c>
      <c r="GK60" t="s">
        <v>205</v>
      </c>
      <c r="GL60" t="s">
        <v>205</v>
      </c>
      <c r="GM60" t="s">
        <v>205</v>
      </c>
      <c r="GN60" t="s">
        <v>205</v>
      </c>
      <c r="GO60" t="s">
        <v>205</v>
      </c>
      <c r="GP60" t="s">
        <v>205</v>
      </c>
      <c r="GQ60" t="s">
        <v>205</v>
      </c>
    </row>
    <row r="61" spans="1:199" x14ac:dyDescent="0.25">
      <c r="A61" t="s">
        <v>3783</v>
      </c>
      <c r="B61" t="s">
        <v>2998</v>
      </c>
      <c r="C61" t="s">
        <v>2999</v>
      </c>
      <c r="D61">
        <v>70</v>
      </c>
      <c r="E61" t="s">
        <v>1878</v>
      </c>
      <c r="F61" t="s">
        <v>1878</v>
      </c>
      <c r="G61">
        <v>2054</v>
      </c>
      <c r="H61" t="s">
        <v>851</v>
      </c>
      <c r="I61" t="s">
        <v>852</v>
      </c>
      <c r="K61">
        <v>9</v>
      </c>
      <c r="L61" t="s">
        <v>195</v>
      </c>
      <c r="M61" t="s">
        <v>251</v>
      </c>
      <c r="N61">
        <v>-38.640934000000001</v>
      </c>
      <c r="O61">
        <v>145.55595400000001</v>
      </c>
      <c r="P61" s="1">
        <v>45728</v>
      </c>
      <c r="Q61" s="5">
        <v>12</v>
      </c>
      <c r="R61" s="5">
        <v>3</v>
      </c>
      <c r="S61" s="5">
        <v>2025</v>
      </c>
      <c r="T61" s="5" t="s">
        <v>8185</v>
      </c>
      <c r="U61" s="2">
        <v>0.30902777777777779</v>
      </c>
      <c r="V61" s="2">
        <v>0.31597222222222221</v>
      </c>
      <c r="X61">
        <v>2</v>
      </c>
      <c r="Z61" t="s">
        <v>475</v>
      </c>
      <c r="AB61" t="s">
        <v>286</v>
      </c>
      <c r="AC61" t="s">
        <v>286</v>
      </c>
      <c r="AE61" t="s">
        <v>200</v>
      </c>
      <c r="AM61">
        <v>0</v>
      </c>
      <c r="AP61" t="s">
        <v>200</v>
      </c>
      <c r="AV61">
        <v>2</v>
      </c>
      <c r="AY61">
        <v>937</v>
      </c>
      <c r="AZ61" t="s">
        <v>3000</v>
      </c>
      <c r="BA61" t="s">
        <v>977</v>
      </c>
      <c r="BB61" t="s">
        <v>3001</v>
      </c>
      <c r="BF61" t="s">
        <v>3002</v>
      </c>
      <c r="BH61">
        <v>1</v>
      </c>
      <c r="BI61" s="1">
        <v>45728</v>
      </c>
      <c r="BJ61" t="s">
        <v>207</v>
      </c>
      <c r="BL61" t="s">
        <v>207</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v>0</v>
      </c>
      <c r="ED61">
        <v>0</v>
      </c>
      <c r="EE61">
        <v>0</v>
      </c>
      <c r="EF61">
        <v>0</v>
      </c>
      <c r="EG61">
        <v>0</v>
      </c>
      <c r="EH61">
        <v>0</v>
      </c>
      <c r="EI61">
        <v>0</v>
      </c>
      <c r="EJ61">
        <v>0</v>
      </c>
      <c r="EK61">
        <v>0</v>
      </c>
      <c r="EM61" t="s">
        <v>222</v>
      </c>
      <c r="EO61" t="s">
        <v>222</v>
      </c>
      <c r="EQ61" t="s">
        <v>222</v>
      </c>
      <c r="ES61" t="s">
        <v>222</v>
      </c>
      <c r="GH61" t="s">
        <v>1881</v>
      </c>
      <c r="GI61" t="s">
        <v>205</v>
      </c>
      <c r="GJ61" t="s">
        <v>205</v>
      </c>
      <c r="GK61" t="s">
        <v>205</v>
      </c>
      <c r="GL61" t="s">
        <v>205</v>
      </c>
      <c r="GM61" t="s">
        <v>205</v>
      </c>
      <c r="GN61" t="s">
        <v>205</v>
      </c>
      <c r="GO61" t="s">
        <v>205</v>
      </c>
      <c r="GP61" t="s">
        <v>205</v>
      </c>
      <c r="GQ61" t="s">
        <v>205</v>
      </c>
    </row>
    <row r="62" spans="1:199" x14ac:dyDescent="0.25">
      <c r="A62" t="s">
        <v>3783</v>
      </c>
      <c r="B62" t="s">
        <v>3003</v>
      </c>
      <c r="C62" t="s">
        <v>3004</v>
      </c>
      <c r="D62">
        <v>70</v>
      </c>
      <c r="E62" t="s">
        <v>1878</v>
      </c>
      <c r="F62" t="s">
        <v>1878</v>
      </c>
      <c r="G62">
        <v>2054</v>
      </c>
      <c r="H62" t="s">
        <v>851</v>
      </c>
      <c r="I62" t="s">
        <v>852</v>
      </c>
      <c r="K62">
        <v>9</v>
      </c>
      <c r="L62" t="s">
        <v>195</v>
      </c>
      <c r="M62" t="s">
        <v>251</v>
      </c>
      <c r="N62">
        <v>-38.640934000000001</v>
      </c>
      <c r="O62">
        <v>145.55595400000001</v>
      </c>
      <c r="P62" s="1">
        <v>45731</v>
      </c>
      <c r="Q62" s="5">
        <v>15</v>
      </c>
      <c r="R62" s="5">
        <v>3</v>
      </c>
      <c r="S62" s="5">
        <v>2025</v>
      </c>
      <c r="T62" s="5" t="s">
        <v>8186</v>
      </c>
      <c r="U62" s="2">
        <v>0.32291666666666669</v>
      </c>
      <c r="V62" s="2">
        <v>0.34027777777777779</v>
      </c>
      <c r="X62">
        <v>2</v>
      </c>
      <c r="Z62" t="s">
        <v>475</v>
      </c>
      <c r="AA62" t="s">
        <v>285</v>
      </c>
      <c r="AB62" t="s">
        <v>956</v>
      </c>
      <c r="AC62" t="s">
        <v>956</v>
      </c>
      <c r="AE62" t="s">
        <v>200</v>
      </c>
      <c r="AM62">
        <v>0</v>
      </c>
      <c r="AP62" t="s">
        <v>270</v>
      </c>
      <c r="AR62" t="s">
        <v>514</v>
      </c>
      <c r="AS62" t="s">
        <v>957</v>
      </c>
      <c r="AV62">
        <v>2</v>
      </c>
      <c r="AY62">
        <v>937</v>
      </c>
      <c r="AZ62" t="s">
        <v>3005</v>
      </c>
      <c r="BA62" t="s">
        <v>204</v>
      </c>
      <c r="BB62" t="s">
        <v>205</v>
      </c>
      <c r="BF62" t="s">
        <v>3006</v>
      </c>
      <c r="BH62">
        <v>1</v>
      </c>
      <c r="BI62" s="1">
        <v>45731</v>
      </c>
      <c r="BJ62" t="s">
        <v>207</v>
      </c>
      <c r="BL62" t="s">
        <v>207</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v>0</v>
      </c>
      <c r="EE62">
        <v>0</v>
      </c>
      <c r="EF62">
        <v>0</v>
      </c>
      <c r="EG62">
        <v>0</v>
      </c>
      <c r="EH62">
        <v>0</v>
      </c>
      <c r="EI62">
        <v>0</v>
      </c>
      <c r="EJ62">
        <v>0</v>
      </c>
      <c r="EK62">
        <v>0</v>
      </c>
      <c r="EM62" t="s">
        <v>222</v>
      </c>
      <c r="EO62" t="s">
        <v>222</v>
      </c>
      <c r="EQ62" t="s">
        <v>222</v>
      </c>
      <c r="ES62" t="s">
        <v>222</v>
      </c>
      <c r="GE62" t="s">
        <v>223</v>
      </c>
      <c r="GH62" t="s">
        <v>1881</v>
      </c>
      <c r="GI62" t="s">
        <v>205</v>
      </c>
      <c r="GJ62" t="s">
        <v>205</v>
      </c>
      <c r="GK62" t="s">
        <v>205</v>
      </c>
      <c r="GL62" t="s">
        <v>205</v>
      </c>
      <c r="GM62" t="s">
        <v>205</v>
      </c>
      <c r="GN62" t="s">
        <v>205</v>
      </c>
      <c r="GO62" t="s">
        <v>205</v>
      </c>
      <c r="GP62" t="s">
        <v>205</v>
      </c>
      <c r="GQ62" t="s">
        <v>205</v>
      </c>
    </row>
    <row r="63" spans="1:199" x14ac:dyDescent="0.25">
      <c r="A63" t="s">
        <v>3784</v>
      </c>
      <c r="B63" t="s">
        <v>3007</v>
      </c>
      <c r="C63" t="s">
        <v>3008</v>
      </c>
      <c r="D63">
        <v>613</v>
      </c>
      <c r="E63" t="s">
        <v>818</v>
      </c>
      <c r="F63" t="s">
        <v>818</v>
      </c>
      <c r="G63">
        <v>1526</v>
      </c>
      <c r="H63" t="s">
        <v>213</v>
      </c>
      <c r="I63" t="s">
        <v>214</v>
      </c>
      <c r="K63">
        <v>9</v>
      </c>
      <c r="L63" t="s">
        <v>195</v>
      </c>
      <c r="M63" t="s">
        <v>821</v>
      </c>
      <c r="N63">
        <v>-38.589874000000002</v>
      </c>
      <c r="O63">
        <v>145.51754800000001</v>
      </c>
      <c r="P63" s="1">
        <v>45671</v>
      </c>
      <c r="Q63" s="5">
        <v>14</v>
      </c>
      <c r="R63" s="5">
        <v>1</v>
      </c>
      <c r="S63" s="5">
        <v>2025</v>
      </c>
      <c r="T63" s="5" t="s">
        <v>8156</v>
      </c>
      <c r="U63" s="2">
        <v>0.4375</v>
      </c>
      <c r="V63" s="2">
        <v>0.52083333333333337</v>
      </c>
      <c r="X63">
        <v>2</v>
      </c>
      <c r="Z63" t="s">
        <v>215</v>
      </c>
      <c r="AA63" t="s">
        <v>826</v>
      </c>
      <c r="AB63" t="s">
        <v>1030</v>
      </c>
      <c r="AC63" t="s">
        <v>1030</v>
      </c>
      <c r="AD63" t="s">
        <v>1031</v>
      </c>
      <c r="AE63" t="s">
        <v>270</v>
      </c>
      <c r="AF63">
        <v>3</v>
      </c>
      <c r="AH63">
        <v>-38.590203000000002</v>
      </c>
      <c r="AI63">
        <v>145.51805300000001</v>
      </c>
      <c r="AK63">
        <v>3</v>
      </c>
      <c r="AM63">
        <v>0</v>
      </c>
      <c r="AP63" t="s">
        <v>200</v>
      </c>
      <c r="AV63">
        <v>2</v>
      </c>
      <c r="AY63" t="s">
        <v>3009</v>
      </c>
      <c r="BA63" t="s">
        <v>204</v>
      </c>
      <c r="BB63" t="s">
        <v>205</v>
      </c>
      <c r="BF63" t="s">
        <v>3010</v>
      </c>
      <c r="BG63" t="s">
        <v>270</v>
      </c>
      <c r="BH63">
        <v>1</v>
      </c>
      <c r="BI63" s="1">
        <v>45671</v>
      </c>
      <c r="BJ63" t="s">
        <v>207</v>
      </c>
      <c r="BL63" t="s">
        <v>207</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v>0</v>
      </c>
      <c r="EF63">
        <v>0</v>
      </c>
      <c r="EG63">
        <v>0</v>
      </c>
      <c r="EH63">
        <v>0</v>
      </c>
      <c r="EI63">
        <v>0</v>
      </c>
      <c r="EJ63">
        <v>0</v>
      </c>
      <c r="EK63">
        <v>0</v>
      </c>
      <c r="EU63" t="s">
        <v>222</v>
      </c>
      <c r="EW63" t="s">
        <v>222</v>
      </c>
      <c r="GH63" t="s">
        <v>823</v>
      </c>
      <c r="GI63" t="s">
        <v>3011</v>
      </c>
      <c r="GJ63" t="s">
        <v>205</v>
      </c>
      <c r="GK63" t="s">
        <v>205</v>
      </c>
      <c r="GL63" t="s">
        <v>205</v>
      </c>
      <c r="GM63" t="s">
        <v>205</v>
      </c>
      <c r="GN63" t="s">
        <v>205</v>
      </c>
      <c r="GO63" t="s">
        <v>205</v>
      </c>
      <c r="GP63" t="s">
        <v>205</v>
      </c>
      <c r="GQ63" t="s">
        <v>205</v>
      </c>
    </row>
    <row r="64" spans="1:199" x14ac:dyDescent="0.25">
      <c r="A64" t="s">
        <v>3784</v>
      </c>
      <c r="B64" t="s">
        <v>3012</v>
      </c>
      <c r="C64" t="s">
        <v>3013</v>
      </c>
      <c r="D64">
        <v>613</v>
      </c>
      <c r="E64" t="s">
        <v>818</v>
      </c>
      <c r="F64" t="s">
        <v>818</v>
      </c>
      <c r="G64">
        <v>2114</v>
      </c>
      <c r="H64" t="s">
        <v>1935</v>
      </c>
      <c r="I64" t="s">
        <v>1936</v>
      </c>
      <c r="K64">
        <v>9</v>
      </c>
      <c r="L64" t="s">
        <v>195</v>
      </c>
      <c r="M64" t="s">
        <v>821</v>
      </c>
      <c r="N64">
        <v>-38.589874000000002</v>
      </c>
      <c r="O64">
        <v>145.51754800000001</v>
      </c>
      <c r="P64" s="1">
        <v>45675</v>
      </c>
      <c r="Q64" s="5">
        <v>18</v>
      </c>
      <c r="R64" s="5">
        <v>1</v>
      </c>
      <c r="S64" s="5">
        <v>2025</v>
      </c>
      <c r="T64" s="5" t="s">
        <v>8187</v>
      </c>
      <c r="U64" s="2">
        <v>0.34027777777777779</v>
      </c>
      <c r="V64" s="2">
        <v>0.375</v>
      </c>
      <c r="X64">
        <v>0</v>
      </c>
      <c r="Z64" t="s">
        <v>1863</v>
      </c>
      <c r="AB64" t="s">
        <v>424</v>
      </c>
      <c r="AC64" t="s">
        <v>424</v>
      </c>
      <c r="AE64" t="s">
        <v>200</v>
      </c>
      <c r="AM64">
        <v>0</v>
      </c>
      <c r="AP64" t="s">
        <v>200</v>
      </c>
      <c r="BA64" t="s">
        <v>204</v>
      </c>
      <c r="BB64" t="s">
        <v>205</v>
      </c>
      <c r="BF64" t="s">
        <v>234</v>
      </c>
      <c r="BH64">
        <v>1</v>
      </c>
      <c r="BI64" s="1">
        <v>45675</v>
      </c>
      <c r="BJ64" t="s">
        <v>207</v>
      </c>
      <c r="BL64" t="s">
        <v>207</v>
      </c>
      <c r="BN64">
        <v>0</v>
      </c>
      <c r="BO64">
        <v>0</v>
      </c>
      <c r="BP64">
        <v>0</v>
      </c>
      <c r="BQ64">
        <v>0</v>
      </c>
      <c r="BR64">
        <v>0</v>
      </c>
      <c r="BS64">
        <v>0</v>
      </c>
      <c r="BT64">
        <v>0</v>
      </c>
      <c r="BU64">
        <v>0</v>
      </c>
      <c r="BV64">
        <v>0</v>
      </c>
      <c r="BW64">
        <v>0</v>
      </c>
      <c r="BX64">
        <v>0</v>
      </c>
      <c r="BY64">
        <v>0</v>
      </c>
      <c r="BZ64">
        <v>2</v>
      </c>
      <c r="CA64">
        <v>0</v>
      </c>
      <c r="CB64">
        <v>0</v>
      </c>
      <c r="CC64">
        <v>0</v>
      </c>
      <c r="CD64">
        <v>0</v>
      </c>
      <c r="CE64">
        <v>0</v>
      </c>
      <c r="CF64">
        <v>0</v>
      </c>
      <c r="CG64">
        <v>0</v>
      </c>
      <c r="CH64">
        <v>0</v>
      </c>
      <c r="CI64">
        <v>0</v>
      </c>
      <c r="CJ64">
        <v>0</v>
      </c>
      <c r="CK64">
        <v>1</v>
      </c>
      <c r="CL64">
        <v>0</v>
      </c>
      <c r="CM64">
        <v>0</v>
      </c>
      <c r="CN64">
        <v>0</v>
      </c>
      <c r="CO64">
        <v>0</v>
      </c>
      <c r="CP64">
        <v>0</v>
      </c>
      <c r="CQ64">
        <v>0</v>
      </c>
      <c r="CR64">
        <v>0</v>
      </c>
      <c r="CS64">
        <v>1</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2</v>
      </c>
      <c r="DP64">
        <v>0</v>
      </c>
      <c r="DQ64">
        <v>5</v>
      </c>
      <c r="DR64">
        <v>0</v>
      </c>
      <c r="DS64">
        <v>0</v>
      </c>
      <c r="DT64">
        <v>0</v>
      </c>
      <c r="DU64">
        <v>0</v>
      </c>
      <c r="DV64">
        <v>0</v>
      </c>
      <c r="DW64">
        <v>0</v>
      </c>
      <c r="DX64">
        <v>0</v>
      </c>
      <c r="DY64">
        <v>0</v>
      </c>
      <c r="DZ64">
        <v>0</v>
      </c>
      <c r="EA64">
        <v>0</v>
      </c>
      <c r="EB64">
        <v>0</v>
      </c>
      <c r="EC64">
        <v>0</v>
      </c>
      <c r="ED64">
        <v>0</v>
      </c>
      <c r="EE64">
        <v>0</v>
      </c>
      <c r="EF64">
        <v>0</v>
      </c>
      <c r="EG64">
        <v>0</v>
      </c>
      <c r="EH64">
        <v>0</v>
      </c>
      <c r="EI64">
        <v>0</v>
      </c>
      <c r="EJ64">
        <v>0</v>
      </c>
      <c r="EK64">
        <v>0</v>
      </c>
      <c r="EL64" t="s">
        <v>208</v>
      </c>
      <c r="EM64" t="s">
        <v>208</v>
      </c>
      <c r="EO64" t="s">
        <v>208</v>
      </c>
      <c r="EP64" t="s">
        <v>208</v>
      </c>
      <c r="EQ64" t="s">
        <v>208</v>
      </c>
      <c r="ES64" t="s">
        <v>208</v>
      </c>
      <c r="EU64" t="s">
        <v>208</v>
      </c>
      <c r="EW64" t="s">
        <v>208</v>
      </c>
      <c r="GH64" t="s">
        <v>205</v>
      </c>
      <c r="GI64" t="s">
        <v>205</v>
      </c>
      <c r="GJ64" t="s">
        <v>205</v>
      </c>
      <c r="GK64" t="s">
        <v>205</v>
      </c>
      <c r="GL64" t="s">
        <v>205</v>
      </c>
      <c r="GM64" t="s">
        <v>205</v>
      </c>
      <c r="GN64" t="s">
        <v>205</v>
      </c>
      <c r="GO64" t="s">
        <v>205</v>
      </c>
      <c r="GP64" t="s">
        <v>205</v>
      </c>
      <c r="GQ64" t="s">
        <v>205</v>
      </c>
    </row>
    <row r="65" spans="1:199" x14ac:dyDescent="0.25">
      <c r="A65" t="s">
        <v>3784</v>
      </c>
      <c r="B65" t="s">
        <v>3014</v>
      </c>
      <c r="C65" t="s">
        <v>3015</v>
      </c>
      <c r="D65">
        <v>613</v>
      </c>
      <c r="E65" t="s">
        <v>818</v>
      </c>
      <c r="F65" t="s">
        <v>818</v>
      </c>
      <c r="G65">
        <v>2502</v>
      </c>
      <c r="H65" t="s">
        <v>819</v>
      </c>
      <c r="I65" t="s">
        <v>820</v>
      </c>
      <c r="K65">
        <v>9</v>
      </c>
      <c r="L65" t="s">
        <v>195</v>
      </c>
      <c r="M65" t="s">
        <v>821</v>
      </c>
      <c r="N65">
        <v>-38.589874000000002</v>
      </c>
      <c r="O65">
        <v>145.51754800000001</v>
      </c>
      <c r="P65" s="1">
        <v>45686</v>
      </c>
      <c r="Q65" s="5">
        <v>29</v>
      </c>
      <c r="R65" s="5">
        <v>1</v>
      </c>
      <c r="S65" s="5">
        <v>2025</v>
      </c>
      <c r="T65" s="5" t="s">
        <v>8188</v>
      </c>
      <c r="U65" s="2">
        <v>0.61458333333333337</v>
      </c>
      <c r="V65" s="2">
        <v>0.625</v>
      </c>
      <c r="X65">
        <v>3</v>
      </c>
      <c r="Y65">
        <v>1</v>
      </c>
      <c r="Z65" t="s">
        <v>230</v>
      </c>
      <c r="AA65" t="s">
        <v>285</v>
      </c>
      <c r="AB65" t="s">
        <v>956</v>
      </c>
      <c r="AC65" t="s">
        <v>956</v>
      </c>
      <c r="AE65" t="s">
        <v>200</v>
      </c>
      <c r="AM65">
        <v>0</v>
      </c>
      <c r="AP65" t="s">
        <v>270</v>
      </c>
      <c r="AS65" t="s">
        <v>515</v>
      </c>
      <c r="AT65" t="s">
        <v>3016</v>
      </c>
      <c r="AU65" t="s">
        <v>3017</v>
      </c>
      <c r="AV65">
        <v>3</v>
      </c>
      <c r="AW65">
        <v>1</v>
      </c>
      <c r="AY65" t="s">
        <v>3009</v>
      </c>
      <c r="AZ65" t="s">
        <v>3018</v>
      </c>
      <c r="BA65" t="s">
        <v>253</v>
      </c>
      <c r="BB65" t="s">
        <v>205</v>
      </c>
      <c r="BF65" t="s">
        <v>3019</v>
      </c>
      <c r="BH65">
        <v>1</v>
      </c>
      <c r="BI65" s="1">
        <v>45686</v>
      </c>
      <c r="BJ65" t="s">
        <v>207</v>
      </c>
      <c r="BL65" t="s">
        <v>207</v>
      </c>
      <c r="BN65">
        <v>0</v>
      </c>
      <c r="BO65">
        <v>0</v>
      </c>
      <c r="BP65">
        <v>0</v>
      </c>
      <c r="BQ65">
        <v>0</v>
      </c>
      <c r="BR65">
        <v>0</v>
      </c>
      <c r="BS65">
        <v>0</v>
      </c>
      <c r="BT65">
        <v>0</v>
      </c>
      <c r="BU65">
        <v>1</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v>0</v>
      </c>
      <c r="EH65">
        <v>0</v>
      </c>
      <c r="EI65">
        <v>0</v>
      </c>
      <c r="EJ65">
        <v>0</v>
      </c>
      <c r="EK65">
        <v>0</v>
      </c>
      <c r="EM65" t="s">
        <v>208</v>
      </c>
      <c r="EW65" t="s">
        <v>208</v>
      </c>
      <c r="GH65" t="s">
        <v>823</v>
      </c>
      <c r="GI65" t="s">
        <v>3011</v>
      </c>
      <c r="GJ65" t="s">
        <v>205</v>
      </c>
      <c r="GK65" t="s">
        <v>205</v>
      </c>
      <c r="GL65" t="s">
        <v>205</v>
      </c>
      <c r="GM65" t="s">
        <v>205</v>
      </c>
      <c r="GN65" t="s">
        <v>205</v>
      </c>
      <c r="GO65" t="s">
        <v>205</v>
      </c>
      <c r="GP65" t="s">
        <v>205</v>
      </c>
      <c r="GQ65" t="s">
        <v>205</v>
      </c>
    </row>
    <row r="66" spans="1:199" x14ac:dyDescent="0.25">
      <c r="A66" t="s">
        <v>3784</v>
      </c>
      <c r="B66" t="s">
        <v>3020</v>
      </c>
      <c r="C66" t="s">
        <v>3021</v>
      </c>
      <c r="D66">
        <v>613</v>
      </c>
      <c r="E66" t="s">
        <v>818</v>
      </c>
      <c r="F66" t="s">
        <v>818</v>
      </c>
      <c r="G66">
        <v>1526</v>
      </c>
      <c r="H66" t="s">
        <v>213</v>
      </c>
      <c r="I66" t="s">
        <v>214</v>
      </c>
      <c r="K66">
        <v>9</v>
      </c>
      <c r="L66" t="s">
        <v>195</v>
      </c>
      <c r="M66" t="s">
        <v>821</v>
      </c>
      <c r="N66">
        <v>-38.589874000000002</v>
      </c>
      <c r="O66">
        <v>145.51754800000001</v>
      </c>
      <c r="P66" s="1">
        <v>45688</v>
      </c>
      <c r="Q66" s="5">
        <v>31</v>
      </c>
      <c r="R66" s="5">
        <v>1</v>
      </c>
      <c r="S66" s="5">
        <v>2025</v>
      </c>
      <c r="T66" s="5" t="s">
        <v>8176</v>
      </c>
      <c r="U66" s="2">
        <v>0.42708333333333331</v>
      </c>
      <c r="V66" s="2">
        <v>0.53125</v>
      </c>
      <c r="X66">
        <v>2</v>
      </c>
      <c r="Z66" t="s">
        <v>215</v>
      </c>
      <c r="AA66" t="s">
        <v>830</v>
      </c>
      <c r="AB66" t="s">
        <v>310</v>
      </c>
      <c r="AC66" t="s">
        <v>310</v>
      </c>
      <c r="AE66" t="s">
        <v>200</v>
      </c>
      <c r="AM66">
        <v>0</v>
      </c>
      <c r="AP66" t="s">
        <v>200</v>
      </c>
      <c r="AV66">
        <v>2</v>
      </c>
      <c r="AY66" t="s">
        <v>3009</v>
      </c>
      <c r="BA66" t="s">
        <v>204</v>
      </c>
      <c r="BB66" t="s">
        <v>205</v>
      </c>
      <c r="BF66" t="s">
        <v>3022</v>
      </c>
      <c r="BH66">
        <v>1</v>
      </c>
      <c r="BI66" s="1">
        <v>45688</v>
      </c>
      <c r="BJ66" t="s">
        <v>207</v>
      </c>
      <c r="BL66" t="s">
        <v>207</v>
      </c>
      <c r="BN66">
        <v>2</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0</v>
      </c>
      <c r="DO66">
        <v>0</v>
      </c>
      <c r="DP66">
        <v>0</v>
      </c>
      <c r="DQ66">
        <v>0</v>
      </c>
      <c r="DR66">
        <v>0</v>
      </c>
      <c r="DS66">
        <v>0</v>
      </c>
      <c r="DT66">
        <v>0</v>
      </c>
      <c r="DU66">
        <v>0</v>
      </c>
      <c r="DV66">
        <v>0</v>
      </c>
      <c r="DW66">
        <v>0</v>
      </c>
      <c r="DX66">
        <v>0</v>
      </c>
      <c r="DY66">
        <v>0</v>
      </c>
      <c r="DZ66">
        <v>0</v>
      </c>
      <c r="EA66">
        <v>0</v>
      </c>
      <c r="EB66">
        <v>0</v>
      </c>
      <c r="EC66">
        <v>0</v>
      </c>
      <c r="ED66">
        <v>0</v>
      </c>
      <c r="EE66">
        <v>0</v>
      </c>
      <c r="EF66">
        <v>0</v>
      </c>
      <c r="EG66">
        <v>0</v>
      </c>
      <c r="EH66">
        <v>0</v>
      </c>
      <c r="EI66">
        <v>0</v>
      </c>
      <c r="EJ66">
        <v>0</v>
      </c>
      <c r="EK66">
        <v>0</v>
      </c>
      <c r="EU66" t="s">
        <v>222</v>
      </c>
      <c r="EW66" t="s">
        <v>222</v>
      </c>
      <c r="GH66" t="s">
        <v>823</v>
      </c>
      <c r="GI66" t="s">
        <v>3011</v>
      </c>
      <c r="GJ66" t="s">
        <v>205</v>
      </c>
      <c r="GK66" t="s">
        <v>205</v>
      </c>
      <c r="GL66" t="s">
        <v>205</v>
      </c>
      <c r="GM66" t="s">
        <v>205</v>
      </c>
      <c r="GN66" t="s">
        <v>205</v>
      </c>
      <c r="GO66" t="s">
        <v>205</v>
      </c>
      <c r="GP66" t="s">
        <v>205</v>
      </c>
      <c r="GQ66" t="s">
        <v>205</v>
      </c>
    </row>
    <row r="67" spans="1:199" x14ac:dyDescent="0.25">
      <c r="A67" t="s">
        <v>3784</v>
      </c>
      <c r="B67" t="s">
        <v>3023</v>
      </c>
      <c r="C67" t="s">
        <v>3024</v>
      </c>
      <c r="D67">
        <v>613</v>
      </c>
      <c r="E67" t="s">
        <v>818</v>
      </c>
      <c r="F67" t="s">
        <v>818</v>
      </c>
      <c r="G67">
        <v>2114</v>
      </c>
      <c r="H67" t="s">
        <v>1935</v>
      </c>
      <c r="I67" t="s">
        <v>1936</v>
      </c>
      <c r="K67">
        <v>9</v>
      </c>
      <c r="L67" t="s">
        <v>195</v>
      </c>
      <c r="M67" t="s">
        <v>821</v>
      </c>
      <c r="N67">
        <v>-38.589874000000002</v>
      </c>
      <c r="O67">
        <v>145.51754800000001</v>
      </c>
      <c r="P67" s="1">
        <v>45689</v>
      </c>
      <c r="Q67" s="5">
        <v>1</v>
      </c>
      <c r="R67" s="5">
        <v>2</v>
      </c>
      <c r="S67" s="5">
        <v>2025</v>
      </c>
      <c r="T67" s="5" t="s">
        <v>8189</v>
      </c>
      <c r="U67" s="2">
        <v>0.34027777777777779</v>
      </c>
      <c r="V67" s="2">
        <v>0.38194444444444442</v>
      </c>
      <c r="X67">
        <v>4</v>
      </c>
      <c r="Z67" t="s">
        <v>1863</v>
      </c>
      <c r="AA67" t="s">
        <v>464</v>
      </c>
      <c r="AB67" t="s">
        <v>454</v>
      </c>
      <c r="AC67" t="s">
        <v>454</v>
      </c>
      <c r="AE67" t="s">
        <v>200</v>
      </c>
      <c r="AM67">
        <v>0</v>
      </c>
      <c r="AP67" t="s">
        <v>200</v>
      </c>
      <c r="AV67">
        <v>4</v>
      </c>
      <c r="AZ67" t="s">
        <v>3025</v>
      </c>
      <c r="BA67" t="s">
        <v>204</v>
      </c>
      <c r="BB67" t="s">
        <v>205</v>
      </c>
      <c r="BD67" t="s">
        <v>3026</v>
      </c>
      <c r="BE67" t="s">
        <v>963</v>
      </c>
      <c r="BF67" t="s">
        <v>3027</v>
      </c>
      <c r="BH67">
        <v>1</v>
      </c>
      <c r="BI67" s="1">
        <v>45689</v>
      </c>
      <c r="BJ67" t="s">
        <v>207</v>
      </c>
      <c r="BL67" t="s">
        <v>207</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3</v>
      </c>
      <c r="CI67">
        <v>0</v>
      </c>
      <c r="CJ67">
        <v>0</v>
      </c>
      <c r="CK67">
        <v>0</v>
      </c>
      <c r="CL67">
        <v>1</v>
      </c>
      <c r="CM67">
        <v>0</v>
      </c>
      <c r="CN67">
        <v>0</v>
      </c>
      <c r="CO67">
        <v>0</v>
      </c>
      <c r="CP67">
        <v>2</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0</v>
      </c>
      <c r="DL67">
        <v>0</v>
      </c>
      <c r="DM67">
        <v>0</v>
      </c>
      <c r="DN67">
        <v>10</v>
      </c>
      <c r="DO67">
        <v>2</v>
      </c>
      <c r="DP67">
        <v>0</v>
      </c>
      <c r="DQ67">
        <v>0</v>
      </c>
      <c r="DR67">
        <v>0</v>
      </c>
      <c r="DS67">
        <v>0</v>
      </c>
      <c r="DT67">
        <v>0</v>
      </c>
      <c r="DU67">
        <v>0</v>
      </c>
      <c r="DV67">
        <v>0</v>
      </c>
      <c r="DW67">
        <v>0</v>
      </c>
      <c r="DX67">
        <v>0</v>
      </c>
      <c r="DY67">
        <v>0</v>
      </c>
      <c r="DZ67">
        <v>0</v>
      </c>
      <c r="EA67">
        <v>0</v>
      </c>
      <c r="EB67">
        <v>0</v>
      </c>
      <c r="EC67">
        <v>0</v>
      </c>
      <c r="ED67">
        <v>0</v>
      </c>
      <c r="EE67">
        <v>0</v>
      </c>
      <c r="EF67">
        <v>0</v>
      </c>
      <c r="EG67">
        <v>0</v>
      </c>
      <c r="EH67">
        <v>0</v>
      </c>
      <c r="EI67">
        <v>0</v>
      </c>
      <c r="EJ67">
        <v>0</v>
      </c>
      <c r="EK67">
        <v>0</v>
      </c>
      <c r="EL67" t="s">
        <v>208</v>
      </c>
      <c r="EM67" t="s">
        <v>223</v>
      </c>
      <c r="EO67" t="s">
        <v>223</v>
      </c>
      <c r="EP67" t="s">
        <v>208</v>
      </c>
      <c r="EQ67" t="s">
        <v>223</v>
      </c>
      <c r="ES67" t="s">
        <v>223</v>
      </c>
      <c r="EU67" t="s">
        <v>223</v>
      </c>
      <c r="EW67" t="s">
        <v>223</v>
      </c>
      <c r="GH67" t="s">
        <v>205</v>
      </c>
      <c r="GI67" t="s">
        <v>205</v>
      </c>
      <c r="GJ67" t="s">
        <v>205</v>
      </c>
      <c r="GK67" t="s">
        <v>205</v>
      </c>
      <c r="GL67" t="s">
        <v>205</v>
      </c>
      <c r="GM67" t="s">
        <v>205</v>
      </c>
      <c r="GN67" t="s">
        <v>205</v>
      </c>
      <c r="GO67" t="s">
        <v>205</v>
      </c>
      <c r="GP67" t="s">
        <v>205</v>
      </c>
      <c r="GQ67" t="s">
        <v>205</v>
      </c>
    </row>
    <row r="68" spans="1:199" x14ac:dyDescent="0.25">
      <c r="A68" t="s">
        <v>3785</v>
      </c>
      <c r="B68" t="s">
        <v>3028</v>
      </c>
      <c r="C68" t="s">
        <v>3029</v>
      </c>
      <c r="D68">
        <v>887</v>
      </c>
      <c r="E68" t="s">
        <v>1981</v>
      </c>
      <c r="F68" t="s">
        <v>1981</v>
      </c>
      <c r="G68">
        <v>2054</v>
      </c>
      <c r="H68" t="s">
        <v>851</v>
      </c>
      <c r="I68" t="s">
        <v>852</v>
      </c>
      <c r="K68">
        <v>9</v>
      </c>
      <c r="L68" t="s">
        <v>195</v>
      </c>
      <c r="M68" t="s">
        <v>764</v>
      </c>
      <c r="N68">
        <v>-38.652340000000002</v>
      </c>
      <c r="O68">
        <v>145.563705</v>
      </c>
      <c r="P68" s="1">
        <v>45683</v>
      </c>
      <c r="Q68" s="5">
        <v>26</v>
      </c>
      <c r="R68" s="5">
        <v>1</v>
      </c>
      <c r="S68" s="5">
        <v>2025</v>
      </c>
      <c r="T68" s="5" t="s">
        <v>8173</v>
      </c>
      <c r="U68" s="2">
        <v>0.5</v>
      </c>
      <c r="V68" s="2">
        <v>0.50347222222222221</v>
      </c>
      <c r="X68">
        <v>2</v>
      </c>
      <c r="Z68" t="s">
        <v>230</v>
      </c>
      <c r="AA68" t="s">
        <v>231</v>
      </c>
      <c r="AB68" t="s">
        <v>199</v>
      </c>
      <c r="AC68" t="s">
        <v>199</v>
      </c>
      <c r="AE68" t="s">
        <v>270</v>
      </c>
      <c r="AF68">
        <v>1</v>
      </c>
      <c r="AG68" t="s">
        <v>3030</v>
      </c>
      <c r="AL68">
        <v>1</v>
      </c>
      <c r="AM68">
        <v>1</v>
      </c>
      <c r="AN68" t="s">
        <v>241</v>
      </c>
      <c r="AO68" t="s">
        <v>281</v>
      </c>
      <c r="AP68" t="s">
        <v>200</v>
      </c>
      <c r="BA68" t="s">
        <v>806</v>
      </c>
      <c r="BB68" t="s">
        <v>3031</v>
      </c>
      <c r="BF68" t="s">
        <v>3032</v>
      </c>
      <c r="BH68">
        <v>1</v>
      </c>
      <c r="BI68" s="1">
        <v>45683</v>
      </c>
      <c r="BJ68" t="s">
        <v>235</v>
      </c>
      <c r="BL68" t="s">
        <v>235</v>
      </c>
      <c r="GH68" t="s">
        <v>205</v>
      </c>
      <c r="GI68" t="s">
        <v>205</v>
      </c>
      <c r="GJ68" t="s">
        <v>205</v>
      </c>
      <c r="GK68" t="s">
        <v>205</v>
      </c>
      <c r="GL68" t="s">
        <v>205</v>
      </c>
      <c r="GM68" t="s">
        <v>205</v>
      </c>
      <c r="GN68" t="s">
        <v>205</v>
      </c>
      <c r="GO68" t="s">
        <v>205</v>
      </c>
      <c r="GP68" t="s">
        <v>205</v>
      </c>
      <c r="GQ68" t="s">
        <v>205</v>
      </c>
    </row>
    <row r="69" spans="1:199" x14ac:dyDescent="0.25">
      <c r="A69" t="s">
        <v>3785</v>
      </c>
      <c r="B69" t="s">
        <v>3033</v>
      </c>
      <c r="C69" t="s">
        <v>3034</v>
      </c>
      <c r="D69">
        <v>887</v>
      </c>
      <c r="E69" t="s">
        <v>1981</v>
      </c>
      <c r="F69" t="s">
        <v>1981</v>
      </c>
      <c r="G69">
        <v>2054</v>
      </c>
      <c r="H69" t="s">
        <v>851</v>
      </c>
      <c r="I69" t="s">
        <v>852</v>
      </c>
      <c r="K69">
        <v>9</v>
      </c>
      <c r="L69" t="s">
        <v>195</v>
      </c>
      <c r="M69" t="s">
        <v>764</v>
      </c>
      <c r="N69">
        <v>-38.652340000000002</v>
      </c>
      <c r="O69">
        <v>145.563705</v>
      </c>
      <c r="P69" s="1">
        <v>45684</v>
      </c>
      <c r="Q69" s="5">
        <v>27</v>
      </c>
      <c r="R69" s="5">
        <v>1</v>
      </c>
      <c r="S69" s="5">
        <v>2025</v>
      </c>
      <c r="T69" s="5" t="s">
        <v>8174</v>
      </c>
      <c r="U69" s="2">
        <v>0.27430555555555558</v>
      </c>
      <c r="V69" s="2">
        <v>0.28125</v>
      </c>
      <c r="X69">
        <v>2</v>
      </c>
      <c r="Z69" t="s">
        <v>230</v>
      </c>
      <c r="AA69" t="s">
        <v>267</v>
      </c>
      <c r="AB69" t="s">
        <v>199</v>
      </c>
      <c r="AC69" t="s">
        <v>199</v>
      </c>
      <c r="AE69" t="s">
        <v>200</v>
      </c>
      <c r="AL69">
        <v>1</v>
      </c>
      <c r="AM69">
        <v>1</v>
      </c>
      <c r="AN69" t="s">
        <v>241</v>
      </c>
      <c r="AO69" t="s">
        <v>406</v>
      </c>
      <c r="AP69" t="s">
        <v>200</v>
      </c>
      <c r="BA69" t="s">
        <v>961</v>
      </c>
      <c r="BB69" t="s">
        <v>3035</v>
      </c>
      <c r="BF69" t="s">
        <v>3036</v>
      </c>
      <c r="BG69" t="s">
        <v>270</v>
      </c>
      <c r="BH69">
        <v>1</v>
      </c>
      <c r="BI69" s="1">
        <v>45684</v>
      </c>
      <c r="BJ69" t="s">
        <v>207</v>
      </c>
      <c r="BL69" t="s">
        <v>207</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2</v>
      </c>
      <c r="DN69">
        <v>0</v>
      </c>
      <c r="DO69">
        <v>0</v>
      </c>
      <c r="DP69">
        <v>0</v>
      </c>
      <c r="DQ69">
        <v>0</v>
      </c>
      <c r="DR69">
        <v>0</v>
      </c>
      <c r="DS69">
        <v>0</v>
      </c>
      <c r="DT69">
        <v>0</v>
      </c>
      <c r="DU69">
        <v>0</v>
      </c>
      <c r="DV69">
        <v>0</v>
      </c>
      <c r="DW69">
        <v>0</v>
      </c>
      <c r="DX69">
        <v>0</v>
      </c>
      <c r="DY69">
        <v>0</v>
      </c>
      <c r="DZ69">
        <v>0</v>
      </c>
      <c r="EA69">
        <v>0</v>
      </c>
      <c r="EB69">
        <v>0</v>
      </c>
      <c r="EC69">
        <v>0</v>
      </c>
      <c r="ED69">
        <v>0</v>
      </c>
      <c r="EE69">
        <v>0</v>
      </c>
      <c r="EF69">
        <v>0</v>
      </c>
      <c r="EG69">
        <v>0</v>
      </c>
      <c r="EH69">
        <v>0</v>
      </c>
      <c r="EI69">
        <v>0</v>
      </c>
      <c r="EJ69">
        <v>0</v>
      </c>
      <c r="EK69">
        <v>0</v>
      </c>
      <c r="EM69" t="s">
        <v>223</v>
      </c>
      <c r="EO69" t="s">
        <v>222</v>
      </c>
      <c r="EQ69" t="s">
        <v>223</v>
      </c>
      <c r="ES69" t="s">
        <v>223</v>
      </c>
      <c r="GH69" t="s">
        <v>205</v>
      </c>
      <c r="GI69" t="s">
        <v>205</v>
      </c>
      <c r="GJ69" t="s">
        <v>205</v>
      </c>
      <c r="GK69" t="s">
        <v>205</v>
      </c>
      <c r="GL69" t="s">
        <v>205</v>
      </c>
      <c r="GM69" t="s">
        <v>205</v>
      </c>
      <c r="GN69" t="s">
        <v>205</v>
      </c>
      <c r="GO69" t="s">
        <v>205</v>
      </c>
      <c r="GP69" t="s">
        <v>205</v>
      </c>
      <c r="GQ69" t="s">
        <v>205</v>
      </c>
    </row>
    <row r="70" spans="1:199" x14ac:dyDescent="0.25">
      <c r="A70" t="s">
        <v>3785</v>
      </c>
      <c r="B70" t="s">
        <v>3037</v>
      </c>
      <c r="C70" t="s">
        <v>3038</v>
      </c>
      <c r="D70">
        <v>887</v>
      </c>
      <c r="E70" t="s">
        <v>1981</v>
      </c>
      <c r="F70" t="s">
        <v>1981</v>
      </c>
      <c r="G70">
        <v>2054</v>
      </c>
      <c r="H70" t="s">
        <v>851</v>
      </c>
      <c r="I70" t="s">
        <v>852</v>
      </c>
      <c r="K70">
        <v>9</v>
      </c>
      <c r="L70" t="s">
        <v>195</v>
      </c>
      <c r="M70" t="s">
        <v>764</v>
      </c>
      <c r="N70">
        <v>-38.652340000000002</v>
      </c>
      <c r="O70">
        <v>145.563705</v>
      </c>
      <c r="P70" s="1">
        <v>45687</v>
      </c>
      <c r="Q70" s="5">
        <v>30</v>
      </c>
      <c r="R70" s="5">
        <v>1</v>
      </c>
      <c r="S70" s="5">
        <v>2025</v>
      </c>
      <c r="T70" s="5" t="s">
        <v>8190</v>
      </c>
      <c r="U70" s="2">
        <v>0.31944444444444442</v>
      </c>
      <c r="V70" s="2">
        <v>0.3298611111111111</v>
      </c>
      <c r="X70">
        <v>2</v>
      </c>
      <c r="Z70" t="s">
        <v>475</v>
      </c>
      <c r="AA70" t="s">
        <v>285</v>
      </c>
      <c r="AB70" t="s">
        <v>956</v>
      </c>
      <c r="AC70" t="s">
        <v>956</v>
      </c>
      <c r="AE70" t="s">
        <v>200</v>
      </c>
      <c r="AM70">
        <v>0</v>
      </c>
      <c r="AP70" t="s">
        <v>270</v>
      </c>
      <c r="AR70" t="s">
        <v>514</v>
      </c>
      <c r="AS70" t="s">
        <v>957</v>
      </c>
      <c r="AU70" t="s">
        <v>3039</v>
      </c>
      <c r="AV70">
        <v>1</v>
      </c>
      <c r="AW70">
        <v>1</v>
      </c>
      <c r="AZ70" t="s">
        <v>3040</v>
      </c>
      <c r="BA70" t="s">
        <v>204</v>
      </c>
      <c r="BB70" t="s">
        <v>205</v>
      </c>
      <c r="BF70" t="s">
        <v>3041</v>
      </c>
      <c r="BG70" t="s">
        <v>270</v>
      </c>
      <c r="BH70">
        <v>1</v>
      </c>
      <c r="BI70" s="1">
        <v>45687</v>
      </c>
      <c r="BJ70" t="s">
        <v>207</v>
      </c>
      <c r="BL70" t="s">
        <v>207</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c r="CK70">
        <v>0</v>
      </c>
      <c r="CL70">
        <v>0</v>
      </c>
      <c r="CM70">
        <v>0</v>
      </c>
      <c r="CN70">
        <v>0</v>
      </c>
      <c r="CO70">
        <v>0</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0</v>
      </c>
      <c r="DL70">
        <v>0</v>
      </c>
      <c r="DM70">
        <v>0</v>
      </c>
      <c r="DN70">
        <v>0</v>
      </c>
      <c r="DO70">
        <v>0</v>
      </c>
      <c r="DP70">
        <v>0</v>
      </c>
      <c r="DQ70">
        <v>0</v>
      </c>
      <c r="DR70">
        <v>4</v>
      </c>
      <c r="DS70">
        <v>0</v>
      </c>
      <c r="DT70">
        <v>0</v>
      </c>
      <c r="DU70">
        <v>0</v>
      </c>
      <c r="DV70">
        <v>0</v>
      </c>
      <c r="DW70">
        <v>0</v>
      </c>
      <c r="DX70">
        <v>0</v>
      </c>
      <c r="DY70">
        <v>0</v>
      </c>
      <c r="DZ70">
        <v>0</v>
      </c>
      <c r="EA70">
        <v>0</v>
      </c>
      <c r="EB70">
        <v>0</v>
      </c>
      <c r="EC70">
        <v>0</v>
      </c>
      <c r="ED70">
        <v>0</v>
      </c>
      <c r="EE70">
        <v>0</v>
      </c>
      <c r="EF70">
        <v>0</v>
      </c>
      <c r="EG70">
        <v>0</v>
      </c>
      <c r="EH70">
        <v>0</v>
      </c>
      <c r="EI70">
        <v>0</v>
      </c>
      <c r="EJ70">
        <v>0</v>
      </c>
      <c r="EK70">
        <v>0</v>
      </c>
      <c r="EM70" t="s">
        <v>208</v>
      </c>
      <c r="EQ70" t="s">
        <v>208</v>
      </c>
      <c r="EU70" t="s">
        <v>208</v>
      </c>
      <c r="GE70" t="s">
        <v>208</v>
      </c>
      <c r="GH70" t="s">
        <v>205</v>
      </c>
      <c r="GI70" t="s">
        <v>205</v>
      </c>
      <c r="GJ70" t="s">
        <v>205</v>
      </c>
      <c r="GK70" t="s">
        <v>205</v>
      </c>
      <c r="GL70" t="s">
        <v>205</v>
      </c>
      <c r="GM70" t="s">
        <v>205</v>
      </c>
      <c r="GN70" t="s">
        <v>205</v>
      </c>
      <c r="GO70" t="s">
        <v>205</v>
      </c>
      <c r="GP70" t="s">
        <v>205</v>
      </c>
      <c r="GQ70" t="s">
        <v>205</v>
      </c>
    </row>
    <row r="71" spans="1:199" x14ac:dyDescent="0.25">
      <c r="A71" t="s">
        <v>3786</v>
      </c>
      <c r="B71" t="s">
        <v>3042</v>
      </c>
      <c r="C71" t="s">
        <v>3043</v>
      </c>
      <c r="D71">
        <v>59</v>
      </c>
      <c r="E71" t="s">
        <v>3044</v>
      </c>
      <c r="F71" t="s">
        <v>3044</v>
      </c>
      <c r="G71">
        <v>2502</v>
      </c>
      <c r="H71" t="s">
        <v>819</v>
      </c>
      <c r="I71" t="s">
        <v>820</v>
      </c>
      <c r="K71">
        <v>9</v>
      </c>
      <c r="L71" t="s">
        <v>195</v>
      </c>
      <c r="M71" t="s">
        <v>3045</v>
      </c>
      <c r="N71">
        <v>-38.557873000000001</v>
      </c>
      <c r="O71">
        <v>145.48667900000001</v>
      </c>
      <c r="P71" s="1">
        <v>45581</v>
      </c>
      <c r="Q71" s="5">
        <v>16</v>
      </c>
      <c r="R71" s="5">
        <v>10</v>
      </c>
      <c r="S71" s="5">
        <v>2024</v>
      </c>
      <c r="T71" s="5" t="s">
        <v>8191</v>
      </c>
      <c r="U71" s="2">
        <v>0.70486111111111116</v>
      </c>
      <c r="V71" s="2">
        <v>0.71180555555555558</v>
      </c>
      <c r="X71">
        <v>2</v>
      </c>
      <c r="Z71" t="s">
        <v>463</v>
      </c>
      <c r="AA71" t="s">
        <v>280</v>
      </c>
      <c r="AB71" t="s">
        <v>310</v>
      </c>
      <c r="AC71" t="s">
        <v>310</v>
      </c>
      <c r="AE71" t="s">
        <v>200</v>
      </c>
      <c r="AM71">
        <v>0</v>
      </c>
      <c r="AP71" t="s">
        <v>200</v>
      </c>
      <c r="BA71" t="s">
        <v>204</v>
      </c>
      <c r="BB71" t="s">
        <v>205</v>
      </c>
      <c r="BF71" t="s">
        <v>3046</v>
      </c>
      <c r="BH71">
        <v>1</v>
      </c>
      <c r="BI71" s="1">
        <v>45581</v>
      </c>
      <c r="BJ71" t="s">
        <v>207</v>
      </c>
      <c r="BL71" t="s">
        <v>207</v>
      </c>
      <c r="BN71">
        <v>0</v>
      </c>
      <c r="BO71">
        <v>0</v>
      </c>
      <c r="BP71">
        <v>0</v>
      </c>
      <c r="BQ71">
        <v>0</v>
      </c>
      <c r="BR71">
        <v>0</v>
      </c>
      <c r="BS71">
        <v>0</v>
      </c>
      <c r="BT71">
        <v>0</v>
      </c>
      <c r="BU71">
        <v>0</v>
      </c>
      <c r="BV71">
        <v>2</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0</v>
      </c>
      <c r="DL71">
        <v>0</v>
      </c>
      <c r="DM71">
        <v>0</v>
      </c>
      <c r="DN71">
        <v>0</v>
      </c>
      <c r="DO71">
        <v>0</v>
      </c>
      <c r="DP71">
        <v>0</v>
      </c>
      <c r="DQ71">
        <v>0</v>
      </c>
      <c r="DR71">
        <v>0</v>
      </c>
      <c r="DS71">
        <v>0</v>
      </c>
      <c r="DT71">
        <v>0</v>
      </c>
      <c r="DU71">
        <v>0</v>
      </c>
      <c r="DV71">
        <v>0</v>
      </c>
      <c r="DW71">
        <v>0</v>
      </c>
      <c r="DX71">
        <v>0</v>
      </c>
      <c r="DY71">
        <v>0</v>
      </c>
      <c r="DZ71">
        <v>0</v>
      </c>
      <c r="EA71">
        <v>0</v>
      </c>
      <c r="EB71">
        <v>0</v>
      </c>
      <c r="EC71">
        <v>0</v>
      </c>
      <c r="ED71">
        <v>0</v>
      </c>
      <c r="EE71">
        <v>0</v>
      </c>
      <c r="EF71">
        <v>0</v>
      </c>
      <c r="EG71">
        <v>0</v>
      </c>
      <c r="EH71">
        <v>0</v>
      </c>
      <c r="EI71">
        <v>0</v>
      </c>
      <c r="EJ71">
        <v>0</v>
      </c>
      <c r="EK71">
        <v>0</v>
      </c>
      <c r="EL71" t="s">
        <v>223</v>
      </c>
      <c r="EM71" t="s">
        <v>223</v>
      </c>
      <c r="EO71" t="s">
        <v>223</v>
      </c>
      <c r="EP71" t="s">
        <v>208</v>
      </c>
      <c r="EQ71" t="s">
        <v>208</v>
      </c>
      <c r="EU71" t="s">
        <v>208</v>
      </c>
      <c r="EW71" t="s">
        <v>208</v>
      </c>
      <c r="GH71" t="s">
        <v>205</v>
      </c>
      <c r="GI71" t="s">
        <v>205</v>
      </c>
      <c r="GJ71" t="s">
        <v>205</v>
      </c>
      <c r="GK71" t="s">
        <v>205</v>
      </c>
      <c r="GL71" t="s">
        <v>205</v>
      </c>
      <c r="GM71" t="s">
        <v>205</v>
      </c>
      <c r="GN71" t="s">
        <v>205</v>
      </c>
      <c r="GO71" t="s">
        <v>205</v>
      </c>
      <c r="GP71" t="s">
        <v>205</v>
      </c>
      <c r="GQ71" t="s">
        <v>205</v>
      </c>
    </row>
    <row r="72" spans="1:199" x14ac:dyDescent="0.25">
      <c r="A72" t="s">
        <v>3786</v>
      </c>
      <c r="B72" t="s">
        <v>3047</v>
      </c>
      <c r="C72" t="s">
        <v>3048</v>
      </c>
      <c r="D72">
        <v>59</v>
      </c>
      <c r="E72" t="s">
        <v>3044</v>
      </c>
      <c r="F72" t="s">
        <v>3044</v>
      </c>
      <c r="G72">
        <v>2502</v>
      </c>
      <c r="H72" t="s">
        <v>819</v>
      </c>
      <c r="I72" t="s">
        <v>820</v>
      </c>
      <c r="K72">
        <v>9</v>
      </c>
      <c r="L72" t="s">
        <v>195</v>
      </c>
      <c r="M72" t="s">
        <v>3045</v>
      </c>
      <c r="N72">
        <v>-38.557873000000001</v>
      </c>
      <c r="O72">
        <v>145.48667900000001</v>
      </c>
      <c r="P72" s="1">
        <v>45582</v>
      </c>
      <c r="Q72" s="5">
        <v>17</v>
      </c>
      <c r="R72" s="5">
        <v>10</v>
      </c>
      <c r="S72" s="5">
        <v>2024</v>
      </c>
      <c r="T72" s="5" t="s">
        <v>8192</v>
      </c>
      <c r="U72" s="2">
        <v>0.61458333333333337</v>
      </c>
      <c r="V72" s="2">
        <v>0.63541666666666663</v>
      </c>
      <c r="X72">
        <v>2</v>
      </c>
      <c r="Z72" t="s">
        <v>230</v>
      </c>
      <c r="AA72" t="s">
        <v>3049</v>
      </c>
      <c r="AB72" t="s">
        <v>199</v>
      </c>
      <c r="AC72" t="s">
        <v>199</v>
      </c>
      <c r="AE72" t="s">
        <v>200</v>
      </c>
      <c r="AL72">
        <v>2</v>
      </c>
      <c r="AM72">
        <v>2</v>
      </c>
      <c r="AN72" t="s">
        <v>241</v>
      </c>
      <c r="AO72" t="s">
        <v>219</v>
      </c>
      <c r="AP72" t="s">
        <v>200</v>
      </c>
      <c r="AV72">
        <v>2</v>
      </c>
      <c r="AY72" t="s">
        <v>971</v>
      </c>
      <c r="BA72" t="s">
        <v>977</v>
      </c>
      <c r="BB72" t="s">
        <v>3050</v>
      </c>
      <c r="BD72" t="s">
        <v>3051</v>
      </c>
      <c r="BE72" t="s">
        <v>345</v>
      </c>
      <c r="BF72" t="s">
        <v>3052</v>
      </c>
      <c r="BH72">
        <v>1</v>
      </c>
      <c r="BI72" s="1">
        <v>45582</v>
      </c>
      <c r="BJ72" t="s">
        <v>207</v>
      </c>
      <c r="BL72" t="s">
        <v>207</v>
      </c>
      <c r="BN72">
        <v>1</v>
      </c>
      <c r="BO72">
        <v>0</v>
      </c>
      <c r="BP72">
        <v>0</v>
      </c>
      <c r="BQ72">
        <v>0</v>
      </c>
      <c r="BR72">
        <v>0</v>
      </c>
      <c r="BS72">
        <v>0</v>
      </c>
      <c r="BT72">
        <v>0</v>
      </c>
      <c r="BU72">
        <v>0</v>
      </c>
      <c r="BV72">
        <v>8</v>
      </c>
      <c r="BW72">
        <v>0</v>
      </c>
      <c r="BX72">
        <v>0</v>
      </c>
      <c r="BY72">
        <v>0</v>
      </c>
      <c r="BZ72">
        <v>0</v>
      </c>
      <c r="CA72">
        <v>0</v>
      </c>
      <c r="CB72">
        <v>0</v>
      </c>
      <c r="CC72">
        <v>0</v>
      </c>
      <c r="CD72">
        <v>0</v>
      </c>
      <c r="CE72">
        <v>0</v>
      </c>
      <c r="CF72">
        <v>0</v>
      </c>
      <c r="CG72">
        <v>0</v>
      </c>
      <c r="CH72">
        <v>0</v>
      </c>
      <c r="CI72">
        <v>1</v>
      </c>
      <c r="CJ72">
        <v>0</v>
      </c>
      <c r="CK72">
        <v>0</v>
      </c>
      <c r="CL72">
        <v>0</v>
      </c>
      <c r="CM72">
        <v>0</v>
      </c>
      <c r="CN72">
        <v>0</v>
      </c>
      <c r="CO72">
        <v>0</v>
      </c>
      <c r="CP72">
        <v>0</v>
      </c>
      <c r="CQ72">
        <v>1</v>
      </c>
      <c r="CR72">
        <v>0</v>
      </c>
      <c r="CS72">
        <v>0</v>
      </c>
      <c r="CT72">
        <v>0</v>
      </c>
      <c r="CU72">
        <v>0</v>
      </c>
      <c r="CV72">
        <v>0</v>
      </c>
      <c r="CW72">
        <v>0</v>
      </c>
      <c r="CX72">
        <v>0</v>
      </c>
      <c r="CY72">
        <v>0</v>
      </c>
      <c r="CZ72">
        <v>0</v>
      </c>
      <c r="DA72">
        <v>0</v>
      </c>
      <c r="DB72">
        <v>0</v>
      </c>
      <c r="DC72">
        <v>0</v>
      </c>
      <c r="DD72">
        <v>0</v>
      </c>
      <c r="DE72">
        <v>0</v>
      </c>
      <c r="DF72">
        <v>0</v>
      </c>
      <c r="DG72">
        <v>0</v>
      </c>
      <c r="DH72">
        <v>0</v>
      </c>
      <c r="DI72">
        <v>0</v>
      </c>
      <c r="DJ72">
        <v>0</v>
      </c>
      <c r="DK72">
        <v>0</v>
      </c>
      <c r="DL72">
        <v>0</v>
      </c>
      <c r="DM72">
        <v>0</v>
      </c>
      <c r="DN72">
        <v>0</v>
      </c>
      <c r="DO72">
        <v>0</v>
      </c>
      <c r="DP72">
        <v>0</v>
      </c>
      <c r="DQ72">
        <v>0</v>
      </c>
      <c r="DR72">
        <v>0</v>
      </c>
      <c r="DS72">
        <v>0</v>
      </c>
      <c r="DT72">
        <v>0</v>
      </c>
      <c r="DU72">
        <v>0</v>
      </c>
      <c r="DV72">
        <v>0</v>
      </c>
      <c r="DW72">
        <v>0</v>
      </c>
      <c r="DX72">
        <v>0</v>
      </c>
      <c r="DY72">
        <v>0</v>
      </c>
      <c r="DZ72">
        <v>0</v>
      </c>
      <c r="EA72">
        <v>0</v>
      </c>
      <c r="EB72">
        <v>0</v>
      </c>
      <c r="EC72">
        <v>0</v>
      </c>
      <c r="ED72">
        <v>0</v>
      </c>
      <c r="EE72">
        <v>0</v>
      </c>
      <c r="EF72">
        <v>0</v>
      </c>
      <c r="EG72">
        <v>0</v>
      </c>
      <c r="EH72">
        <v>0</v>
      </c>
      <c r="EI72">
        <v>0</v>
      </c>
      <c r="EJ72">
        <v>0</v>
      </c>
      <c r="EK72">
        <v>0</v>
      </c>
      <c r="EL72" t="s">
        <v>222</v>
      </c>
      <c r="EM72" t="s">
        <v>222</v>
      </c>
      <c r="EO72" t="s">
        <v>222</v>
      </c>
      <c r="EP72" t="s">
        <v>223</v>
      </c>
      <c r="EQ72" t="s">
        <v>223</v>
      </c>
      <c r="EW72" t="s">
        <v>223</v>
      </c>
      <c r="GH72" t="s">
        <v>973</v>
      </c>
      <c r="GI72" t="s">
        <v>974</v>
      </c>
      <c r="GJ72" t="s">
        <v>205</v>
      </c>
      <c r="GK72" t="s">
        <v>205</v>
      </c>
      <c r="GL72" t="s">
        <v>205</v>
      </c>
      <c r="GM72" t="s">
        <v>205</v>
      </c>
      <c r="GN72" t="s">
        <v>205</v>
      </c>
      <c r="GO72" t="s">
        <v>205</v>
      </c>
      <c r="GP72" t="s">
        <v>205</v>
      </c>
      <c r="GQ72" t="s">
        <v>205</v>
      </c>
    </row>
    <row r="73" spans="1:199" x14ac:dyDescent="0.25">
      <c r="A73" t="s">
        <v>3786</v>
      </c>
      <c r="B73" t="s">
        <v>3053</v>
      </c>
      <c r="C73" t="s">
        <v>3054</v>
      </c>
      <c r="D73">
        <v>59</v>
      </c>
      <c r="E73" t="s">
        <v>3044</v>
      </c>
      <c r="F73" t="s">
        <v>3044</v>
      </c>
      <c r="G73">
        <v>2502</v>
      </c>
      <c r="H73" t="s">
        <v>819</v>
      </c>
      <c r="I73" t="s">
        <v>820</v>
      </c>
      <c r="K73">
        <v>9</v>
      </c>
      <c r="L73" t="s">
        <v>195</v>
      </c>
      <c r="M73" t="s">
        <v>3045</v>
      </c>
      <c r="N73">
        <v>-38.557873000000001</v>
      </c>
      <c r="O73">
        <v>145.48667900000001</v>
      </c>
      <c r="P73" s="1">
        <v>45583</v>
      </c>
      <c r="Q73" s="5">
        <v>18</v>
      </c>
      <c r="R73" s="5">
        <v>10</v>
      </c>
      <c r="S73" s="5">
        <v>2024</v>
      </c>
      <c r="T73" s="5" t="s">
        <v>8193</v>
      </c>
      <c r="U73" s="2">
        <v>0.60416666666666663</v>
      </c>
      <c r="V73" s="2">
        <v>0.62152777777777779</v>
      </c>
      <c r="X73">
        <v>2</v>
      </c>
      <c r="Z73" t="s">
        <v>230</v>
      </c>
      <c r="AA73" t="s">
        <v>267</v>
      </c>
      <c r="AB73" t="s">
        <v>199</v>
      </c>
      <c r="AC73" t="s">
        <v>199</v>
      </c>
      <c r="AE73" t="s">
        <v>200</v>
      </c>
      <c r="AL73">
        <v>3</v>
      </c>
      <c r="AM73">
        <v>3</v>
      </c>
      <c r="AN73" t="s">
        <v>241</v>
      </c>
      <c r="AO73" t="s">
        <v>406</v>
      </c>
      <c r="AP73" t="s">
        <v>200</v>
      </c>
      <c r="BA73" t="s">
        <v>1264</v>
      </c>
      <c r="BB73" t="s">
        <v>3055</v>
      </c>
      <c r="BD73" t="s">
        <v>3056</v>
      </c>
      <c r="BE73" t="s">
        <v>345</v>
      </c>
      <c r="BF73" t="s">
        <v>3057</v>
      </c>
      <c r="BH73">
        <v>1</v>
      </c>
      <c r="BI73" s="1">
        <v>45583</v>
      </c>
      <c r="BJ73" t="s">
        <v>207</v>
      </c>
      <c r="BL73" t="s">
        <v>207</v>
      </c>
      <c r="BN73">
        <v>0</v>
      </c>
      <c r="BO73">
        <v>0</v>
      </c>
      <c r="BP73">
        <v>0</v>
      </c>
      <c r="BQ73">
        <v>0</v>
      </c>
      <c r="BR73">
        <v>0</v>
      </c>
      <c r="BS73">
        <v>0</v>
      </c>
      <c r="BT73">
        <v>0</v>
      </c>
      <c r="BU73">
        <v>0</v>
      </c>
      <c r="BV73">
        <v>6</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0</v>
      </c>
      <c r="DL73">
        <v>0</v>
      </c>
      <c r="DM73">
        <v>0</v>
      </c>
      <c r="DN73">
        <v>0</v>
      </c>
      <c r="DO73">
        <v>0</v>
      </c>
      <c r="DP73">
        <v>0</v>
      </c>
      <c r="DQ73">
        <v>0</v>
      </c>
      <c r="DR73">
        <v>0</v>
      </c>
      <c r="DS73">
        <v>0</v>
      </c>
      <c r="DT73">
        <v>0</v>
      </c>
      <c r="DU73">
        <v>0</v>
      </c>
      <c r="DV73">
        <v>0</v>
      </c>
      <c r="DW73">
        <v>0</v>
      </c>
      <c r="DX73">
        <v>0</v>
      </c>
      <c r="DY73">
        <v>0</v>
      </c>
      <c r="DZ73">
        <v>0</v>
      </c>
      <c r="EA73">
        <v>0</v>
      </c>
      <c r="EB73">
        <v>0</v>
      </c>
      <c r="EC73">
        <v>0</v>
      </c>
      <c r="ED73">
        <v>0</v>
      </c>
      <c r="EE73">
        <v>0</v>
      </c>
      <c r="EF73">
        <v>0</v>
      </c>
      <c r="EG73">
        <v>0</v>
      </c>
      <c r="EH73">
        <v>0</v>
      </c>
      <c r="EI73">
        <v>0</v>
      </c>
      <c r="EJ73">
        <v>0</v>
      </c>
      <c r="EK73">
        <v>0</v>
      </c>
      <c r="EL73" t="s">
        <v>223</v>
      </c>
      <c r="EM73" t="s">
        <v>223</v>
      </c>
      <c r="EO73" t="s">
        <v>223</v>
      </c>
      <c r="GH73" t="s">
        <v>205</v>
      </c>
      <c r="GI73" t="s">
        <v>205</v>
      </c>
      <c r="GJ73" t="s">
        <v>205</v>
      </c>
      <c r="GK73" t="s">
        <v>205</v>
      </c>
      <c r="GL73" t="s">
        <v>205</v>
      </c>
      <c r="GM73" t="s">
        <v>205</v>
      </c>
      <c r="GN73" t="s">
        <v>205</v>
      </c>
      <c r="GO73" t="s">
        <v>205</v>
      </c>
      <c r="GP73" t="s">
        <v>205</v>
      </c>
      <c r="GQ73" t="s">
        <v>205</v>
      </c>
    </row>
    <row r="74" spans="1:199" x14ac:dyDescent="0.25">
      <c r="A74" t="s">
        <v>3786</v>
      </c>
      <c r="B74" t="s">
        <v>3058</v>
      </c>
      <c r="C74" t="s">
        <v>3059</v>
      </c>
      <c r="D74">
        <v>59</v>
      </c>
      <c r="E74" t="s">
        <v>3044</v>
      </c>
      <c r="F74" t="s">
        <v>3044</v>
      </c>
      <c r="G74">
        <v>2502</v>
      </c>
      <c r="H74" t="s">
        <v>819</v>
      </c>
      <c r="I74" t="s">
        <v>820</v>
      </c>
      <c r="K74">
        <v>9</v>
      </c>
      <c r="L74" t="s">
        <v>195</v>
      </c>
      <c r="M74" t="s">
        <v>3045</v>
      </c>
      <c r="N74">
        <v>-38.557873000000001</v>
      </c>
      <c r="O74">
        <v>145.48667900000001</v>
      </c>
      <c r="P74" s="1">
        <v>45586</v>
      </c>
      <c r="Q74" s="5">
        <v>21</v>
      </c>
      <c r="R74" s="5">
        <v>10</v>
      </c>
      <c r="S74" s="5">
        <v>2024</v>
      </c>
      <c r="T74" s="5" t="s">
        <v>8194</v>
      </c>
      <c r="U74" s="2">
        <v>0.5625</v>
      </c>
      <c r="V74" s="2">
        <v>0.57291666666666663</v>
      </c>
      <c r="X74">
        <v>2</v>
      </c>
      <c r="Z74" t="s">
        <v>230</v>
      </c>
      <c r="AA74" t="s">
        <v>231</v>
      </c>
      <c r="AB74" t="s">
        <v>199</v>
      </c>
      <c r="AC74" t="s">
        <v>199</v>
      </c>
      <c r="AE74" t="s">
        <v>200</v>
      </c>
      <c r="AL74">
        <v>3</v>
      </c>
      <c r="AM74">
        <v>3</v>
      </c>
      <c r="AN74" t="s">
        <v>241</v>
      </c>
      <c r="AO74" t="s">
        <v>324</v>
      </c>
      <c r="AP74" t="s">
        <v>200</v>
      </c>
      <c r="BA74" t="s">
        <v>1264</v>
      </c>
      <c r="BB74" t="s">
        <v>3055</v>
      </c>
      <c r="BF74" t="s">
        <v>3060</v>
      </c>
      <c r="BH74">
        <v>1</v>
      </c>
      <c r="BI74" s="1">
        <v>45586</v>
      </c>
      <c r="BJ74" t="s">
        <v>207</v>
      </c>
      <c r="BL74" t="s">
        <v>207</v>
      </c>
      <c r="BN74">
        <v>0</v>
      </c>
      <c r="BO74">
        <v>2</v>
      </c>
      <c r="BP74">
        <v>0</v>
      </c>
      <c r="BQ74">
        <v>0</v>
      </c>
      <c r="BR74">
        <v>0</v>
      </c>
      <c r="BS74">
        <v>0</v>
      </c>
      <c r="BT74">
        <v>0</v>
      </c>
      <c r="BU74">
        <v>0</v>
      </c>
      <c r="BV74">
        <v>6</v>
      </c>
      <c r="BW74">
        <v>4</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v>0</v>
      </c>
      <c r="DN74">
        <v>0</v>
      </c>
      <c r="DO74">
        <v>0</v>
      </c>
      <c r="DP74">
        <v>0</v>
      </c>
      <c r="DQ74">
        <v>0</v>
      </c>
      <c r="DR74">
        <v>0</v>
      </c>
      <c r="DS74">
        <v>0</v>
      </c>
      <c r="DT74">
        <v>0</v>
      </c>
      <c r="DU74">
        <v>0</v>
      </c>
      <c r="DV74">
        <v>0</v>
      </c>
      <c r="DW74">
        <v>0</v>
      </c>
      <c r="DX74">
        <v>0</v>
      </c>
      <c r="DY74">
        <v>0</v>
      </c>
      <c r="DZ74">
        <v>0</v>
      </c>
      <c r="EA74">
        <v>0</v>
      </c>
      <c r="EB74">
        <v>0</v>
      </c>
      <c r="EC74">
        <v>0</v>
      </c>
      <c r="ED74">
        <v>0</v>
      </c>
      <c r="EE74">
        <v>0</v>
      </c>
      <c r="EF74">
        <v>0</v>
      </c>
      <c r="EG74">
        <v>0</v>
      </c>
      <c r="EH74">
        <v>0</v>
      </c>
      <c r="EI74">
        <v>0</v>
      </c>
      <c r="EJ74">
        <v>0</v>
      </c>
      <c r="EK74">
        <v>0</v>
      </c>
      <c r="EL74" t="s">
        <v>223</v>
      </c>
      <c r="EM74" t="s">
        <v>223</v>
      </c>
      <c r="EO74" t="s">
        <v>223</v>
      </c>
      <c r="EP74" t="s">
        <v>208</v>
      </c>
      <c r="EQ74" t="s">
        <v>208</v>
      </c>
      <c r="ES74" t="s">
        <v>208</v>
      </c>
      <c r="EW74" t="s">
        <v>208</v>
      </c>
      <c r="GH74" t="s">
        <v>205</v>
      </c>
      <c r="GI74" t="s">
        <v>205</v>
      </c>
      <c r="GJ74" t="s">
        <v>205</v>
      </c>
      <c r="GK74" t="s">
        <v>205</v>
      </c>
      <c r="GL74" t="s">
        <v>205</v>
      </c>
      <c r="GM74" t="s">
        <v>205</v>
      </c>
      <c r="GN74" t="s">
        <v>205</v>
      </c>
      <c r="GO74" t="s">
        <v>205</v>
      </c>
      <c r="GP74" t="s">
        <v>205</v>
      </c>
      <c r="GQ74" t="s">
        <v>205</v>
      </c>
    </row>
    <row r="75" spans="1:199" x14ac:dyDescent="0.25">
      <c r="A75" t="s">
        <v>3786</v>
      </c>
      <c r="B75" t="s">
        <v>3061</v>
      </c>
      <c r="C75" t="s">
        <v>3062</v>
      </c>
      <c r="D75">
        <v>59</v>
      </c>
      <c r="E75" t="s">
        <v>3044</v>
      </c>
      <c r="F75" t="s">
        <v>3044</v>
      </c>
      <c r="G75">
        <v>2696</v>
      </c>
      <c r="H75" t="s">
        <v>3063</v>
      </c>
      <c r="I75" t="s">
        <v>3064</v>
      </c>
      <c r="K75">
        <v>9</v>
      </c>
      <c r="L75" t="s">
        <v>195</v>
      </c>
      <c r="M75" t="s">
        <v>3045</v>
      </c>
      <c r="N75">
        <v>-38.557873000000001</v>
      </c>
      <c r="O75">
        <v>145.48667900000001</v>
      </c>
      <c r="P75" s="1">
        <v>45587</v>
      </c>
      <c r="Q75" s="5">
        <v>22</v>
      </c>
      <c r="R75" s="5">
        <v>10</v>
      </c>
      <c r="S75" s="5">
        <v>2024</v>
      </c>
      <c r="T75" s="5" t="s">
        <v>8195</v>
      </c>
      <c r="U75" s="2">
        <v>0.51041666666666663</v>
      </c>
      <c r="V75" s="2">
        <v>0.64930555555555558</v>
      </c>
      <c r="X75">
        <v>4</v>
      </c>
      <c r="Y75">
        <v>3</v>
      </c>
      <c r="Z75" t="s">
        <v>1863</v>
      </c>
      <c r="AA75" t="s">
        <v>3065</v>
      </c>
      <c r="AB75" t="s">
        <v>199</v>
      </c>
      <c r="AC75" t="s">
        <v>199</v>
      </c>
      <c r="AE75" t="s">
        <v>200</v>
      </c>
      <c r="AL75">
        <v>3</v>
      </c>
      <c r="AM75">
        <v>3</v>
      </c>
      <c r="AN75" t="s">
        <v>241</v>
      </c>
      <c r="AO75" t="s">
        <v>3066</v>
      </c>
      <c r="AP75" t="s">
        <v>200</v>
      </c>
      <c r="AV75">
        <v>2</v>
      </c>
      <c r="AW75">
        <v>5</v>
      </c>
      <c r="AY75" t="s">
        <v>971</v>
      </c>
      <c r="AZ75" t="s">
        <v>3067</v>
      </c>
      <c r="BA75" t="s">
        <v>367</v>
      </c>
      <c r="BB75" t="s">
        <v>205</v>
      </c>
      <c r="BF75" t="s">
        <v>3068</v>
      </c>
      <c r="BG75" t="s">
        <v>270</v>
      </c>
      <c r="BH75">
        <v>1</v>
      </c>
      <c r="BI75" s="1">
        <v>45591</v>
      </c>
      <c r="BJ75" t="s">
        <v>207</v>
      </c>
      <c r="BL75" t="s">
        <v>235</v>
      </c>
      <c r="BN75">
        <v>0</v>
      </c>
      <c r="BO75">
        <v>0</v>
      </c>
      <c r="BP75">
        <v>0</v>
      </c>
      <c r="BQ75">
        <v>0</v>
      </c>
      <c r="BR75">
        <v>0</v>
      </c>
      <c r="BS75">
        <v>0</v>
      </c>
      <c r="BT75">
        <v>0</v>
      </c>
      <c r="BU75">
        <v>0</v>
      </c>
      <c r="BV75">
        <v>3</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4</v>
      </c>
      <c r="DO75">
        <v>0</v>
      </c>
      <c r="DP75">
        <v>0</v>
      </c>
      <c r="DQ75">
        <v>0</v>
      </c>
      <c r="DR75">
        <v>0</v>
      </c>
      <c r="DS75">
        <v>0</v>
      </c>
      <c r="DT75">
        <v>0</v>
      </c>
      <c r="DU75">
        <v>0</v>
      </c>
      <c r="DV75">
        <v>0</v>
      </c>
      <c r="DW75">
        <v>0</v>
      </c>
      <c r="DX75">
        <v>0</v>
      </c>
      <c r="DY75">
        <v>0</v>
      </c>
      <c r="DZ75">
        <v>0</v>
      </c>
      <c r="EA75">
        <v>0</v>
      </c>
      <c r="EB75">
        <v>0</v>
      </c>
      <c r="EC75">
        <v>0</v>
      </c>
      <c r="ED75">
        <v>0</v>
      </c>
      <c r="EE75">
        <v>0</v>
      </c>
      <c r="EF75">
        <v>0</v>
      </c>
      <c r="EG75">
        <v>0</v>
      </c>
      <c r="EH75">
        <v>0</v>
      </c>
      <c r="EI75">
        <v>0</v>
      </c>
      <c r="EJ75">
        <v>0</v>
      </c>
      <c r="EK75">
        <v>0</v>
      </c>
      <c r="GH75" t="s">
        <v>973</v>
      </c>
      <c r="GI75" t="s">
        <v>974</v>
      </c>
      <c r="GJ75" t="s">
        <v>205</v>
      </c>
      <c r="GK75" t="s">
        <v>205</v>
      </c>
      <c r="GL75" t="s">
        <v>205</v>
      </c>
      <c r="GM75" t="s">
        <v>205</v>
      </c>
      <c r="GN75" t="s">
        <v>205</v>
      </c>
      <c r="GO75" t="s">
        <v>205</v>
      </c>
      <c r="GP75" t="s">
        <v>205</v>
      </c>
      <c r="GQ75" t="s">
        <v>205</v>
      </c>
    </row>
    <row r="76" spans="1:199" x14ac:dyDescent="0.25">
      <c r="A76" t="s">
        <v>3786</v>
      </c>
      <c r="B76" t="s">
        <v>3069</v>
      </c>
      <c r="C76" t="s">
        <v>3070</v>
      </c>
      <c r="D76">
        <v>59</v>
      </c>
      <c r="E76" t="s">
        <v>3044</v>
      </c>
      <c r="F76" t="s">
        <v>3044</v>
      </c>
      <c r="G76">
        <v>2502</v>
      </c>
      <c r="H76" t="s">
        <v>819</v>
      </c>
      <c r="I76" t="s">
        <v>820</v>
      </c>
      <c r="K76">
        <v>9</v>
      </c>
      <c r="L76" t="s">
        <v>195</v>
      </c>
      <c r="M76" t="s">
        <v>3045</v>
      </c>
      <c r="N76">
        <v>-38.557873000000001</v>
      </c>
      <c r="O76">
        <v>145.48667900000001</v>
      </c>
      <c r="P76" s="1">
        <v>45589</v>
      </c>
      <c r="Q76" s="5">
        <v>24</v>
      </c>
      <c r="R76" s="5">
        <v>10</v>
      </c>
      <c r="S76" s="5">
        <v>2024</v>
      </c>
      <c r="T76" s="5" t="s">
        <v>8196</v>
      </c>
      <c r="U76" s="2">
        <v>0.51041666666666663</v>
      </c>
      <c r="V76" s="2">
        <v>0.52083333333333337</v>
      </c>
      <c r="X76">
        <v>2</v>
      </c>
      <c r="Z76" t="s">
        <v>230</v>
      </c>
      <c r="AA76" t="s">
        <v>285</v>
      </c>
      <c r="AB76" t="s">
        <v>956</v>
      </c>
      <c r="AC76" t="s">
        <v>956</v>
      </c>
      <c r="AE76" t="s">
        <v>200</v>
      </c>
      <c r="AM76">
        <v>0</v>
      </c>
      <c r="AP76" t="s">
        <v>200</v>
      </c>
      <c r="AV76">
        <v>2</v>
      </c>
      <c r="AY76" t="s">
        <v>971</v>
      </c>
      <c r="BA76" t="s">
        <v>204</v>
      </c>
      <c r="BB76" t="s">
        <v>205</v>
      </c>
      <c r="BF76" t="s">
        <v>3071</v>
      </c>
      <c r="BH76">
        <v>1</v>
      </c>
      <c r="BI76" s="1">
        <v>45589</v>
      </c>
      <c r="BJ76" t="s">
        <v>235</v>
      </c>
      <c r="BL76" t="s">
        <v>235</v>
      </c>
      <c r="GH76" t="s">
        <v>973</v>
      </c>
      <c r="GI76" t="s">
        <v>974</v>
      </c>
      <c r="GJ76" t="s">
        <v>205</v>
      </c>
      <c r="GK76" t="s">
        <v>205</v>
      </c>
      <c r="GL76" t="s">
        <v>205</v>
      </c>
      <c r="GM76" t="s">
        <v>205</v>
      </c>
      <c r="GN76" t="s">
        <v>205</v>
      </c>
      <c r="GO76" t="s">
        <v>205</v>
      </c>
      <c r="GP76" t="s">
        <v>205</v>
      </c>
      <c r="GQ76" t="s">
        <v>205</v>
      </c>
    </row>
    <row r="77" spans="1:199" x14ac:dyDescent="0.25">
      <c r="A77" t="s">
        <v>3787</v>
      </c>
      <c r="B77" t="s">
        <v>3072</v>
      </c>
      <c r="C77" t="s">
        <v>3073</v>
      </c>
      <c r="D77">
        <v>59</v>
      </c>
      <c r="E77" t="s">
        <v>3044</v>
      </c>
      <c r="F77" t="s">
        <v>3044</v>
      </c>
      <c r="G77">
        <v>2502</v>
      </c>
      <c r="H77" t="s">
        <v>819</v>
      </c>
      <c r="I77" t="s">
        <v>820</v>
      </c>
      <c r="K77">
        <v>9</v>
      </c>
      <c r="L77" t="s">
        <v>195</v>
      </c>
      <c r="M77" t="s">
        <v>3045</v>
      </c>
      <c r="N77">
        <v>-38.557873000000001</v>
      </c>
      <c r="O77">
        <v>145.48667900000001</v>
      </c>
      <c r="P77" s="1">
        <v>45657</v>
      </c>
      <c r="Q77" s="5">
        <v>31</v>
      </c>
      <c r="R77" s="5">
        <v>12</v>
      </c>
      <c r="S77" s="5">
        <v>2024</v>
      </c>
      <c r="T77" s="5" t="s">
        <v>8147</v>
      </c>
      <c r="U77" s="2">
        <v>0.72916666666666663</v>
      </c>
      <c r="V77" s="2">
        <v>0.74305555555555558</v>
      </c>
      <c r="X77">
        <v>2</v>
      </c>
      <c r="Z77" t="s">
        <v>415</v>
      </c>
      <c r="AA77" t="s">
        <v>231</v>
      </c>
      <c r="AB77" t="s">
        <v>199</v>
      </c>
      <c r="AC77" t="s">
        <v>199</v>
      </c>
      <c r="AE77" t="s">
        <v>200</v>
      </c>
      <c r="AL77">
        <v>2</v>
      </c>
      <c r="AM77">
        <v>2</v>
      </c>
      <c r="AN77" t="s">
        <v>241</v>
      </c>
      <c r="AO77" t="s">
        <v>406</v>
      </c>
      <c r="AP77" t="s">
        <v>200</v>
      </c>
      <c r="BA77" t="s">
        <v>367</v>
      </c>
      <c r="BB77" t="s">
        <v>205</v>
      </c>
      <c r="BF77" t="s">
        <v>3074</v>
      </c>
      <c r="BH77">
        <v>1</v>
      </c>
      <c r="BI77" s="1">
        <v>45657</v>
      </c>
      <c r="BJ77" t="s">
        <v>207</v>
      </c>
      <c r="BL77" t="s">
        <v>207</v>
      </c>
      <c r="BN77">
        <v>4</v>
      </c>
      <c r="BO77">
        <v>0</v>
      </c>
      <c r="BP77">
        <v>0</v>
      </c>
      <c r="BQ77">
        <v>0</v>
      </c>
      <c r="BR77">
        <v>0</v>
      </c>
      <c r="BS77">
        <v>2</v>
      </c>
      <c r="BT77">
        <v>0</v>
      </c>
      <c r="BU77">
        <v>0</v>
      </c>
      <c r="BV77">
        <v>0</v>
      </c>
      <c r="BW77">
        <v>0</v>
      </c>
      <c r="BX77">
        <v>0</v>
      </c>
      <c r="BY77">
        <v>0</v>
      </c>
      <c r="BZ77">
        <v>2</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0</v>
      </c>
      <c r="DO77">
        <v>0</v>
      </c>
      <c r="DP77">
        <v>0</v>
      </c>
      <c r="DQ77">
        <v>0</v>
      </c>
      <c r="DR77">
        <v>0</v>
      </c>
      <c r="DS77">
        <v>0</v>
      </c>
      <c r="DT77">
        <v>0</v>
      </c>
      <c r="DU77">
        <v>0</v>
      </c>
      <c r="DV77">
        <v>0</v>
      </c>
      <c r="DW77">
        <v>0</v>
      </c>
      <c r="DX77">
        <v>0</v>
      </c>
      <c r="DY77">
        <v>0</v>
      </c>
      <c r="DZ77">
        <v>0</v>
      </c>
      <c r="EA77">
        <v>0</v>
      </c>
      <c r="EB77">
        <v>0</v>
      </c>
      <c r="EC77">
        <v>0</v>
      </c>
      <c r="ED77">
        <v>0</v>
      </c>
      <c r="EE77">
        <v>0</v>
      </c>
      <c r="EF77">
        <v>0</v>
      </c>
      <c r="EG77">
        <v>0</v>
      </c>
      <c r="EH77">
        <v>0</v>
      </c>
      <c r="EI77">
        <v>0</v>
      </c>
      <c r="EJ77">
        <v>0</v>
      </c>
      <c r="EK77">
        <v>0</v>
      </c>
      <c r="EL77" t="s">
        <v>223</v>
      </c>
      <c r="EM77" t="s">
        <v>222</v>
      </c>
      <c r="EP77" t="s">
        <v>223</v>
      </c>
      <c r="EQ77" t="s">
        <v>223</v>
      </c>
      <c r="GH77" t="s">
        <v>205</v>
      </c>
      <c r="GI77" t="s">
        <v>205</v>
      </c>
      <c r="GJ77" t="s">
        <v>205</v>
      </c>
      <c r="GK77" t="s">
        <v>205</v>
      </c>
      <c r="GL77" t="s">
        <v>205</v>
      </c>
      <c r="GM77" t="s">
        <v>205</v>
      </c>
      <c r="GN77" t="s">
        <v>205</v>
      </c>
      <c r="GO77" t="s">
        <v>205</v>
      </c>
      <c r="GP77" t="s">
        <v>205</v>
      </c>
      <c r="GQ77" t="s">
        <v>205</v>
      </c>
    </row>
    <row r="78" spans="1:199" x14ac:dyDescent="0.25">
      <c r="A78" t="s">
        <v>3787</v>
      </c>
      <c r="B78" t="s">
        <v>3075</v>
      </c>
      <c r="C78" t="s">
        <v>3076</v>
      </c>
      <c r="D78">
        <v>59</v>
      </c>
      <c r="E78" t="s">
        <v>3044</v>
      </c>
      <c r="F78" t="s">
        <v>3044</v>
      </c>
      <c r="G78">
        <v>2502</v>
      </c>
      <c r="H78" t="s">
        <v>819</v>
      </c>
      <c r="I78" t="s">
        <v>820</v>
      </c>
      <c r="K78">
        <v>9</v>
      </c>
      <c r="L78" t="s">
        <v>195</v>
      </c>
      <c r="M78" t="s">
        <v>3045</v>
      </c>
      <c r="N78">
        <v>-38.557873000000001</v>
      </c>
      <c r="O78">
        <v>145.48667900000001</v>
      </c>
      <c r="P78" s="1">
        <v>45658</v>
      </c>
      <c r="Q78" s="5">
        <v>1</v>
      </c>
      <c r="R78" s="5">
        <v>1</v>
      </c>
      <c r="S78" s="5">
        <v>2025</v>
      </c>
      <c r="T78" s="5" t="s">
        <v>8148</v>
      </c>
      <c r="U78" s="2">
        <v>0.30208333333333331</v>
      </c>
      <c r="V78" s="2">
        <v>0.32291666666666669</v>
      </c>
      <c r="W78" t="s">
        <v>852</v>
      </c>
      <c r="X78">
        <v>2</v>
      </c>
      <c r="Z78" t="s">
        <v>230</v>
      </c>
      <c r="AA78" t="s">
        <v>231</v>
      </c>
      <c r="AB78" t="s">
        <v>310</v>
      </c>
      <c r="AC78" t="s">
        <v>310</v>
      </c>
      <c r="AE78" t="s">
        <v>200</v>
      </c>
      <c r="AM78">
        <v>0</v>
      </c>
      <c r="AP78" t="s">
        <v>200</v>
      </c>
      <c r="BA78" t="s">
        <v>1264</v>
      </c>
      <c r="BB78" t="s">
        <v>3077</v>
      </c>
      <c r="BF78" t="s">
        <v>3078</v>
      </c>
      <c r="BH78">
        <v>1</v>
      </c>
      <c r="BI78" s="1">
        <v>45658</v>
      </c>
      <c r="BJ78" t="s">
        <v>207</v>
      </c>
      <c r="BL78" t="s">
        <v>207</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2</v>
      </c>
      <c r="CJ78">
        <v>0</v>
      </c>
      <c r="CK78">
        <v>0</v>
      </c>
      <c r="CL78">
        <v>0</v>
      </c>
      <c r="CM78">
        <v>1</v>
      </c>
      <c r="CN78">
        <v>0</v>
      </c>
      <c r="CO78">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v>0</v>
      </c>
      <c r="DJ78">
        <v>0</v>
      </c>
      <c r="DK78">
        <v>0</v>
      </c>
      <c r="DL78">
        <v>0</v>
      </c>
      <c r="DM78">
        <v>0</v>
      </c>
      <c r="DN78">
        <v>0</v>
      </c>
      <c r="DO78">
        <v>0</v>
      </c>
      <c r="DP78">
        <v>0</v>
      </c>
      <c r="DQ78">
        <v>0</v>
      </c>
      <c r="DR78">
        <v>0</v>
      </c>
      <c r="DS78">
        <v>0</v>
      </c>
      <c r="DT78">
        <v>0</v>
      </c>
      <c r="DU78">
        <v>0</v>
      </c>
      <c r="DV78">
        <v>0</v>
      </c>
      <c r="DW78">
        <v>0</v>
      </c>
      <c r="DX78">
        <v>0</v>
      </c>
      <c r="DY78">
        <v>0</v>
      </c>
      <c r="DZ78">
        <v>0</v>
      </c>
      <c r="EA78">
        <v>0</v>
      </c>
      <c r="EB78">
        <v>0</v>
      </c>
      <c r="EC78">
        <v>0</v>
      </c>
      <c r="ED78">
        <v>0</v>
      </c>
      <c r="EE78">
        <v>0</v>
      </c>
      <c r="EF78">
        <v>0</v>
      </c>
      <c r="EG78">
        <v>0</v>
      </c>
      <c r="EH78">
        <v>0</v>
      </c>
      <c r="EI78">
        <v>0</v>
      </c>
      <c r="EJ78">
        <v>0</v>
      </c>
      <c r="EK78">
        <v>0</v>
      </c>
      <c r="EM78" t="s">
        <v>222</v>
      </c>
      <c r="GH78" t="s">
        <v>205</v>
      </c>
      <c r="GI78" t="s">
        <v>205</v>
      </c>
      <c r="GJ78" t="s">
        <v>205</v>
      </c>
      <c r="GK78" t="s">
        <v>205</v>
      </c>
      <c r="GL78" t="s">
        <v>205</v>
      </c>
      <c r="GM78" t="s">
        <v>205</v>
      </c>
      <c r="GN78" t="s">
        <v>205</v>
      </c>
      <c r="GO78" t="s">
        <v>205</v>
      </c>
      <c r="GP78" t="s">
        <v>205</v>
      </c>
      <c r="GQ78" t="s">
        <v>205</v>
      </c>
    </row>
    <row r="79" spans="1:199" x14ac:dyDescent="0.25">
      <c r="A79" t="s">
        <v>3787</v>
      </c>
      <c r="B79" t="s">
        <v>3079</v>
      </c>
      <c r="C79" t="s">
        <v>3080</v>
      </c>
      <c r="D79">
        <v>59</v>
      </c>
      <c r="E79" t="s">
        <v>3044</v>
      </c>
      <c r="F79" t="s">
        <v>3044</v>
      </c>
      <c r="G79">
        <v>2502</v>
      </c>
      <c r="H79" t="s">
        <v>819</v>
      </c>
      <c r="I79" t="s">
        <v>820</v>
      </c>
      <c r="K79">
        <v>9</v>
      </c>
      <c r="L79" t="s">
        <v>195</v>
      </c>
      <c r="M79" t="s">
        <v>3045</v>
      </c>
      <c r="N79">
        <v>-38.557873000000001</v>
      </c>
      <c r="O79">
        <v>145.48667900000001</v>
      </c>
      <c r="P79" s="1">
        <v>45659</v>
      </c>
      <c r="Q79" s="5">
        <v>2</v>
      </c>
      <c r="R79" s="5">
        <v>1</v>
      </c>
      <c r="S79" s="5">
        <v>2025</v>
      </c>
      <c r="T79" s="5" t="s">
        <v>8149</v>
      </c>
      <c r="U79" s="2">
        <v>0.3125</v>
      </c>
      <c r="V79" s="2">
        <v>0.3263888888888889</v>
      </c>
      <c r="X79">
        <v>2</v>
      </c>
      <c r="Z79" t="s">
        <v>230</v>
      </c>
      <c r="AA79" t="s">
        <v>231</v>
      </c>
      <c r="AB79" t="s">
        <v>199</v>
      </c>
      <c r="AC79" t="s">
        <v>199</v>
      </c>
      <c r="AE79" t="s">
        <v>200</v>
      </c>
      <c r="AL79">
        <v>1</v>
      </c>
      <c r="AM79">
        <v>1</v>
      </c>
      <c r="AN79" t="s">
        <v>241</v>
      </c>
      <c r="AO79" t="s">
        <v>276</v>
      </c>
      <c r="AP79" t="s">
        <v>200</v>
      </c>
      <c r="BA79" t="s">
        <v>1264</v>
      </c>
      <c r="BB79" t="s">
        <v>3081</v>
      </c>
      <c r="BF79" t="s">
        <v>3082</v>
      </c>
      <c r="BG79" t="s">
        <v>270</v>
      </c>
      <c r="BH79">
        <v>1</v>
      </c>
      <c r="BI79" s="1">
        <v>45659</v>
      </c>
      <c r="BJ79" t="s">
        <v>207</v>
      </c>
      <c r="BL79" t="s">
        <v>207</v>
      </c>
      <c r="BN79">
        <v>0</v>
      </c>
      <c r="BO79">
        <v>0</v>
      </c>
      <c r="BP79">
        <v>0</v>
      </c>
      <c r="BQ79">
        <v>0</v>
      </c>
      <c r="BR79">
        <v>0</v>
      </c>
      <c r="BS79">
        <v>0</v>
      </c>
      <c r="BT79">
        <v>0</v>
      </c>
      <c r="BU79">
        <v>0</v>
      </c>
      <c r="BV79">
        <v>0</v>
      </c>
      <c r="BW79">
        <v>0</v>
      </c>
      <c r="BX79">
        <v>0</v>
      </c>
      <c r="BY79">
        <v>0</v>
      </c>
      <c r="BZ79">
        <v>5</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v>
      </c>
      <c r="DF79">
        <v>0</v>
      </c>
      <c r="DG79">
        <v>0</v>
      </c>
      <c r="DH79">
        <v>0</v>
      </c>
      <c r="DI79">
        <v>0</v>
      </c>
      <c r="DJ79">
        <v>0</v>
      </c>
      <c r="DK79">
        <v>0</v>
      </c>
      <c r="DL79">
        <v>0</v>
      </c>
      <c r="DM79">
        <v>0</v>
      </c>
      <c r="DN79">
        <v>0</v>
      </c>
      <c r="DO79">
        <v>0</v>
      </c>
      <c r="DP79">
        <v>0</v>
      </c>
      <c r="DQ79">
        <v>0</v>
      </c>
      <c r="DR79">
        <v>0</v>
      </c>
      <c r="DS79">
        <v>0</v>
      </c>
      <c r="DT79">
        <v>0</v>
      </c>
      <c r="DU79">
        <v>0</v>
      </c>
      <c r="DV79">
        <v>0</v>
      </c>
      <c r="DW79">
        <v>0</v>
      </c>
      <c r="DX79">
        <v>0</v>
      </c>
      <c r="DY79">
        <v>0</v>
      </c>
      <c r="DZ79">
        <v>0</v>
      </c>
      <c r="EA79">
        <v>0</v>
      </c>
      <c r="EB79">
        <v>0</v>
      </c>
      <c r="EC79">
        <v>0</v>
      </c>
      <c r="ED79">
        <v>0</v>
      </c>
      <c r="EE79">
        <v>0</v>
      </c>
      <c r="EF79">
        <v>0</v>
      </c>
      <c r="EG79">
        <v>0</v>
      </c>
      <c r="EH79">
        <v>0</v>
      </c>
      <c r="EI79">
        <v>0</v>
      </c>
      <c r="EJ79">
        <v>0</v>
      </c>
      <c r="EK79">
        <v>0</v>
      </c>
      <c r="EL79" t="s">
        <v>208</v>
      </c>
      <c r="EM79" t="s">
        <v>222</v>
      </c>
      <c r="EQ79" t="s">
        <v>208</v>
      </c>
      <c r="GH79" t="s">
        <v>205</v>
      </c>
      <c r="GI79" t="s">
        <v>205</v>
      </c>
      <c r="GJ79" t="s">
        <v>205</v>
      </c>
      <c r="GK79" t="s">
        <v>205</v>
      </c>
      <c r="GL79" t="s">
        <v>205</v>
      </c>
      <c r="GM79" t="s">
        <v>205</v>
      </c>
      <c r="GN79" t="s">
        <v>205</v>
      </c>
      <c r="GO79" t="s">
        <v>205</v>
      </c>
      <c r="GP79" t="s">
        <v>205</v>
      </c>
      <c r="GQ79" t="s">
        <v>205</v>
      </c>
    </row>
    <row r="80" spans="1:199" x14ac:dyDescent="0.25">
      <c r="A80" t="s">
        <v>3787</v>
      </c>
      <c r="B80" t="s">
        <v>3083</v>
      </c>
      <c r="C80" t="s">
        <v>3084</v>
      </c>
      <c r="D80">
        <v>59</v>
      </c>
      <c r="E80" t="s">
        <v>3044</v>
      </c>
      <c r="F80" t="s">
        <v>3044</v>
      </c>
      <c r="G80">
        <v>2502</v>
      </c>
      <c r="H80" t="s">
        <v>819</v>
      </c>
      <c r="I80" t="s">
        <v>820</v>
      </c>
      <c r="K80">
        <v>9</v>
      </c>
      <c r="L80" t="s">
        <v>195</v>
      </c>
      <c r="M80" t="s">
        <v>3045</v>
      </c>
      <c r="N80">
        <v>-38.557873000000001</v>
      </c>
      <c r="O80">
        <v>145.48667900000001</v>
      </c>
      <c r="P80" s="1">
        <v>45660</v>
      </c>
      <c r="Q80" s="5">
        <v>3</v>
      </c>
      <c r="R80" s="5">
        <v>1</v>
      </c>
      <c r="S80" s="5">
        <v>2025</v>
      </c>
      <c r="T80" s="5" t="s">
        <v>8150</v>
      </c>
      <c r="U80" s="2">
        <v>0.34722222222222221</v>
      </c>
      <c r="V80" s="2">
        <v>0.36805555555555558</v>
      </c>
      <c r="X80">
        <v>2</v>
      </c>
      <c r="Z80" t="s">
        <v>230</v>
      </c>
      <c r="AA80" t="s">
        <v>231</v>
      </c>
      <c r="AB80" t="s">
        <v>199</v>
      </c>
      <c r="AC80" t="s">
        <v>199</v>
      </c>
      <c r="AE80" t="s">
        <v>200</v>
      </c>
      <c r="AL80">
        <v>3</v>
      </c>
      <c r="AM80">
        <v>3</v>
      </c>
      <c r="AN80" t="s">
        <v>241</v>
      </c>
      <c r="AO80" t="s">
        <v>406</v>
      </c>
      <c r="AP80" t="s">
        <v>200</v>
      </c>
      <c r="BA80" t="s">
        <v>1264</v>
      </c>
      <c r="BB80" t="s">
        <v>3077</v>
      </c>
      <c r="BF80" t="s">
        <v>3085</v>
      </c>
      <c r="BH80">
        <v>1</v>
      </c>
      <c r="BI80" s="1">
        <v>45660</v>
      </c>
      <c r="BJ80" t="s">
        <v>207</v>
      </c>
      <c r="BL80" t="s">
        <v>207</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0</v>
      </c>
      <c r="DQ80">
        <v>0</v>
      </c>
      <c r="DR80">
        <v>0</v>
      </c>
      <c r="DS80">
        <v>0</v>
      </c>
      <c r="DT80">
        <v>0</v>
      </c>
      <c r="DU80">
        <v>0</v>
      </c>
      <c r="DV80">
        <v>0</v>
      </c>
      <c r="DW80">
        <v>0</v>
      </c>
      <c r="DX80">
        <v>0</v>
      </c>
      <c r="DY80">
        <v>0</v>
      </c>
      <c r="DZ80">
        <v>0</v>
      </c>
      <c r="EA80">
        <v>0</v>
      </c>
      <c r="EB80">
        <v>0</v>
      </c>
      <c r="EC80">
        <v>0</v>
      </c>
      <c r="ED80">
        <v>0</v>
      </c>
      <c r="EE80">
        <v>0</v>
      </c>
      <c r="EF80">
        <v>0</v>
      </c>
      <c r="EG80">
        <v>0</v>
      </c>
      <c r="EH80">
        <v>0</v>
      </c>
      <c r="EI80">
        <v>0</v>
      </c>
      <c r="EJ80">
        <v>0</v>
      </c>
      <c r="EK80">
        <v>0</v>
      </c>
      <c r="EM80" t="s">
        <v>222</v>
      </c>
      <c r="GH80" t="s">
        <v>205</v>
      </c>
      <c r="GI80" t="s">
        <v>205</v>
      </c>
      <c r="GJ80" t="s">
        <v>205</v>
      </c>
      <c r="GK80" t="s">
        <v>205</v>
      </c>
      <c r="GL80" t="s">
        <v>205</v>
      </c>
      <c r="GM80" t="s">
        <v>205</v>
      </c>
      <c r="GN80" t="s">
        <v>205</v>
      </c>
      <c r="GO80" t="s">
        <v>205</v>
      </c>
      <c r="GP80" t="s">
        <v>205</v>
      </c>
      <c r="GQ80" t="s">
        <v>205</v>
      </c>
    </row>
    <row r="81" spans="1:199" x14ac:dyDescent="0.25">
      <c r="A81" t="s">
        <v>3787</v>
      </c>
      <c r="B81" t="s">
        <v>3086</v>
      </c>
      <c r="C81" t="s">
        <v>3087</v>
      </c>
      <c r="D81">
        <v>59</v>
      </c>
      <c r="E81" t="s">
        <v>3044</v>
      </c>
      <c r="F81" t="s">
        <v>3044</v>
      </c>
      <c r="G81">
        <v>2502</v>
      </c>
      <c r="H81" t="s">
        <v>819</v>
      </c>
      <c r="I81" t="s">
        <v>820</v>
      </c>
      <c r="K81">
        <v>9</v>
      </c>
      <c r="L81" t="s">
        <v>195</v>
      </c>
      <c r="M81" t="s">
        <v>3045</v>
      </c>
      <c r="N81">
        <v>-38.557873000000001</v>
      </c>
      <c r="O81">
        <v>145.48667900000001</v>
      </c>
      <c r="P81" s="1">
        <v>45661</v>
      </c>
      <c r="Q81" s="5">
        <v>4</v>
      </c>
      <c r="R81" s="5">
        <v>1</v>
      </c>
      <c r="S81" s="5">
        <v>2025</v>
      </c>
      <c r="T81" s="5" t="s">
        <v>8151</v>
      </c>
      <c r="U81" s="2">
        <v>0.33333333333333331</v>
      </c>
      <c r="V81" s="2">
        <v>0.35416666666666669</v>
      </c>
      <c r="X81">
        <v>2</v>
      </c>
      <c r="Z81" t="s">
        <v>230</v>
      </c>
      <c r="AB81" t="s">
        <v>199</v>
      </c>
      <c r="AC81" t="s">
        <v>199</v>
      </c>
      <c r="AE81" t="s">
        <v>200</v>
      </c>
      <c r="AL81">
        <v>3</v>
      </c>
      <c r="AM81">
        <v>3</v>
      </c>
      <c r="AN81" t="s">
        <v>241</v>
      </c>
      <c r="AO81" t="s">
        <v>300</v>
      </c>
      <c r="AP81" t="s">
        <v>200</v>
      </c>
      <c r="BA81" t="s">
        <v>1264</v>
      </c>
      <c r="BB81" t="s">
        <v>3088</v>
      </c>
      <c r="BF81" t="s">
        <v>3089</v>
      </c>
      <c r="BH81">
        <v>1</v>
      </c>
      <c r="BI81" s="1">
        <v>45661</v>
      </c>
      <c r="BJ81" t="s">
        <v>207</v>
      </c>
      <c r="BL81" t="s">
        <v>207</v>
      </c>
      <c r="BN81">
        <v>10</v>
      </c>
      <c r="BO81">
        <v>10</v>
      </c>
      <c r="BP81">
        <v>0</v>
      </c>
      <c r="BQ81">
        <v>0</v>
      </c>
      <c r="BR81">
        <v>6</v>
      </c>
      <c r="BS81">
        <v>0</v>
      </c>
      <c r="BT81">
        <v>0</v>
      </c>
      <c r="BU81">
        <v>0</v>
      </c>
      <c r="BV81">
        <v>10</v>
      </c>
      <c r="BW81">
        <v>0</v>
      </c>
      <c r="BX81">
        <v>0</v>
      </c>
      <c r="BY81">
        <v>2</v>
      </c>
      <c r="BZ81">
        <v>4</v>
      </c>
      <c r="CA81">
        <v>0</v>
      </c>
      <c r="CB81">
        <v>0</v>
      </c>
      <c r="CC81">
        <v>0</v>
      </c>
      <c r="CD81">
        <v>0</v>
      </c>
      <c r="CE81">
        <v>0</v>
      </c>
      <c r="CF81">
        <v>0</v>
      </c>
      <c r="CG81">
        <v>0</v>
      </c>
      <c r="CH81">
        <v>8</v>
      </c>
      <c r="CI81">
        <v>0</v>
      </c>
      <c r="CJ81">
        <v>0</v>
      </c>
      <c r="CK81">
        <v>0</v>
      </c>
      <c r="CL81">
        <v>0</v>
      </c>
      <c r="CM81">
        <v>0</v>
      </c>
      <c r="CN81">
        <v>0</v>
      </c>
      <c r="CO81">
        <v>0</v>
      </c>
      <c r="CP81">
        <v>6</v>
      </c>
      <c r="CQ81">
        <v>0</v>
      </c>
      <c r="CR81">
        <v>0</v>
      </c>
      <c r="CS81">
        <v>0</v>
      </c>
      <c r="CT81">
        <v>0</v>
      </c>
      <c r="CU81">
        <v>0</v>
      </c>
      <c r="CV81">
        <v>0</v>
      </c>
      <c r="CW81">
        <v>0</v>
      </c>
      <c r="CX81">
        <v>0</v>
      </c>
      <c r="CY81">
        <v>0</v>
      </c>
      <c r="CZ81">
        <v>0</v>
      </c>
      <c r="DA81">
        <v>0</v>
      </c>
      <c r="DB81">
        <v>0</v>
      </c>
      <c r="DC81">
        <v>0</v>
      </c>
      <c r="DD81">
        <v>0</v>
      </c>
      <c r="DE81">
        <v>0</v>
      </c>
      <c r="DF81">
        <v>0</v>
      </c>
      <c r="DG81">
        <v>0</v>
      </c>
      <c r="DH81">
        <v>0</v>
      </c>
      <c r="DI81">
        <v>0</v>
      </c>
      <c r="DJ81">
        <v>0</v>
      </c>
      <c r="DK81">
        <v>0</v>
      </c>
      <c r="DL81">
        <v>0</v>
      </c>
      <c r="DM81">
        <v>0</v>
      </c>
      <c r="DN81">
        <v>0</v>
      </c>
      <c r="DO81">
        <v>0</v>
      </c>
      <c r="DP81">
        <v>0</v>
      </c>
      <c r="DQ81">
        <v>0</v>
      </c>
      <c r="DR81">
        <v>0</v>
      </c>
      <c r="DS81">
        <v>0</v>
      </c>
      <c r="DT81">
        <v>0</v>
      </c>
      <c r="DU81">
        <v>0</v>
      </c>
      <c r="DV81">
        <v>0</v>
      </c>
      <c r="DW81">
        <v>0</v>
      </c>
      <c r="DX81">
        <v>0</v>
      </c>
      <c r="DY81">
        <v>0</v>
      </c>
      <c r="DZ81">
        <v>0</v>
      </c>
      <c r="EA81">
        <v>0</v>
      </c>
      <c r="EB81">
        <v>0</v>
      </c>
      <c r="EC81">
        <v>0</v>
      </c>
      <c r="ED81">
        <v>0</v>
      </c>
      <c r="EE81">
        <v>0</v>
      </c>
      <c r="EF81">
        <v>0</v>
      </c>
      <c r="EG81">
        <v>0</v>
      </c>
      <c r="EH81">
        <v>0</v>
      </c>
      <c r="EI81">
        <v>0</v>
      </c>
      <c r="EJ81">
        <v>0</v>
      </c>
      <c r="EK81">
        <v>0</v>
      </c>
      <c r="EL81" t="s">
        <v>208</v>
      </c>
      <c r="EM81" t="s">
        <v>222</v>
      </c>
      <c r="EO81" t="s">
        <v>223</v>
      </c>
      <c r="EP81" t="s">
        <v>208</v>
      </c>
      <c r="EQ81" t="s">
        <v>223</v>
      </c>
      <c r="GH81" t="s">
        <v>205</v>
      </c>
      <c r="GI81" t="s">
        <v>205</v>
      </c>
      <c r="GJ81" t="s">
        <v>205</v>
      </c>
      <c r="GK81" t="s">
        <v>205</v>
      </c>
      <c r="GL81" t="s">
        <v>205</v>
      </c>
      <c r="GM81" t="s">
        <v>205</v>
      </c>
      <c r="GN81" t="s">
        <v>205</v>
      </c>
      <c r="GO81" t="s">
        <v>205</v>
      </c>
      <c r="GP81" t="s">
        <v>205</v>
      </c>
      <c r="GQ81" t="s">
        <v>205</v>
      </c>
    </row>
    <row r="82" spans="1:199" x14ac:dyDescent="0.25">
      <c r="A82" t="s">
        <v>3787</v>
      </c>
      <c r="B82" t="s">
        <v>3090</v>
      </c>
      <c r="C82" t="s">
        <v>3091</v>
      </c>
      <c r="D82">
        <v>59</v>
      </c>
      <c r="E82" t="s">
        <v>3044</v>
      </c>
      <c r="F82" t="s">
        <v>3044</v>
      </c>
      <c r="G82">
        <v>2502</v>
      </c>
      <c r="H82" t="s">
        <v>819</v>
      </c>
      <c r="I82" t="s">
        <v>820</v>
      </c>
      <c r="K82">
        <v>9</v>
      </c>
      <c r="L82" t="s">
        <v>195</v>
      </c>
      <c r="M82" t="s">
        <v>3045</v>
      </c>
      <c r="N82">
        <v>-38.557873000000001</v>
      </c>
      <c r="O82">
        <v>145.48667900000001</v>
      </c>
      <c r="P82" s="1">
        <v>45662</v>
      </c>
      <c r="Q82" s="5">
        <v>5</v>
      </c>
      <c r="R82" s="5">
        <v>1</v>
      </c>
      <c r="S82" s="5">
        <v>2025</v>
      </c>
      <c r="T82" s="5" t="s">
        <v>8152</v>
      </c>
      <c r="U82" s="2">
        <v>0.28472222222222221</v>
      </c>
      <c r="V82" s="2">
        <v>0.30208333333333331</v>
      </c>
      <c r="X82">
        <v>2</v>
      </c>
      <c r="Z82" t="s">
        <v>230</v>
      </c>
      <c r="AA82" t="s">
        <v>231</v>
      </c>
      <c r="AB82" t="s">
        <v>199</v>
      </c>
      <c r="AC82" t="s">
        <v>199</v>
      </c>
      <c r="AE82" t="s">
        <v>200</v>
      </c>
      <c r="AL82">
        <v>3</v>
      </c>
      <c r="AM82">
        <v>3</v>
      </c>
      <c r="AN82" t="s">
        <v>241</v>
      </c>
      <c r="AO82" t="s">
        <v>353</v>
      </c>
      <c r="AP82" t="s">
        <v>200</v>
      </c>
      <c r="BA82" t="s">
        <v>1264</v>
      </c>
      <c r="BB82" t="s">
        <v>3092</v>
      </c>
      <c r="BF82" t="s">
        <v>3093</v>
      </c>
      <c r="BG82" t="s">
        <v>270</v>
      </c>
      <c r="BH82">
        <v>1</v>
      </c>
      <c r="BI82" s="1">
        <v>45662</v>
      </c>
      <c r="BJ82" t="s">
        <v>207</v>
      </c>
      <c r="BL82" t="s">
        <v>207</v>
      </c>
      <c r="BN82">
        <v>6</v>
      </c>
      <c r="BO82">
        <v>2</v>
      </c>
      <c r="BP82">
        <v>0</v>
      </c>
      <c r="BQ82">
        <v>0</v>
      </c>
      <c r="BR82">
        <v>0</v>
      </c>
      <c r="BS82">
        <v>0</v>
      </c>
      <c r="BT82">
        <v>0</v>
      </c>
      <c r="BU82">
        <v>0</v>
      </c>
      <c r="BV82">
        <v>8</v>
      </c>
      <c r="BW82">
        <v>0</v>
      </c>
      <c r="BX82">
        <v>0</v>
      </c>
      <c r="BY82">
        <v>0</v>
      </c>
      <c r="BZ82">
        <v>0</v>
      </c>
      <c r="CA82">
        <v>0</v>
      </c>
      <c r="CB82">
        <v>0</v>
      </c>
      <c r="CC82">
        <v>0</v>
      </c>
      <c r="CD82">
        <v>0</v>
      </c>
      <c r="CE82">
        <v>0</v>
      </c>
      <c r="CF82">
        <v>0</v>
      </c>
      <c r="CG82">
        <v>0</v>
      </c>
      <c r="CH82">
        <v>0</v>
      </c>
      <c r="CI82">
        <v>1</v>
      </c>
      <c r="CJ82">
        <v>0</v>
      </c>
      <c r="CK82">
        <v>0</v>
      </c>
      <c r="CL82">
        <v>0</v>
      </c>
      <c r="CM82">
        <v>0</v>
      </c>
      <c r="CN82">
        <v>0</v>
      </c>
      <c r="CO82">
        <v>0</v>
      </c>
      <c r="CP82">
        <v>0</v>
      </c>
      <c r="CQ82">
        <v>1</v>
      </c>
      <c r="CR82">
        <v>0</v>
      </c>
      <c r="CS82">
        <v>0</v>
      </c>
      <c r="CT82">
        <v>0</v>
      </c>
      <c r="CU82">
        <v>0</v>
      </c>
      <c r="CV82">
        <v>0</v>
      </c>
      <c r="CW82">
        <v>0</v>
      </c>
      <c r="CX82">
        <v>0</v>
      </c>
      <c r="CY82">
        <v>0</v>
      </c>
      <c r="CZ82">
        <v>0</v>
      </c>
      <c r="DA82">
        <v>0</v>
      </c>
      <c r="DB82">
        <v>0</v>
      </c>
      <c r="DC82">
        <v>0</v>
      </c>
      <c r="DD82">
        <v>0</v>
      </c>
      <c r="DE82">
        <v>0</v>
      </c>
      <c r="DF82">
        <v>0</v>
      </c>
      <c r="DG82">
        <v>0</v>
      </c>
      <c r="DH82">
        <v>0</v>
      </c>
      <c r="DI82">
        <v>0</v>
      </c>
      <c r="DJ82">
        <v>0</v>
      </c>
      <c r="DK82">
        <v>0</v>
      </c>
      <c r="DL82">
        <v>0</v>
      </c>
      <c r="DM82">
        <v>0</v>
      </c>
      <c r="DN82">
        <v>0</v>
      </c>
      <c r="DO82">
        <v>0</v>
      </c>
      <c r="DP82">
        <v>0</v>
      </c>
      <c r="DQ82">
        <v>0</v>
      </c>
      <c r="DR82">
        <v>0</v>
      </c>
      <c r="DS82">
        <v>0</v>
      </c>
      <c r="DT82">
        <v>0</v>
      </c>
      <c r="DU82">
        <v>0</v>
      </c>
      <c r="DV82">
        <v>0</v>
      </c>
      <c r="DW82">
        <v>0</v>
      </c>
      <c r="DX82">
        <v>0</v>
      </c>
      <c r="DY82">
        <v>0</v>
      </c>
      <c r="DZ82">
        <v>0</v>
      </c>
      <c r="EA82">
        <v>0</v>
      </c>
      <c r="EB82">
        <v>0</v>
      </c>
      <c r="EC82">
        <v>0</v>
      </c>
      <c r="ED82">
        <v>0</v>
      </c>
      <c r="EE82">
        <v>0</v>
      </c>
      <c r="EF82">
        <v>0</v>
      </c>
      <c r="EG82">
        <v>0</v>
      </c>
      <c r="EH82">
        <v>0</v>
      </c>
      <c r="EI82">
        <v>0</v>
      </c>
      <c r="EJ82">
        <v>0</v>
      </c>
      <c r="EK82">
        <v>0</v>
      </c>
      <c r="EL82" t="s">
        <v>208</v>
      </c>
      <c r="EM82" t="s">
        <v>222</v>
      </c>
      <c r="EN82" t="s">
        <v>208</v>
      </c>
      <c r="EO82" t="s">
        <v>208</v>
      </c>
      <c r="EQ82" t="s">
        <v>208</v>
      </c>
      <c r="GH82" t="s">
        <v>205</v>
      </c>
      <c r="GI82" t="s">
        <v>205</v>
      </c>
      <c r="GJ82" t="s">
        <v>205</v>
      </c>
      <c r="GK82" t="s">
        <v>205</v>
      </c>
      <c r="GL82" t="s">
        <v>205</v>
      </c>
      <c r="GM82" t="s">
        <v>205</v>
      </c>
      <c r="GN82" t="s">
        <v>205</v>
      </c>
      <c r="GO82" t="s">
        <v>205</v>
      </c>
      <c r="GP82" t="s">
        <v>205</v>
      </c>
      <c r="GQ82" t="s">
        <v>205</v>
      </c>
    </row>
    <row r="83" spans="1:199" x14ac:dyDescent="0.25">
      <c r="A83" t="s">
        <v>3787</v>
      </c>
      <c r="B83" t="s">
        <v>3094</v>
      </c>
      <c r="C83" t="s">
        <v>3095</v>
      </c>
      <c r="D83">
        <v>59</v>
      </c>
      <c r="E83" t="s">
        <v>3044</v>
      </c>
      <c r="F83" t="s">
        <v>3044</v>
      </c>
      <c r="G83">
        <v>2502</v>
      </c>
      <c r="H83" t="s">
        <v>819</v>
      </c>
      <c r="I83" t="s">
        <v>820</v>
      </c>
      <c r="K83">
        <v>9</v>
      </c>
      <c r="L83" t="s">
        <v>195</v>
      </c>
      <c r="M83" t="s">
        <v>3045</v>
      </c>
      <c r="N83">
        <v>-38.557873000000001</v>
      </c>
      <c r="O83">
        <v>145.48667900000001</v>
      </c>
      <c r="P83" s="1">
        <v>45663</v>
      </c>
      <c r="Q83" s="5">
        <v>6</v>
      </c>
      <c r="R83" s="5">
        <v>1</v>
      </c>
      <c r="S83" s="5">
        <v>2025</v>
      </c>
      <c r="T83" s="5" t="s">
        <v>8169</v>
      </c>
      <c r="U83" s="2">
        <v>0.61458333333333337</v>
      </c>
      <c r="V83" s="2">
        <v>0.625</v>
      </c>
      <c r="X83">
        <v>2</v>
      </c>
      <c r="Z83" t="s">
        <v>230</v>
      </c>
      <c r="AA83" t="s">
        <v>883</v>
      </c>
      <c r="AB83" t="s">
        <v>199</v>
      </c>
      <c r="AC83" t="s">
        <v>199</v>
      </c>
      <c r="AE83" t="s">
        <v>200</v>
      </c>
      <c r="AL83">
        <v>3</v>
      </c>
      <c r="AM83">
        <v>3</v>
      </c>
      <c r="AN83" t="s">
        <v>241</v>
      </c>
      <c r="AO83" t="s">
        <v>317</v>
      </c>
      <c r="AP83" t="s">
        <v>200</v>
      </c>
      <c r="BA83" t="s">
        <v>1264</v>
      </c>
      <c r="BB83" t="s">
        <v>3077</v>
      </c>
      <c r="BF83" t="s">
        <v>3096</v>
      </c>
      <c r="BH83">
        <v>1</v>
      </c>
      <c r="BI83" s="1">
        <v>45663</v>
      </c>
      <c r="BJ83" t="s">
        <v>235</v>
      </c>
      <c r="BL83" t="s">
        <v>235</v>
      </c>
      <c r="GH83" t="s">
        <v>205</v>
      </c>
      <c r="GI83" t="s">
        <v>205</v>
      </c>
      <c r="GJ83" t="s">
        <v>205</v>
      </c>
      <c r="GK83" t="s">
        <v>205</v>
      </c>
      <c r="GL83" t="s">
        <v>205</v>
      </c>
      <c r="GM83" t="s">
        <v>205</v>
      </c>
      <c r="GN83" t="s">
        <v>205</v>
      </c>
      <c r="GO83" t="s">
        <v>205</v>
      </c>
      <c r="GP83" t="s">
        <v>205</v>
      </c>
      <c r="GQ83" t="s">
        <v>205</v>
      </c>
    </row>
    <row r="84" spans="1:199" x14ac:dyDescent="0.25">
      <c r="A84" t="s">
        <v>3787</v>
      </c>
      <c r="B84" t="s">
        <v>3097</v>
      </c>
      <c r="C84" t="s">
        <v>3098</v>
      </c>
      <c r="D84">
        <v>59</v>
      </c>
      <c r="E84" t="s">
        <v>3044</v>
      </c>
      <c r="F84" t="s">
        <v>3044</v>
      </c>
      <c r="G84">
        <v>2502</v>
      </c>
      <c r="H84" t="s">
        <v>819</v>
      </c>
      <c r="I84" t="s">
        <v>820</v>
      </c>
      <c r="K84">
        <v>9</v>
      </c>
      <c r="L84" t="s">
        <v>195</v>
      </c>
      <c r="M84" t="s">
        <v>3045</v>
      </c>
      <c r="N84">
        <v>-38.557873000000001</v>
      </c>
      <c r="O84">
        <v>145.48667900000001</v>
      </c>
      <c r="P84" s="1">
        <v>45664</v>
      </c>
      <c r="Q84" s="5">
        <v>7</v>
      </c>
      <c r="R84" s="5">
        <v>1</v>
      </c>
      <c r="S84" s="5">
        <v>2025</v>
      </c>
      <c r="T84" s="5" t="s">
        <v>8197</v>
      </c>
      <c r="U84" s="2">
        <v>0.38541666666666669</v>
      </c>
      <c r="V84" s="2">
        <v>0.40625</v>
      </c>
      <c r="X84">
        <v>2</v>
      </c>
      <c r="Z84" t="s">
        <v>230</v>
      </c>
      <c r="AA84" t="s">
        <v>231</v>
      </c>
      <c r="AB84" t="s">
        <v>199</v>
      </c>
      <c r="AC84" t="s">
        <v>199</v>
      </c>
      <c r="AE84" t="s">
        <v>200</v>
      </c>
      <c r="AL84">
        <v>3</v>
      </c>
      <c r="AM84">
        <v>3</v>
      </c>
      <c r="AN84" t="s">
        <v>241</v>
      </c>
      <c r="AO84" t="s">
        <v>459</v>
      </c>
      <c r="AP84" t="s">
        <v>200</v>
      </c>
      <c r="BA84" t="s">
        <v>1264</v>
      </c>
      <c r="BB84" t="s">
        <v>3099</v>
      </c>
      <c r="BF84" t="s">
        <v>3100</v>
      </c>
      <c r="BG84" t="s">
        <v>270</v>
      </c>
      <c r="BH84">
        <v>1</v>
      </c>
      <c r="BI84" s="1">
        <v>45664</v>
      </c>
      <c r="BJ84" t="s">
        <v>207</v>
      </c>
      <c r="BL84" t="s">
        <v>207</v>
      </c>
      <c r="BN84">
        <v>0</v>
      </c>
      <c r="BO84">
        <v>0</v>
      </c>
      <c r="BP84">
        <v>0</v>
      </c>
      <c r="BQ84">
        <v>0</v>
      </c>
      <c r="BR84">
        <v>0</v>
      </c>
      <c r="BS84">
        <v>0</v>
      </c>
      <c r="BT84">
        <v>0</v>
      </c>
      <c r="BU84">
        <v>0</v>
      </c>
      <c r="BV84">
        <v>1</v>
      </c>
      <c r="BW84">
        <v>1</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0</v>
      </c>
      <c r="DJ84">
        <v>0</v>
      </c>
      <c r="DK84">
        <v>0</v>
      </c>
      <c r="DL84">
        <v>0</v>
      </c>
      <c r="DM84">
        <v>0</v>
      </c>
      <c r="DN84">
        <v>0</v>
      </c>
      <c r="DO84">
        <v>0</v>
      </c>
      <c r="DP84">
        <v>0</v>
      </c>
      <c r="DQ84">
        <v>0</v>
      </c>
      <c r="DR84">
        <v>0</v>
      </c>
      <c r="DS84">
        <v>0</v>
      </c>
      <c r="DT84">
        <v>0</v>
      </c>
      <c r="DU84">
        <v>0</v>
      </c>
      <c r="DV84">
        <v>0</v>
      </c>
      <c r="DW84">
        <v>0</v>
      </c>
      <c r="DX84">
        <v>0</v>
      </c>
      <c r="DY84">
        <v>0</v>
      </c>
      <c r="DZ84">
        <v>0</v>
      </c>
      <c r="EA84">
        <v>0</v>
      </c>
      <c r="EB84">
        <v>0</v>
      </c>
      <c r="EC84">
        <v>0</v>
      </c>
      <c r="ED84">
        <v>0</v>
      </c>
      <c r="EE84">
        <v>0</v>
      </c>
      <c r="EF84">
        <v>0</v>
      </c>
      <c r="EG84">
        <v>0</v>
      </c>
      <c r="EH84">
        <v>0</v>
      </c>
      <c r="EI84">
        <v>0</v>
      </c>
      <c r="EJ84">
        <v>0</v>
      </c>
      <c r="EK84">
        <v>0</v>
      </c>
      <c r="EL84" t="s">
        <v>208</v>
      </c>
      <c r="EM84" t="s">
        <v>222</v>
      </c>
      <c r="EO84" t="s">
        <v>223</v>
      </c>
      <c r="EQ84" t="s">
        <v>223</v>
      </c>
      <c r="GH84" t="s">
        <v>205</v>
      </c>
      <c r="GI84" t="s">
        <v>205</v>
      </c>
      <c r="GJ84" t="s">
        <v>205</v>
      </c>
      <c r="GK84" t="s">
        <v>205</v>
      </c>
      <c r="GL84" t="s">
        <v>205</v>
      </c>
      <c r="GM84" t="s">
        <v>205</v>
      </c>
      <c r="GN84" t="s">
        <v>205</v>
      </c>
      <c r="GO84" t="s">
        <v>205</v>
      </c>
      <c r="GP84" t="s">
        <v>205</v>
      </c>
      <c r="GQ84" t="s">
        <v>205</v>
      </c>
    </row>
    <row r="85" spans="1:199" x14ac:dyDescent="0.25">
      <c r="A85" t="s">
        <v>3787</v>
      </c>
      <c r="B85" t="s">
        <v>3101</v>
      </c>
      <c r="C85" t="s">
        <v>3102</v>
      </c>
      <c r="D85">
        <v>59</v>
      </c>
      <c r="E85" t="s">
        <v>3044</v>
      </c>
      <c r="F85" t="s">
        <v>3044</v>
      </c>
      <c r="G85">
        <v>2502</v>
      </c>
      <c r="H85" t="s">
        <v>819</v>
      </c>
      <c r="I85" t="s">
        <v>820</v>
      </c>
      <c r="K85">
        <v>9</v>
      </c>
      <c r="L85" t="s">
        <v>195</v>
      </c>
      <c r="M85" t="s">
        <v>3045</v>
      </c>
      <c r="N85">
        <v>-38.557873000000001</v>
      </c>
      <c r="O85">
        <v>145.48667900000001</v>
      </c>
      <c r="P85" s="1">
        <v>45665</v>
      </c>
      <c r="Q85" s="5">
        <v>8</v>
      </c>
      <c r="R85" s="5">
        <v>1</v>
      </c>
      <c r="S85" s="5">
        <v>2025</v>
      </c>
      <c r="T85" s="5" t="s">
        <v>8170</v>
      </c>
      <c r="U85" s="2">
        <v>0.34375</v>
      </c>
      <c r="V85" s="2">
        <v>0.36458333333333331</v>
      </c>
      <c r="X85">
        <v>2</v>
      </c>
      <c r="Z85" t="s">
        <v>230</v>
      </c>
      <c r="AA85" t="s">
        <v>231</v>
      </c>
      <c r="AB85" t="s">
        <v>199</v>
      </c>
      <c r="AC85" t="s">
        <v>199</v>
      </c>
      <c r="AE85" t="s">
        <v>200</v>
      </c>
      <c r="AL85">
        <v>3</v>
      </c>
      <c r="AM85">
        <v>3</v>
      </c>
      <c r="AN85" t="s">
        <v>241</v>
      </c>
      <c r="AO85" t="s">
        <v>300</v>
      </c>
      <c r="AP85" t="s">
        <v>200</v>
      </c>
      <c r="BA85" t="s">
        <v>1264</v>
      </c>
      <c r="BB85" t="s">
        <v>3103</v>
      </c>
      <c r="BF85" t="s">
        <v>3104</v>
      </c>
      <c r="BH85">
        <v>1</v>
      </c>
      <c r="BI85" s="1">
        <v>45665</v>
      </c>
      <c r="BJ85" t="s">
        <v>207</v>
      </c>
      <c r="BL85" t="s">
        <v>207</v>
      </c>
      <c r="BN85">
        <v>0</v>
      </c>
      <c r="BO85">
        <v>0</v>
      </c>
      <c r="BP85">
        <v>0</v>
      </c>
      <c r="BQ85">
        <v>0</v>
      </c>
      <c r="BR85">
        <v>0</v>
      </c>
      <c r="BS85">
        <v>0</v>
      </c>
      <c r="BT85">
        <v>0</v>
      </c>
      <c r="BU85">
        <v>0</v>
      </c>
      <c r="BV85">
        <v>3</v>
      </c>
      <c r="BW85">
        <v>0</v>
      </c>
      <c r="BX85">
        <v>0</v>
      </c>
      <c r="BY85">
        <v>0</v>
      </c>
      <c r="BZ85">
        <v>2</v>
      </c>
      <c r="CA85">
        <v>0</v>
      </c>
      <c r="CB85">
        <v>0</v>
      </c>
      <c r="CC85">
        <v>0</v>
      </c>
      <c r="CD85">
        <v>0</v>
      </c>
      <c r="CE85">
        <v>0</v>
      </c>
      <c r="CF85">
        <v>0</v>
      </c>
      <c r="CG85">
        <v>0</v>
      </c>
      <c r="CH85">
        <v>0</v>
      </c>
      <c r="CI85">
        <v>0</v>
      </c>
      <c r="CJ85">
        <v>0</v>
      </c>
      <c r="CK85">
        <v>0</v>
      </c>
      <c r="CL85">
        <v>0</v>
      </c>
      <c r="CM85">
        <v>0</v>
      </c>
      <c r="CN85">
        <v>0</v>
      </c>
      <c r="CO85">
        <v>0</v>
      </c>
      <c r="CP85">
        <v>0</v>
      </c>
      <c r="CQ85">
        <v>0</v>
      </c>
      <c r="CR85">
        <v>0</v>
      </c>
      <c r="CS85">
        <v>0</v>
      </c>
      <c r="CT85">
        <v>0</v>
      </c>
      <c r="CU85">
        <v>0</v>
      </c>
      <c r="CV85">
        <v>0</v>
      </c>
      <c r="CW85">
        <v>0</v>
      </c>
      <c r="CX85">
        <v>0</v>
      </c>
      <c r="CY85">
        <v>0</v>
      </c>
      <c r="CZ85">
        <v>0</v>
      </c>
      <c r="DA85">
        <v>0</v>
      </c>
      <c r="DB85">
        <v>0</v>
      </c>
      <c r="DC85">
        <v>0</v>
      </c>
      <c r="DD85">
        <v>0</v>
      </c>
      <c r="DE85">
        <v>0</v>
      </c>
      <c r="DF85">
        <v>0</v>
      </c>
      <c r="DG85">
        <v>0</v>
      </c>
      <c r="DH85">
        <v>0</v>
      </c>
      <c r="DI85">
        <v>0</v>
      </c>
      <c r="DJ85">
        <v>0</v>
      </c>
      <c r="DK85">
        <v>0</v>
      </c>
      <c r="DL85">
        <v>0</v>
      </c>
      <c r="DM85">
        <v>0</v>
      </c>
      <c r="DN85">
        <v>0</v>
      </c>
      <c r="DO85">
        <v>0</v>
      </c>
      <c r="DP85">
        <v>0</v>
      </c>
      <c r="DQ85">
        <v>0</v>
      </c>
      <c r="DR85">
        <v>0</v>
      </c>
      <c r="DS85">
        <v>0</v>
      </c>
      <c r="DT85">
        <v>0</v>
      </c>
      <c r="DU85">
        <v>0</v>
      </c>
      <c r="DV85">
        <v>0</v>
      </c>
      <c r="DW85">
        <v>0</v>
      </c>
      <c r="DX85">
        <v>0</v>
      </c>
      <c r="DY85">
        <v>0</v>
      </c>
      <c r="DZ85">
        <v>0</v>
      </c>
      <c r="EA85">
        <v>0</v>
      </c>
      <c r="EB85">
        <v>0</v>
      </c>
      <c r="EC85">
        <v>0</v>
      </c>
      <c r="ED85">
        <v>0</v>
      </c>
      <c r="EE85">
        <v>0</v>
      </c>
      <c r="EF85">
        <v>0</v>
      </c>
      <c r="EG85">
        <v>0</v>
      </c>
      <c r="EH85">
        <v>0</v>
      </c>
      <c r="EI85">
        <v>0</v>
      </c>
      <c r="EJ85">
        <v>0</v>
      </c>
      <c r="EK85">
        <v>0</v>
      </c>
      <c r="EL85" t="s">
        <v>208</v>
      </c>
      <c r="EM85" t="s">
        <v>222</v>
      </c>
      <c r="EN85" t="s">
        <v>208</v>
      </c>
      <c r="EQ85" t="s">
        <v>208</v>
      </c>
      <c r="GH85" t="s">
        <v>205</v>
      </c>
      <c r="GI85" t="s">
        <v>205</v>
      </c>
      <c r="GJ85" t="s">
        <v>205</v>
      </c>
      <c r="GK85" t="s">
        <v>205</v>
      </c>
      <c r="GL85" t="s">
        <v>205</v>
      </c>
      <c r="GM85" t="s">
        <v>205</v>
      </c>
      <c r="GN85" t="s">
        <v>205</v>
      </c>
      <c r="GO85" t="s">
        <v>205</v>
      </c>
      <c r="GP85" t="s">
        <v>205</v>
      </c>
      <c r="GQ85" t="s">
        <v>205</v>
      </c>
    </row>
    <row r="86" spans="1:199" x14ac:dyDescent="0.25">
      <c r="A86" t="s">
        <v>3787</v>
      </c>
      <c r="B86" t="s">
        <v>3105</v>
      </c>
      <c r="C86" t="s">
        <v>3106</v>
      </c>
      <c r="D86">
        <v>59</v>
      </c>
      <c r="E86" t="s">
        <v>3044</v>
      </c>
      <c r="F86" t="s">
        <v>3044</v>
      </c>
      <c r="G86">
        <v>2502</v>
      </c>
      <c r="H86" t="s">
        <v>819</v>
      </c>
      <c r="I86" t="s">
        <v>820</v>
      </c>
      <c r="K86">
        <v>9</v>
      </c>
      <c r="L86" t="s">
        <v>195</v>
      </c>
      <c r="M86" t="s">
        <v>3045</v>
      </c>
      <c r="N86">
        <v>-38.557873000000001</v>
      </c>
      <c r="O86">
        <v>145.48667900000001</v>
      </c>
      <c r="P86" s="1">
        <v>45666</v>
      </c>
      <c r="Q86" s="5">
        <v>9</v>
      </c>
      <c r="R86" s="5">
        <v>1</v>
      </c>
      <c r="S86" s="5">
        <v>2025</v>
      </c>
      <c r="T86" s="5" t="s">
        <v>8198</v>
      </c>
      <c r="U86" s="2">
        <v>0.30208333333333331</v>
      </c>
      <c r="V86" s="2">
        <v>0.32291666666666669</v>
      </c>
      <c r="X86">
        <v>2</v>
      </c>
      <c r="Z86" t="s">
        <v>266</v>
      </c>
      <c r="AA86" t="s">
        <v>231</v>
      </c>
      <c r="AB86" t="s">
        <v>199</v>
      </c>
      <c r="AC86" t="s">
        <v>199</v>
      </c>
      <c r="AE86" t="s">
        <v>200</v>
      </c>
      <c r="AL86">
        <v>3</v>
      </c>
      <c r="AM86">
        <v>3</v>
      </c>
      <c r="AN86" t="s">
        <v>241</v>
      </c>
      <c r="AO86" t="s">
        <v>232</v>
      </c>
      <c r="AP86" t="s">
        <v>200</v>
      </c>
      <c r="BA86" t="s">
        <v>1264</v>
      </c>
      <c r="BB86" t="s">
        <v>3107</v>
      </c>
      <c r="BF86" t="s">
        <v>3108</v>
      </c>
      <c r="BH86">
        <v>1</v>
      </c>
      <c r="BI86" s="1">
        <v>45666</v>
      </c>
      <c r="BJ86" t="s">
        <v>207</v>
      </c>
      <c r="BL86" t="s">
        <v>207</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v>0</v>
      </c>
      <c r="CU86">
        <v>0</v>
      </c>
      <c r="CV86">
        <v>0</v>
      </c>
      <c r="CW86">
        <v>0</v>
      </c>
      <c r="CX86">
        <v>0</v>
      </c>
      <c r="CY86">
        <v>0</v>
      </c>
      <c r="CZ86">
        <v>0</v>
      </c>
      <c r="DA86">
        <v>0</v>
      </c>
      <c r="DB86">
        <v>0</v>
      </c>
      <c r="DC86">
        <v>0</v>
      </c>
      <c r="DD86">
        <v>0</v>
      </c>
      <c r="DE86">
        <v>0</v>
      </c>
      <c r="DF86">
        <v>0</v>
      </c>
      <c r="DG86">
        <v>0</v>
      </c>
      <c r="DH86">
        <v>0</v>
      </c>
      <c r="DI86">
        <v>0</v>
      </c>
      <c r="DJ86">
        <v>0</v>
      </c>
      <c r="DK86">
        <v>0</v>
      </c>
      <c r="DL86">
        <v>0</v>
      </c>
      <c r="DM86">
        <v>0</v>
      </c>
      <c r="DN86">
        <v>0</v>
      </c>
      <c r="DO86">
        <v>0</v>
      </c>
      <c r="DP86">
        <v>0</v>
      </c>
      <c r="DQ86">
        <v>0</v>
      </c>
      <c r="DR86">
        <v>1</v>
      </c>
      <c r="DS86">
        <v>0</v>
      </c>
      <c r="DT86">
        <v>0</v>
      </c>
      <c r="DU86">
        <v>0</v>
      </c>
      <c r="DV86">
        <v>0</v>
      </c>
      <c r="DW86">
        <v>0</v>
      </c>
      <c r="DX86">
        <v>0</v>
      </c>
      <c r="DY86">
        <v>0</v>
      </c>
      <c r="DZ86">
        <v>0</v>
      </c>
      <c r="EA86">
        <v>0</v>
      </c>
      <c r="EB86">
        <v>0</v>
      </c>
      <c r="EC86">
        <v>0</v>
      </c>
      <c r="ED86">
        <v>0</v>
      </c>
      <c r="EE86">
        <v>0</v>
      </c>
      <c r="EF86">
        <v>0</v>
      </c>
      <c r="EG86">
        <v>0</v>
      </c>
      <c r="EH86">
        <v>0</v>
      </c>
      <c r="EI86">
        <v>0</v>
      </c>
      <c r="EJ86">
        <v>0</v>
      </c>
      <c r="EK86">
        <v>0</v>
      </c>
      <c r="EM86" t="s">
        <v>222</v>
      </c>
      <c r="GH86" t="s">
        <v>205</v>
      </c>
      <c r="GI86" t="s">
        <v>205</v>
      </c>
      <c r="GJ86" t="s">
        <v>205</v>
      </c>
      <c r="GK86" t="s">
        <v>205</v>
      </c>
      <c r="GL86" t="s">
        <v>205</v>
      </c>
      <c r="GM86" t="s">
        <v>205</v>
      </c>
      <c r="GN86" t="s">
        <v>205</v>
      </c>
      <c r="GO86" t="s">
        <v>205</v>
      </c>
      <c r="GP86" t="s">
        <v>205</v>
      </c>
      <c r="GQ86" t="s">
        <v>205</v>
      </c>
    </row>
    <row r="87" spans="1:199" x14ac:dyDescent="0.25">
      <c r="A87" t="s">
        <v>3787</v>
      </c>
      <c r="B87" t="s">
        <v>3109</v>
      </c>
      <c r="C87" t="s">
        <v>3110</v>
      </c>
      <c r="D87">
        <v>59</v>
      </c>
      <c r="E87" t="s">
        <v>3044</v>
      </c>
      <c r="F87" t="s">
        <v>3044</v>
      </c>
      <c r="G87">
        <v>2502</v>
      </c>
      <c r="H87" t="s">
        <v>819</v>
      </c>
      <c r="I87" t="s">
        <v>820</v>
      </c>
      <c r="K87">
        <v>9</v>
      </c>
      <c r="L87" t="s">
        <v>195</v>
      </c>
      <c r="M87" t="s">
        <v>3045</v>
      </c>
      <c r="N87">
        <v>-38.557873000000001</v>
      </c>
      <c r="O87">
        <v>145.48667900000001</v>
      </c>
      <c r="P87" s="1">
        <v>45667</v>
      </c>
      <c r="Q87" s="5">
        <v>10</v>
      </c>
      <c r="R87" s="5">
        <v>1</v>
      </c>
      <c r="S87" s="5">
        <v>2025</v>
      </c>
      <c r="T87" s="5" t="s">
        <v>8153</v>
      </c>
      <c r="U87" s="2">
        <v>0.34375</v>
      </c>
      <c r="V87" s="2">
        <v>0.36458333333333331</v>
      </c>
      <c r="X87">
        <v>2</v>
      </c>
      <c r="Z87" t="s">
        <v>230</v>
      </c>
      <c r="AA87" t="s">
        <v>231</v>
      </c>
      <c r="AB87" t="s">
        <v>199</v>
      </c>
      <c r="AC87" t="s">
        <v>199</v>
      </c>
      <c r="AE87" t="s">
        <v>200</v>
      </c>
      <c r="AL87">
        <v>3</v>
      </c>
      <c r="AM87">
        <v>3</v>
      </c>
      <c r="AN87" t="s">
        <v>417</v>
      </c>
      <c r="AO87" t="s">
        <v>406</v>
      </c>
      <c r="AP87" t="s">
        <v>200</v>
      </c>
      <c r="BA87" t="s">
        <v>1264</v>
      </c>
      <c r="BB87" t="s">
        <v>3111</v>
      </c>
      <c r="BD87" t="s">
        <v>3112</v>
      </c>
      <c r="BE87" t="s">
        <v>345</v>
      </c>
      <c r="BF87" t="s">
        <v>3113</v>
      </c>
      <c r="BH87">
        <v>1</v>
      </c>
      <c r="BI87" s="1">
        <v>45667</v>
      </c>
      <c r="BJ87" t="s">
        <v>207</v>
      </c>
      <c r="BL87" t="s">
        <v>207</v>
      </c>
      <c r="BN87">
        <v>0</v>
      </c>
      <c r="BO87">
        <v>0</v>
      </c>
      <c r="BP87">
        <v>0</v>
      </c>
      <c r="BQ87">
        <v>0</v>
      </c>
      <c r="BR87">
        <v>0</v>
      </c>
      <c r="BS87">
        <v>0</v>
      </c>
      <c r="BT87">
        <v>0</v>
      </c>
      <c r="BU87">
        <v>0</v>
      </c>
      <c r="BV87">
        <v>0</v>
      </c>
      <c r="BW87">
        <v>0</v>
      </c>
      <c r="BX87">
        <v>0</v>
      </c>
      <c r="BY87">
        <v>0</v>
      </c>
      <c r="BZ87">
        <v>10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0</v>
      </c>
      <c r="DN87">
        <v>2</v>
      </c>
      <c r="DO87">
        <v>0</v>
      </c>
      <c r="DP87">
        <v>0</v>
      </c>
      <c r="DQ87">
        <v>0</v>
      </c>
      <c r="DR87">
        <v>0</v>
      </c>
      <c r="DS87">
        <v>0</v>
      </c>
      <c r="DT87">
        <v>0</v>
      </c>
      <c r="DU87">
        <v>0</v>
      </c>
      <c r="DV87">
        <v>0</v>
      </c>
      <c r="DW87">
        <v>0</v>
      </c>
      <c r="DX87">
        <v>0</v>
      </c>
      <c r="DY87">
        <v>0</v>
      </c>
      <c r="DZ87">
        <v>0</v>
      </c>
      <c r="EA87">
        <v>0</v>
      </c>
      <c r="EB87">
        <v>0</v>
      </c>
      <c r="EC87">
        <v>0</v>
      </c>
      <c r="ED87">
        <v>0</v>
      </c>
      <c r="EE87">
        <v>0</v>
      </c>
      <c r="EF87">
        <v>0</v>
      </c>
      <c r="EG87">
        <v>0</v>
      </c>
      <c r="EH87">
        <v>0</v>
      </c>
      <c r="EI87">
        <v>0</v>
      </c>
      <c r="EJ87">
        <v>0</v>
      </c>
      <c r="EK87">
        <v>0</v>
      </c>
      <c r="EL87" t="s">
        <v>223</v>
      </c>
      <c r="EM87" t="s">
        <v>222</v>
      </c>
      <c r="EN87" t="s">
        <v>208</v>
      </c>
      <c r="EQ87" t="s">
        <v>208</v>
      </c>
      <c r="GH87" t="s">
        <v>205</v>
      </c>
      <c r="GI87" t="s">
        <v>205</v>
      </c>
      <c r="GJ87" t="s">
        <v>205</v>
      </c>
      <c r="GK87" t="s">
        <v>205</v>
      </c>
      <c r="GL87" t="s">
        <v>205</v>
      </c>
      <c r="GM87" t="s">
        <v>205</v>
      </c>
      <c r="GN87" t="s">
        <v>205</v>
      </c>
      <c r="GO87" t="s">
        <v>205</v>
      </c>
      <c r="GP87" t="s">
        <v>205</v>
      </c>
      <c r="GQ87" t="s">
        <v>205</v>
      </c>
    </row>
    <row r="88" spans="1:199" x14ac:dyDescent="0.25">
      <c r="A88" t="s">
        <v>3787</v>
      </c>
      <c r="B88" t="s">
        <v>3114</v>
      </c>
      <c r="C88" t="s">
        <v>3115</v>
      </c>
      <c r="D88">
        <v>59</v>
      </c>
      <c r="E88" t="s">
        <v>3044</v>
      </c>
      <c r="F88" t="s">
        <v>3044</v>
      </c>
      <c r="G88">
        <v>2502</v>
      </c>
      <c r="H88" t="s">
        <v>819</v>
      </c>
      <c r="I88" t="s">
        <v>820</v>
      </c>
      <c r="K88">
        <v>9</v>
      </c>
      <c r="L88" t="s">
        <v>195</v>
      </c>
      <c r="M88" t="s">
        <v>3045</v>
      </c>
      <c r="N88">
        <v>-38.557873000000001</v>
      </c>
      <c r="O88">
        <v>145.48667900000001</v>
      </c>
      <c r="P88" s="1">
        <v>45668</v>
      </c>
      <c r="Q88" s="5">
        <v>11</v>
      </c>
      <c r="R88" s="5">
        <v>1</v>
      </c>
      <c r="S88" s="5">
        <v>2025</v>
      </c>
      <c r="T88" s="5" t="s">
        <v>8154</v>
      </c>
      <c r="U88" s="2">
        <v>0.33333333333333331</v>
      </c>
      <c r="V88" s="2">
        <v>0.35416666666666669</v>
      </c>
      <c r="X88">
        <v>0</v>
      </c>
      <c r="AB88" t="s">
        <v>310</v>
      </c>
      <c r="AC88" t="s">
        <v>310</v>
      </c>
      <c r="AE88" t="s">
        <v>200</v>
      </c>
      <c r="AM88">
        <v>0</v>
      </c>
      <c r="AP88" t="s">
        <v>200</v>
      </c>
      <c r="BA88" t="s">
        <v>1264</v>
      </c>
      <c r="BB88" t="s">
        <v>3116</v>
      </c>
      <c r="BF88" t="s">
        <v>3117</v>
      </c>
      <c r="BH88">
        <v>1</v>
      </c>
      <c r="BI88" s="1">
        <v>45668</v>
      </c>
      <c r="BJ88" t="s">
        <v>207</v>
      </c>
      <c r="BL88" t="s">
        <v>207</v>
      </c>
      <c r="BN88">
        <v>0</v>
      </c>
      <c r="BO88">
        <v>0</v>
      </c>
      <c r="BP88">
        <v>0</v>
      </c>
      <c r="BQ88">
        <v>0</v>
      </c>
      <c r="BR88">
        <v>0</v>
      </c>
      <c r="BS88">
        <v>10</v>
      </c>
      <c r="BT88">
        <v>6</v>
      </c>
      <c r="BU88">
        <v>0</v>
      </c>
      <c r="BV88">
        <v>10</v>
      </c>
      <c r="BW88">
        <v>0</v>
      </c>
      <c r="BX88">
        <v>0</v>
      </c>
      <c r="BY88">
        <v>0</v>
      </c>
      <c r="BZ88">
        <v>10</v>
      </c>
      <c r="CA88">
        <v>0</v>
      </c>
      <c r="CB88">
        <v>0</v>
      </c>
      <c r="CC88">
        <v>0</v>
      </c>
      <c r="CD88">
        <v>0</v>
      </c>
      <c r="CE88">
        <v>0</v>
      </c>
      <c r="CF88">
        <v>0</v>
      </c>
      <c r="CG88">
        <v>0</v>
      </c>
      <c r="CH88">
        <v>2</v>
      </c>
      <c r="CI88">
        <v>0</v>
      </c>
      <c r="CJ88">
        <v>0</v>
      </c>
      <c r="CK88">
        <v>0</v>
      </c>
      <c r="CL88">
        <v>0</v>
      </c>
      <c r="CM88">
        <v>0</v>
      </c>
      <c r="CN88">
        <v>0</v>
      </c>
      <c r="CO88">
        <v>0</v>
      </c>
      <c r="CP88">
        <v>2</v>
      </c>
      <c r="CQ88">
        <v>0</v>
      </c>
      <c r="CR88">
        <v>0</v>
      </c>
      <c r="CS88">
        <v>0</v>
      </c>
      <c r="CT88">
        <v>0</v>
      </c>
      <c r="CU88">
        <v>0</v>
      </c>
      <c r="CV88">
        <v>0</v>
      </c>
      <c r="CW88">
        <v>0</v>
      </c>
      <c r="CX88">
        <v>0</v>
      </c>
      <c r="CY88">
        <v>0</v>
      </c>
      <c r="CZ88">
        <v>0</v>
      </c>
      <c r="DA88">
        <v>0</v>
      </c>
      <c r="DB88">
        <v>0</v>
      </c>
      <c r="DC88">
        <v>0</v>
      </c>
      <c r="DD88">
        <v>0</v>
      </c>
      <c r="DE88">
        <v>0</v>
      </c>
      <c r="DF88">
        <v>0</v>
      </c>
      <c r="DG88">
        <v>0</v>
      </c>
      <c r="DH88">
        <v>0</v>
      </c>
      <c r="DI88">
        <v>0</v>
      </c>
      <c r="DJ88">
        <v>0</v>
      </c>
      <c r="DK88">
        <v>0</v>
      </c>
      <c r="DL88">
        <v>0</v>
      </c>
      <c r="DM88">
        <v>0</v>
      </c>
      <c r="DN88">
        <v>10</v>
      </c>
      <c r="DO88">
        <v>0</v>
      </c>
      <c r="DP88">
        <v>0</v>
      </c>
      <c r="DQ88">
        <v>0</v>
      </c>
      <c r="DR88">
        <v>0</v>
      </c>
      <c r="DS88">
        <v>0</v>
      </c>
      <c r="DT88">
        <v>0</v>
      </c>
      <c r="DU88">
        <v>0</v>
      </c>
      <c r="DV88">
        <v>0</v>
      </c>
      <c r="DW88">
        <v>0</v>
      </c>
      <c r="DX88">
        <v>0</v>
      </c>
      <c r="DY88">
        <v>0</v>
      </c>
      <c r="DZ88">
        <v>0</v>
      </c>
      <c r="EA88">
        <v>0</v>
      </c>
      <c r="EB88">
        <v>0</v>
      </c>
      <c r="EC88">
        <v>0</v>
      </c>
      <c r="ED88">
        <v>0</v>
      </c>
      <c r="EE88">
        <v>0</v>
      </c>
      <c r="EF88">
        <v>0</v>
      </c>
      <c r="EG88">
        <v>0</v>
      </c>
      <c r="EH88">
        <v>0</v>
      </c>
      <c r="EI88">
        <v>0</v>
      </c>
      <c r="EJ88">
        <v>0</v>
      </c>
      <c r="EK88">
        <v>0</v>
      </c>
      <c r="EL88" t="s">
        <v>222</v>
      </c>
      <c r="EM88" t="s">
        <v>222</v>
      </c>
      <c r="EN88" t="s">
        <v>222</v>
      </c>
      <c r="EP88" t="s">
        <v>208</v>
      </c>
      <c r="EQ88" t="s">
        <v>223</v>
      </c>
      <c r="GH88" t="s">
        <v>205</v>
      </c>
      <c r="GI88" t="s">
        <v>205</v>
      </c>
      <c r="GJ88" t="s">
        <v>205</v>
      </c>
      <c r="GK88" t="s">
        <v>205</v>
      </c>
      <c r="GL88" t="s">
        <v>205</v>
      </c>
      <c r="GM88" t="s">
        <v>205</v>
      </c>
      <c r="GN88" t="s">
        <v>205</v>
      </c>
      <c r="GO88" t="s">
        <v>205</v>
      </c>
      <c r="GP88" t="s">
        <v>205</v>
      </c>
      <c r="GQ88" t="s">
        <v>205</v>
      </c>
    </row>
    <row r="89" spans="1:199" x14ac:dyDescent="0.25">
      <c r="A89" t="s">
        <v>3787</v>
      </c>
      <c r="B89" t="s">
        <v>3118</v>
      </c>
      <c r="C89" t="s">
        <v>3119</v>
      </c>
      <c r="D89">
        <v>59</v>
      </c>
      <c r="E89" t="s">
        <v>3044</v>
      </c>
      <c r="F89" t="s">
        <v>3044</v>
      </c>
      <c r="G89">
        <v>2502</v>
      </c>
      <c r="H89" t="s">
        <v>819</v>
      </c>
      <c r="I89" t="s">
        <v>820</v>
      </c>
      <c r="K89">
        <v>9</v>
      </c>
      <c r="L89" t="s">
        <v>195</v>
      </c>
      <c r="M89" t="s">
        <v>3045</v>
      </c>
      <c r="N89">
        <v>-38.557873000000001</v>
      </c>
      <c r="O89">
        <v>145.48667900000001</v>
      </c>
      <c r="P89" s="1">
        <v>45670</v>
      </c>
      <c r="Q89" s="5">
        <v>13</v>
      </c>
      <c r="R89" s="5">
        <v>1</v>
      </c>
      <c r="S89" s="5">
        <v>2025</v>
      </c>
      <c r="T89" s="5" t="s">
        <v>8155</v>
      </c>
      <c r="U89" s="2">
        <v>0.67708333333333337</v>
      </c>
      <c r="V89" s="2">
        <v>0.69791666666666663</v>
      </c>
      <c r="X89">
        <v>0</v>
      </c>
      <c r="AB89" t="s">
        <v>286</v>
      </c>
      <c r="AC89" t="s">
        <v>286</v>
      </c>
      <c r="AE89" t="s">
        <v>200</v>
      </c>
      <c r="AM89">
        <v>0</v>
      </c>
      <c r="AP89" t="s">
        <v>200</v>
      </c>
      <c r="BA89" t="s">
        <v>1264</v>
      </c>
      <c r="BB89" t="s">
        <v>3120</v>
      </c>
      <c r="BF89" t="s">
        <v>3121</v>
      </c>
      <c r="BH89">
        <v>1</v>
      </c>
      <c r="BI89" s="1">
        <v>45670</v>
      </c>
      <c r="BJ89" t="s">
        <v>235</v>
      </c>
      <c r="BL89" t="s">
        <v>235</v>
      </c>
      <c r="GH89" t="s">
        <v>205</v>
      </c>
      <c r="GI89" t="s">
        <v>205</v>
      </c>
      <c r="GJ89" t="s">
        <v>205</v>
      </c>
      <c r="GK89" t="s">
        <v>205</v>
      </c>
      <c r="GL89" t="s">
        <v>205</v>
      </c>
      <c r="GM89" t="s">
        <v>205</v>
      </c>
      <c r="GN89" t="s">
        <v>205</v>
      </c>
      <c r="GO89" t="s">
        <v>205</v>
      </c>
      <c r="GP89" t="s">
        <v>205</v>
      </c>
      <c r="GQ89" t="s">
        <v>205</v>
      </c>
    </row>
    <row r="90" spans="1:199" x14ac:dyDescent="0.25">
      <c r="A90" t="s">
        <v>3787</v>
      </c>
      <c r="B90" t="s">
        <v>3122</v>
      </c>
      <c r="C90" t="s">
        <v>3123</v>
      </c>
      <c r="D90">
        <v>59</v>
      </c>
      <c r="E90" t="s">
        <v>3044</v>
      </c>
      <c r="F90" t="s">
        <v>3044</v>
      </c>
      <c r="G90">
        <v>2502</v>
      </c>
      <c r="H90" t="s">
        <v>819</v>
      </c>
      <c r="I90" t="s">
        <v>820</v>
      </c>
      <c r="K90">
        <v>9</v>
      </c>
      <c r="L90" t="s">
        <v>195</v>
      </c>
      <c r="M90" t="s">
        <v>3045</v>
      </c>
      <c r="N90">
        <v>-38.557873000000001</v>
      </c>
      <c r="O90">
        <v>145.48667900000001</v>
      </c>
      <c r="P90" s="1">
        <v>45671</v>
      </c>
      <c r="Q90" s="5">
        <v>14</v>
      </c>
      <c r="R90" s="5">
        <v>1</v>
      </c>
      <c r="S90" s="5">
        <v>2025</v>
      </c>
      <c r="T90" s="5" t="s">
        <v>8156</v>
      </c>
      <c r="U90" s="2">
        <v>0.29166666666666669</v>
      </c>
      <c r="V90" s="2">
        <v>0.2986111111111111</v>
      </c>
      <c r="X90">
        <v>2</v>
      </c>
      <c r="Z90" t="s">
        <v>553</v>
      </c>
      <c r="AA90" t="s">
        <v>231</v>
      </c>
      <c r="AB90" t="s">
        <v>199</v>
      </c>
      <c r="AC90" t="s">
        <v>199</v>
      </c>
      <c r="AE90" t="s">
        <v>200</v>
      </c>
      <c r="AL90">
        <v>3</v>
      </c>
      <c r="AM90">
        <v>3</v>
      </c>
      <c r="AN90" t="s">
        <v>417</v>
      </c>
      <c r="AO90" t="s">
        <v>258</v>
      </c>
      <c r="AP90" t="s">
        <v>200</v>
      </c>
      <c r="BA90" t="s">
        <v>1264</v>
      </c>
      <c r="BB90" t="s">
        <v>3077</v>
      </c>
      <c r="BF90" t="s">
        <v>3124</v>
      </c>
      <c r="BH90">
        <v>1</v>
      </c>
      <c r="BI90" s="1">
        <v>45671</v>
      </c>
      <c r="BJ90" t="s">
        <v>235</v>
      </c>
      <c r="BL90" t="s">
        <v>235</v>
      </c>
      <c r="GH90" t="s">
        <v>205</v>
      </c>
      <c r="GI90" t="s">
        <v>205</v>
      </c>
      <c r="GJ90" t="s">
        <v>205</v>
      </c>
      <c r="GK90" t="s">
        <v>205</v>
      </c>
      <c r="GL90" t="s">
        <v>205</v>
      </c>
      <c r="GM90" t="s">
        <v>205</v>
      </c>
      <c r="GN90" t="s">
        <v>205</v>
      </c>
      <c r="GO90" t="s">
        <v>205</v>
      </c>
      <c r="GP90" t="s">
        <v>205</v>
      </c>
      <c r="GQ90" t="s">
        <v>205</v>
      </c>
    </row>
    <row r="91" spans="1:199" x14ac:dyDescent="0.25">
      <c r="A91" t="s">
        <v>3787</v>
      </c>
      <c r="B91" t="s">
        <v>3125</v>
      </c>
      <c r="C91" t="s">
        <v>3126</v>
      </c>
      <c r="D91">
        <v>59</v>
      </c>
      <c r="E91" t="s">
        <v>3044</v>
      </c>
      <c r="F91" t="s">
        <v>3044</v>
      </c>
      <c r="G91">
        <v>2502</v>
      </c>
      <c r="H91" t="s">
        <v>819</v>
      </c>
      <c r="I91" t="s">
        <v>820</v>
      </c>
      <c r="K91">
        <v>9</v>
      </c>
      <c r="L91" t="s">
        <v>195</v>
      </c>
      <c r="M91" t="s">
        <v>3045</v>
      </c>
      <c r="N91">
        <v>-38.557873000000001</v>
      </c>
      <c r="O91">
        <v>145.48667900000001</v>
      </c>
      <c r="P91" s="1">
        <v>45673</v>
      </c>
      <c r="Q91" s="5">
        <v>16</v>
      </c>
      <c r="R91" s="5">
        <v>1</v>
      </c>
      <c r="S91" s="5">
        <v>2025</v>
      </c>
      <c r="T91" s="5" t="s">
        <v>8157</v>
      </c>
      <c r="U91" s="2">
        <v>0.73958333333333337</v>
      </c>
      <c r="V91" s="2">
        <v>0.75</v>
      </c>
      <c r="X91">
        <v>2</v>
      </c>
      <c r="Z91" t="s">
        <v>595</v>
      </c>
      <c r="AA91" t="s">
        <v>231</v>
      </c>
      <c r="AB91" t="s">
        <v>199</v>
      </c>
      <c r="AC91" t="s">
        <v>199</v>
      </c>
      <c r="AE91" t="s">
        <v>200</v>
      </c>
      <c r="AL91">
        <v>3</v>
      </c>
      <c r="AM91">
        <v>3</v>
      </c>
      <c r="AN91" t="s">
        <v>417</v>
      </c>
      <c r="AO91" t="s">
        <v>614</v>
      </c>
      <c r="AP91" t="s">
        <v>200</v>
      </c>
      <c r="BA91" t="s">
        <v>1264</v>
      </c>
      <c r="BB91" t="s">
        <v>3127</v>
      </c>
      <c r="BF91" t="s">
        <v>3128</v>
      </c>
      <c r="BH91">
        <v>1</v>
      </c>
      <c r="BI91" s="1">
        <v>45673</v>
      </c>
      <c r="BJ91" t="s">
        <v>235</v>
      </c>
      <c r="BL91" t="s">
        <v>235</v>
      </c>
      <c r="GH91" t="s">
        <v>205</v>
      </c>
      <c r="GI91" t="s">
        <v>205</v>
      </c>
      <c r="GJ91" t="s">
        <v>205</v>
      </c>
      <c r="GK91" t="s">
        <v>205</v>
      </c>
      <c r="GL91" t="s">
        <v>205</v>
      </c>
      <c r="GM91" t="s">
        <v>205</v>
      </c>
      <c r="GN91" t="s">
        <v>205</v>
      </c>
      <c r="GO91" t="s">
        <v>205</v>
      </c>
      <c r="GP91" t="s">
        <v>205</v>
      </c>
      <c r="GQ91" t="s">
        <v>205</v>
      </c>
    </row>
    <row r="92" spans="1:199" x14ac:dyDescent="0.25">
      <c r="A92" t="s">
        <v>3787</v>
      </c>
      <c r="B92" t="s">
        <v>3129</v>
      </c>
      <c r="C92" t="s">
        <v>3130</v>
      </c>
      <c r="D92">
        <v>59</v>
      </c>
      <c r="E92" t="s">
        <v>3044</v>
      </c>
      <c r="F92" t="s">
        <v>3044</v>
      </c>
      <c r="G92">
        <v>2502</v>
      </c>
      <c r="H92" t="s">
        <v>819</v>
      </c>
      <c r="I92" t="s">
        <v>820</v>
      </c>
      <c r="K92">
        <v>9</v>
      </c>
      <c r="L92" t="s">
        <v>195</v>
      </c>
      <c r="M92" t="s">
        <v>3045</v>
      </c>
      <c r="N92">
        <v>-38.557873000000001</v>
      </c>
      <c r="O92">
        <v>145.48667900000001</v>
      </c>
      <c r="P92" s="1">
        <v>45674</v>
      </c>
      <c r="Q92" s="5">
        <v>17</v>
      </c>
      <c r="R92" s="5">
        <v>1</v>
      </c>
      <c r="S92" s="5">
        <v>2025</v>
      </c>
      <c r="T92" s="5" t="s">
        <v>8199</v>
      </c>
      <c r="U92" s="2">
        <v>0.59375</v>
      </c>
      <c r="V92" s="2">
        <v>0.60069444444444442</v>
      </c>
      <c r="X92">
        <v>2</v>
      </c>
      <c r="Z92" t="s">
        <v>553</v>
      </c>
      <c r="AA92" t="s">
        <v>231</v>
      </c>
      <c r="AB92" t="s">
        <v>199</v>
      </c>
      <c r="AC92" t="s">
        <v>199</v>
      </c>
      <c r="AE92" t="s">
        <v>200</v>
      </c>
      <c r="AL92">
        <v>3</v>
      </c>
      <c r="AM92">
        <v>3</v>
      </c>
      <c r="AN92" t="s">
        <v>417</v>
      </c>
      <c r="AO92" t="s">
        <v>232</v>
      </c>
      <c r="AP92" t="s">
        <v>200</v>
      </c>
      <c r="BA92" t="s">
        <v>1264</v>
      </c>
      <c r="BB92" t="s">
        <v>3127</v>
      </c>
      <c r="BF92" t="s">
        <v>3131</v>
      </c>
      <c r="BH92">
        <v>1</v>
      </c>
      <c r="BI92" s="1">
        <v>45674</v>
      </c>
      <c r="BJ92" t="s">
        <v>235</v>
      </c>
      <c r="BL92" t="s">
        <v>235</v>
      </c>
      <c r="GH92" t="s">
        <v>205</v>
      </c>
      <c r="GI92" t="s">
        <v>205</v>
      </c>
      <c r="GJ92" t="s">
        <v>205</v>
      </c>
      <c r="GK92" t="s">
        <v>205</v>
      </c>
      <c r="GL92" t="s">
        <v>205</v>
      </c>
      <c r="GM92" t="s">
        <v>205</v>
      </c>
      <c r="GN92" t="s">
        <v>205</v>
      </c>
      <c r="GO92" t="s">
        <v>205</v>
      </c>
      <c r="GP92" t="s">
        <v>205</v>
      </c>
      <c r="GQ92" t="s">
        <v>205</v>
      </c>
    </row>
    <row r="93" spans="1:199" x14ac:dyDescent="0.25">
      <c r="A93" t="s">
        <v>3787</v>
      </c>
      <c r="B93" t="s">
        <v>3132</v>
      </c>
      <c r="C93" t="s">
        <v>3133</v>
      </c>
      <c r="D93">
        <v>59</v>
      </c>
      <c r="E93" t="s">
        <v>3044</v>
      </c>
      <c r="F93" t="s">
        <v>3044</v>
      </c>
      <c r="G93">
        <v>2502</v>
      </c>
      <c r="H93" t="s">
        <v>819</v>
      </c>
      <c r="I93" t="s">
        <v>820</v>
      </c>
      <c r="K93">
        <v>9</v>
      </c>
      <c r="L93" t="s">
        <v>195</v>
      </c>
      <c r="M93" t="s">
        <v>3045</v>
      </c>
      <c r="N93">
        <v>-38.557873000000001</v>
      </c>
      <c r="O93">
        <v>145.48667900000001</v>
      </c>
      <c r="P93" s="1">
        <v>45675</v>
      </c>
      <c r="Q93" s="5">
        <v>18</v>
      </c>
      <c r="R93" s="5">
        <v>1</v>
      </c>
      <c r="S93" s="5">
        <v>2025</v>
      </c>
      <c r="T93" s="5" t="s">
        <v>8187</v>
      </c>
      <c r="U93" s="2">
        <v>0.33333333333333331</v>
      </c>
      <c r="V93" s="2">
        <v>0.35416666666666669</v>
      </c>
      <c r="X93">
        <v>0</v>
      </c>
      <c r="AB93" t="s">
        <v>199</v>
      </c>
      <c r="AC93" t="s">
        <v>199</v>
      </c>
      <c r="AE93" t="s">
        <v>200</v>
      </c>
      <c r="AL93">
        <v>1</v>
      </c>
      <c r="AM93">
        <v>1</v>
      </c>
      <c r="AN93" t="s">
        <v>417</v>
      </c>
      <c r="AO93" t="s">
        <v>844</v>
      </c>
      <c r="AP93" t="s">
        <v>200</v>
      </c>
      <c r="BA93" t="s">
        <v>1264</v>
      </c>
      <c r="BB93" t="s">
        <v>3134</v>
      </c>
      <c r="BD93" t="s">
        <v>3135</v>
      </c>
      <c r="BE93" t="s">
        <v>345</v>
      </c>
      <c r="BF93" t="s">
        <v>3136</v>
      </c>
      <c r="BG93" t="s">
        <v>270</v>
      </c>
      <c r="BH93">
        <v>1</v>
      </c>
      <c r="BI93" s="1">
        <v>45675</v>
      </c>
      <c r="BJ93" t="s">
        <v>207</v>
      </c>
      <c r="BL93" t="s">
        <v>207</v>
      </c>
      <c r="BN93">
        <v>0</v>
      </c>
      <c r="BO93">
        <v>0</v>
      </c>
      <c r="BP93">
        <v>0</v>
      </c>
      <c r="BQ93">
        <v>0</v>
      </c>
      <c r="BR93">
        <v>0</v>
      </c>
      <c r="BS93">
        <v>0</v>
      </c>
      <c r="BT93">
        <v>0</v>
      </c>
      <c r="BU93">
        <v>0</v>
      </c>
      <c r="BV93">
        <v>0</v>
      </c>
      <c r="BW93">
        <v>0</v>
      </c>
      <c r="BX93">
        <v>0</v>
      </c>
      <c r="BY93">
        <v>0</v>
      </c>
      <c r="BZ93">
        <v>4</v>
      </c>
      <c r="CA93">
        <v>0</v>
      </c>
      <c r="CB93">
        <v>0</v>
      </c>
      <c r="CC93">
        <v>0</v>
      </c>
      <c r="CD93">
        <v>0</v>
      </c>
      <c r="CE93">
        <v>0</v>
      </c>
      <c r="CF93">
        <v>0</v>
      </c>
      <c r="CG93">
        <v>0</v>
      </c>
      <c r="CH93">
        <v>2</v>
      </c>
      <c r="CI93">
        <v>0</v>
      </c>
      <c r="CJ93">
        <v>0</v>
      </c>
      <c r="CK93">
        <v>0</v>
      </c>
      <c r="CL93">
        <v>0</v>
      </c>
      <c r="CM93">
        <v>0</v>
      </c>
      <c r="CN93">
        <v>0</v>
      </c>
      <c r="CO93">
        <v>0</v>
      </c>
      <c r="CP93">
        <v>1</v>
      </c>
      <c r="CQ93">
        <v>0</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0</v>
      </c>
      <c r="DO93">
        <v>0</v>
      </c>
      <c r="DP93">
        <v>0</v>
      </c>
      <c r="DQ93">
        <v>0</v>
      </c>
      <c r="DR93">
        <v>0</v>
      </c>
      <c r="DS93">
        <v>0</v>
      </c>
      <c r="DT93">
        <v>0</v>
      </c>
      <c r="DU93">
        <v>0</v>
      </c>
      <c r="DV93">
        <v>0</v>
      </c>
      <c r="DW93">
        <v>0</v>
      </c>
      <c r="DX93">
        <v>0</v>
      </c>
      <c r="DY93">
        <v>0</v>
      </c>
      <c r="DZ93">
        <v>0</v>
      </c>
      <c r="EA93">
        <v>0</v>
      </c>
      <c r="EB93">
        <v>0</v>
      </c>
      <c r="EC93">
        <v>0</v>
      </c>
      <c r="ED93">
        <v>0</v>
      </c>
      <c r="EE93">
        <v>0</v>
      </c>
      <c r="EF93">
        <v>0</v>
      </c>
      <c r="EG93">
        <v>0</v>
      </c>
      <c r="EH93">
        <v>0</v>
      </c>
      <c r="EI93">
        <v>0</v>
      </c>
      <c r="EJ93">
        <v>0</v>
      </c>
      <c r="EK93">
        <v>0</v>
      </c>
      <c r="EL93" t="s">
        <v>223</v>
      </c>
      <c r="EM93" t="s">
        <v>222</v>
      </c>
      <c r="GH93" t="s">
        <v>205</v>
      </c>
      <c r="GI93" t="s">
        <v>205</v>
      </c>
      <c r="GJ93" t="s">
        <v>205</v>
      </c>
      <c r="GK93" t="s">
        <v>205</v>
      </c>
      <c r="GL93" t="s">
        <v>205</v>
      </c>
      <c r="GM93" t="s">
        <v>205</v>
      </c>
      <c r="GN93" t="s">
        <v>205</v>
      </c>
      <c r="GO93" t="s">
        <v>205</v>
      </c>
      <c r="GP93" t="s">
        <v>205</v>
      </c>
      <c r="GQ93" t="s">
        <v>205</v>
      </c>
    </row>
    <row r="94" spans="1:199" x14ac:dyDescent="0.25">
      <c r="A94" t="s">
        <v>3787</v>
      </c>
      <c r="B94" t="s">
        <v>3137</v>
      </c>
      <c r="C94" t="s">
        <v>3138</v>
      </c>
      <c r="D94">
        <v>59</v>
      </c>
      <c r="E94" t="s">
        <v>3044</v>
      </c>
      <c r="F94" t="s">
        <v>3044</v>
      </c>
      <c r="G94">
        <v>2502</v>
      </c>
      <c r="H94" t="s">
        <v>819</v>
      </c>
      <c r="I94" t="s">
        <v>820</v>
      </c>
      <c r="K94">
        <v>9</v>
      </c>
      <c r="L94" t="s">
        <v>195</v>
      </c>
      <c r="M94" t="s">
        <v>3045</v>
      </c>
      <c r="N94">
        <v>-38.557873000000001</v>
      </c>
      <c r="O94">
        <v>145.48667900000001</v>
      </c>
      <c r="P94" s="1">
        <v>45676</v>
      </c>
      <c r="Q94" s="5">
        <v>19</v>
      </c>
      <c r="R94" s="5">
        <v>1</v>
      </c>
      <c r="S94" s="5">
        <v>2025</v>
      </c>
      <c r="T94" s="5" t="s">
        <v>8200</v>
      </c>
      <c r="U94" s="2">
        <v>0.29166666666666669</v>
      </c>
      <c r="V94" s="2">
        <v>0.3125</v>
      </c>
      <c r="W94" t="s">
        <v>852</v>
      </c>
      <c r="X94">
        <v>1</v>
      </c>
      <c r="Z94" t="s">
        <v>595</v>
      </c>
      <c r="AA94" t="s">
        <v>231</v>
      </c>
      <c r="AB94" t="s">
        <v>199</v>
      </c>
      <c r="AC94" t="s">
        <v>199</v>
      </c>
      <c r="AE94" t="s">
        <v>200</v>
      </c>
      <c r="AL94">
        <v>2</v>
      </c>
      <c r="AM94">
        <v>2</v>
      </c>
      <c r="AN94" t="s">
        <v>417</v>
      </c>
      <c r="AO94" t="s">
        <v>459</v>
      </c>
      <c r="AP94" t="s">
        <v>200</v>
      </c>
      <c r="BA94" t="s">
        <v>1264</v>
      </c>
      <c r="BB94" t="s">
        <v>3139</v>
      </c>
      <c r="BD94" t="s">
        <v>3140</v>
      </c>
      <c r="BE94" t="s">
        <v>345</v>
      </c>
      <c r="BF94" t="s">
        <v>3141</v>
      </c>
      <c r="BG94" t="s">
        <v>270</v>
      </c>
      <c r="BH94">
        <v>1</v>
      </c>
      <c r="BI94" s="1">
        <v>45676</v>
      </c>
      <c r="BJ94" t="s">
        <v>207</v>
      </c>
      <c r="BL94" t="s">
        <v>207</v>
      </c>
      <c r="BN94">
        <v>0</v>
      </c>
      <c r="BO94">
        <v>0</v>
      </c>
      <c r="BP94">
        <v>0</v>
      </c>
      <c r="BQ94">
        <v>0</v>
      </c>
      <c r="BR94">
        <v>0</v>
      </c>
      <c r="BS94">
        <v>0</v>
      </c>
      <c r="BT94">
        <v>0</v>
      </c>
      <c r="BU94">
        <v>0</v>
      </c>
      <c r="BV94">
        <v>0</v>
      </c>
      <c r="BW94">
        <v>0</v>
      </c>
      <c r="BX94">
        <v>0</v>
      </c>
      <c r="BY94">
        <v>0</v>
      </c>
      <c r="BZ94">
        <v>0</v>
      </c>
      <c r="CA94">
        <v>2</v>
      </c>
      <c r="CB94">
        <v>0</v>
      </c>
      <c r="CC94">
        <v>0</v>
      </c>
      <c r="CD94">
        <v>0</v>
      </c>
      <c r="CE94">
        <v>0</v>
      </c>
      <c r="CF94">
        <v>0</v>
      </c>
      <c r="CG94">
        <v>0</v>
      </c>
      <c r="CH94">
        <v>0</v>
      </c>
      <c r="CI94">
        <v>0</v>
      </c>
      <c r="CJ94">
        <v>0</v>
      </c>
      <c r="CK94">
        <v>0</v>
      </c>
      <c r="CL94">
        <v>0</v>
      </c>
      <c r="CM94">
        <v>0</v>
      </c>
      <c r="CN94">
        <v>0</v>
      </c>
      <c r="CO94">
        <v>0</v>
      </c>
      <c r="CP94">
        <v>0</v>
      </c>
      <c r="CQ94">
        <v>0</v>
      </c>
      <c r="CR94">
        <v>0</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0</v>
      </c>
      <c r="DO94">
        <v>0</v>
      </c>
      <c r="DP94">
        <v>0</v>
      </c>
      <c r="DQ94">
        <v>0</v>
      </c>
      <c r="DR94">
        <v>0</v>
      </c>
      <c r="DS94">
        <v>0</v>
      </c>
      <c r="DT94">
        <v>0</v>
      </c>
      <c r="DU94">
        <v>0</v>
      </c>
      <c r="DV94">
        <v>0</v>
      </c>
      <c r="DW94">
        <v>0</v>
      </c>
      <c r="DX94">
        <v>0</v>
      </c>
      <c r="DY94">
        <v>0</v>
      </c>
      <c r="DZ94">
        <v>0</v>
      </c>
      <c r="EA94">
        <v>0</v>
      </c>
      <c r="EB94">
        <v>0</v>
      </c>
      <c r="EC94">
        <v>0</v>
      </c>
      <c r="ED94">
        <v>0</v>
      </c>
      <c r="EE94">
        <v>0</v>
      </c>
      <c r="EF94">
        <v>0</v>
      </c>
      <c r="EG94">
        <v>0</v>
      </c>
      <c r="EH94">
        <v>0</v>
      </c>
      <c r="EI94">
        <v>0</v>
      </c>
      <c r="EJ94">
        <v>0</v>
      </c>
      <c r="EK94">
        <v>0</v>
      </c>
      <c r="EL94" t="s">
        <v>208</v>
      </c>
      <c r="EM94" t="s">
        <v>222</v>
      </c>
      <c r="EN94" t="s">
        <v>223</v>
      </c>
      <c r="EQ94" t="s">
        <v>223</v>
      </c>
      <c r="GH94" t="s">
        <v>205</v>
      </c>
      <c r="GI94" t="s">
        <v>205</v>
      </c>
      <c r="GJ94" t="s">
        <v>205</v>
      </c>
      <c r="GK94" t="s">
        <v>205</v>
      </c>
      <c r="GL94" t="s">
        <v>205</v>
      </c>
      <c r="GM94" t="s">
        <v>205</v>
      </c>
      <c r="GN94" t="s">
        <v>205</v>
      </c>
      <c r="GO94" t="s">
        <v>205</v>
      </c>
      <c r="GP94" t="s">
        <v>205</v>
      </c>
      <c r="GQ94" t="s">
        <v>205</v>
      </c>
    </row>
    <row r="95" spans="1:199" x14ac:dyDescent="0.25">
      <c r="A95" t="s">
        <v>3787</v>
      </c>
      <c r="B95" t="s">
        <v>3142</v>
      </c>
      <c r="C95" t="s">
        <v>3143</v>
      </c>
      <c r="D95">
        <v>59</v>
      </c>
      <c r="E95" t="s">
        <v>3044</v>
      </c>
      <c r="F95" t="s">
        <v>3044</v>
      </c>
      <c r="G95">
        <v>2502</v>
      </c>
      <c r="H95" t="s">
        <v>819</v>
      </c>
      <c r="I95" t="s">
        <v>820</v>
      </c>
      <c r="K95">
        <v>9</v>
      </c>
      <c r="L95" t="s">
        <v>195</v>
      </c>
      <c r="M95" t="s">
        <v>3045</v>
      </c>
      <c r="N95">
        <v>-38.557873000000001</v>
      </c>
      <c r="O95">
        <v>145.48667900000001</v>
      </c>
      <c r="P95" s="1">
        <v>45677</v>
      </c>
      <c r="Q95" s="5">
        <v>20</v>
      </c>
      <c r="R95" s="5">
        <v>1</v>
      </c>
      <c r="S95" s="5">
        <v>2025</v>
      </c>
      <c r="T95" s="5" t="s">
        <v>8201</v>
      </c>
      <c r="U95" s="2">
        <v>0.29166666666666669</v>
      </c>
      <c r="V95" s="2">
        <v>0.30555555555555558</v>
      </c>
      <c r="X95">
        <v>1</v>
      </c>
      <c r="Z95" t="s">
        <v>553</v>
      </c>
      <c r="AA95" t="s">
        <v>1066</v>
      </c>
      <c r="AB95" t="s">
        <v>199</v>
      </c>
      <c r="AC95" t="s">
        <v>199</v>
      </c>
      <c r="AE95" t="s">
        <v>200</v>
      </c>
      <c r="AL95">
        <v>2</v>
      </c>
      <c r="AM95">
        <v>2</v>
      </c>
      <c r="AN95" t="s">
        <v>417</v>
      </c>
      <c r="AO95" t="s">
        <v>406</v>
      </c>
      <c r="AP95" t="s">
        <v>200</v>
      </c>
      <c r="AV95">
        <v>1</v>
      </c>
      <c r="AZ95" t="s">
        <v>3144</v>
      </c>
      <c r="BA95" t="s">
        <v>1264</v>
      </c>
      <c r="BB95" t="s">
        <v>3145</v>
      </c>
      <c r="BD95" t="s">
        <v>3146</v>
      </c>
      <c r="BE95" t="s">
        <v>345</v>
      </c>
      <c r="BF95" t="s">
        <v>3147</v>
      </c>
      <c r="BG95" t="s">
        <v>270</v>
      </c>
      <c r="BH95">
        <v>1</v>
      </c>
      <c r="BI95" s="1">
        <v>45677</v>
      </c>
      <c r="BJ95" t="s">
        <v>235</v>
      </c>
      <c r="BL95" t="s">
        <v>235</v>
      </c>
      <c r="GH95" t="s">
        <v>205</v>
      </c>
      <c r="GI95" t="s">
        <v>205</v>
      </c>
      <c r="GJ95" t="s">
        <v>205</v>
      </c>
      <c r="GK95" t="s">
        <v>205</v>
      </c>
      <c r="GL95" t="s">
        <v>205</v>
      </c>
      <c r="GM95" t="s">
        <v>205</v>
      </c>
      <c r="GN95" t="s">
        <v>205</v>
      </c>
      <c r="GO95" t="s">
        <v>205</v>
      </c>
      <c r="GP95" t="s">
        <v>205</v>
      </c>
      <c r="GQ95" t="s">
        <v>205</v>
      </c>
    </row>
    <row r="96" spans="1:199" x14ac:dyDescent="0.25">
      <c r="A96" t="s">
        <v>3787</v>
      </c>
      <c r="B96" t="s">
        <v>3148</v>
      </c>
      <c r="C96" t="s">
        <v>3149</v>
      </c>
      <c r="D96">
        <v>59</v>
      </c>
      <c r="E96" t="s">
        <v>3044</v>
      </c>
      <c r="F96" t="s">
        <v>3044</v>
      </c>
      <c r="G96">
        <v>2502</v>
      </c>
      <c r="H96" t="s">
        <v>819</v>
      </c>
      <c r="I96" t="s">
        <v>820</v>
      </c>
      <c r="K96">
        <v>9</v>
      </c>
      <c r="L96" t="s">
        <v>195</v>
      </c>
      <c r="M96" t="s">
        <v>3045</v>
      </c>
      <c r="N96">
        <v>-38.557873000000001</v>
      </c>
      <c r="O96">
        <v>145.48667900000001</v>
      </c>
      <c r="P96" s="1">
        <v>45678</v>
      </c>
      <c r="Q96" s="5">
        <v>21</v>
      </c>
      <c r="R96" s="5">
        <v>1</v>
      </c>
      <c r="S96" s="5">
        <v>2025</v>
      </c>
      <c r="T96" s="5" t="s">
        <v>8202</v>
      </c>
      <c r="U96" s="2">
        <v>0.29166666666666669</v>
      </c>
      <c r="V96" s="2">
        <v>0.3125</v>
      </c>
      <c r="X96">
        <v>1</v>
      </c>
      <c r="Z96" t="s">
        <v>553</v>
      </c>
      <c r="AA96" t="s">
        <v>231</v>
      </c>
      <c r="AB96" t="s">
        <v>199</v>
      </c>
      <c r="AC96" t="s">
        <v>199</v>
      </c>
      <c r="AE96" t="s">
        <v>200</v>
      </c>
      <c r="AL96">
        <v>1</v>
      </c>
      <c r="AM96">
        <v>1</v>
      </c>
      <c r="AN96" t="s">
        <v>241</v>
      </c>
      <c r="AO96" t="s">
        <v>459</v>
      </c>
      <c r="AP96" t="s">
        <v>200</v>
      </c>
      <c r="BA96" t="s">
        <v>1264</v>
      </c>
      <c r="BB96" t="s">
        <v>3150</v>
      </c>
      <c r="BF96" t="s">
        <v>3151</v>
      </c>
      <c r="BH96">
        <v>1</v>
      </c>
      <c r="BI96" s="1">
        <v>45678</v>
      </c>
      <c r="BJ96" t="s">
        <v>235</v>
      </c>
      <c r="BL96" t="s">
        <v>235</v>
      </c>
      <c r="GH96" t="s">
        <v>205</v>
      </c>
      <c r="GI96" t="s">
        <v>205</v>
      </c>
      <c r="GJ96" t="s">
        <v>205</v>
      </c>
      <c r="GK96" t="s">
        <v>205</v>
      </c>
      <c r="GL96" t="s">
        <v>205</v>
      </c>
      <c r="GM96" t="s">
        <v>205</v>
      </c>
      <c r="GN96" t="s">
        <v>205</v>
      </c>
      <c r="GO96" t="s">
        <v>205</v>
      </c>
      <c r="GP96" t="s">
        <v>205</v>
      </c>
      <c r="GQ96" t="s">
        <v>205</v>
      </c>
    </row>
    <row r="97" spans="1:199" x14ac:dyDescent="0.25">
      <c r="A97" t="s">
        <v>3787</v>
      </c>
      <c r="B97" t="s">
        <v>3152</v>
      </c>
      <c r="C97" t="s">
        <v>3153</v>
      </c>
      <c r="D97">
        <v>59</v>
      </c>
      <c r="E97" t="s">
        <v>3044</v>
      </c>
      <c r="F97" t="s">
        <v>3044</v>
      </c>
      <c r="G97">
        <v>2502</v>
      </c>
      <c r="H97" t="s">
        <v>819</v>
      </c>
      <c r="I97" t="s">
        <v>820</v>
      </c>
      <c r="K97">
        <v>9</v>
      </c>
      <c r="L97" t="s">
        <v>195</v>
      </c>
      <c r="M97" t="s">
        <v>3045</v>
      </c>
      <c r="N97">
        <v>-38.557873000000001</v>
      </c>
      <c r="O97">
        <v>145.48667900000001</v>
      </c>
      <c r="P97" s="1">
        <v>45679</v>
      </c>
      <c r="Q97" s="5">
        <v>22</v>
      </c>
      <c r="R97" s="5">
        <v>1</v>
      </c>
      <c r="S97" s="5">
        <v>2025</v>
      </c>
      <c r="T97" s="5" t="s">
        <v>8203</v>
      </c>
      <c r="U97" s="2">
        <v>0.3125</v>
      </c>
      <c r="V97" s="2">
        <v>0.32291666666666669</v>
      </c>
      <c r="X97">
        <v>2</v>
      </c>
      <c r="Z97" t="s">
        <v>230</v>
      </c>
      <c r="AA97" t="s">
        <v>231</v>
      </c>
      <c r="AB97" t="s">
        <v>199</v>
      </c>
      <c r="AC97" t="s">
        <v>199</v>
      </c>
      <c r="AE97" t="s">
        <v>200</v>
      </c>
      <c r="AL97">
        <v>3</v>
      </c>
      <c r="AM97">
        <v>3</v>
      </c>
      <c r="AN97" t="s">
        <v>201</v>
      </c>
      <c r="AO97" t="s">
        <v>406</v>
      </c>
      <c r="AP97" t="s">
        <v>200</v>
      </c>
      <c r="AV97">
        <v>2</v>
      </c>
      <c r="AZ97" t="s">
        <v>3154</v>
      </c>
      <c r="BA97" t="s">
        <v>977</v>
      </c>
      <c r="BB97" t="s">
        <v>3127</v>
      </c>
      <c r="BF97" t="s">
        <v>3155</v>
      </c>
      <c r="BG97" t="s">
        <v>270</v>
      </c>
      <c r="BH97">
        <v>1</v>
      </c>
      <c r="BI97" s="1">
        <v>45679</v>
      </c>
      <c r="BJ97" t="s">
        <v>207</v>
      </c>
      <c r="BL97" t="s">
        <v>207</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v>
      </c>
      <c r="CX97">
        <v>0</v>
      </c>
      <c r="CY97">
        <v>0</v>
      </c>
      <c r="CZ97">
        <v>0</v>
      </c>
      <c r="DA97">
        <v>0</v>
      </c>
      <c r="DB97">
        <v>0</v>
      </c>
      <c r="DC97">
        <v>0</v>
      </c>
      <c r="DD97">
        <v>0</v>
      </c>
      <c r="DE97">
        <v>0</v>
      </c>
      <c r="DF97">
        <v>0</v>
      </c>
      <c r="DG97">
        <v>0</v>
      </c>
      <c r="DH97">
        <v>0</v>
      </c>
      <c r="DI97">
        <v>0</v>
      </c>
      <c r="DJ97">
        <v>0</v>
      </c>
      <c r="DK97">
        <v>0</v>
      </c>
      <c r="DL97">
        <v>0</v>
      </c>
      <c r="DM97">
        <v>0</v>
      </c>
      <c r="DN97">
        <v>2</v>
      </c>
      <c r="DO97">
        <v>2</v>
      </c>
      <c r="DP97">
        <v>0</v>
      </c>
      <c r="DQ97">
        <v>0</v>
      </c>
      <c r="DR97">
        <v>0</v>
      </c>
      <c r="DS97">
        <v>0</v>
      </c>
      <c r="DT97">
        <v>0</v>
      </c>
      <c r="DU97">
        <v>0</v>
      </c>
      <c r="DV97">
        <v>0</v>
      </c>
      <c r="DW97">
        <v>0</v>
      </c>
      <c r="DX97">
        <v>0</v>
      </c>
      <c r="DY97">
        <v>0</v>
      </c>
      <c r="DZ97">
        <v>0</v>
      </c>
      <c r="EA97">
        <v>0</v>
      </c>
      <c r="EB97">
        <v>0</v>
      </c>
      <c r="EC97">
        <v>0</v>
      </c>
      <c r="ED97">
        <v>0</v>
      </c>
      <c r="EE97">
        <v>0</v>
      </c>
      <c r="EF97">
        <v>0</v>
      </c>
      <c r="EG97">
        <v>0</v>
      </c>
      <c r="EH97">
        <v>0</v>
      </c>
      <c r="EI97">
        <v>0</v>
      </c>
      <c r="EJ97">
        <v>0</v>
      </c>
      <c r="EK97">
        <v>0</v>
      </c>
      <c r="EM97" t="s">
        <v>222</v>
      </c>
      <c r="EN97" t="s">
        <v>222</v>
      </c>
      <c r="EQ97" t="s">
        <v>223</v>
      </c>
      <c r="GH97" t="s">
        <v>205</v>
      </c>
      <c r="GI97" t="s">
        <v>205</v>
      </c>
      <c r="GJ97" t="s">
        <v>205</v>
      </c>
      <c r="GK97" t="s">
        <v>205</v>
      </c>
      <c r="GL97" t="s">
        <v>205</v>
      </c>
      <c r="GM97" t="s">
        <v>205</v>
      </c>
      <c r="GN97" t="s">
        <v>205</v>
      </c>
      <c r="GO97" t="s">
        <v>205</v>
      </c>
      <c r="GP97" t="s">
        <v>205</v>
      </c>
      <c r="GQ97" t="s">
        <v>205</v>
      </c>
    </row>
    <row r="98" spans="1:199" x14ac:dyDescent="0.25">
      <c r="A98" t="s">
        <v>3787</v>
      </c>
      <c r="B98" t="s">
        <v>3156</v>
      </c>
      <c r="C98" t="s">
        <v>3157</v>
      </c>
      <c r="D98">
        <v>59</v>
      </c>
      <c r="E98" t="s">
        <v>3044</v>
      </c>
      <c r="F98" t="s">
        <v>3044</v>
      </c>
      <c r="G98">
        <v>2502</v>
      </c>
      <c r="H98" t="s">
        <v>819</v>
      </c>
      <c r="I98" t="s">
        <v>820</v>
      </c>
      <c r="K98">
        <v>9</v>
      </c>
      <c r="L98" t="s">
        <v>195</v>
      </c>
      <c r="M98" t="s">
        <v>3045</v>
      </c>
      <c r="N98">
        <v>-38.557873000000001</v>
      </c>
      <c r="O98">
        <v>145.48667900000001</v>
      </c>
      <c r="P98" s="1">
        <v>45682</v>
      </c>
      <c r="Q98" s="5">
        <v>25</v>
      </c>
      <c r="R98" s="5">
        <v>1</v>
      </c>
      <c r="S98" s="5">
        <v>2025</v>
      </c>
      <c r="T98" s="5" t="s">
        <v>8204</v>
      </c>
      <c r="U98" s="2">
        <v>0.3125</v>
      </c>
      <c r="V98" s="2">
        <v>0.33333333333333331</v>
      </c>
      <c r="X98">
        <v>2</v>
      </c>
      <c r="Z98" t="s">
        <v>215</v>
      </c>
      <c r="AA98" t="s">
        <v>231</v>
      </c>
      <c r="AB98" t="s">
        <v>199</v>
      </c>
      <c r="AC98" t="s">
        <v>199</v>
      </c>
      <c r="AE98" t="s">
        <v>200</v>
      </c>
      <c r="AL98">
        <v>3</v>
      </c>
      <c r="AM98">
        <v>3</v>
      </c>
      <c r="AN98" t="s">
        <v>201</v>
      </c>
      <c r="AO98" t="s">
        <v>459</v>
      </c>
      <c r="AP98" t="s">
        <v>200</v>
      </c>
      <c r="BA98" t="s">
        <v>977</v>
      </c>
      <c r="BB98" t="s">
        <v>3158</v>
      </c>
      <c r="BF98" t="s">
        <v>3159</v>
      </c>
      <c r="BH98">
        <v>1</v>
      </c>
      <c r="BI98" s="1">
        <v>45682</v>
      </c>
      <c r="BJ98" t="s">
        <v>207</v>
      </c>
      <c r="BL98" t="s">
        <v>207</v>
      </c>
      <c r="BN98">
        <v>0</v>
      </c>
      <c r="BO98">
        <v>0</v>
      </c>
      <c r="BP98">
        <v>0</v>
      </c>
      <c r="BQ98">
        <v>0</v>
      </c>
      <c r="BR98">
        <v>0</v>
      </c>
      <c r="BS98">
        <v>0</v>
      </c>
      <c r="BT98">
        <v>0</v>
      </c>
      <c r="BU98">
        <v>0</v>
      </c>
      <c r="BV98">
        <v>0</v>
      </c>
      <c r="BW98">
        <v>0</v>
      </c>
      <c r="BX98">
        <v>0</v>
      </c>
      <c r="BY98">
        <v>0</v>
      </c>
      <c r="BZ98">
        <v>4</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v>0</v>
      </c>
      <c r="DF98">
        <v>0</v>
      </c>
      <c r="DG98">
        <v>0</v>
      </c>
      <c r="DH98">
        <v>0</v>
      </c>
      <c r="DI98">
        <v>0</v>
      </c>
      <c r="DJ98">
        <v>0</v>
      </c>
      <c r="DK98">
        <v>0</v>
      </c>
      <c r="DL98">
        <v>0</v>
      </c>
      <c r="DM98">
        <v>0</v>
      </c>
      <c r="DN98">
        <v>0</v>
      </c>
      <c r="DO98">
        <v>0</v>
      </c>
      <c r="DP98">
        <v>0</v>
      </c>
      <c r="DQ98">
        <v>0</v>
      </c>
      <c r="DR98">
        <v>0</v>
      </c>
      <c r="DS98">
        <v>0</v>
      </c>
      <c r="DT98">
        <v>0</v>
      </c>
      <c r="DU98">
        <v>0</v>
      </c>
      <c r="DV98">
        <v>0</v>
      </c>
      <c r="DW98">
        <v>0</v>
      </c>
      <c r="DX98">
        <v>0</v>
      </c>
      <c r="DY98">
        <v>0</v>
      </c>
      <c r="DZ98">
        <v>0</v>
      </c>
      <c r="EA98">
        <v>0</v>
      </c>
      <c r="EB98">
        <v>0</v>
      </c>
      <c r="EC98">
        <v>0</v>
      </c>
      <c r="ED98">
        <v>0</v>
      </c>
      <c r="EE98">
        <v>0</v>
      </c>
      <c r="EF98">
        <v>0</v>
      </c>
      <c r="EG98">
        <v>0</v>
      </c>
      <c r="EH98">
        <v>0</v>
      </c>
      <c r="EI98">
        <v>0</v>
      </c>
      <c r="EJ98">
        <v>0</v>
      </c>
      <c r="EK98">
        <v>0</v>
      </c>
      <c r="EM98" t="s">
        <v>222</v>
      </c>
      <c r="GH98" t="s">
        <v>205</v>
      </c>
      <c r="GI98" t="s">
        <v>205</v>
      </c>
      <c r="GJ98" t="s">
        <v>205</v>
      </c>
      <c r="GK98" t="s">
        <v>205</v>
      </c>
      <c r="GL98" t="s">
        <v>205</v>
      </c>
      <c r="GM98" t="s">
        <v>205</v>
      </c>
      <c r="GN98" t="s">
        <v>205</v>
      </c>
      <c r="GO98" t="s">
        <v>205</v>
      </c>
      <c r="GP98" t="s">
        <v>205</v>
      </c>
      <c r="GQ98" t="s">
        <v>205</v>
      </c>
    </row>
    <row r="99" spans="1:199" x14ac:dyDescent="0.25">
      <c r="A99" t="s">
        <v>3787</v>
      </c>
      <c r="B99" t="s">
        <v>3160</v>
      </c>
      <c r="C99" t="s">
        <v>3161</v>
      </c>
      <c r="D99">
        <v>59</v>
      </c>
      <c r="E99" t="s">
        <v>3044</v>
      </c>
      <c r="F99" t="s">
        <v>3044</v>
      </c>
      <c r="G99">
        <v>2502</v>
      </c>
      <c r="H99" t="s">
        <v>819</v>
      </c>
      <c r="I99" t="s">
        <v>820</v>
      </c>
      <c r="K99">
        <v>9</v>
      </c>
      <c r="L99" t="s">
        <v>195</v>
      </c>
      <c r="M99" t="s">
        <v>3045</v>
      </c>
      <c r="N99">
        <v>-38.557873000000001</v>
      </c>
      <c r="O99">
        <v>145.48667900000001</v>
      </c>
      <c r="P99" s="1">
        <v>45683</v>
      </c>
      <c r="Q99" s="5">
        <v>26</v>
      </c>
      <c r="R99" s="5">
        <v>1</v>
      </c>
      <c r="S99" s="5">
        <v>2025</v>
      </c>
      <c r="T99" s="5" t="s">
        <v>8173</v>
      </c>
      <c r="U99" s="2">
        <v>0.29166666666666669</v>
      </c>
      <c r="V99" s="2">
        <v>0.30555555555555558</v>
      </c>
      <c r="X99">
        <v>2</v>
      </c>
      <c r="Z99" t="s">
        <v>215</v>
      </c>
      <c r="AA99" t="s">
        <v>1263</v>
      </c>
      <c r="AB99" t="s">
        <v>199</v>
      </c>
      <c r="AC99" t="s">
        <v>199</v>
      </c>
      <c r="AE99" t="s">
        <v>200</v>
      </c>
      <c r="AL99">
        <v>2</v>
      </c>
      <c r="AM99">
        <v>2</v>
      </c>
      <c r="AN99" t="s">
        <v>201</v>
      </c>
      <c r="AO99" t="s">
        <v>406</v>
      </c>
      <c r="AP99" t="s">
        <v>200</v>
      </c>
      <c r="BA99" t="s">
        <v>977</v>
      </c>
      <c r="BB99" t="s">
        <v>3162</v>
      </c>
      <c r="BF99" t="s">
        <v>3163</v>
      </c>
      <c r="BH99">
        <v>1</v>
      </c>
      <c r="BI99" s="1">
        <v>45683</v>
      </c>
      <c r="BJ99" t="s">
        <v>207</v>
      </c>
      <c r="BK99" t="s">
        <v>3164</v>
      </c>
      <c r="BL99" t="s">
        <v>207</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0</v>
      </c>
      <c r="CY99">
        <v>0</v>
      </c>
      <c r="CZ99">
        <v>0</v>
      </c>
      <c r="DA99">
        <v>0</v>
      </c>
      <c r="DB99">
        <v>0</v>
      </c>
      <c r="DC99">
        <v>0</v>
      </c>
      <c r="DD99">
        <v>0</v>
      </c>
      <c r="DE99">
        <v>0</v>
      </c>
      <c r="DF99">
        <v>0</v>
      </c>
      <c r="DG99">
        <v>0</v>
      </c>
      <c r="DH99">
        <v>0</v>
      </c>
      <c r="DI99">
        <v>0</v>
      </c>
      <c r="DJ99">
        <v>0</v>
      </c>
      <c r="DK99">
        <v>0</v>
      </c>
      <c r="DL99">
        <v>0</v>
      </c>
      <c r="DM99">
        <v>0</v>
      </c>
      <c r="DN99">
        <v>6</v>
      </c>
      <c r="DO99">
        <v>0</v>
      </c>
      <c r="DP99">
        <v>0</v>
      </c>
      <c r="DQ99">
        <v>0</v>
      </c>
      <c r="DR99">
        <v>0</v>
      </c>
      <c r="DS99">
        <v>0</v>
      </c>
      <c r="DT99">
        <v>0</v>
      </c>
      <c r="DU99">
        <v>0</v>
      </c>
      <c r="DV99">
        <v>0</v>
      </c>
      <c r="DW99">
        <v>0</v>
      </c>
      <c r="DX99">
        <v>0</v>
      </c>
      <c r="DY99">
        <v>0</v>
      </c>
      <c r="DZ99">
        <v>0</v>
      </c>
      <c r="EA99">
        <v>0</v>
      </c>
      <c r="EB99">
        <v>0</v>
      </c>
      <c r="EC99">
        <v>0</v>
      </c>
      <c r="ED99">
        <v>0</v>
      </c>
      <c r="EE99">
        <v>0</v>
      </c>
      <c r="EF99">
        <v>0</v>
      </c>
      <c r="EG99">
        <v>0</v>
      </c>
      <c r="EH99">
        <v>0</v>
      </c>
      <c r="EI99">
        <v>0</v>
      </c>
      <c r="EJ99">
        <v>0</v>
      </c>
      <c r="EK99">
        <v>0</v>
      </c>
      <c r="EM99" t="s">
        <v>222</v>
      </c>
      <c r="EN99" t="s">
        <v>208</v>
      </c>
      <c r="EQ99" t="s">
        <v>208</v>
      </c>
      <c r="ER99" t="s">
        <v>208</v>
      </c>
      <c r="GH99" t="s">
        <v>205</v>
      </c>
      <c r="GI99" t="s">
        <v>205</v>
      </c>
      <c r="GJ99" t="s">
        <v>205</v>
      </c>
      <c r="GK99" t="s">
        <v>205</v>
      </c>
      <c r="GL99" t="s">
        <v>205</v>
      </c>
      <c r="GM99" t="s">
        <v>205</v>
      </c>
      <c r="GN99" t="s">
        <v>205</v>
      </c>
      <c r="GO99" t="s">
        <v>205</v>
      </c>
      <c r="GP99" t="s">
        <v>205</v>
      </c>
      <c r="GQ99" t="s">
        <v>205</v>
      </c>
    </row>
    <row r="100" spans="1:199" x14ac:dyDescent="0.25">
      <c r="A100" t="s">
        <v>3787</v>
      </c>
      <c r="B100" t="s">
        <v>3165</v>
      </c>
      <c r="C100" t="s">
        <v>3166</v>
      </c>
      <c r="D100">
        <v>59</v>
      </c>
      <c r="E100" t="s">
        <v>3044</v>
      </c>
      <c r="F100" t="s">
        <v>3044</v>
      </c>
      <c r="G100">
        <v>2502</v>
      </c>
      <c r="H100" t="s">
        <v>819</v>
      </c>
      <c r="I100" t="s">
        <v>820</v>
      </c>
      <c r="K100">
        <v>9</v>
      </c>
      <c r="L100" t="s">
        <v>195</v>
      </c>
      <c r="M100" t="s">
        <v>3045</v>
      </c>
      <c r="N100">
        <v>-38.557873000000001</v>
      </c>
      <c r="O100">
        <v>145.48667900000001</v>
      </c>
      <c r="P100" s="1">
        <v>45684</v>
      </c>
      <c r="Q100" s="5">
        <v>27</v>
      </c>
      <c r="R100" s="5">
        <v>1</v>
      </c>
      <c r="S100" s="5">
        <v>2025</v>
      </c>
      <c r="T100" s="5" t="s">
        <v>8174</v>
      </c>
      <c r="U100" s="2">
        <v>0.29166666666666669</v>
      </c>
      <c r="V100" s="2">
        <v>0.30208333333333331</v>
      </c>
      <c r="X100">
        <v>2</v>
      </c>
      <c r="Z100" t="s">
        <v>230</v>
      </c>
      <c r="AA100" t="s">
        <v>231</v>
      </c>
      <c r="AB100" t="s">
        <v>199</v>
      </c>
      <c r="AC100" t="s">
        <v>199</v>
      </c>
      <c r="AE100" t="s">
        <v>200</v>
      </c>
      <c r="AL100">
        <v>3</v>
      </c>
      <c r="AM100">
        <v>3</v>
      </c>
      <c r="AN100" t="s">
        <v>218</v>
      </c>
      <c r="AO100" t="s">
        <v>406</v>
      </c>
      <c r="AP100" t="s">
        <v>200</v>
      </c>
      <c r="BA100" t="s">
        <v>1465</v>
      </c>
      <c r="BB100" t="s">
        <v>205</v>
      </c>
      <c r="BF100" t="s">
        <v>3167</v>
      </c>
      <c r="BH100">
        <v>1</v>
      </c>
      <c r="BI100" s="1">
        <v>45684</v>
      </c>
      <c r="BJ100" t="s">
        <v>235</v>
      </c>
      <c r="BL100" t="s">
        <v>235</v>
      </c>
      <c r="GH100" t="s">
        <v>205</v>
      </c>
      <c r="GI100" t="s">
        <v>205</v>
      </c>
      <c r="GJ100" t="s">
        <v>205</v>
      </c>
      <c r="GK100" t="s">
        <v>205</v>
      </c>
      <c r="GL100" t="s">
        <v>205</v>
      </c>
      <c r="GM100" t="s">
        <v>205</v>
      </c>
      <c r="GN100" t="s">
        <v>205</v>
      </c>
      <c r="GO100" t="s">
        <v>205</v>
      </c>
      <c r="GP100" t="s">
        <v>205</v>
      </c>
      <c r="GQ100" t="s">
        <v>205</v>
      </c>
    </row>
    <row r="101" spans="1:199" x14ac:dyDescent="0.25">
      <c r="A101" t="s">
        <v>3787</v>
      </c>
      <c r="B101" t="s">
        <v>3168</v>
      </c>
      <c r="C101" t="s">
        <v>3169</v>
      </c>
      <c r="D101">
        <v>59</v>
      </c>
      <c r="E101" t="s">
        <v>3044</v>
      </c>
      <c r="F101" t="s">
        <v>3044</v>
      </c>
      <c r="G101">
        <v>2502</v>
      </c>
      <c r="H101" t="s">
        <v>819</v>
      </c>
      <c r="I101" t="s">
        <v>820</v>
      </c>
      <c r="K101">
        <v>9</v>
      </c>
      <c r="L101" t="s">
        <v>195</v>
      </c>
      <c r="M101" t="s">
        <v>3045</v>
      </c>
      <c r="N101">
        <v>-38.557873000000001</v>
      </c>
      <c r="O101">
        <v>145.48667900000001</v>
      </c>
      <c r="P101" s="1">
        <v>45687</v>
      </c>
      <c r="Q101" s="5">
        <v>30</v>
      </c>
      <c r="R101" s="5">
        <v>1</v>
      </c>
      <c r="S101" s="5">
        <v>2025</v>
      </c>
      <c r="T101" s="5" t="s">
        <v>8190</v>
      </c>
      <c r="U101" s="2">
        <v>0.375</v>
      </c>
      <c r="V101" s="2">
        <v>0.38541666666666669</v>
      </c>
      <c r="X101">
        <v>2</v>
      </c>
      <c r="Z101" t="s">
        <v>230</v>
      </c>
      <c r="AA101" t="s">
        <v>231</v>
      </c>
      <c r="AB101" t="s">
        <v>199</v>
      </c>
      <c r="AC101" t="s">
        <v>199</v>
      </c>
      <c r="AE101" t="s">
        <v>200</v>
      </c>
      <c r="AL101">
        <v>3</v>
      </c>
      <c r="AM101">
        <v>3</v>
      </c>
      <c r="AN101" t="s">
        <v>218</v>
      </c>
      <c r="AO101" t="s">
        <v>232</v>
      </c>
      <c r="AP101" t="s">
        <v>200</v>
      </c>
      <c r="BA101" t="s">
        <v>1465</v>
      </c>
      <c r="BB101" t="s">
        <v>3170</v>
      </c>
      <c r="BF101" t="s">
        <v>3171</v>
      </c>
      <c r="BH101">
        <v>1</v>
      </c>
      <c r="BI101" s="1">
        <v>45687</v>
      </c>
      <c r="BJ101" t="s">
        <v>235</v>
      </c>
      <c r="BL101" t="s">
        <v>235</v>
      </c>
      <c r="GH101" t="s">
        <v>205</v>
      </c>
      <c r="GI101" t="s">
        <v>205</v>
      </c>
      <c r="GJ101" t="s">
        <v>205</v>
      </c>
      <c r="GK101" t="s">
        <v>205</v>
      </c>
      <c r="GL101" t="s">
        <v>205</v>
      </c>
      <c r="GM101" t="s">
        <v>205</v>
      </c>
      <c r="GN101" t="s">
        <v>205</v>
      </c>
      <c r="GO101" t="s">
        <v>205</v>
      </c>
      <c r="GP101" t="s">
        <v>205</v>
      </c>
      <c r="GQ101" t="s">
        <v>205</v>
      </c>
    </row>
    <row r="102" spans="1:199" x14ac:dyDescent="0.25">
      <c r="A102" t="s">
        <v>3787</v>
      </c>
      <c r="B102" t="s">
        <v>3172</v>
      </c>
      <c r="C102" t="s">
        <v>3173</v>
      </c>
      <c r="D102">
        <v>59</v>
      </c>
      <c r="E102" t="s">
        <v>3044</v>
      </c>
      <c r="F102" t="s">
        <v>3044</v>
      </c>
      <c r="G102">
        <v>2502</v>
      </c>
      <c r="H102" t="s">
        <v>819</v>
      </c>
      <c r="I102" t="s">
        <v>820</v>
      </c>
      <c r="K102">
        <v>9</v>
      </c>
      <c r="L102" t="s">
        <v>195</v>
      </c>
      <c r="M102" t="s">
        <v>3045</v>
      </c>
      <c r="N102">
        <v>-38.557873000000001</v>
      </c>
      <c r="O102">
        <v>145.48667900000001</v>
      </c>
      <c r="P102" s="1">
        <v>45688</v>
      </c>
      <c r="Q102" s="5">
        <v>31</v>
      </c>
      <c r="R102" s="5">
        <v>1</v>
      </c>
      <c r="S102" s="5">
        <v>2025</v>
      </c>
      <c r="T102" s="5" t="s">
        <v>8176</v>
      </c>
      <c r="U102" s="2">
        <v>0.39583333333333331</v>
      </c>
      <c r="V102" s="2">
        <v>0.40625</v>
      </c>
      <c r="X102">
        <v>2</v>
      </c>
      <c r="Z102" t="s">
        <v>230</v>
      </c>
      <c r="AA102" t="s">
        <v>1066</v>
      </c>
      <c r="AB102" t="s">
        <v>199</v>
      </c>
      <c r="AC102" t="s">
        <v>199</v>
      </c>
      <c r="AE102" t="s">
        <v>200</v>
      </c>
      <c r="AL102">
        <v>3</v>
      </c>
      <c r="AM102">
        <v>3</v>
      </c>
      <c r="AN102" t="s">
        <v>218</v>
      </c>
      <c r="AO102" t="s">
        <v>844</v>
      </c>
      <c r="AP102" t="s">
        <v>200</v>
      </c>
      <c r="BA102" t="s">
        <v>1465</v>
      </c>
      <c r="BB102" t="s">
        <v>3174</v>
      </c>
      <c r="BF102" t="s">
        <v>3175</v>
      </c>
      <c r="BH102">
        <v>1</v>
      </c>
      <c r="BI102" s="1">
        <v>45688</v>
      </c>
      <c r="BJ102" t="s">
        <v>207</v>
      </c>
      <c r="BL102" t="s">
        <v>235</v>
      </c>
      <c r="BN102">
        <v>0</v>
      </c>
      <c r="BO102">
        <v>0</v>
      </c>
      <c r="BP102">
        <v>0</v>
      </c>
      <c r="BQ102">
        <v>0</v>
      </c>
      <c r="BR102">
        <v>0</v>
      </c>
      <c r="BS102">
        <v>0</v>
      </c>
      <c r="BT102">
        <v>0</v>
      </c>
      <c r="BU102">
        <v>0</v>
      </c>
      <c r="BV102">
        <v>1</v>
      </c>
      <c r="BW102">
        <v>0</v>
      </c>
      <c r="BX102">
        <v>0</v>
      </c>
      <c r="BY102">
        <v>0</v>
      </c>
      <c r="BZ102">
        <v>4</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0</v>
      </c>
      <c r="CU102">
        <v>0</v>
      </c>
      <c r="CV102">
        <v>0</v>
      </c>
      <c r="CW102">
        <v>0</v>
      </c>
      <c r="CX102">
        <v>0</v>
      </c>
      <c r="CY102">
        <v>0</v>
      </c>
      <c r="CZ102">
        <v>0</v>
      </c>
      <c r="DA102">
        <v>0</v>
      </c>
      <c r="DB102">
        <v>0</v>
      </c>
      <c r="DC102">
        <v>0</v>
      </c>
      <c r="DD102">
        <v>0</v>
      </c>
      <c r="DE102">
        <v>0</v>
      </c>
      <c r="DF102">
        <v>0</v>
      </c>
      <c r="DG102">
        <v>0</v>
      </c>
      <c r="DH102">
        <v>0</v>
      </c>
      <c r="DI102">
        <v>0</v>
      </c>
      <c r="DJ102">
        <v>0</v>
      </c>
      <c r="DK102">
        <v>0</v>
      </c>
      <c r="DL102">
        <v>0</v>
      </c>
      <c r="DM102">
        <v>0</v>
      </c>
      <c r="DN102">
        <v>0</v>
      </c>
      <c r="DO102">
        <v>1</v>
      </c>
      <c r="DP102">
        <v>0</v>
      </c>
      <c r="DQ102">
        <v>0</v>
      </c>
      <c r="DR102">
        <v>0</v>
      </c>
      <c r="DS102">
        <v>0</v>
      </c>
      <c r="DT102">
        <v>0</v>
      </c>
      <c r="DU102">
        <v>0</v>
      </c>
      <c r="DV102">
        <v>0</v>
      </c>
      <c r="DW102">
        <v>0</v>
      </c>
      <c r="DX102">
        <v>0</v>
      </c>
      <c r="DY102">
        <v>0</v>
      </c>
      <c r="DZ102">
        <v>0</v>
      </c>
      <c r="EA102">
        <v>0</v>
      </c>
      <c r="EB102">
        <v>0</v>
      </c>
      <c r="EC102">
        <v>0</v>
      </c>
      <c r="ED102">
        <v>0</v>
      </c>
      <c r="EE102">
        <v>0</v>
      </c>
      <c r="EF102">
        <v>0</v>
      </c>
      <c r="EG102">
        <v>0</v>
      </c>
      <c r="EH102">
        <v>0</v>
      </c>
      <c r="EI102">
        <v>0</v>
      </c>
      <c r="EJ102">
        <v>0</v>
      </c>
      <c r="EK102">
        <v>0</v>
      </c>
      <c r="GH102" t="s">
        <v>205</v>
      </c>
      <c r="GI102" t="s">
        <v>205</v>
      </c>
      <c r="GJ102" t="s">
        <v>205</v>
      </c>
      <c r="GK102" t="s">
        <v>205</v>
      </c>
      <c r="GL102" t="s">
        <v>205</v>
      </c>
      <c r="GM102" t="s">
        <v>205</v>
      </c>
      <c r="GN102" t="s">
        <v>205</v>
      </c>
      <c r="GO102" t="s">
        <v>205</v>
      </c>
      <c r="GP102" t="s">
        <v>205</v>
      </c>
      <c r="GQ102" t="s">
        <v>205</v>
      </c>
    </row>
    <row r="103" spans="1:199" x14ac:dyDescent="0.25">
      <c r="A103" t="s">
        <v>3787</v>
      </c>
      <c r="B103" t="s">
        <v>3176</v>
      </c>
      <c r="C103" t="s">
        <v>3177</v>
      </c>
      <c r="D103">
        <v>59</v>
      </c>
      <c r="E103" t="s">
        <v>3044</v>
      </c>
      <c r="F103" t="s">
        <v>3044</v>
      </c>
      <c r="G103">
        <v>2502</v>
      </c>
      <c r="H103" t="s">
        <v>819</v>
      </c>
      <c r="I103" t="s">
        <v>820</v>
      </c>
      <c r="K103">
        <v>9</v>
      </c>
      <c r="L103" t="s">
        <v>195</v>
      </c>
      <c r="M103" t="s">
        <v>3045</v>
      </c>
      <c r="N103">
        <v>-38.557873000000001</v>
      </c>
      <c r="O103">
        <v>145.48667900000001</v>
      </c>
      <c r="P103" s="1">
        <v>45689</v>
      </c>
      <c r="Q103" s="5">
        <v>1</v>
      </c>
      <c r="R103" s="5">
        <v>2</v>
      </c>
      <c r="S103" s="5">
        <v>2025</v>
      </c>
      <c r="T103" s="5" t="s">
        <v>8189</v>
      </c>
      <c r="U103" s="2">
        <v>0.3125</v>
      </c>
      <c r="V103" s="2">
        <v>0.32291666666666669</v>
      </c>
      <c r="X103">
        <v>2</v>
      </c>
      <c r="Z103" t="s">
        <v>230</v>
      </c>
      <c r="AA103" t="s">
        <v>231</v>
      </c>
      <c r="AB103" t="s">
        <v>199</v>
      </c>
      <c r="AC103" t="s">
        <v>199</v>
      </c>
      <c r="AE103" t="s">
        <v>200</v>
      </c>
      <c r="AL103">
        <v>3</v>
      </c>
      <c r="AM103">
        <v>3</v>
      </c>
      <c r="AN103" t="s">
        <v>218</v>
      </c>
      <c r="AO103" t="s">
        <v>232</v>
      </c>
      <c r="AP103" t="s">
        <v>200</v>
      </c>
      <c r="BA103" t="s">
        <v>977</v>
      </c>
      <c r="BB103" t="s">
        <v>3178</v>
      </c>
      <c r="BD103" t="s">
        <v>3179</v>
      </c>
      <c r="BE103" t="s">
        <v>345</v>
      </c>
      <c r="BF103" t="s">
        <v>3180</v>
      </c>
      <c r="BH103">
        <v>1</v>
      </c>
      <c r="BI103" s="1">
        <v>45689</v>
      </c>
      <c r="BJ103" t="s">
        <v>207</v>
      </c>
      <c r="BL103" t="s">
        <v>207</v>
      </c>
      <c r="BN103">
        <v>0</v>
      </c>
      <c r="BO103">
        <v>0</v>
      </c>
      <c r="BP103">
        <v>0</v>
      </c>
      <c r="BQ103">
        <v>0</v>
      </c>
      <c r="BR103">
        <v>0</v>
      </c>
      <c r="BS103">
        <v>0</v>
      </c>
      <c r="BT103">
        <v>0</v>
      </c>
      <c r="BU103">
        <v>0</v>
      </c>
      <c r="BV103">
        <v>0</v>
      </c>
      <c r="BW103">
        <v>0</v>
      </c>
      <c r="BX103">
        <v>0</v>
      </c>
      <c r="BY103">
        <v>0</v>
      </c>
      <c r="BZ103">
        <v>1</v>
      </c>
      <c r="CA103">
        <v>0</v>
      </c>
      <c r="CB103">
        <v>0</v>
      </c>
      <c r="CC103">
        <v>0</v>
      </c>
      <c r="CD103">
        <v>0</v>
      </c>
      <c r="CE103">
        <v>0</v>
      </c>
      <c r="CF103">
        <v>0</v>
      </c>
      <c r="CG103">
        <v>0</v>
      </c>
      <c r="CH103">
        <v>0</v>
      </c>
      <c r="CI103">
        <v>1</v>
      </c>
      <c r="CJ103">
        <v>0</v>
      </c>
      <c r="CK103">
        <v>0</v>
      </c>
      <c r="CL103">
        <v>0</v>
      </c>
      <c r="CM103">
        <v>1</v>
      </c>
      <c r="CN103">
        <v>0</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v>0</v>
      </c>
      <c r="DK103">
        <v>0</v>
      </c>
      <c r="DL103">
        <v>0</v>
      </c>
      <c r="DM103">
        <v>0</v>
      </c>
      <c r="DN103">
        <v>0</v>
      </c>
      <c r="DO103">
        <v>0</v>
      </c>
      <c r="DP103">
        <v>0</v>
      </c>
      <c r="DQ103">
        <v>0</v>
      </c>
      <c r="DR103">
        <v>0</v>
      </c>
      <c r="DS103">
        <v>0</v>
      </c>
      <c r="DT103">
        <v>0</v>
      </c>
      <c r="DU103">
        <v>0</v>
      </c>
      <c r="DV103">
        <v>0</v>
      </c>
      <c r="DW103">
        <v>0</v>
      </c>
      <c r="DX103">
        <v>0</v>
      </c>
      <c r="DY103">
        <v>0</v>
      </c>
      <c r="DZ103">
        <v>0</v>
      </c>
      <c r="EA103">
        <v>0</v>
      </c>
      <c r="EB103">
        <v>0</v>
      </c>
      <c r="EC103">
        <v>0</v>
      </c>
      <c r="ED103">
        <v>0</v>
      </c>
      <c r="EE103">
        <v>0</v>
      </c>
      <c r="EF103">
        <v>0</v>
      </c>
      <c r="EG103">
        <v>0</v>
      </c>
      <c r="EH103">
        <v>0</v>
      </c>
      <c r="EI103">
        <v>0</v>
      </c>
      <c r="EJ103">
        <v>0</v>
      </c>
      <c r="EK103">
        <v>0</v>
      </c>
      <c r="EM103" t="s">
        <v>222</v>
      </c>
      <c r="EN103" t="s">
        <v>223</v>
      </c>
      <c r="EO103" t="s">
        <v>223</v>
      </c>
      <c r="EQ103" t="s">
        <v>208</v>
      </c>
      <c r="GH103" t="s">
        <v>205</v>
      </c>
      <c r="GI103" t="s">
        <v>205</v>
      </c>
      <c r="GJ103" t="s">
        <v>205</v>
      </c>
      <c r="GK103" t="s">
        <v>205</v>
      </c>
      <c r="GL103" t="s">
        <v>205</v>
      </c>
      <c r="GM103" t="s">
        <v>205</v>
      </c>
      <c r="GN103" t="s">
        <v>205</v>
      </c>
      <c r="GO103" t="s">
        <v>205</v>
      </c>
      <c r="GP103" t="s">
        <v>205</v>
      </c>
      <c r="GQ103" t="s">
        <v>205</v>
      </c>
    </row>
    <row r="104" spans="1:199" x14ac:dyDescent="0.25">
      <c r="A104" t="s">
        <v>3787</v>
      </c>
      <c r="B104" t="s">
        <v>3181</v>
      </c>
      <c r="C104" t="s">
        <v>3182</v>
      </c>
      <c r="D104">
        <v>59</v>
      </c>
      <c r="E104" t="s">
        <v>3044</v>
      </c>
      <c r="F104" t="s">
        <v>3044</v>
      </c>
      <c r="G104">
        <v>2502</v>
      </c>
      <c r="H104" t="s">
        <v>819</v>
      </c>
      <c r="I104" t="s">
        <v>820</v>
      </c>
      <c r="K104">
        <v>9</v>
      </c>
      <c r="L104" t="s">
        <v>195</v>
      </c>
      <c r="M104" t="s">
        <v>3045</v>
      </c>
      <c r="N104">
        <v>-38.557873000000001</v>
      </c>
      <c r="O104">
        <v>145.48667900000001</v>
      </c>
      <c r="P104" s="1">
        <v>45690</v>
      </c>
      <c r="Q104" s="5">
        <v>2</v>
      </c>
      <c r="R104" s="5">
        <v>2</v>
      </c>
      <c r="S104" s="5">
        <v>2025</v>
      </c>
      <c r="T104" s="5" t="s">
        <v>8205</v>
      </c>
      <c r="U104" s="2">
        <v>0.3263888888888889</v>
      </c>
      <c r="V104" s="2">
        <v>0.34375</v>
      </c>
      <c r="X104">
        <v>2</v>
      </c>
      <c r="Z104" t="s">
        <v>524</v>
      </c>
      <c r="AA104" t="s">
        <v>231</v>
      </c>
      <c r="AB104" t="s">
        <v>199</v>
      </c>
      <c r="AC104" t="s">
        <v>199</v>
      </c>
      <c r="AE104" t="s">
        <v>200</v>
      </c>
      <c r="AL104">
        <v>3</v>
      </c>
      <c r="AM104">
        <v>3</v>
      </c>
      <c r="AN104" t="s">
        <v>218</v>
      </c>
      <c r="AO104" t="s">
        <v>232</v>
      </c>
      <c r="AP104" t="s">
        <v>200</v>
      </c>
      <c r="BA104" t="s">
        <v>1465</v>
      </c>
      <c r="BB104" t="s">
        <v>3183</v>
      </c>
      <c r="BF104" t="s">
        <v>3184</v>
      </c>
      <c r="BH104">
        <v>1</v>
      </c>
      <c r="BI104" s="1">
        <v>45690</v>
      </c>
      <c r="BJ104" t="s">
        <v>207</v>
      </c>
      <c r="BL104" t="s">
        <v>207</v>
      </c>
      <c r="BN104">
        <v>2</v>
      </c>
      <c r="BO104">
        <v>2</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2</v>
      </c>
      <c r="CI104">
        <v>0</v>
      </c>
      <c r="CJ104">
        <v>0</v>
      </c>
      <c r="CK104">
        <v>0</v>
      </c>
      <c r="CL104">
        <v>1</v>
      </c>
      <c r="CM104">
        <v>0</v>
      </c>
      <c r="CN104">
        <v>0</v>
      </c>
      <c r="CO104">
        <v>0</v>
      </c>
      <c r="CP104">
        <v>0</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v>0</v>
      </c>
      <c r="DJ104">
        <v>0</v>
      </c>
      <c r="DK104">
        <v>0</v>
      </c>
      <c r="DL104">
        <v>0</v>
      </c>
      <c r="DM104">
        <v>0</v>
      </c>
      <c r="DN104">
        <v>0</v>
      </c>
      <c r="DO104">
        <v>2</v>
      </c>
      <c r="DP104">
        <v>0</v>
      </c>
      <c r="DQ104">
        <v>0</v>
      </c>
      <c r="DR104">
        <v>0</v>
      </c>
      <c r="DS104">
        <v>0</v>
      </c>
      <c r="DT104">
        <v>0</v>
      </c>
      <c r="DU104">
        <v>0</v>
      </c>
      <c r="DV104">
        <v>0</v>
      </c>
      <c r="DW104">
        <v>0</v>
      </c>
      <c r="DX104">
        <v>0</v>
      </c>
      <c r="DY104">
        <v>0</v>
      </c>
      <c r="DZ104">
        <v>0</v>
      </c>
      <c r="EA104">
        <v>0</v>
      </c>
      <c r="EB104">
        <v>0</v>
      </c>
      <c r="EC104">
        <v>0</v>
      </c>
      <c r="ED104">
        <v>0</v>
      </c>
      <c r="EE104">
        <v>0</v>
      </c>
      <c r="EF104">
        <v>0</v>
      </c>
      <c r="EG104">
        <v>0</v>
      </c>
      <c r="EH104">
        <v>0</v>
      </c>
      <c r="EI104">
        <v>0</v>
      </c>
      <c r="EJ104">
        <v>0</v>
      </c>
      <c r="EK104">
        <v>0</v>
      </c>
      <c r="EL104" t="s">
        <v>223</v>
      </c>
      <c r="EM104" t="s">
        <v>222</v>
      </c>
      <c r="EN104" t="s">
        <v>223</v>
      </c>
      <c r="EP104" t="s">
        <v>208</v>
      </c>
      <c r="EQ104" t="s">
        <v>208</v>
      </c>
      <c r="GH104" t="s">
        <v>205</v>
      </c>
      <c r="GI104" t="s">
        <v>205</v>
      </c>
      <c r="GJ104" t="s">
        <v>205</v>
      </c>
      <c r="GK104" t="s">
        <v>205</v>
      </c>
      <c r="GL104" t="s">
        <v>205</v>
      </c>
      <c r="GM104" t="s">
        <v>205</v>
      </c>
      <c r="GN104" t="s">
        <v>205</v>
      </c>
      <c r="GO104" t="s">
        <v>205</v>
      </c>
      <c r="GP104" t="s">
        <v>205</v>
      </c>
      <c r="GQ104" t="s">
        <v>205</v>
      </c>
    </row>
    <row r="105" spans="1:199" x14ac:dyDescent="0.25">
      <c r="A105" t="s">
        <v>3787</v>
      </c>
      <c r="B105" t="s">
        <v>3185</v>
      </c>
      <c r="C105" t="s">
        <v>3186</v>
      </c>
      <c r="D105">
        <v>59</v>
      </c>
      <c r="E105" t="s">
        <v>3044</v>
      </c>
      <c r="F105" t="s">
        <v>3044</v>
      </c>
      <c r="G105">
        <v>2502</v>
      </c>
      <c r="H105" t="s">
        <v>819</v>
      </c>
      <c r="I105" t="s">
        <v>820</v>
      </c>
      <c r="K105">
        <v>9</v>
      </c>
      <c r="L105" t="s">
        <v>195</v>
      </c>
      <c r="M105" t="s">
        <v>3045</v>
      </c>
      <c r="N105">
        <v>-38.557873000000001</v>
      </c>
      <c r="O105">
        <v>145.48667900000001</v>
      </c>
      <c r="P105" s="1">
        <v>45691</v>
      </c>
      <c r="Q105" s="5">
        <v>3</v>
      </c>
      <c r="R105" s="5">
        <v>2</v>
      </c>
      <c r="S105" s="5">
        <v>2025</v>
      </c>
      <c r="T105" s="5" t="s">
        <v>8177</v>
      </c>
      <c r="U105" s="2">
        <v>0.40625</v>
      </c>
      <c r="V105" s="2">
        <v>0.42708333333333331</v>
      </c>
      <c r="X105">
        <v>2</v>
      </c>
      <c r="Z105" t="s">
        <v>386</v>
      </c>
      <c r="AA105" t="s">
        <v>502</v>
      </c>
      <c r="AB105" t="s">
        <v>217</v>
      </c>
      <c r="AC105" t="s">
        <v>217</v>
      </c>
      <c r="AE105" t="s">
        <v>200</v>
      </c>
      <c r="AL105">
        <v>3</v>
      </c>
      <c r="AM105">
        <v>3</v>
      </c>
      <c r="AN105" t="s">
        <v>218</v>
      </c>
      <c r="AO105" t="s">
        <v>459</v>
      </c>
      <c r="AP105" t="s">
        <v>200</v>
      </c>
      <c r="BA105" t="s">
        <v>977</v>
      </c>
      <c r="BB105" t="s">
        <v>1036</v>
      </c>
      <c r="BF105" t="s">
        <v>3187</v>
      </c>
      <c r="BG105" t="s">
        <v>270</v>
      </c>
      <c r="BH105">
        <v>1</v>
      </c>
      <c r="BI105" s="1">
        <v>45691</v>
      </c>
      <c r="BJ105" t="s">
        <v>207</v>
      </c>
      <c r="BL105" t="s">
        <v>207</v>
      </c>
      <c r="BN105">
        <v>1</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v>0</v>
      </c>
      <c r="DI105">
        <v>0</v>
      </c>
      <c r="DJ105">
        <v>0</v>
      </c>
      <c r="DK105">
        <v>0</v>
      </c>
      <c r="DL105">
        <v>0</v>
      </c>
      <c r="DM105">
        <v>0</v>
      </c>
      <c r="DN105">
        <v>0</v>
      </c>
      <c r="DO105">
        <v>0</v>
      </c>
      <c r="DP105">
        <v>0</v>
      </c>
      <c r="DQ105">
        <v>0</v>
      </c>
      <c r="DR105">
        <v>0</v>
      </c>
      <c r="DS105">
        <v>0</v>
      </c>
      <c r="DT105">
        <v>0</v>
      </c>
      <c r="DU105">
        <v>0</v>
      </c>
      <c r="DV105">
        <v>0</v>
      </c>
      <c r="DW105">
        <v>0</v>
      </c>
      <c r="DX105">
        <v>0</v>
      </c>
      <c r="DY105">
        <v>0</v>
      </c>
      <c r="DZ105">
        <v>0</v>
      </c>
      <c r="EA105">
        <v>0</v>
      </c>
      <c r="EB105">
        <v>0</v>
      </c>
      <c r="EC105">
        <v>0</v>
      </c>
      <c r="ED105">
        <v>0</v>
      </c>
      <c r="EE105">
        <v>0</v>
      </c>
      <c r="EF105">
        <v>0</v>
      </c>
      <c r="EG105">
        <v>0</v>
      </c>
      <c r="EH105">
        <v>0</v>
      </c>
      <c r="EI105">
        <v>0</v>
      </c>
      <c r="EJ105">
        <v>0</v>
      </c>
      <c r="EK105">
        <v>0</v>
      </c>
      <c r="EL105" t="s">
        <v>208</v>
      </c>
      <c r="EM105" t="s">
        <v>222</v>
      </c>
      <c r="EN105" t="s">
        <v>223</v>
      </c>
      <c r="EP105" t="s">
        <v>208</v>
      </c>
      <c r="EQ105" t="s">
        <v>208</v>
      </c>
      <c r="GH105" t="s">
        <v>205</v>
      </c>
      <c r="GI105" t="s">
        <v>205</v>
      </c>
      <c r="GJ105" t="s">
        <v>205</v>
      </c>
      <c r="GK105" t="s">
        <v>205</v>
      </c>
      <c r="GL105" t="s">
        <v>205</v>
      </c>
      <c r="GM105" t="s">
        <v>205</v>
      </c>
      <c r="GN105" t="s">
        <v>205</v>
      </c>
      <c r="GO105" t="s">
        <v>205</v>
      </c>
      <c r="GP105" t="s">
        <v>205</v>
      </c>
      <c r="GQ105" t="s">
        <v>205</v>
      </c>
    </row>
    <row r="106" spans="1:199" x14ac:dyDescent="0.25">
      <c r="A106" t="s">
        <v>3788</v>
      </c>
      <c r="B106" t="s">
        <v>3188</v>
      </c>
      <c r="C106" t="s">
        <v>3189</v>
      </c>
      <c r="D106">
        <v>744</v>
      </c>
      <c r="E106" t="s">
        <v>3190</v>
      </c>
      <c r="F106" t="s">
        <v>3190</v>
      </c>
      <c r="G106">
        <v>2054</v>
      </c>
      <c r="H106" t="s">
        <v>851</v>
      </c>
      <c r="I106" t="s">
        <v>852</v>
      </c>
      <c r="K106">
        <v>9</v>
      </c>
      <c r="L106" t="s">
        <v>195</v>
      </c>
      <c r="M106" t="s">
        <v>3191</v>
      </c>
      <c r="N106">
        <v>-38.573878999999998</v>
      </c>
      <c r="O106">
        <v>145.50413499999999</v>
      </c>
      <c r="P106" s="1">
        <v>45674</v>
      </c>
      <c r="Q106" s="5">
        <v>17</v>
      </c>
      <c r="R106" s="5">
        <v>1</v>
      </c>
      <c r="S106" s="5">
        <v>2025</v>
      </c>
      <c r="T106" s="5" t="s">
        <v>8199</v>
      </c>
      <c r="U106" s="2">
        <v>0.33680555555555558</v>
      </c>
      <c r="V106" s="2">
        <v>0.34027777777777779</v>
      </c>
      <c r="X106">
        <v>2</v>
      </c>
      <c r="Z106" t="s">
        <v>230</v>
      </c>
      <c r="AA106" t="s">
        <v>231</v>
      </c>
      <c r="AB106" t="s">
        <v>310</v>
      </c>
      <c r="AC106" t="s">
        <v>310</v>
      </c>
      <c r="AE106" t="s">
        <v>200</v>
      </c>
      <c r="AM106">
        <v>0</v>
      </c>
      <c r="AP106" t="s">
        <v>200</v>
      </c>
      <c r="AV106">
        <v>1</v>
      </c>
      <c r="AW106">
        <v>1</v>
      </c>
      <c r="AY106">
        <v>982</v>
      </c>
      <c r="BA106" t="s">
        <v>911</v>
      </c>
      <c r="BB106" t="s">
        <v>1036</v>
      </c>
      <c r="BF106" t="s">
        <v>3192</v>
      </c>
      <c r="BH106">
        <v>1</v>
      </c>
      <c r="BI106" s="1">
        <v>45674</v>
      </c>
      <c r="BJ106" t="s">
        <v>207</v>
      </c>
      <c r="BL106" t="s">
        <v>235</v>
      </c>
      <c r="BN106">
        <v>0</v>
      </c>
      <c r="BO106">
        <v>0</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0</v>
      </c>
      <c r="CO106">
        <v>0</v>
      </c>
      <c r="CP106">
        <v>0</v>
      </c>
      <c r="CQ106">
        <v>0</v>
      </c>
      <c r="CR106">
        <v>0</v>
      </c>
      <c r="CS106">
        <v>0</v>
      </c>
      <c r="CT106">
        <v>0</v>
      </c>
      <c r="CU106">
        <v>0</v>
      </c>
      <c r="CV106">
        <v>0</v>
      </c>
      <c r="CW106">
        <v>0</v>
      </c>
      <c r="CX106">
        <v>0</v>
      </c>
      <c r="CY106">
        <v>0</v>
      </c>
      <c r="CZ106">
        <v>0</v>
      </c>
      <c r="DA106">
        <v>0</v>
      </c>
      <c r="DB106">
        <v>0</v>
      </c>
      <c r="DC106">
        <v>0</v>
      </c>
      <c r="DD106">
        <v>0</v>
      </c>
      <c r="DE106">
        <v>0</v>
      </c>
      <c r="DF106">
        <v>0</v>
      </c>
      <c r="DG106">
        <v>0</v>
      </c>
      <c r="DH106">
        <v>0</v>
      </c>
      <c r="DI106">
        <v>0</v>
      </c>
      <c r="DJ106">
        <v>0</v>
      </c>
      <c r="DK106">
        <v>0</v>
      </c>
      <c r="DL106">
        <v>0</v>
      </c>
      <c r="DM106">
        <v>0</v>
      </c>
      <c r="DN106">
        <v>0</v>
      </c>
      <c r="DO106">
        <v>0</v>
      </c>
      <c r="DP106">
        <v>0</v>
      </c>
      <c r="DQ106">
        <v>0</v>
      </c>
      <c r="DR106">
        <v>0</v>
      </c>
      <c r="DS106">
        <v>0</v>
      </c>
      <c r="DT106">
        <v>0</v>
      </c>
      <c r="DU106">
        <v>0</v>
      </c>
      <c r="DV106">
        <v>0</v>
      </c>
      <c r="DW106">
        <v>0</v>
      </c>
      <c r="DX106">
        <v>0</v>
      </c>
      <c r="DY106">
        <v>0</v>
      </c>
      <c r="DZ106">
        <v>0</v>
      </c>
      <c r="EA106">
        <v>0</v>
      </c>
      <c r="EB106">
        <v>0</v>
      </c>
      <c r="EC106">
        <v>0</v>
      </c>
      <c r="ED106">
        <v>0</v>
      </c>
      <c r="EE106">
        <v>0</v>
      </c>
      <c r="EF106">
        <v>0</v>
      </c>
      <c r="EG106">
        <v>0</v>
      </c>
      <c r="EH106">
        <v>0</v>
      </c>
      <c r="EI106">
        <v>0</v>
      </c>
      <c r="EJ106">
        <v>0</v>
      </c>
      <c r="EK106">
        <v>0</v>
      </c>
      <c r="GH106" t="s">
        <v>3193</v>
      </c>
      <c r="GI106" t="s">
        <v>205</v>
      </c>
      <c r="GJ106" t="s">
        <v>205</v>
      </c>
      <c r="GK106" t="s">
        <v>205</v>
      </c>
      <c r="GL106" t="s">
        <v>205</v>
      </c>
      <c r="GM106" t="s">
        <v>205</v>
      </c>
      <c r="GN106" t="s">
        <v>205</v>
      </c>
      <c r="GO106" t="s">
        <v>205</v>
      </c>
      <c r="GP106" t="s">
        <v>205</v>
      </c>
      <c r="GQ106" t="s">
        <v>205</v>
      </c>
    </row>
    <row r="107" spans="1:199" x14ac:dyDescent="0.25">
      <c r="A107" t="s">
        <v>3788</v>
      </c>
      <c r="B107" t="s">
        <v>3194</v>
      </c>
      <c r="C107" t="s">
        <v>3195</v>
      </c>
      <c r="D107">
        <v>744</v>
      </c>
      <c r="E107" t="s">
        <v>3190</v>
      </c>
      <c r="F107" t="s">
        <v>3190</v>
      </c>
      <c r="G107">
        <v>2736</v>
      </c>
      <c r="H107" t="s">
        <v>3196</v>
      </c>
      <c r="I107" t="s">
        <v>3197</v>
      </c>
      <c r="K107">
        <v>9</v>
      </c>
      <c r="L107" t="s">
        <v>195</v>
      </c>
      <c r="M107" t="s">
        <v>3191</v>
      </c>
      <c r="N107">
        <v>-38.573878999999998</v>
      </c>
      <c r="O107">
        <v>145.50413499999999</v>
      </c>
      <c r="P107" s="1">
        <v>45680</v>
      </c>
      <c r="Q107" s="5">
        <v>23</v>
      </c>
      <c r="R107" s="5">
        <v>1</v>
      </c>
      <c r="S107" s="5">
        <v>2025</v>
      </c>
      <c r="T107" s="5" t="s">
        <v>8206</v>
      </c>
      <c r="U107" s="2">
        <v>0.45833333333333331</v>
      </c>
      <c r="V107" s="2">
        <v>0.46875</v>
      </c>
      <c r="W107" t="s">
        <v>3198</v>
      </c>
      <c r="X107">
        <v>0</v>
      </c>
      <c r="Y107">
        <v>0</v>
      </c>
      <c r="AB107" t="s">
        <v>424</v>
      </c>
      <c r="AC107" t="s">
        <v>424</v>
      </c>
      <c r="AE107" t="s">
        <v>200</v>
      </c>
      <c r="AM107">
        <v>0</v>
      </c>
      <c r="AP107" t="s">
        <v>200</v>
      </c>
      <c r="BA107" t="s">
        <v>204</v>
      </c>
      <c r="BB107" t="s">
        <v>205</v>
      </c>
      <c r="BF107" t="s">
        <v>3199</v>
      </c>
      <c r="BH107">
        <v>1</v>
      </c>
      <c r="BI107" s="1">
        <v>45680</v>
      </c>
      <c r="BJ107" t="s">
        <v>235</v>
      </c>
      <c r="BL107" t="s">
        <v>235</v>
      </c>
      <c r="GH107" t="s">
        <v>205</v>
      </c>
      <c r="GI107" t="s">
        <v>205</v>
      </c>
      <c r="GJ107" t="s">
        <v>205</v>
      </c>
      <c r="GK107" t="s">
        <v>205</v>
      </c>
      <c r="GL107" t="s">
        <v>205</v>
      </c>
      <c r="GM107" t="s">
        <v>205</v>
      </c>
      <c r="GN107" t="s">
        <v>205</v>
      </c>
      <c r="GO107" t="s">
        <v>205</v>
      </c>
      <c r="GP107" t="s">
        <v>205</v>
      </c>
      <c r="GQ107" t="s">
        <v>205</v>
      </c>
    </row>
    <row r="108" spans="1:199" x14ac:dyDescent="0.25">
      <c r="A108" t="s">
        <v>3788</v>
      </c>
      <c r="B108" t="s">
        <v>3200</v>
      </c>
      <c r="C108" t="s">
        <v>3201</v>
      </c>
      <c r="D108">
        <v>744</v>
      </c>
      <c r="E108" t="s">
        <v>3190</v>
      </c>
      <c r="F108" t="s">
        <v>3190</v>
      </c>
      <c r="G108">
        <v>2054</v>
      </c>
      <c r="H108" t="s">
        <v>851</v>
      </c>
      <c r="I108" t="s">
        <v>852</v>
      </c>
      <c r="K108">
        <v>9</v>
      </c>
      <c r="L108" t="s">
        <v>195</v>
      </c>
      <c r="M108" t="s">
        <v>3191</v>
      </c>
      <c r="N108">
        <v>-38.573878999999998</v>
      </c>
      <c r="O108">
        <v>145.50413499999999</v>
      </c>
      <c r="P108" s="1">
        <v>45681</v>
      </c>
      <c r="Q108" s="5">
        <v>24</v>
      </c>
      <c r="R108" s="5">
        <v>1</v>
      </c>
      <c r="S108" s="5">
        <v>2025</v>
      </c>
      <c r="T108" s="5" t="s">
        <v>8172</v>
      </c>
      <c r="U108" s="2">
        <v>0.29166666666666669</v>
      </c>
      <c r="V108" s="2">
        <v>0.30555555555555558</v>
      </c>
      <c r="X108">
        <v>2</v>
      </c>
      <c r="Z108" t="s">
        <v>230</v>
      </c>
      <c r="AA108" t="s">
        <v>826</v>
      </c>
      <c r="AB108" t="s">
        <v>310</v>
      </c>
      <c r="AC108" t="s">
        <v>310</v>
      </c>
      <c r="AE108" t="s">
        <v>200</v>
      </c>
      <c r="AM108">
        <v>0</v>
      </c>
      <c r="AP108" t="s">
        <v>200</v>
      </c>
      <c r="AV108">
        <v>1</v>
      </c>
      <c r="AW108">
        <v>1</v>
      </c>
      <c r="AZ108" t="s">
        <v>3202</v>
      </c>
      <c r="BA108" t="s">
        <v>977</v>
      </c>
      <c r="BB108" t="s">
        <v>1036</v>
      </c>
      <c r="BF108" t="s">
        <v>3203</v>
      </c>
      <c r="BH108">
        <v>1</v>
      </c>
      <c r="BI108" s="1">
        <v>45681</v>
      </c>
      <c r="BJ108" t="s">
        <v>207</v>
      </c>
      <c r="BL108" t="s">
        <v>207</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0</v>
      </c>
      <c r="CY108">
        <v>0</v>
      </c>
      <c r="CZ108">
        <v>0</v>
      </c>
      <c r="DA108">
        <v>0</v>
      </c>
      <c r="DB108">
        <v>0</v>
      </c>
      <c r="DC108">
        <v>0</v>
      </c>
      <c r="DD108">
        <v>0</v>
      </c>
      <c r="DE108">
        <v>0</v>
      </c>
      <c r="DF108">
        <v>0</v>
      </c>
      <c r="DG108">
        <v>0</v>
      </c>
      <c r="DH108">
        <v>0</v>
      </c>
      <c r="DI108">
        <v>0</v>
      </c>
      <c r="DJ108">
        <v>0</v>
      </c>
      <c r="DK108">
        <v>0</v>
      </c>
      <c r="DL108">
        <v>0</v>
      </c>
      <c r="DM108">
        <v>0</v>
      </c>
      <c r="DN108">
        <v>1</v>
      </c>
      <c r="DO108">
        <v>1</v>
      </c>
      <c r="DP108">
        <v>0</v>
      </c>
      <c r="DQ108">
        <v>0</v>
      </c>
      <c r="DR108">
        <v>0</v>
      </c>
      <c r="DS108">
        <v>0</v>
      </c>
      <c r="DT108">
        <v>0</v>
      </c>
      <c r="DU108">
        <v>0</v>
      </c>
      <c r="DV108">
        <v>0</v>
      </c>
      <c r="DW108">
        <v>0</v>
      </c>
      <c r="DX108">
        <v>0</v>
      </c>
      <c r="DY108">
        <v>0</v>
      </c>
      <c r="DZ108">
        <v>0</v>
      </c>
      <c r="EA108">
        <v>0</v>
      </c>
      <c r="EB108">
        <v>0</v>
      </c>
      <c r="EC108">
        <v>0</v>
      </c>
      <c r="ED108">
        <v>0</v>
      </c>
      <c r="EE108">
        <v>0</v>
      </c>
      <c r="EF108">
        <v>0</v>
      </c>
      <c r="EG108">
        <v>0</v>
      </c>
      <c r="EH108">
        <v>0</v>
      </c>
      <c r="EI108">
        <v>0</v>
      </c>
      <c r="EJ108">
        <v>0</v>
      </c>
      <c r="EK108">
        <v>0</v>
      </c>
      <c r="EM108" t="s">
        <v>208</v>
      </c>
      <c r="EO108" t="s">
        <v>222</v>
      </c>
      <c r="EQ108" t="s">
        <v>208</v>
      </c>
      <c r="EU108" t="s">
        <v>223</v>
      </c>
      <c r="EW108" t="s">
        <v>223</v>
      </c>
      <c r="GE108" t="s">
        <v>223</v>
      </c>
      <c r="GG108" t="s">
        <v>223</v>
      </c>
      <c r="GH108" t="s">
        <v>205</v>
      </c>
      <c r="GI108" t="s">
        <v>205</v>
      </c>
      <c r="GJ108" t="s">
        <v>205</v>
      </c>
      <c r="GK108" t="s">
        <v>205</v>
      </c>
      <c r="GL108" t="s">
        <v>205</v>
      </c>
      <c r="GM108" t="s">
        <v>205</v>
      </c>
      <c r="GN108" t="s">
        <v>205</v>
      </c>
      <c r="GO108" t="s">
        <v>205</v>
      </c>
      <c r="GP108" t="s">
        <v>205</v>
      </c>
      <c r="GQ108" t="s">
        <v>205</v>
      </c>
    </row>
    <row r="109" spans="1:199" x14ac:dyDescent="0.25">
      <c r="A109" t="s">
        <v>3788</v>
      </c>
      <c r="B109" t="s">
        <v>3204</v>
      </c>
      <c r="C109" t="s">
        <v>3205</v>
      </c>
      <c r="D109">
        <v>744</v>
      </c>
      <c r="E109" t="s">
        <v>3190</v>
      </c>
      <c r="F109" t="s">
        <v>3190</v>
      </c>
      <c r="G109">
        <v>2054</v>
      </c>
      <c r="H109" t="s">
        <v>851</v>
      </c>
      <c r="I109" t="s">
        <v>852</v>
      </c>
      <c r="K109">
        <v>9</v>
      </c>
      <c r="L109" t="s">
        <v>195</v>
      </c>
      <c r="M109" t="s">
        <v>3191</v>
      </c>
      <c r="N109">
        <v>-38.573878999999998</v>
      </c>
      <c r="O109">
        <v>145.50413499999999</v>
      </c>
      <c r="P109" s="1">
        <v>45687</v>
      </c>
      <c r="Q109" s="5">
        <v>30</v>
      </c>
      <c r="R109" s="5">
        <v>1</v>
      </c>
      <c r="S109" s="5">
        <v>2025</v>
      </c>
      <c r="T109" s="5" t="s">
        <v>8190</v>
      </c>
      <c r="U109" s="2">
        <v>0.28125</v>
      </c>
      <c r="V109" s="2">
        <v>0.28819444444444442</v>
      </c>
      <c r="X109">
        <v>2</v>
      </c>
      <c r="Z109" t="s">
        <v>230</v>
      </c>
      <c r="AA109" t="s">
        <v>502</v>
      </c>
      <c r="AB109" t="s">
        <v>310</v>
      </c>
      <c r="AC109" t="s">
        <v>310</v>
      </c>
      <c r="AE109" t="s">
        <v>200</v>
      </c>
      <c r="AM109">
        <v>0</v>
      </c>
      <c r="AP109" t="s">
        <v>200</v>
      </c>
      <c r="AV109">
        <v>1</v>
      </c>
      <c r="AW109">
        <v>1</v>
      </c>
      <c r="AY109">
        <v>982</v>
      </c>
      <c r="BA109" t="s">
        <v>977</v>
      </c>
      <c r="BB109" t="s">
        <v>1036</v>
      </c>
      <c r="BF109" t="s">
        <v>3206</v>
      </c>
      <c r="BH109">
        <v>1</v>
      </c>
      <c r="BI109" s="1">
        <v>45687</v>
      </c>
      <c r="BJ109" t="s">
        <v>207</v>
      </c>
      <c r="BL109" t="s">
        <v>207</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0</v>
      </c>
      <c r="CX109">
        <v>0</v>
      </c>
      <c r="CY109">
        <v>0</v>
      </c>
      <c r="CZ109">
        <v>0</v>
      </c>
      <c r="DA109">
        <v>0</v>
      </c>
      <c r="DB109">
        <v>0</v>
      </c>
      <c r="DC109">
        <v>0</v>
      </c>
      <c r="DD109">
        <v>0</v>
      </c>
      <c r="DE109">
        <v>0</v>
      </c>
      <c r="DF109">
        <v>0</v>
      </c>
      <c r="DG109">
        <v>0</v>
      </c>
      <c r="DH109">
        <v>0</v>
      </c>
      <c r="DI109">
        <v>0</v>
      </c>
      <c r="DJ109">
        <v>0</v>
      </c>
      <c r="DK109">
        <v>0</v>
      </c>
      <c r="DL109">
        <v>0</v>
      </c>
      <c r="DM109">
        <v>0</v>
      </c>
      <c r="DN109">
        <v>0</v>
      </c>
      <c r="DO109">
        <v>0</v>
      </c>
      <c r="DP109">
        <v>0</v>
      </c>
      <c r="DQ109">
        <v>0</v>
      </c>
      <c r="DR109">
        <v>0</v>
      </c>
      <c r="DS109">
        <v>0</v>
      </c>
      <c r="DT109">
        <v>0</v>
      </c>
      <c r="DU109">
        <v>0</v>
      </c>
      <c r="DV109">
        <v>0</v>
      </c>
      <c r="DW109">
        <v>0</v>
      </c>
      <c r="DX109">
        <v>0</v>
      </c>
      <c r="DY109">
        <v>0</v>
      </c>
      <c r="DZ109">
        <v>0</v>
      </c>
      <c r="EA109">
        <v>0</v>
      </c>
      <c r="EB109">
        <v>0</v>
      </c>
      <c r="EC109">
        <v>0</v>
      </c>
      <c r="ED109">
        <v>0</v>
      </c>
      <c r="EE109">
        <v>0</v>
      </c>
      <c r="EF109">
        <v>0</v>
      </c>
      <c r="EG109">
        <v>0</v>
      </c>
      <c r="EH109">
        <v>0</v>
      </c>
      <c r="EI109">
        <v>0</v>
      </c>
      <c r="EJ109">
        <v>0</v>
      </c>
      <c r="EK109">
        <v>0</v>
      </c>
      <c r="EO109" t="s">
        <v>222</v>
      </c>
      <c r="ER109" t="s">
        <v>222</v>
      </c>
      <c r="EU109" t="s">
        <v>208</v>
      </c>
      <c r="GE109" t="s">
        <v>223</v>
      </c>
      <c r="GH109" t="s">
        <v>3193</v>
      </c>
      <c r="GI109" t="s">
        <v>205</v>
      </c>
      <c r="GJ109" t="s">
        <v>205</v>
      </c>
      <c r="GK109" t="s">
        <v>205</v>
      </c>
      <c r="GL109" t="s">
        <v>205</v>
      </c>
      <c r="GM109" t="s">
        <v>205</v>
      </c>
      <c r="GN109" t="s">
        <v>205</v>
      </c>
      <c r="GO109" t="s">
        <v>205</v>
      </c>
      <c r="GP109" t="s">
        <v>205</v>
      </c>
      <c r="GQ109" t="s">
        <v>205</v>
      </c>
    </row>
    <row r="110" spans="1:199" x14ac:dyDescent="0.25">
      <c r="A110" t="s">
        <v>3788</v>
      </c>
      <c r="B110" t="s">
        <v>3207</v>
      </c>
      <c r="C110" t="s">
        <v>3208</v>
      </c>
      <c r="D110">
        <v>744</v>
      </c>
      <c r="E110" t="s">
        <v>3190</v>
      </c>
      <c r="F110" t="s">
        <v>3190</v>
      </c>
      <c r="G110">
        <v>2736</v>
      </c>
      <c r="H110" t="s">
        <v>3196</v>
      </c>
      <c r="I110" t="s">
        <v>3197</v>
      </c>
      <c r="K110">
        <v>9</v>
      </c>
      <c r="L110" t="s">
        <v>195</v>
      </c>
      <c r="M110" t="s">
        <v>3191</v>
      </c>
      <c r="N110">
        <v>-38.573878999999998</v>
      </c>
      <c r="O110">
        <v>145.50413499999999</v>
      </c>
      <c r="P110" s="1">
        <v>45694</v>
      </c>
      <c r="Q110" s="5">
        <v>6</v>
      </c>
      <c r="R110" s="5">
        <v>2</v>
      </c>
      <c r="S110" s="5">
        <v>2025</v>
      </c>
      <c r="T110" s="5" t="s">
        <v>8207</v>
      </c>
      <c r="U110" s="2">
        <v>0.39583333333333331</v>
      </c>
      <c r="V110" s="2">
        <v>0.40972222222222221</v>
      </c>
      <c r="W110" t="s">
        <v>3198</v>
      </c>
      <c r="X110">
        <v>0</v>
      </c>
      <c r="Y110">
        <v>0</v>
      </c>
      <c r="AB110" t="s">
        <v>424</v>
      </c>
      <c r="AC110" t="s">
        <v>424</v>
      </c>
      <c r="AE110" t="s">
        <v>200</v>
      </c>
      <c r="AM110">
        <v>0</v>
      </c>
      <c r="AP110" t="s">
        <v>200</v>
      </c>
      <c r="BA110" t="s">
        <v>204</v>
      </c>
      <c r="BB110" t="s">
        <v>205</v>
      </c>
      <c r="BF110" t="s">
        <v>3199</v>
      </c>
      <c r="BH110">
        <v>1</v>
      </c>
      <c r="BI110" s="1">
        <v>45694</v>
      </c>
      <c r="BJ110" t="s">
        <v>235</v>
      </c>
      <c r="BL110" t="s">
        <v>235</v>
      </c>
      <c r="GH110" t="s">
        <v>205</v>
      </c>
      <c r="GI110" t="s">
        <v>205</v>
      </c>
      <c r="GJ110" t="s">
        <v>205</v>
      </c>
      <c r="GK110" t="s">
        <v>205</v>
      </c>
      <c r="GL110" t="s">
        <v>205</v>
      </c>
      <c r="GM110" t="s">
        <v>205</v>
      </c>
      <c r="GN110" t="s">
        <v>205</v>
      </c>
      <c r="GO110" t="s">
        <v>205</v>
      </c>
      <c r="GP110" t="s">
        <v>205</v>
      </c>
      <c r="GQ110" t="s">
        <v>205</v>
      </c>
    </row>
    <row r="111" spans="1:199" x14ac:dyDescent="0.25">
      <c r="A111" t="s">
        <v>3788</v>
      </c>
      <c r="B111" t="s">
        <v>3209</v>
      </c>
      <c r="C111" t="s">
        <v>3210</v>
      </c>
      <c r="D111">
        <v>744</v>
      </c>
      <c r="E111" t="s">
        <v>3190</v>
      </c>
      <c r="F111" t="s">
        <v>3190</v>
      </c>
      <c r="G111">
        <v>2502</v>
      </c>
      <c r="H111" t="s">
        <v>819</v>
      </c>
      <c r="I111" t="s">
        <v>820</v>
      </c>
      <c r="K111">
        <v>9</v>
      </c>
      <c r="L111" t="s">
        <v>195</v>
      </c>
      <c r="M111" t="s">
        <v>3191</v>
      </c>
      <c r="N111">
        <v>-38.573878999999998</v>
      </c>
      <c r="O111">
        <v>145.50413499999999</v>
      </c>
      <c r="P111" s="1">
        <v>45695</v>
      </c>
      <c r="Q111" s="5">
        <v>7</v>
      </c>
      <c r="R111" s="5">
        <v>2</v>
      </c>
      <c r="S111" s="5">
        <v>2025</v>
      </c>
      <c r="T111" s="5" t="s">
        <v>8208</v>
      </c>
      <c r="U111" s="2">
        <v>0.47222222222222221</v>
      </c>
      <c r="V111" s="2">
        <v>0.49305555555555558</v>
      </c>
      <c r="X111">
        <v>2</v>
      </c>
      <c r="Z111" t="s">
        <v>230</v>
      </c>
      <c r="AA111" t="s">
        <v>285</v>
      </c>
      <c r="AB111" t="s">
        <v>3211</v>
      </c>
      <c r="AC111" t="s">
        <v>3211</v>
      </c>
      <c r="AD111" t="s">
        <v>1031</v>
      </c>
      <c r="AE111" t="s">
        <v>200</v>
      </c>
      <c r="AM111">
        <v>0</v>
      </c>
      <c r="AP111" t="s">
        <v>200</v>
      </c>
      <c r="AV111">
        <v>1</v>
      </c>
      <c r="AW111">
        <v>1</v>
      </c>
      <c r="AZ111" t="s">
        <v>3212</v>
      </c>
      <c r="BA111" t="s">
        <v>977</v>
      </c>
      <c r="BB111" t="s">
        <v>1081</v>
      </c>
      <c r="BF111" t="s">
        <v>3213</v>
      </c>
      <c r="BH111">
        <v>1</v>
      </c>
      <c r="BI111" s="1">
        <v>45695</v>
      </c>
      <c r="BJ111" t="s">
        <v>207</v>
      </c>
      <c r="BL111" t="s">
        <v>207</v>
      </c>
      <c r="BN111">
        <v>0</v>
      </c>
      <c r="BO111">
        <v>0</v>
      </c>
      <c r="BP111">
        <v>0</v>
      </c>
      <c r="BQ111">
        <v>0</v>
      </c>
      <c r="BR111">
        <v>0</v>
      </c>
      <c r="BS111">
        <v>0</v>
      </c>
      <c r="BT111">
        <v>0</v>
      </c>
      <c r="BU111">
        <v>0</v>
      </c>
      <c r="BV111">
        <v>0</v>
      </c>
      <c r="BW111">
        <v>0</v>
      </c>
      <c r="BX111">
        <v>0</v>
      </c>
      <c r="BY111">
        <v>0</v>
      </c>
      <c r="BZ111">
        <v>0</v>
      </c>
      <c r="CA111">
        <v>0</v>
      </c>
      <c r="CB111">
        <v>0</v>
      </c>
      <c r="CC111">
        <v>0</v>
      </c>
      <c r="CD111">
        <v>0</v>
      </c>
      <c r="CE111">
        <v>0</v>
      </c>
      <c r="CF111">
        <v>0</v>
      </c>
      <c r="CG111">
        <v>0</v>
      </c>
      <c r="CH111">
        <v>0</v>
      </c>
      <c r="CI111">
        <v>0</v>
      </c>
      <c r="CJ111">
        <v>0</v>
      </c>
      <c r="CK111">
        <v>0</v>
      </c>
      <c r="CL111">
        <v>0</v>
      </c>
      <c r="CM111">
        <v>0</v>
      </c>
      <c r="CN111">
        <v>0</v>
      </c>
      <c r="CO111">
        <v>0</v>
      </c>
      <c r="CP111">
        <v>0</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v>0</v>
      </c>
      <c r="DK111">
        <v>0</v>
      </c>
      <c r="DL111">
        <v>0</v>
      </c>
      <c r="DM111">
        <v>0</v>
      </c>
      <c r="DN111">
        <v>3</v>
      </c>
      <c r="DO111">
        <v>0</v>
      </c>
      <c r="DP111">
        <v>0</v>
      </c>
      <c r="DQ111">
        <v>0</v>
      </c>
      <c r="DR111">
        <v>0</v>
      </c>
      <c r="DS111">
        <v>0</v>
      </c>
      <c r="DT111">
        <v>0</v>
      </c>
      <c r="DU111">
        <v>0</v>
      </c>
      <c r="DV111">
        <v>0</v>
      </c>
      <c r="DW111">
        <v>0</v>
      </c>
      <c r="DX111">
        <v>0</v>
      </c>
      <c r="DY111">
        <v>0</v>
      </c>
      <c r="DZ111">
        <v>0</v>
      </c>
      <c r="EA111">
        <v>0</v>
      </c>
      <c r="EB111">
        <v>0</v>
      </c>
      <c r="EC111">
        <v>0</v>
      </c>
      <c r="ED111">
        <v>0</v>
      </c>
      <c r="EE111">
        <v>0</v>
      </c>
      <c r="EF111">
        <v>0</v>
      </c>
      <c r="EG111">
        <v>0</v>
      </c>
      <c r="EH111">
        <v>0</v>
      </c>
      <c r="EI111">
        <v>0</v>
      </c>
      <c r="EJ111">
        <v>0</v>
      </c>
      <c r="EK111">
        <v>0</v>
      </c>
      <c r="EM111" t="s">
        <v>223</v>
      </c>
      <c r="EU111" t="s">
        <v>223</v>
      </c>
      <c r="GH111" t="s">
        <v>205</v>
      </c>
      <c r="GI111" t="s">
        <v>205</v>
      </c>
      <c r="GJ111" t="s">
        <v>205</v>
      </c>
      <c r="GK111" t="s">
        <v>205</v>
      </c>
      <c r="GL111" t="s">
        <v>205</v>
      </c>
      <c r="GM111" t="s">
        <v>205</v>
      </c>
      <c r="GN111" t="s">
        <v>205</v>
      </c>
      <c r="GO111" t="s">
        <v>205</v>
      </c>
      <c r="GP111" t="s">
        <v>205</v>
      </c>
      <c r="GQ111" t="s">
        <v>205</v>
      </c>
    </row>
    <row r="112" spans="1:199" x14ac:dyDescent="0.25">
      <c r="A112" t="s">
        <v>3789</v>
      </c>
      <c r="B112" t="s">
        <v>3214</v>
      </c>
      <c r="C112" t="s">
        <v>3215</v>
      </c>
      <c r="D112">
        <v>593</v>
      </c>
      <c r="E112" t="s">
        <v>2237</v>
      </c>
      <c r="F112" t="s">
        <v>2237</v>
      </c>
      <c r="G112">
        <v>2502</v>
      </c>
      <c r="H112" t="s">
        <v>819</v>
      </c>
      <c r="I112" t="s">
        <v>820</v>
      </c>
      <c r="K112">
        <v>9</v>
      </c>
      <c r="L112" t="s">
        <v>195</v>
      </c>
      <c r="M112" t="s">
        <v>2238</v>
      </c>
      <c r="N112">
        <v>-38.570625</v>
      </c>
      <c r="O112">
        <v>145.50036600000001</v>
      </c>
      <c r="P112" s="1">
        <v>45700</v>
      </c>
      <c r="Q112" s="5">
        <v>12</v>
      </c>
      <c r="R112" s="5">
        <v>2</v>
      </c>
      <c r="S112" s="5">
        <v>2025</v>
      </c>
      <c r="T112" s="5" t="s">
        <v>8209</v>
      </c>
      <c r="U112" s="2">
        <v>0.33333333333333331</v>
      </c>
      <c r="V112" s="2">
        <v>0.36458333333333331</v>
      </c>
      <c r="X112">
        <v>5</v>
      </c>
      <c r="Z112" t="s">
        <v>230</v>
      </c>
      <c r="AA112" t="s">
        <v>257</v>
      </c>
      <c r="AB112" t="s">
        <v>199</v>
      </c>
      <c r="AC112" t="s">
        <v>199</v>
      </c>
      <c r="AE112" t="s">
        <v>200</v>
      </c>
      <c r="AL112">
        <v>3</v>
      </c>
      <c r="AM112">
        <v>3</v>
      </c>
      <c r="AN112" t="s">
        <v>241</v>
      </c>
      <c r="AO112" t="s">
        <v>202</v>
      </c>
      <c r="AP112" t="s">
        <v>200</v>
      </c>
      <c r="AV112">
        <v>3</v>
      </c>
      <c r="AW112">
        <v>1</v>
      </c>
      <c r="AX112">
        <v>1</v>
      </c>
      <c r="AZ112" t="s">
        <v>3216</v>
      </c>
      <c r="BA112" t="s">
        <v>2496</v>
      </c>
      <c r="BB112" t="s">
        <v>3127</v>
      </c>
      <c r="BF112" t="s">
        <v>3217</v>
      </c>
      <c r="BG112" t="s">
        <v>270</v>
      </c>
      <c r="BH112">
        <v>1</v>
      </c>
      <c r="BI112" s="1">
        <v>45700</v>
      </c>
      <c r="BJ112" t="s">
        <v>207</v>
      </c>
      <c r="BL112" t="s">
        <v>207</v>
      </c>
      <c r="BN112">
        <v>0</v>
      </c>
      <c r="BO112">
        <v>0</v>
      </c>
      <c r="BP112">
        <v>0</v>
      </c>
      <c r="BQ112">
        <v>0</v>
      </c>
      <c r="BR112">
        <v>0</v>
      </c>
      <c r="BS112">
        <v>0</v>
      </c>
      <c r="BT112">
        <v>0</v>
      </c>
      <c r="BU112">
        <v>0</v>
      </c>
      <c r="BV112">
        <v>4</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0</v>
      </c>
      <c r="DJ112">
        <v>0</v>
      </c>
      <c r="DK112">
        <v>0</v>
      </c>
      <c r="DL112">
        <v>0</v>
      </c>
      <c r="DM112">
        <v>1</v>
      </c>
      <c r="DN112">
        <v>0</v>
      </c>
      <c r="DO112">
        <v>6</v>
      </c>
      <c r="DP112">
        <v>0</v>
      </c>
      <c r="DQ112">
        <v>0</v>
      </c>
      <c r="DR112">
        <v>0</v>
      </c>
      <c r="DS112">
        <v>0</v>
      </c>
      <c r="DT112">
        <v>0</v>
      </c>
      <c r="DU112">
        <v>0</v>
      </c>
      <c r="DV112">
        <v>0</v>
      </c>
      <c r="DW112">
        <v>0</v>
      </c>
      <c r="DX112">
        <v>0</v>
      </c>
      <c r="DY112">
        <v>0</v>
      </c>
      <c r="DZ112">
        <v>0</v>
      </c>
      <c r="EA112">
        <v>0</v>
      </c>
      <c r="EB112">
        <v>0</v>
      </c>
      <c r="EC112">
        <v>0</v>
      </c>
      <c r="ED112">
        <v>0</v>
      </c>
      <c r="EE112">
        <v>0</v>
      </c>
      <c r="EF112">
        <v>0</v>
      </c>
      <c r="EG112">
        <v>0</v>
      </c>
      <c r="EH112">
        <v>0</v>
      </c>
      <c r="EI112">
        <v>0</v>
      </c>
      <c r="EJ112">
        <v>0</v>
      </c>
      <c r="EK112">
        <v>0</v>
      </c>
      <c r="EM112" t="s">
        <v>223</v>
      </c>
      <c r="EN112" t="s">
        <v>208</v>
      </c>
      <c r="EO112" t="s">
        <v>208</v>
      </c>
      <c r="EW112" t="s">
        <v>222</v>
      </c>
      <c r="GG112" t="s">
        <v>208</v>
      </c>
      <c r="GH112" t="s">
        <v>205</v>
      </c>
      <c r="GI112" t="s">
        <v>205</v>
      </c>
      <c r="GJ112" t="s">
        <v>205</v>
      </c>
      <c r="GK112" t="s">
        <v>205</v>
      </c>
      <c r="GL112" t="s">
        <v>205</v>
      </c>
      <c r="GM112" t="s">
        <v>205</v>
      </c>
      <c r="GN112" t="s">
        <v>205</v>
      </c>
      <c r="GO112" t="s">
        <v>205</v>
      </c>
      <c r="GP112" t="s">
        <v>205</v>
      </c>
      <c r="GQ112" t="s">
        <v>205</v>
      </c>
    </row>
    <row r="113" spans="1:199" x14ac:dyDescent="0.25">
      <c r="A113" t="s">
        <v>3789</v>
      </c>
      <c r="B113" t="s">
        <v>3218</v>
      </c>
      <c r="C113" t="s">
        <v>3219</v>
      </c>
      <c r="D113">
        <v>593</v>
      </c>
      <c r="E113" t="s">
        <v>2237</v>
      </c>
      <c r="F113" t="s">
        <v>2237</v>
      </c>
      <c r="G113">
        <v>2502</v>
      </c>
      <c r="H113" t="s">
        <v>819</v>
      </c>
      <c r="I113" t="s">
        <v>820</v>
      </c>
      <c r="K113">
        <v>9</v>
      </c>
      <c r="L113" t="s">
        <v>195</v>
      </c>
      <c r="M113" t="s">
        <v>2238</v>
      </c>
      <c r="N113">
        <v>-38.570625</v>
      </c>
      <c r="O113">
        <v>145.50036600000001</v>
      </c>
      <c r="P113" s="1">
        <v>45702</v>
      </c>
      <c r="Q113" s="5">
        <v>14</v>
      </c>
      <c r="R113" s="5">
        <v>2</v>
      </c>
      <c r="S113" s="5">
        <v>2025</v>
      </c>
      <c r="T113" s="5" t="s">
        <v>8210</v>
      </c>
      <c r="U113" s="2">
        <v>0.375</v>
      </c>
      <c r="V113" s="2">
        <v>0.38194444444444442</v>
      </c>
      <c r="X113">
        <v>2</v>
      </c>
      <c r="Z113" t="s">
        <v>230</v>
      </c>
      <c r="AA113" t="s">
        <v>252</v>
      </c>
      <c r="AB113" t="s">
        <v>199</v>
      </c>
      <c r="AC113" t="s">
        <v>199</v>
      </c>
      <c r="AE113" t="s">
        <v>200</v>
      </c>
      <c r="AL113">
        <v>2</v>
      </c>
      <c r="AM113">
        <v>2</v>
      </c>
      <c r="AN113" t="s">
        <v>241</v>
      </c>
      <c r="AO113" t="s">
        <v>232</v>
      </c>
      <c r="AP113" t="s">
        <v>200</v>
      </c>
      <c r="BA113" t="s">
        <v>2496</v>
      </c>
      <c r="BB113" t="s">
        <v>3127</v>
      </c>
      <c r="BF113" t="s">
        <v>3220</v>
      </c>
      <c r="BH113">
        <v>1</v>
      </c>
      <c r="BI113" s="1">
        <v>45702</v>
      </c>
      <c r="BJ113" t="s">
        <v>207</v>
      </c>
      <c r="BL113" t="s">
        <v>235</v>
      </c>
      <c r="BN113">
        <v>0</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0</v>
      </c>
      <c r="CO113">
        <v>0</v>
      </c>
      <c r="CP113">
        <v>0</v>
      </c>
      <c r="CQ113">
        <v>0</v>
      </c>
      <c r="CR113">
        <v>0</v>
      </c>
      <c r="CS113">
        <v>0</v>
      </c>
      <c r="CT113">
        <v>0</v>
      </c>
      <c r="CU113">
        <v>0</v>
      </c>
      <c r="CV113">
        <v>0</v>
      </c>
      <c r="CW113">
        <v>0</v>
      </c>
      <c r="CX113">
        <v>0</v>
      </c>
      <c r="CY113">
        <v>0</v>
      </c>
      <c r="CZ113">
        <v>0</v>
      </c>
      <c r="DA113">
        <v>0</v>
      </c>
      <c r="DB113">
        <v>0</v>
      </c>
      <c r="DC113">
        <v>0</v>
      </c>
      <c r="DD113">
        <v>0</v>
      </c>
      <c r="DE113">
        <v>0</v>
      </c>
      <c r="DF113">
        <v>0</v>
      </c>
      <c r="DG113">
        <v>0</v>
      </c>
      <c r="DH113">
        <v>0</v>
      </c>
      <c r="DI113">
        <v>0</v>
      </c>
      <c r="DJ113">
        <v>0</v>
      </c>
      <c r="DK113">
        <v>0</v>
      </c>
      <c r="DL113">
        <v>0</v>
      </c>
      <c r="DM113">
        <v>0</v>
      </c>
      <c r="DN113">
        <v>0</v>
      </c>
      <c r="DO113">
        <v>5</v>
      </c>
      <c r="DP113">
        <v>0</v>
      </c>
      <c r="DQ113">
        <v>0</v>
      </c>
      <c r="DR113">
        <v>0</v>
      </c>
      <c r="DS113">
        <v>0</v>
      </c>
      <c r="DT113">
        <v>0</v>
      </c>
      <c r="DU113">
        <v>0</v>
      </c>
      <c r="DV113">
        <v>0</v>
      </c>
      <c r="DW113">
        <v>0</v>
      </c>
      <c r="DX113">
        <v>0</v>
      </c>
      <c r="DY113">
        <v>0</v>
      </c>
      <c r="DZ113">
        <v>0</v>
      </c>
      <c r="EA113">
        <v>0</v>
      </c>
      <c r="EB113">
        <v>0</v>
      </c>
      <c r="EC113">
        <v>0</v>
      </c>
      <c r="ED113">
        <v>0</v>
      </c>
      <c r="EE113">
        <v>0</v>
      </c>
      <c r="EF113">
        <v>0</v>
      </c>
      <c r="EG113">
        <v>0</v>
      </c>
      <c r="EH113">
        <v>0</v>
      </c>
      <c r="EI113">
        <v>0</v>
      </c>
      <c r="EJ113">
        <v>0</v>
      </c>
      <c r="EK113">
        <v>0</v>
      </c>
      <c r="GH113" t="s">
        <v>205</v>
      </c>
      <c r="GI113" t="s">
        <v>205</v>
      </c>
      <c r="GJ113" t="s">
        <v>205</v>
      </c>
      <c r="GK113" t="s">
        <v>205</v>
      </c>
      <c r="GL113" t="s">
        <v>205</v>
      </c>
      <c r="GM113" t="s">
        <v>205</v>
      </c>
      <c r="GN113" t="s">
        <v>205</v>
      </c>
      <c r="GO113" t="s">
        <v>205</v>
      </c>
      <c r="GP113" t="s">
        <v>205</v>
      </c>
      <c r="GQ113" t="s">
        <v>205</v>
      </c>
    </row>
    <row r="114" spans="1:199" x14ac:dyDescent="0.25">
      <c r="A114" t="s">
        <v>3789</v>
      </c>
      <c r="B114" t="s">
        <v>3221</v>
      </c>
      <c r="C114" t="s">
        <v>3222</v>
      </c>
      <c r="D114">
        <v>593</v>
      </c>
      <c r="E114" t="s">
        <v>2237</v>
      </c>
      <c r="F114" t="s">
        <v>2237</v>
      </c>
      <c r="G114">
        <v>1224</v>
      </c>
      <c r="H114" t="s">
        <v>746</v>
      </c>
      <c r="I114" t="s">
        <v>747</v>
      </c>
      <c r="K114">
        <v>9</v>
      </c>
      <c r="L114" t="s">
        <v>195</v>
      </c>
      <c r="M114" t="s">
        <v>2238</v>
      </c>
      <c r="N114">
        <v>-38.570625</v>
      </c>
      <c r="O114">
        <v>145.50036600000001</v>
      </c>
      <c r="P114" s="1">
        <v>45705</v>
      </c>
      <c r="Q114" s="5">
        <v>17</v>
      </c>
      <c r="R114" s="5">
        <v>2</v>
      </c>
      <c r="S114" s="5">
        <v>2025</v>
      </c>
      <c r="T114" s="5" t="s">
        <v>8211</v>
      </c>
      <c r="U114" s="2">
        <v>0.47222222222222221</v>
      </c>
      <c r="V114" s="2">
        <v>0.4861111111111111</v>
      </c>
      <c r="W114" t="s">
        <v>2794</v>
      </c>
      <c r="X114">
        <v>2</v>
      </c>
      <c r="Z114" t="s">
        <v>230</v>
      </c>
      <c r="AA114" t="s">
        <v>464</v>
      </c>
      <c r="AB114" t="s">
        <v>199</v>
      </c>
      <c r="AC114" t="s">
        <v>199</v>
      </c>
      <c r="AE114" t="s">
        <v>200</v>
      </c>
      <c r="AL114">
        <v>3</v>
      </c>
      <c r="AM114">
        <v>3</v>
      </c>
      <c r="AN114" t="s">
        <v>241</v>
      </c>
      <c r="AO114" t="s">
        <v>459</v>
      </c>
      <c r="AP114" t="s">
        <v>200</v>
      </c>
      <c r="BA114" t="s">
        <v>319</v>
      </c>
      <c r="BB114" t="s">
        <v>205</v>
      </c>
      <c r="BF114" t="s">
        <v>3223</v>
      </c>
      <c r="BG114" t="s">
        <v>270</v>
      </c>
      <c r="BH114">
        <v>1</v>
      </c>
      <c r="BI114" s="1">
        <v>45705</v>
      </c>
      <c r="BJ114" t="s">
        <v>207</v>
      </c>
      <c r="BL114" t="s">
        <v>207</v>
      </c>
      <c r="BN114">
        <v>0</v>
      </c>
      <c r="BO114">
        <v>0</v>
      </c>
      <c r="BP114">
        <v>0</v>
      </c>
      <c r="BQ114">
        <v>0</v>
      </c>
      <c r="BR114">
        <v>0</v>
      </c>
      <c r="BS114">
        <v>0</v>
      </c>
      <c r="BT114">
        <v>0</v>
      </c>
      <c r="BU114">
        <v>0</v>
      </c>
      <c r="BV114">
        <v>0</v>
      </c>
      <c r="BW114">
        <v>0</v>
      </c>
      <c r="BX114">
        <v>0</v>
      </c>
      <c r="BY114">
        <v>0</v>
      </c>
      <c r="BZ114">
        <v>0</v>
      </c>
      <c r="CA114">
        <v>0</v>
      </c>
      <c r="CB114">
        <v>0</v>
      </c>
      <c r="CC114">
        <v>0</v>
      </c>
      <c r="CD114">
        <v>0</v>
      </c>
      <c r="CE114">
        <v>0</v>
      </c>
      <c r="CF114">
        <v>0</v>
      </c>
      <c r="CG114">
        <v>0</v>
      </c>
      <c r="CH114">
        <v>0</v>
      </c>
      <c r="CI114">
        <v>0</v>
      </c>
      <c r="CJ114">
        <v>0</v>
      </c>
      <c r="CK114">
        <v>0</v>
      </c>
      <c r="CL114">
        <v>0</v>
      </c>
      <c r="CM114">
        <v>0</v>
      </c>
      <c r="CN114">
        <v>0</v>
      </c>
      <c r="CO114">
        <v>0</v>
      </c>
      <c r="CP114">
        <v>0</v>
      </c>
      <c r="CQ114">
        <v>0</v>
      </c>
      <c r="CR114">
        <v>0</v>
      </c>
      <c r="CS114">
        <v>0</v>
      </c>
      <c r="CT114">
        <v>0</v>
      </c>
      <c r="CU114">
        <v>0</v>
      </c>
      <c r="CV114">
        <v>0</v>
      </c>
      <c r="CW114">
        <v>0</v>
      </c>
      <c r="CX114">
        <v>0</v>
      </c>
      <c r="CY114">
        <v>0</v>
      </c>
      <c r="CZ114">
        <v>0</v>
      </c>
      <c r="DA114">
        <v>0</v>
      </c>
      <c r="DB114">
        <v>0</v>
      </c>
      <c r="DC114">
        <v>0</v>
      </c>
      <c r="DD114">
        <v>0</v>
      </c>
      <c r="DE114">
        <v>0</v>
      </c>
      <c r="DF114">
        <v>0</v>
      </c>
      <c r="DG114">
        <v>0</v>
      </c>
      <c r="DH114">
        <v>0</v>
      </c>
      <c r="DI114">
        <v>0</v>
      </c>
      <c r="DJ114">
        <v>0</v>
      </c>
      <c r="DK114">
        <v>0</v>
      </c>
      <c r="DL114">
        <v>0</v>
      </c>
      <c r="DM114">
        <v>0</v>
      </c>
      <c r="DN114">
        <v>0</v>
      </c>
      <c r="DO114">
        <v>0</v>
      </c>
      <c r="DP114">
        <v>0</v>
      </c>
      <c r="DQ114">
        <v>0</v>
      </c>
      <c r="DR114">
        <v>0</v>
      </c>
      <c r="DS114">
        <v>0</v>
      </c>
      <c r="DT114">
        <v>0</v>
      </c>
      <c r="DU114">
        <v>0</v>
      </c>
      <c r="DV114">
        <v>0</v>
      </c>
      <c r="DW114">
        <v>0</v>
      </c>
      <c r="DX114">
        <v>0</v>
      </c>
      <c r="DY114">
        <v>0</v>
      </c>
      <c r="DZ114">
        <v>0</v>
      </c>
      <c r="EA114">
        <v>0</v>
      </c>
      <c r="EB114">
        <v>0</v>
      </c>
      <c r="EC114">
        <v>0</v>
      </c>
      <c r="ED114">
        <v>0</v>
      </c>
      <c r="EE114">
        <v>0</v>
      </c>
      <c r="EF114">
        <v>0</v>
      </c>
      <c r="EG114">
        <v>0</v>
      </c>
      <c r="EH114">
        <v>0</v>
      </c>
      <c r="EI114">
        <v>0</v>
      </c>
      <c r="EJ114">
        <v>0</v>
      </c>
      <c r="EK114">
        <v>0</v>
      </c>
      <c r="EL114" t="s">
        <v>208</v>
      </c>
      <c r="EM114" t="s">
        <v>208</v>
      </c>
      <c r="EP114" t="s">
        <v>208</v>
      </c>
      <c r="EQ114" t="s">
        <v>208</v>
      </c>
      <c r="EU114" t="s">
        <v>208</v>
      </c>
      <c r="EW114" t="s">
        <v>208</v>
      </c>
      <c r="GH114" t="s">
        <v>205</v>
      </c>
      <c r="GI114" t="s">
        <v>205</v>
      </c>
      <c r="GJ114" t="s">
        <v>205</v>
      </c>
      <c r="GK114" t="s">
        <v>205</v>
      </c>
      <c r="GL114" t="s">
        <v>205</v>
      </c>
      <c r="GM114" t="s">
        <v>205</v>
      </c>
      <c r="GN114" t="s">
        <v>205</v>
      </c>
      <c r="GO114" t="s">
        <v>205</v>
      </c>
      <c r="GP114" t="s">
        <v>205</v>
      </c>
      <c r="GQ114" t="s">
        <v>205</v>
      </c>
    </row>
    <row r="115" spans="1:199" x14ac:dyDescent="0.25">
      <c r="A115" t="s">
        <v>3789</v>
      </c>
      <c r="B115" t="s">
        <v>3224</v>
      </c>
      <c r="C115" t="s">
        <v>3225</v>
      </c>
      <c r="D115">
        <v>593</v>
      </c>
      <c r="E115" t="s">
        <v>2237</v>
      </c>
      <c r="F115" t="s">
        <v>2237</v>
      </c>
      <c r="G115">
        <v>2502</v>
      </c>
      <c r="H115" t="s">
        <v>819</v>
      </c>
      <c r="I115" t="s">
        <v>820</v>
      </c>
      <c r="K115">
        <v>9</v>
      </c>
      <c r="L115" t="s">
        <v>195</v>
      </c>
      <c r="M115" t="s">
        <v>2238</v>
      </c>
      <c r="N115">
        <v>-38.570625</v>
      </c>
      <c r="O115">
        <v>145.50036600000001</v>
      </c>
      <c r="P115" s="1">
        <v>45707</v>
      </c>
      <c r="Q115" s="5">
        <v>19</v>
      </c>
      <c r="R115" s="5">
        <v>2</v>
      </c>
      <c r="S115" s="5">
        <v>2025</v>
      </c>
      <c r="T115" s="5" t="s">
        <v>8212</v>
      </c>
      <c r="U115" s="2">
        <v>0.46180555555555558</v>
      </c>
      <c r="V115" s="2">
        <v>0.47222222222222221</v>
      </c>
      <c r="X115">
        <v>2</v>
      </c>
      <c r="Z115" t="s">
        <v>230</v>
      </c>
      <c r="AA115" t="s">
        <v>231</v>
      </c>
      <c r="AB115" t="s">
        <v>199</v>
      </c>
      <c r="AC115" t="s">
        <v>199</v>
      </c>
      <c r="AE115" t="s">
        <v>200</v>
      </c>
      <c r="AL115">
        <v>3</v>
      </c>
      <c r="AM115">
        <v>3</v>
      </c>
      <c r="AN115" t="s">
        <v>241</v>
      </c>
      <c r="AO115" t="s">
        <v>300</v>
      </c>
      <c r="AP115" t="s">
        <v>200</v>
      </c>
      <c r="BA115" t="s">
        <v>977</v>
      </c>
      <c r="BB115" t="s">
        <v>3226</v>
      </c>
      <c r="BF115" t="s">
        <v>3227</v>
      </c>
      <c r="BH115">
        <v>1</v>
      </c>
      <c r="BI115" s="1">
        <v>45707</v>
      </c>
      <c r="BJ115" t="s">
        <v>235</v>
      </c>
      <c r="BL115" t="s">
        <v>235</v>
      </c>
      <c r="GH115" t="s">
        <v>205</v>
      </c>
      <c r="GI115" t="s">
        <v>205</v>
      </c>
      <c r="GJ115" t="s">
        <v>205</v>
      </c>
      <c r="GK115" t="s">
        <v>205</v>
      </c>
      <c r="GL115" t="s">
        <v>205</v>
      </c>
      <c r="GM115" t="s">
        <v>205</v>
      </c>
      <c r="GN115" t="s">
        <v>205</v>
      </c>
      <c r="GO115" t="s">
        <v>205</v>
      </c>
      <c r="GP115" t="s">
        <v>205</v>
      </c>
      <c r="GQ115" t="s">
        <v>205</v>
      </c>
    </row>
    <row r="116" spans="1:199" x14ac:dyDescent="0.25">
      <c r="A116" t="s">
        <v>3789</v>
      </c>
      <c r="B116" t="s">
        <v>3228</v>
      </c>
      <c r="C116" t="s">
        <v>3229</v>
      </c>
      <c r="D116">
        <v>593</v>
      </c>
      <c r="E116" t="s">
        <v>2237</v>
      </c>
      <c r="F116" t="s">
        <v>2237</v>
      </c>
      <c r="G116">
        <v>2736</v>
      </c>
      <c r="H116" t="s">
        <v>3196</v>
      </c>
      <c r="I116" t="s">
        <v>3197</v>
      </c>
      <c r="K116">
        <v>9</v>
      </c>
      <c r="L116" t="s">
        <v>195</v>
      </c>
      <c r="M116" t="s">
        <v>2238</v>
      </c>
      <c r="N116">
        <v>-38.570625</v>
      </c>
      <c r="O116">
        <v>145.50036600000001</v>
      </c>
      <c r="P116" s="1">
        <v>45708</v>
      </c>
      <c r="Q116" s="5">
        <v>20</v>
      </c>
      <c r="R116" s="5">
        <v>2</v>
      </c>
      <c r="S116" s="5">
        <v>2025</v>
      </c>
      <c r="T116" s="5" t="s">
        <v>8181</v>
      </c>
      <c r="U116" s="2">
        <v>0.39583333333333331</v>
      </c>
      <c r="V116" s="2">
        <v>0.40972222222222221</v>
      </c>
      <c r="W116" t="s">
        <v>3230</v>
      </c>
      <c r="X116">
        <v>2</v>
      </c>
      <c r="Y116">
        <v>0</v>
      </c>
      <c r="Z116" t="s">
        <v>230</v>
      </c>
      <c r="AA116" t="s">
        <v>637</v>
      </c>
      <c r="AB116" t="s">
        <v>454</v>
      </c>
      <c r="AC116" t="s">
        <v>454</v>
      </c>
      <c r="AE116" t="s">
        <v>270</v>
      </c>
      <c r="AF116">
        <v>1</v>
      </c>
      <c r="AG116" t="s">
        <v>3231</v>
      </c>
      <c r="AM116">
        <v>0</v>
      </c>
      <c r="AP116" t="s">
        <v>200</v>
      </c>
      <c r="AV116">
        <v>1</v>
      </c>
      <c r="AW116">
        <v>1</v>
      </c>
      <c r="AZ116" t="s">
        <v>3232</v>
      </c>
      <c r="BA116" t="s">
        <v>311</v>
      </c>
      <c r="BB116" t="s">
        <v>205</v>
      </c>
      <c r="BF116" t="s">
        <v>3233</v>
      </c>
      <c r="BH116">
        <v>1</v>
      </c>
      <c r="BI116" s="1">
        <v>45708</v>
      </c>
      <c r="BJ116" t="s">
        <v>207</v>
      </c>
      <c r="BK116" t="s">
        <v>3234</v>
      </c>
      <c r="BL116" t="s">
        <v>207</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0</v>
      </c>
      <c r="CP116">
        <v>0</v>
      </c>
      <c r="CQ116">
        <v>0</v>
      </c>
      <c r="CR116">
        <v>0</v>
      </c>
      <c r="CS116">
        <v>0</v>
      </c>
      <c r="CT116">
        <v>0</v>
      </c>
      <c r="CU116">
        <v>0</v>
      </c>
      <c r="CV116">
        <v>0</v>
      </c>
      <c r="CW116">
        <v>0</v>
      </c>
      <c r="CX116">
        <v>0</v>
      </c>
      <c r="CY116">
        <v>0</v>
      </c>
      <c r="CZ116">
        <v>0</v>
      </c>
      <c r="DA116">
        <v>0</v>
      </c>
      <c r="DB116">
        <v>0</v>
      </c>
      <c r="DC116">
        <v>0</v>
      </c>
      <c r="DD116">
        <v>0</v>
      </c>
      <c r="DE116">
        <v>0</v>
      </c>
      <c r="DF116">
        <v>0</v>
      </c>
      <c r="DG116">
        <v>0</v>
      </c>
      <c r="DH116">
        <v>0</v>
      </c>
      <c r="DI116">
        <v>0</v>
      </c>
      <c r="DJ116">
        <v>0</v>
      </c>
      <c r="DK116">
        <v>0</v>
      </c>
      <c r="DL116">
        <v>0</v>
      </c>
      <c r="DM116">
        <v>0</v>
      </c>
      <c r="DN116">
        <v>0</v>
      </c>
      <c r="DO116">
        <v>0</v>
      </c>
      <c r="DP116">
        <v>0</v>
      </c>
      <c r="DQ116">
        <v>0</v>
      </c>
      <c r="DR116">
        <v>0</v>
      </c>
      <c r="DS116">
        <v>7</v>
      </c>
      <c r="DT116">
        <v>0</v>
      </c>
      <c r="DU116">
        <v>0</v>
      </c>
      <c r="DV116">
        <v>0</v>
      </c>
      <c r="DW116">
        <v>0</v>
      </c>
      <c r="DX116">
        <v>0</v>
      </c>
      <c r="DY116">
        <v>0</v>
      </c>
      <c r="DZ116">
        <v>0</v>
      </c>
      <c r="EA116">
        <v>0</v>
      </c>
      <c r="EB116">
        <v>0</v>
      </c>
      <c r="EC116">
        <v>0</v>
      </c>
      <c r="ED116">
        <v>0</v>
      </c>
      <c r="EE116">
        <v>0</v>
      </c>
      <c r="EF116">
        <v>0</v>
      </c>
      <c r="EG116">
        <v>0</v>
      </c>
      <c r="EH116">
        <v>0</v>
      </c>
      <c r="EI116">
        <v>0</v>
      </c>
      <c r="EJ116">
        <v>0</v>
      </c>
      <c r="EK116">
        <v>0</v>
      </c>
      <c r="ET116" t="s">
        <v>223</v>
      </c>
      <c r="GH116" t="s">
        <v>205</v>
      </c>
      <c r="GI116" t="s">
        <v>205</v>
      </c>
      <c r="GJ116" t="s">
        <v>205</v>
      </c>
      <c r="GK116" t="s">
        <v>205</v>
      </c>
      <c r="GL116" t="s">
        <v>205</v>
      </c>
      <c r="GM116" t="s">
        <v>205</v>
      </c>
      <c r="GN116" t="s">
        <v>205</v>
      </c>
      <c r="GO116" t="s">
        <v>205</v>
      </c>
      <c r="GP116" t="s">
        <v>205</v>
      </c>
      <c r="GQ116" t="s">
        <v>205</v>
      </c>
    </row>
    <row r="117" spans="1:199" x14ac:dyDescent="0.25">
      <c r="A117" t="s">
        <v>3789</v>
      </c>
      <c r="B117" t="s">
        <v>3235</v>
      </c>
      <c r="C117" t="s">
        <v>3236</v>
      </c>
      <c r="D117">
        <v>593</v>
      </c>
      <c r="E117" t="s">
        <v>2237</v>
      </c>
      <c r="F117" t="s">
        <v>2237</v>
      </c>
      <c r="G117">
        <v>2502</v>
      </c>
      <c r="H117" t="s">
        <v>819</v>
      </c>
      <c r="I117" t="s">
        <v>820</v>
      </c>
      <c r="K117">
        <v>9</v>
      </c>
      <c r="L117" t="s">
        <v>195</v>
      </c>
      <c r="M117" t="s">
        <v>2238</v>
      </c>
      <c r="N117">
        <v>-38.570625</v>
      </c>
      <c r="O117">
        <v>145.50036600000001</v>
      </c>
      <c r="P117" s="1">
        <v>45712</v>
      </c>
      <c r="Q117" s="5">
        <v>24</v>
      </c>
      <c r="R117" s="5">
        <v>2</v>
      </c>
      <c r="S117" s="5">
        <v>2025</v>
      </c>
      <c r="T117" s="5" t="s">
        <v>8182</v>
      </c>
      <c r="U117" s="2">
        <v>0.41666666666666669</v>
      </c>
      <c r="V117" s="2">
        <v>0.4375</v>
      </c>
      <c r="X117">
        <v>2</v>
      </c>
      <c r="Z117" t="s">
        <v>230</v>
      </c>
      <c r="AA117" t="s">
        <v>231</v>
      </c>
      <c r="AB117" t="s">
        <v>199</v>
      </c>
      <c r="AC117" t="s">
        <v>199</v>
      </c>
      <c r="AE117" t="s">
        <v>200</v>
      </c>
      <c r="AL117">
        <v>2</v>
      </c>
      <c r="AM117">
        <v>2</v>
      </c>
      <c r="AN117" t="s">
        <v>417</v>
      </c>
      <c r="AO117" t="s">
        <v>300</v>
      </c>
      <c r="AP117" t="s">
        <v>200</v>
      </c>
      <c r="BA117" t="s">
        <v>2496</v>
      </c>
      <c r="BB117" t="s">
        <v>3237</v>
      </c>
      <c r="BF117" t="s">
        <v>3238</v>
      </c>
      <c r="BH117">
        <v>1</v>
      </c>
      <c r="BI117" s="1">
        <v>45712</v>
      </c>
      <c r="BJ117" t="s">
        <v>207</v>
      </c>
      <c r="BL117" t="s">
        <v>207</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v>
      </c>
      <c r="CP117">
        <v>0</v>
      </c>
      <c r="CQ117">
        <v>0</v>
      </c>
      <c r="CR117">
        <v>0</v>
      </c>
      <c r="CS117">
        <v>0</v>
      </c>
      <c r="CT117">
        <v>0</v>
      </c>
      <c r="CU117">
        <v>0</v>
      </c>
      <c r="CV117">
        <v>0</v>
      </c>
      <c r="CW117">
        <v>0</v>
      </c>
      <c r="CX117">
        <v>0</v>
      </c>
      <c r="CY117">
        <v>0</v>
      </c>
      <c r="CZ117">
        <v>0</v>
      </c>
      <c r="DA117">
        <v>0</v>
      </c>
      <c r="DB117">
        <v>0</v>
      </c>
      <c r="DC117">
        <v>0</v>
      </c>
      <c r="DD117">
        <v>0</v>
      </c>
      <c r="DE117">
        <v>0</v>
      </c>
      <c r="DF117">
        <v>0</v>
      </c>
      <c r="DG117">
        <v>0</v>
      </c>
      <c r="DH117">
        <v>0</v>
      </c>
      <c r="DI117">
        <v>0</v>
      </c>
      <c r="DJ117">
        <v>0</v>
      </c>
      <c r="DK117">
        <v>0</v>
      </c>
      <c r="DL117">
        <v>0</v>
      </c>
      <c r="DM117">
        <v>0</v>
      </c>
      <c r="DN117">
        <v>0</v>
      </c>
      <c r="DO117">
        <v>0</v>
      </c>
      <c r="DP117">
        <v>0</v>
      </c>
      <c r="DQ117">
        <v>0</v>
      </c>
      <c r="DR117">
        <v>0</v>
      </c>
      <c r="DS117">
        <v>0</v>
      </c>
      <c r="DT117">
        <v>0</v>
      </c>
      <c r="DU117">
        <v>0</v>
      </c>
      <c r="DV117">
        <v>0</v>
      </c>
      <c r="DW117">
        <v>0</v>
      </c>
      <c r="DX117">
        <v>0</v>
      </c>
      <c r="DY117">
        <v>0</v>
      </c>
      <c r="DZ117">
        <v>0</v>
      </c>
      <c r="EA117">
        <v>0</v>
      </c>
      <c r="EB117">
        <v>0</v>
      </c>
      <c r="EC117">
        <v>0</v>
      </c>
      <c r="ED117">
        <v>0</v>
      </c>
      <c r="EE117">
        <v>0</v>
      </c>
      <c r="EF117">
        <v>0</v>
      </c>
      <c r="EG117">
        <v>0</v>
      </c>
      <c r="EH117">
        <v>0</v>
      </c>
      <c r="EI117">
        <v>0</v>
      </c>
      <c r="EJ117">
        <v>0</v>
      </c>
      <c r="EK117">
        <v>0</v>
      </c>
      <c r="EM117" t="s">
        <v>222</v>
      </c>
      <c r="EN117" t="s">
        <v>222</v>
      </c>
      <c r="EO117" t="s">
        <v>223</v>
      </c>
      <c r="EU117" t="s">
        <v>222</v>
      </c>
      <c r="EV117" t="s">
        <v>222</v>
      </c>
      <c r="EW117" t="s">
        <v>223</v>
      </c>
      <c r="GH117" t="s">
        <v>205</v>
      </c>
      <c r="GI117" t="s">
        <v>205</v>
      </c>
      <c r="GJ117" t="s">
        <v>205</v>
      </c>
      <c r="GK117" t="s">
        <v>205</v>
      </c>
      <c r="GL117" t="s">
        <v>205</v>
      </c>
      <c r="GM117" t="s">
        <v>205</v>
      </c>
      <c r="GN117" t="s">
        <v>205</v>
      </c>
      <c r="GO117" t="s">
        <v>205</v>
      </c>
      <c r="GP117" t="s">
        <v>205</v>
      </c>
      <c r="GQ117" t="s">
        <v>205</v>
      </c>
    </row>
    <row r="118" spans="1:199" x14ac:dyDescent="0.25">
      <c r="A118" t="s">
        <v>3789</v>
      </c>
      <c r="B118" t="s">
        <v>3239</v>
      </c>
      <c r="C118" t="s">
        <v>3240</v>
      </c>
      <c r="D118">
        <v>593</v>
      </c>
      <c r="E118" t="s">
        <v>2237</v>
      </c>
      <c r="F118" t="s">
        <v>2237</v>
      </c>
      <c r="G118">
        <v>2798</v>
      </c>
      <c r="H118" t="s">
        <v>2793</v>
      </c>
      <c r="I118" t="s">
        <v>2794</v>
      </c>
      <c r="K118">
        <v>9</v>
      </c>
      <c r="L118" t="s">
        <v>195</v>
      </c>
      <c r="M118" t="s">
        <v>2238</v>
      </c>
      <c r="N118">
        <v>-38.570625</v>
      </c>
      <c r="O118">
        <v>145.50036600000001</v>
      </c>
      <c r="P118" s="1">
        <v>45713</v>
      </c>
      <c r="Q118" s="5">
        <v>25</v>
      </c>
      <c r="R118" s="5">
        <v>2</v>
      </c>
      <c r="S118" s="5">
        <v>2025</v>
      </c>
      <c r="T118" s="5" t="s">
        <v>8158</v>
      </c>
      <c r="U118" s="2">
        <v>0.51041666666666663</v>
      </c>
      <c r="V118" s="2">
        <v>0.52083333333333337</v>
      </c>
      <c r="X118">
        <v>2</v>
      </c>
      <c r="Z118" t="s">
        <v>215</v>
      </c>
      <c r="AA118" t="s">
        <v>532</v>
      </c>
      <c r="AB118" t="s">
        <v>310</v>
      </c>
      <c r="AC118" t="s">
        <v>310</v>
      </c>
      <c r="AE118" t="s">
        <v>200</v>
      </c>
      <c r="AM118">
        <v>0</v>
      </c>
      <c r="AP118" t="s">
        <v>200</v>
      </c>
      <c r="BA118" t="s">
        <v>911</v>
      </c>
      <c r="BB118" t="s">
        <v>3241</v>
      </c>
      <c r="BF118" t="s">
        <v>3242</v>
      </c>
      <c r="BG118" t="s">
        <v>270</v>
      </c>
      <c r="BH118">
        <v>1</v>
      </c>
      <c r="BI118" s="1">
        <v>45713</v>
      </c>
      <c r="BJ118" t="s">
        <v>207</v>
      </c>
      <c r="BL118" t="s">
        <v>207</v>
      </c>
      <c r="BN118">
        <v>0</v>
      </c>
      <c r="BO118">
        <v>0</v>
      </c>
      <c r="BP118">
        <v>0</v>
      </c>
      <c r="BQ118">
        <v>0</v>
      </c>
      <c r="BR118">
        <v>0</v>
      </c>
      <c r="BS118">
        <v>0</v>
      </c>
      <c r="BT118">
        <v>0</v>
      </c>
      <c r="BU118">
        <v>0</v>
      </c>
      <c r="BV118">
        <v>0</v>
      </c>
      <c r="BW118">
        <v>0</v>
      </c>
      <c r="BX118">
        <v>0</v>
      </c>
      <c r="BY118">
        <v>0</v>
      </c>
      <c r="BZ118">
        <v>0</v>
      </c>
      <c r="CA118">
        <v>0</v>
      </c>
      <c r="CB118">
        <v>0</v>
      </c>
      <c r="CC118">
        <v>0</v>
      </c>
      <c r="CD118">
        <v>0</v>
      </c>
      <c r="CE118">
        <v>0</v>
      </c>
      <c r="CF118">
        <v>0</v>
      </c>
      <c r="CG118">
        <v>0</v>
      </c>
      <c r="CH118">
        <v>0</v>
      </c>
      <c r="CI118">
        <v>0</v>
      </c>
      <c r="CJ118">
        <v>0</v>
      </c>
      <c r="CK118">
        <v>0</v>
      </c>
      <c r="CL118">
        <v>0</v>
      </c>
      <c r="CM118">
        <v>0</v>
      </c>
      <c r="CN118">
        <v>0</v>
      </c>
      <c r="CO118">
        <v>0</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v>0</v>
      </c>
      <c r="DK118">
        <v>0</v>
      </c>
      <c r="DL118">
        <v>0</v>
      </c>
      <c r="DM118">
        <v>0</v>
      </c>
      <c r="DN118">
        <v>2</v>
      </c>
      <c r="DO118">
        <v>0</v>
      </c>
      <c r="DP118">
        <v>0</v>
      </c>
      <c r="DQ118">
        <v>0</v>
      </c>
      <c r="DR118">
        <v>0</v>
      </c>
      <c r="DS118">
        <v>0</v>
      </c>
      <c r="DT118">
        <v>0</v>
      </c>
      <c r="DU118">
        <v>0</v>
      </c>
      <c r="DV118">
        <v>0</v>
      </c>
      <c r="DW118">
        <v>0</v>
      </c>
      <c r="DX118">
        <v>0</v>
      </c>
      <c r="DY118">
        <v>0</v>
      </c>
      <c r="DZ118">
        <v>0</v>
      </c>
      <c r="EA118">
        <v>0</v>
      </c>
      <c r="EB118">
        <v>0</v>
      </c>
      <c r="EC118">
        <v>0</v>
      </c>
      <c r="ED118">
        <v>0</v>
      </c>
      <c r="EE118">
        <v>0</v>
      </c>
      <c r="EF118">
        <v>0</v>
      </c>
      <c r="EG118">
        <v>0</v>
      </c>
      <c r="EH118">
        <v>0</v>
      </c>
      <c r="EI118">
        <v>0</v>
      </c>
      <c r="EJ118">
        <v>0</v>
      </c>
      <c r="EK118">
        <v>0</v>
      </c>
      <c r="EL118" t="s">
        <v>208</v>
      </c>
      <c r="EM118" t="s">
        <v>208</v>
      </c>
      <c r="EQ118" t="s">
        <v>208</v>
      </c>
      <c r="GH118" t="s">
        <v>205</v>
      </c>
      <c r="GI118" t="s">
        <v>205</v>
      </c>
      <c r="GJ118" t="s">
        <v>205</v>
      </c>
      <c r="GK118" t="s">
        <v>205</v>
      </c>
      <c r="GL118" t="s">
        <v>205</v>
      </c>
      <c r="GM118" t="s">
        <v>205</v>
      </c>
      <c r="GN118" t="s">
        <v>205</v>
      </c>
      <c r="GO118" t="s">
        <v>205</v>
      </c>
      <c r="GP118" t="s">
        <v>205</v>
      </c>
      <c r="GQ118" t="s">
        <v>205</v>
      </c>
    </row>
    <row r="119" spans="1:199" x14ac:dyDescent="0.25">
      <c r="A119" t="s">
        <v>3789</v>
      </c>
      <c r="B119" t="s">
        <v>3243</v>
      </c>
      <c r="C119" t="s">
        <v>3244</v>
      </c>
      <c r="D119">
        <v>593</v>
      </c>
      <c r="E119" t="s">
        <v>2237</v>
      </c>
      <c r="F119" t="s">
        <v>2237</v>
      </c>
      <c r="G119">
        <v>2502</v>
      </c>
      <c r="H119" t="s">
        <v>819</v>
      </c>
      <c r="I119" t="s">
        <v>820</v>
      </c>
      <c r="K119">
        <v>9</v>
      </c>
      <c r="L119" t="s">
        <v>195</v>
      </c>
      <c r="M119" t="s">
        <v>2238</v>
      </c>
      <c r="N119">
        <v>-38.570625</v>
      </c>
      <c r="O119">
        <v>145.50036600000001</v>
      </c>
      <c r="P119" s="1">
        <v>45717</v>
      </c>
      <c r="Q119" s="5">
        <v>1</v>
      </c>
      <c r="R119" s="5">
        <v>3</v>
      </c>
      <c r="S119" s="5">
        <v>2025</v>
      </c>
      <c r="T119" s="5" t="s">
        <v>8162</v>
      </c>
      <c r="U119" s="2">
        <v>0.47916666666666669</v>
      </c>
      <c r="V119" s="2">
        <v>0.48958333333333331</v>
      </c>
      <c r="X119">
        <v>2</v>
      </c>
      <c r="Z119" t="s">
        <v>230</v>
      </c>
      <c r="AA119" t="s">
        <v>240</v>
      </c>
      <c r="AB119" t="s">
        <v>199</v>
      </c>
      <c r="AC119" t="s">
        <v>199</v>
      </c>
      <c r="AE119" t="s">
        <v>200</v>
      </c>
      <c r="AL119">
        <v>1</v>
      </c>
      <c r="AM119">
        <v>1</v>
      </c>
      <c r="AN119" t="s">
        <v>417</v>
      </c>
      <c r="AO119" t="s">
        <v>258</v>
      </c>
      <c r="AP119" t="s">
        <v>200</v>
      </c>
      <c r="BA119" t="s">
        <v>2496</v>
      </c>
      <c r="BB119" t="s">
        <v>3245</v>
      </c>
      <c r="BF119" t="s">
        <v>3246</v>
      </c>
      <c r="BH119">
        <v>1</v>
      </c>
      <c r="BI119" s="1">
        <v>45717</v>
      </c>
      <c r="BJ119" t="s">
        <v>207</v>
      </c>
      <c r="BK119" t="s">
        <v>3247</v>
      </c>
      <c r="BL119" t="s">
        <v>207</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1</v>
      </c>
      <c r="CI119">
        <v>0</v>
      </c>
      <c r="CJ119">
        <v>0</v>
      </c>
      <c r="CK119">
        <v>0</v>
      </c>
      <c r="CL119">
        <v>0</v>
      </c>
      <c r="CM119">
        <v>0</v>
      </c>
      <c r="CN119">
        <v>0</v>
      </c>
      <c r="CO119">
        <v>0</v>
      </c>
      <c r="CP119">
        <v>3</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0</v>
      </c>
      <c r="DJ119">
        <v>0</v>
      </c>
      <c r="DK119">
        <v>0</v>
      </c>
      <c r="DL119">
        <v>0</v>
      </c>
      <c r="DM119">
        <v>0</v>
      </c>
      <c r="DN119">
        <v>0</v>
      </c>
      <c r="DO119">
        <v>0</v>
      </c>
      <c r="DP119">
        <v>0</v>
      </c>
      <c r="DQ119">
        <v>0</v>
      </c>
      <c r="DR119">
        <v>0</v>
      </c>
      <c r="DS119">
        <v>0</v>
      </c>
      <c r="DT119">
        <v>0</v>
      </c>
      <c r="DU119">
        <v>0</v>
      </c>
      <c r="DV119">
        <v>0</v>
      </c>
      <c r="DW119">
        <v>0</v>
      </c>
      <c r="DX119">
        <v>0</v>
      </c>
      <c r="DY119">
        <v>0</v>
      </c>
      <c r="DZ119">
        <v>0</v>
      </c>
      <c r="EA119">
        <v>0</v>
      </c>
      <c r="EB119">
        <v>0</v>
      </c>
      <c r="EC119">
        <v>0</v>
      </c>
      <c r="ED119">
        <v>0</v>
      </c>
      <c r="EE119">
        <v>0</v>
      </c>
      <c r="EF119">
        <v>0</v>
      </c>
      <c r="EG119">
        <v>0</v>
      </c>
      <c r="EH119">
        <v>0</v>
      </c>
      <c r="EI119">
        <v>0</v>
      </c>
      <c r="EJ119">
        <v>0</v>
      </c>
      <c r="EK119">
        <v>0</v>
      </c>
      <c r="EM119" t="s">
        <v>208</v>
      </c>
      <c r="EO119" t="s">
        <v>208</v>
      </c>
      <c r="EQ119" t="s">
        <v>208</v>
      </c>
      <c r="EV119" t="s">
        <v>208</v>
      </c>
      <c r="GH119" t="s">
        <v>205</v>
      </c>
      <c r="GI119" t="s">
        <v>205</v>
      </c>
      <c r="GJ119" t="s">
        <v>205</v>
      </c>
      <c r="GK119" t="s">
        <v>205</v>
      </c>
      <c r="GL119" t="s">
        <v>205</v>
      </c>
      <c r="GM119" t="s">
        <v>205</v>
      </c>
      <c r="GN119" t="s">
        <v>205</v>
      </c>
      <c r="GO119" t="s">
        <v>205</v>
      </c>
      <c r="GP119" t="s">
        <v>205</v>
      </c>
      <c r="GQ119" t="s">
        <v>205</v>
      </c>
    </row>
    <row r="120" spans="1:199" x14ac:dyDescent="0.25">
      <c r="A120" t="s">
        <v>3789</v>
      </c>
      <c r="B120" t="s">
        <v>3248</v>
      </c>
      <c r="C120" t="s">
        <v>3249</v>
      </c>
      <c r="D120">
        <v>593</v>
      </c>
      <c r="E120" t="s">
        <v>2237</v>
      </c>
      <c r="F120" t="s">
        <v>2237</v>
      </c>
      <c r="G120">
        <v>2798</v>
      </c>
      <c r="H120" t="s">
        <v>2793</v>
      </c>
      <c r="I120" t="s">
        <v>2794</v>
      </c>
      <c r="K120">
        <v>9</v>
      </c>
      <c r="L120" t="s">
        <v>195</v>
      </c>
      <c r="M120" t="s">
        <v>2238</v>
      </c>
      <c r="N120">
        <v>-38.570625</v>
      </c>
      <c r="O120">
        <v>145.50036600000001</v>
      </c>
      <c r="P120" s="1">
        <v>45718</v>
      </c>
      <c r="Q120" s="5">
        <v>2</v>
      </c>
      <c r="R120" s="5">
        <v>3</v>
      </c>
      <c r="S120" s="5">
        <v>2025</v>
      </c>
      <c r="T120" s="5" t="s">
        <v>8163</v>
      </c>
      <c r="U120" s="2">
        <v>0.57291666666666663</v>
      </c>
      <c r="V120" s="2">
        <v>0.58333333333333337</v>
      </c>
      <c r="X120">
        <v>2</v>
      </c>
      <c r="Z120" t="s">
        <v>230</v>
      </c>
      <c r="AA120" t="s">
        <v>532</v>
      </c>
      <c r="AB120" t="s">
        <v>199</v>
      </c>
      <c r="AC120" t="s">
        <v>199</v>
      </c>
      <c r="AE120" t="s">
        <v>200</v>
      </c>
      <c r="AL120">
        <v>1</v>
      </c>
      <c r="AM120">
        <v>1</v>
      </c>
      <c r="AN120" t="s">
        <v>417</v>
      </c>
      <c r="AO120" t="s">
        <v>300</v>
      </c>
      <c r="AP120" t="s">
        <v>200</v>
      </c>
      <c r="BA120" t="s">
        <v>2496</v>
      </c>
      <c r="BB120" t="s">
        <v>3250</v>
      </c>
      <c r="BF120" t="s">
        <v>3251</v>
      </c>
      <c r="BH120">
        <v>1</v>
      </c>
      <c r="BI120" s="1">
        <v>45720</v>
      </c>
      <c r="BJ120" t="s">
        <v>235</v>
      </c>
      <c r="BL120" t="s">
        <v>235</v>
      </c>
      <c r="GH120" t="s">
        <v>205</v>
      </c>
      <c r="GI120" t="s">
        <v>205</v>
      </c>
      <c r="GJ120" t="s">
        <v>205</v>
      </c>
      <c r="GK120" t="s">
        <v>205</v>
      </c>
      <c r="GL120" t="s">
        <v>205</v>
      </c>
      <c r="GM120" t="s">
        <v>205</v>
      </c>
      <c r="GN120" t="s">
        <v>205</v>
      </c>
      <c r="GO120" t="s">
        <v>205</v>
      </c>
      <c r="GP120" t="s">
        <v>205</v>
      </c>
      <c r="GQ120" t="s">
        <v>205</v>
      </c>
    </row>
    <row r="121" spans="1:199" x14ac:dyDescent="0.25">
      <c r="A121" t="s">
        <v>3789</v>
      </c>
      <c r="B121" t="s">
        <v>3252</v>
      </c>
      <c r="C121" t="s">
        <v>3253</v>
      </c>
      <c r="D121">
        <v>593</v>
      </c>
      <c r="E121" t="s">
        <v>2237</v>
      </c>
      <c r="F121" t="s">
        <v>2237</v>
      </c>
      <c r="G121">
        <v>2502</v>
      </c>
      <c r="H121" t="s">
        <v>819</v>
      </c>
      <c r="I121" t="s">
        <v>820</v>
      </c>
      <c r="K121">
        <v>9</v>
      </c>
      <c r="L121" t="s">
        <v>195</v>
      </c>
      <c r="M121" t="s">
        <v>2238</v>
      </c>
      <c r="N121">
        <v>-38.570625</v>
      </c>
      <c r="O121">
        <v>145.50036600000001</v>
      </c>
      <c r="P121" s="1">
        <v>45719</v>
      </c>
      <c r="Q121" s="5">
        <v>3</v>
      </c>
      <c r="R121" s="5">
        <v>3</v>
      </c>
      <c r="S121" s="5">
        <v>2025</v>
      </c>
      <c r="T121" s="5" t="s">
        <v>8213</v>
      </c>
      <c r="U121" s="2">
        <v>0.4375</v>
      </c>
      <c r="V121" s="2">
        <v>0.44791666666666669</v>
      </c>
      <c r="X121">
        <v>2</v>
      </c>
      <c r="Z121" t="s">
        <v>230</v>
      </c>
      <c r="AA121" t="s">
        <v>231</v>
      </c>
      <c r="AB121" t="s">
        <v>199</v>
      </c>
      <c r="AC121" t="s">
        <v>199</v>
      </c>
      <c r="AE121" t="s">
        <v>200</v>
      </c>
      <c r="AL121">
        <v>1</v>
      </c>
      <c r="AM121">
        <v>1</v>
      </c>
      <c r="AN121" t="s">
        <v>417</v>
      </c>
      <c r="AO121" t="s">
        <v>406</v>
      </c>
      <c r="AP121" t="s">
        <v>200</v>
      </c>
      <c r="BA121" t="s">
        <v>2496</v>
      </c>
      <c r="BB121" t="s">
        <v>3254</v>
      </c>
      <c r="BF121" t="s">
        <v>3255</v>
      </c>
      <c r="BH121">
        <v>1</v>
      </c>
      <c r="BI121" s="1">
        <v>45719</v>
      </c>
      <c r="BJ121" t="s">
        <v>235</v>
      </c>
      <c r="BL121" t="s">
        <v>235</v>
      </c>
      <c r="GH121" t="s">
        <v>205</v>
      </c>
      <c r="GI121" t="s">
        <v>205</v>
      </c>
      <c r="GJ121" t="s">
        <v>205</v>
      </c>
      <c r="GK121" t="s">
        <v>205</v>
      </c>
      <c r="GL121" t="s">
        <v>205</v>
      </c>
      <c r="GM121" t="s">
        <v>205</v>
      </c>
      <c r="GN121" t="s">
        <v>205</v>
      </c>
      <c r="GO121" t="s">
        <v>205</v>
      </c>
      <c r="GP121" t="s">
        <v>205</v>
      </c>
      <c r="GQ121" t="s">
        <v>205</v>
      </c>
    </row>
    <row r="122" spans="1:199" x14ac:dyDescent="0.25">
      <c r="A122" t="s">
        <v>3789</v>
      </c>
      <c r="B122" t="s">
        <v>3256</v>
      </c>
      <c r="C122" t="s">
        <v>3257</v>
      </c>
      <c r="D122">
        <v>593</v>
      </c>
      <c r="E122" t="s">
        <v>2237</v>
      </c>
      <c r="F122" t="s">
        <v>2237</v>
      </c>
      <c r="G122">
        <v>2502</v>
      </c>
      <c r="H122" t="s">
        <v>819</v>
      </c>
      <c r="I122" t="s">
        <v>820</v>
      </c>
      <c r="K122">
        <v>9</v>
      </c>
      <c r="L122" t="s">
        <v>195</v>
      </c>
      <c r="M122" t="s">
        <v>2238</v>
      </c>
      <c r="N122">
        <v>-38.570625</v>
      </c>
      <c r="O122">
        <v>145.50036600000001</v>
      </c>
      <c r="P122" s="1">
        <v>45721</v>
      </c>
      <c r="Q122" s="5">
        <v>5</v>
      </c>
      <c r="R122" s="5">
        <v>3</v>
      </c>
      <c r="S122" s="5">
        <v>2025</v>
      </c>
      <c r="T122" s="5" t="s">
        <v>8214</v>
      </c>
      <c r="U122" s="2">
        <v>0.47916666666666669</v>
      </c>
      <c r="V122" s="2">
        <v>0.48958333333333331</v>
      </c>
      <c r="X122">
        <v>2</v>
      </c>
      <c r="Z122" t="s">
        <v>230</v>
      </c>
      <c r="AA122" t="s">
        <v>231</v>
      </c>
      <c r="AB122" t="s">
        <v>199</v>
      </c>
      <c r="AC122" t="s">
        <v>199</v>
      </c>
      <c r="AE122" t="s">
        <v>200</v>
      </c>
      <c r="AL122">
        <v>1</v>
      </c>
      <c r="AM122">
        <v>1</v>
      </c>
      <c r="AN122" t="s">
        <v>201</v>
      </c>
      <c r="AO122" t="s">
        <v>459</v>
      </c>
      <c r="AP122" t="s">
        <v>200</v>
      </c>
      <c r="BA122" t="s">
        <v>2496</v>
      </c>
      <c r="BB122" t="s">
        <v>3258</v>
      </c>
      <c r="BF122" t="s">
        <v>3259</v>
      </c>
      <c r="BH122">
        <v>1</v>
      </c>
      <c r="BI122" s="1">
        <v>45723</v>
      </c>
      <c r="BJ122" t="s">
        <v>235</v>
      </c>
      <c r="BL122" t="s">
        <v>235</v>
      </c>
      <c r="GH122" t="s">
        <v>205</v>
      </c>
      <c r="GI122" t="s">
        <v>205</v>
      </c>
      <c r="GJ122" t="s">
        <v>205</v>
      </c>
      <c r="GK122" t="s">
        <v>205</v>
      </c>
      <c r="GL122" t="s">
        <v>205</v>
      </c>
      <c r="GM122" t="s">
        <v>205</v>
      </c>
      <c r="GN122" t="s">
        <v>205</v>
      </c>
      <c r="GO122" t="s">
        <v>205</v>
      </c>
      <c r="GP122" t="s">
        <v>205</v>
      </c>
      <c r="GQ122" t="s">
        <v>205</v>
      </c>
    </row>
    <row r="123" spans="1:199" x14ac:dyDescent="0.25">
      <c r="A123" t="s">
        <v>3789</v>
      </c>
      <c r="B123" t="s">
        <v>3260</v>
      </c>
      <c r="C123" t="s">
        <v>3261</v>
      </c>
      <c r="D123">
        <v>593</v>
      </c>
      <c r="E123" t="s">
        <v>2237</v>
      </c>
      <c r="F123" t="s">
        <v>2237</v>
      </c>
      <c r="G123">
        <v>2502</v>
      </c>
      <c r="H123" t="s">
        <v>819</v>
      </c>
      <c r="I123" t="s">
        <v>820</v>
      </c>
      <c r="K123">
        <v>9</v>
      </c>
      <c r="L123" t="s">
        <v>195</v>
      </c>
      <c r="M123" t="s">
        <v>2238</v>
      </c>
      <c r="N123">
        <v>-38.570625</v>
      </c>
      <c r="O123">
        <v>145.50036600000001</v>
      </c>
      <c r="P123" s="1">
        <v>45723</v>
      </c>
      <c r="Q123" s="5">
        <v>7</v>
      </c>
      <c r="R123" s="5">
        <v>3</v>
      </c>
      <c r="S123" s="5">
        <v>2025</v>
      </c>
      <c r="T123" s="5" t="s">
        <v>8215</v>
      </c>
      <c r="U123" s="2">
        <v>0.45833333333333331</v>
      </c>
      <c r="V123" s="2">
        <v>0.47222222222222221</v>
      </c>
      <c r="X123">
        <v>2</v>
      </c>
      <c r="Z123" t="s">
        <v>230</v>
      </c>
      <c r="AA123" t="s">
        <v>285</v>
      </c>
      <c r="AB123" t="s">
        <v>286</v>
      </c>
      <c r="AC123" t="s">
        <v>286</v>
      </c>
      <c r="AE123" t="s">
        <v>200</v>
      </c>
      <c r="AM123">
        <v>0</v>
      </c>
      <c r="AP123" t="s">
        <v>270</v>
      </c>
      <c r="AR123" t="s">
        <v>514</v>
      </c>
      <c r="AS123" t="s">
        <v>957</v>
      </c>
      <c r="AU123" t="s">
        <v>3262</v>
      </c>
      <c r="AV123">
        <v>1</v>
      </c>
      <c r="AW123">
        <v>1</v>
      </c>
      <c r="AY123">
        <v>123</v>
      </c>
      <c r="BA123" t="s">
        <v>2496</v>
      </c>
      <c r="BB123" t="s">
        <v>3258</v>
      </c>
      <c r="BF123" t="s">
        <v>3263</v>
      </c>
      <c r="BG123" t="s">
        <v>270</v>
      </c>
      <c r="BH123">
        <v>1</v>
      </c>
      <c r="BI123" s="1">
        <v>45723</v>
      </c>
      <c r="BJ123" t="s">
        <v>207</v>
      </c>
      <c r="BL123" t="s">
        <v>207</v>
      </c>
      <c r="BM123" t="s">
        <v>3264</v>
      </c>
      <c r="BN123">
        <v>1</v>
      </c>
      <c r="BO123">
        <v>0</v>
      </c>
      <c r="BP123">
        <v>0</v>
      </c>
      <c r="BQ123">
        <v>0</v>
      </c>
      <c r="BR123">
        <v>0</v>
      </c>
      <c r="BS123">
        <v>0</v>
      </c>
      <c r="BT123">
        <v>0</v>
      </c>
      <c r="BU123">
        <v>0</v>
      </c>
      <c r="BV123">
        <v>3</v>
      </c>
      <c r="BW123">
        <v>1</v>
      </c>
      <c r="BX123">
        <v>0</v>
      </c>
      <c r="BY123">
        <v>2</v>
      </c>
      <c r="BZ123">
        <v>0</v>
      </c>
      <c r="CA123">
        <v>0</v>
      </c>
      <c r="CB123">
        <v>0</v>
      </c>
      <c r="CC123">
        <v>0</v>
      </c>
      <c r="CD123">
        <v>0</v>
      </c>
      <c r="CE123">
        <v>0</v>
      </c>
      <c r="CF123">
        <v>0</v>
      </c>
      <c r="CG123">
        <v>0</v>
      </c>
      <c r="CH123">
        <v>1</v>
      </c>
      <c r="CI123">
        <v>0</v>
      </c>
      <c r="CJ123">
        <v>0</v>
      </c>
      <c r="CK123">
        <v>0</v>
      </c>
      <c r="CL123">
        <v>0</v>
      </c>
      <c r="CM123">
        <v>0</v>
      </c>
      <c r="CN123">
        <v>0</v>
      </c>
      <c r="CO123">
        <v>0</v>
      </c>
      <c r="CP123">
        <v>1</v>
      </c>
      <c r="CQ123">
        <v>0</v>
      </c>
      <c r="CR123">
        <v>0</v>
      </c>
      <c r="CS123">
        <v>0</v>
      </c>
      <c r="CT123">
        <v>0</v>
      </c>
      <c r="CU123">
        <v>0</v>
      </c>
      <c r="CV123">
        <v>0</v>
      </c>
      <c r="CW123">
        <v>0</v>
      </c>
      <c r="CX123">
        <v>0</v>
      </c>
      <c r="CY123">
        <v>0</v>
      </c>
      <c r="CZ123">
        <v>0</v>
      </c>
      <c r="DA123">
        <v>0</v>
      </c>
      <c r="DB123">
        <v>0</v>
      </c>
      <c r="DC123">
        <v>0</v>
      </c>
      <c r="DD123">
        <v>0</v>
      </c>
      <c r="DE123">
        <v>0</v>
      </c>
      <c r="DF123">
        <v>0</v>
      </c>
      <c r="DG123">
        <v>0</v>
      </c>
      <c r="DH123">
        <v>0</v>
      </c>
      <c r="DI123">
        <v>0</v>
      </c>
      <c r="DJ123">
        <v>0</v>
      </c>
      <c r="DK123">
        <v>0</v>
      </c>
      <c r="DL123">
        <v>0</v>
      </c>
      <c r="DM123">
        <v>0</v>
      </c>
      <c r="DN123">
        <v>0</v>
      </c>
      <c r="DO123">
        <v>0</v>
      </c>
      <c r="DP123">
        <v>0</v>
      </c>
      <c r="DQ123">
        <v>0</v>
      </c>
      <c r="DR123">
        <v>0</v>
      </c>
      <c r="DS123">
        <v>2</v>
      </c>
      <c r="DT123">
        <v>0</v>
      </c>
      <c r="DU123">
        <v>0</v>
      </c>
      <c r="DV123">
        <v>0</v>
      </c>
      <c r="DW123">
        <v>0</v>
      </c>
      <c r="DX123">
        <v>0</v>
      </c>
      <c r="DY123">
        <v>0</v>
      </c>
      <c r="DZ123">
        <v>0</v>
      </c>
      <c r="EA123">
        <v>0</v>
      </c>
      <c r="EB123">
        <v>0</v>
      </c>
      <c r="EC123">
        <v>0</v>
      </c>
      <c r="ED123">
        <v>0</v>
      </c>
      <c r="EE123">
        <v>0</v>
      </c>
      <c r="EF123">
        <v>0</v>
      </c>
      <c r="EG123">
        <v>0</v>
      </c>
      <c r="EH123">
        <v>0</v>
      </c>
      <c r="EI123">
        <v>0</v>
      </c>
      <c r="EJ123">
        <v>0</v>
      </c>
      <c r="EK123">
        <v>0</v>
      </c>
      <c r="EL123" t="s">
        <v>223</v>
      </c>
      <c r="EM123" t="s">
        <v>223</v>
      </c>
      <c r="EO123" t="s">
        <v>208</v>
      </c>
      <c r="FK123" t="s">
        <v>208</v>
      </c>
      <c r="FL123" t="s">
        <v>208</v>
      </c>
      <c r="FM123" t="s">
        <v>208</v>
      </c>
      <c r="GH123" t="s">
        <v>2255</v>
      </c>
      <c r="GI123" t="s">
        <v>205</v>
      </c>
      <c r="GJ123" t="s">
        <v>205</v>
      </c>
      <c r="GK123" t="s">
        <v>205</v>
      </c>
      <c r="GL123" t="s">
        <v>205</v>
      </c>
      <c r="GM123" t="s">
        <v>205</v>
      </c>
      <c r="GN123" t="s">
        <v>205</v>
      </c>
      <c r="GO123" t="s">
        <v>205</v>
      </c>
      <c r="GP123" t="s">
        <v>205</v>
      </c>
      <c r="GQ123" t="s">
        <v>205</v>
      </c>
    </row>
    <row r="124" spans="1:199" x14ac:dyDescent="0.25">
      <c r="A124" t="s">
        <v>3789</v>
      </c>
      <c r="B124" t="s">
        <v>3265</v>
      </c>
      <c r="C124" t="s">
        <v>3266</v>
      </c>
      <c r="D124">
        <v>593</v>
      </c>
      <c r="E124" t="s">
        <v>2237</v>
      </c>
      <c r="F124" t="s">
        <v>2237</v>
      </c>
      <c r="G124">
        <v>2502</v>
      </c>
      <c r="H124" t="s">
        <v>819</v>
      </c>
      <c r="I124" t="s">
        <v>820</v>
      </c>
      <c r="K124">
        <v>9</v>
      </c>
      <c r="L124" t="s">
        <v>195</v>
      </c>
      <c r="M124" t="s">
        <v>2238</v>
      </c>
      <c r="N124">
        <v>-38.570625</v>
      </c>
      <c r="O124">
        <v>145.50036600000001</v>
      </c>
      <c r="P124" s="1">
        <v>45727</v>
      </c>
      <c r="Q124" s="5">
        <v>11</v>
      </c>
      <c r="R124" s="5">
        <v>3</v>
      </c>
      <c r="S124" s="5">
        <v>2025</v>
      </c>
      <c r="T124" s="5" t="s">
        <v>8216</v>
      </c>
      <c r="U124" s="2">
        <v>0.4513888888888889</v>
      </c>
      <c r="V124" s="2">
        <v>0.46180555555555558</v>
      </c>
      <c r="X124">
        <v>2</v>
      </c>
      <c r="Z124" t="s">
        <v>230</v>
      </c>
      <c r="AA124" t="s">
        <v>231</v>
      </c>
      <c r="AB124" t="s">
        <v>199</v>
      </c>
      <c r="AC124" t="s">
        <v>199</v>
      </c>
      <c r="AE124" t="s">
        <v>200</v>
      </c>
      <c r="AL124">
        <v>1</v>
      </c>
      <c r="AM124">
        <v>1</v>
      </c>
      <c r="AN124" t="s">
        <v>201</v>
      </c>
      <c r="AO124" t="s">
        <v>406</v>
      </c>
      <c r="AP124" t="s">
        <v>200</v>
      </c>
      <c r="BA124" t="s">
        <v>2496</v>
      </c>
      <c r="BB124" t="s">
        <v>3267</v>
      </c>
      <c r="BF124" t="s">
        <v>3268</v>
      </c>
      <c r="BH124">
        <v>1</v>
      </c>
      <c r="BI124" s="1">
        <v>45727</v>
      </c>
      <c r="BJ124" t="s">
        <v>207</v>
      </c>
      <c r="BL124" t="s">
        <v>207</v>
      </c>
      <c r="BN124">
        <v>0</v>
      </c>
      <c r="BO124">
        <v>0</v>
      </c>
      <c r="BP124">
        <v>0</v>
      </c>
      <c r="BQ124">
        <v>0</v>
      </c>
      <c r="BR124">
        <v>0</v>
      </c>
      <c r="BS124">
        <v>0</v>
      </c>
      <c r="BT124">
        <v>0</v>
      </c>
      <c r="BU124">
        <v>0</v>
      </c>
      <c r="BV124">
        <v>2</v>
      </c>
      <c r="BW124">
        <v>0</v>
      </c>
      <c r="BX124">
        <v>0</v>
      </c>
      <c r="BY124">
        <v>2</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0</v>
      </c>
      <c r="DJ124">
        <v>0</v>
      </c>
      <c r="DK124">
        <v>0</v>
      </c>
      <c r="DL124">
        <v>0</v>
      </c>
      <c r="DM124">
        <v>0</v>
      </c>
      <c r="DN124">
        <v>0</v>
      </c>
      <c r="DO124">
        <v>0</v>
      </c>
      <c r="DP124">
        <v>0</v>
      </c>
      <c r="DQ124">
        <v>0</v>
      </c>
      <c r="DR124">
        <v>0</v>
      </c>
      <c r="DS124">
        <v>0</v>
      </c>
      <c r="DT124">
        <v>0</v>
      </c>
      <c r="DU124">
        <v>0</v>
      </c>
      <c r="DV124">
        <v>0</v>
      </c>
      <c r="DW124">
        <v>0</v>
      </c>
      <c r="DX124">
        <v>0</v>
      </c>
      <c r="DY124">
        <v>0</v>
      </c>
      <c r="DZ124">
        <v>0</v>
      </c>
      <c r="EA124">
        <v>0</v>
      </c>
      <c r="EB124">
        <v>0</v>
      </c>
      <c r="EC124">
        <v>0</v>
      </c>
      <c r="ED124">
        <v>0</v>
      </c>
      <c r="EE124">
        <v>0</v>
      </c>
      <c r="EF124">
        <v>0</v>
      </c>
      <c r="EG124">
        <v>0</v>
      </c>
      <c r="EH124">
        <v>0</v>
      </c>
      <c r="EI124">
        <v>0</v>
      </c>
      <c r="EJ124">
        <v>0</v>
      </c>
      <c r="EK124">
        <v>0</v>
      </c>
      <c r="EM124" t="s">
        <v>222</v>
      </c>
      <c r="EO124" t="s">
        <v>223</v>
      </c>
      <c r="EU124" t="s">
        <v>223</v>
      </c>
      <c r="FK124" t="s">
        <v>208</v>
      </c>
      <c r="FL124" t="s">
        <v>208</v>
      </c>
      <c r="GH124" t="s">
        <v>205</v>
      </c>
      <c r="GI124" t="s">
        <v>205</v>
      </c>
      <c r="GJ124" t="s">
        <v>205</v>
      </c>
      <c r="GK124" t="s">
        <v>205</v>
      </c>
      <c r="GL124" t="s">
        <v>205</v>
      </c>
      <c r="GM124" t="s">
        <v>205</v>
      </c>
      <c r="GN124" t="s">
        <v>205</v>
      </c>
      <c r="GO124" t="s">
        <v>205</v>
      </c>
      <c r="GP124" t="s">
        <v>205</v>
      </c>
      <c r="GQ124" t="s">
        <v>205</v>
      </c>
    </row>
    <row r="125" spans="1:199" x14ac:dyDescent="0.25">
      <c r="A125" t="s">
        <v>3789</v>
      </c>
      <c r="B125" t="s">
        <v>3269</v>
      </c>
      <c r="C125" t="s">
        <v>3270</v>
      </c>
      <c r="D125">
        <v>593</v>
      </c>
      <c r="E125" t="s">
        <v>2237</v>
      </c>
      <c r="F125" t="s">
        <v>2237</v>
      </c>
      <c r="G125">
        <v>2738</v>
      </c>
      <c r="H125" t="s">
        <v>3271</v>
      </c>
      <c r="I125" t="s">
        <v>3272</v>
      </c>
      <c r="K125">
        <v>9</v>
      </c>
      <c r="L125" t="s">
        <v>195</v>
      </c>
      <c r="M125" t="s">
        <v>2238</v>
      </c>
      <c r="N125">
        <v>-38.570625</v>
      </c>
      <c r="O125">
        <v>145.50036600000001</v>
      </c>
      <c r="P125" s="1">
        <v>45729</v>
      </c>
      <c r="Q125" s="5">
        <v>13</v>
      </c>
      <c r="R125" s="5">
        <v>3</v>
      </c>
      <c r="S125" s="5">
        <v>2025</v>
      </c>
      <c r="T125" s="5" t="s">
        <v>8217</v>
      </c>
      <c r="U125" s="2">
        <v>0.39583333333333331</v>
      </c>
      <c r="V125" s="2">
        <v>0.41666666666666669</v>
      </c>
      <c r="W125" t="s">
        <v>3273</v>
      </c>
      <c r="X125">
        <v>2</v>
      </c>
      <c r="Z125" t="s">
        <v>230</v>
      </c>
      <c r="AA125" t="s">
        <v>637</v>
      </c>
      <c r="AB125" t="s">
        <v>199</v>
      </c>
      <c r="AC125" t="s">
        <v>199</v>
      </c>
      <c r="AE125" t="s">
        <v>270</v>
      </c>
      <c r="AF125" t="s">
        <v>388</v>
      </c>
      <c r="AG125" t="s">
        <v>3274</v>
      </c>
      <c r="AL125">
        <v>1</v>
      </c>
      <c r="AM125">
        <v>1</v>
      </c>
      <c r="AN125" t="s">
        <v>241</v>
      </c>
      <c r="AO125" t="s">
        <v>276</v>
      </c>
      <c r="AP125" t="s">
        <v>200</v>
      </c>
      <c r="AV125">
        <v>1</v>
      </c>
      <c r="AW125">
        <v>1</v>
      </c>
      <c r="AZ125" t="s">
        <v>3275</v>
      </c>
      <c r="BA125" t="s">
        <v>253</v>
      </c>
      <c r="BB125" t="s">
        <v>205</v>
      </c>
      <c r="BF125" t="s">
        <v>3276</v>
      </c>
      <c r="BH125">
        <v>1</v>
      </c>
      <c r="BI125" s="1">
        <v>45729</v>
      </c>
      <c r="BJ125" t="s">
        <v>207</v>
      </c>
      <c r="BK125" t="s">
        <v>3277</v>
      </c>
      <c r="BL125" t="s">
        <v>235</v>
      </c>
      <c r="GH125" t="s">
        <v>205</v>
      </c>
      <c r="GI125" t="s">
        <v>205</v>
      </c>
      <c r="GJ125" t="s">
        <v>205</v>
      </c>
      <c r="GK125" t="s">
        <v>205</v>
      </c>
      <c r="GL125" t="s">
        <v>205</v>
      </c>
      <c r="GM125" t="s">
        <v>205</v>
      </c>
      <c r="GN125" t="s">
        <v>205</v>
      </c>
      <c r="GO125" t="s">
        <v>205</v>
      </c>
      <c r="GP125" t="s">
        <v>205</v>
      </c>
      <c r="GQ125" t="s">
        <v>205</v>
      </c>
    </row>
    <row r="126" spans="1:199" x14ac:dyDescent="0.25">
      <c r="A126" t="s">
        <v>3789</v>
      </c>
      <c r="B126" t="s">
        <v>3278</v>
      </c>
      <c r="C126" t="s">
        <v>3279</v>
      </c>
      <c r="D126">
        <v>593</v>
      </c>
      <c r="E126" t="s">
        <v>2237</v>
      </c>
      <c r="F126" t="s">
        <v>2237</v>
      </c>
      <c r="G126">
        <v>2502</v>
      </c>
      <c r="H126" t="s">
        <v>819</v>
      </c>
      <c r="I126" t="s">
        <v>820</v>
      </c>
      <c r="K126">
        <v>9</v>
      </c>
      <c r="L126" t="s">
        <v>195</v>
      </c>
      <c r="M126" t="s">
        <v>2238</v>
      </c>
      <c r="N126">
        <v>-38.570625</v>
      </c>
      <c r="O126">
        <v>145.50036600000001</v>
      </c>
      <c r="P126" s="1">
        <v>45736</v>
      </c>
      <c r="Q126" s="5">
        <v>20</v>
      </c>
      <c r="R126" s="5">
        <v>3</v>
      </c>
      <c r="S126" s="5">
        <v>2025</v>
      </c>
      <c r="T126" s="5" t="s">
        <v>8218</v>
      </c>
      <c r="U126" s="2">
        <v>0.3888888888888889</v>
      </c>
      <c r="V126" s="2">
        <v>0.40277777777777779</v>
      </c>
      <c r="X126">
        <v>2</v>
      </c>
      <c r="Z126" t="s">
        <v>230</v>
      </c>
      <c r="AA126" t="s">
        <v>231</v>
      </c>
      <c r="AB126" t="s">
        <v>217</v>
      </c>
      <c r="AC126" t="s">
        <v>217</v>
      </c>
      <c r="AE126" t="s">
        <v>200</v>
      </c>
      <c r="AL126">
        <v>1</v>
      </c>
      <c r="AM126">
        <v>1</v>
      </c>
      <c r="AN126" t="s">
        <v>218</v>
      </c>
      <c r="AO126" t="s">
        <v>844</v>
      </c>
      <c r="AP126" t="s">
        <v>200</v>
      </c>
      <c r="BA126" t="s">
        <v>1264</v>
      </c>
      <c r="BB126" t="s">
        <v>3280</v>
      </c>
      <c r="BF126" t="s">
        <v>3281</v>
      </c>
      <c r="BG126" t="s">
        <v>270</v>
      </c>
      <c r="BH126">
        <v>1</v>
      </c>
      <c r="BI126" s="1">
        <v>45736</v>
      </c>
      <c r="BJ126" t="s">
        <v>207</v>
      </c>
      <c r="BL126" t="s">
        <v>207</v>
      </c>
      <c r="BN126">
        <v>0</v>
      </c>
      <c r="BO126">
        <v>0</v>
      </c>
      <c r="BP126">
        <v>0</v>
      </c>
      <c r="BQ126">
        <v>0</v>
      </c>
      <c r="BR126">
        <v>0</v>
      </c>
      <c r="BS126">
        <v>0</v>
      </c>
      <c r="BT126">
        <v>0</v>
      </c>
      <c r="BU126">
        <v>0</v>
      </c>
      <c r="BV126">
        <v>0</v>
      </c>
      <c r="BW126">
        <v>3</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0</v>
      </c>
      <c r="CS126">
        <v>0</v>
      </c>
      <c r="CT126">
        <v>0</v>
      </c>
      <c r="CU126">
        <v>0</v>
      </c>
      <c r="CV126">
        <v>0</v>
      </c>
      <c r="CW126">
        <v>0</v>
      </c>
      <c r="CX126">
        <v>0</v>
      </c>
      <c r="CY126">
        <v>0</v>
      </c>
      <c r="CZ126">
        <v>0</v>
      </c>
      <c r="DA126">
        <v>0</v>
      </c>
      <c r="DB126">
        <v>0</v>
      </c>
      <c r="DC126">
        <v>0</v>
      </c>
      <c r="DD126">
        <v>0</v>
      </c>
      <c r="DE126">
        <v>0</v>
      </c>
      <c r="DF126">
        <v>0</v>
      </c>
      <c r="DG126">
        <v>0</v>
      </c>
      <c r="DH126">
        <v>0</v>
      </c>
      <c r="DI126">
        <v>0</v>
      </c>
      <c r="DJ126">
        <v>0</v>
      </c>
      <c r="DK126">
        <v>0</v>
      </c>
      <c r="DL126">
        <v>0</v>
      </c>
      <c r="DM126">
        <v>0</v>
      </c>
      <c r="DN126">
        <v>0</v>
      </c>
      <c r="DO126">
        <v>0</v>
      </c>
      <c r="DP126">
        <v>0</v>
      </c>
      <c r="DQ126">
        <v>0</v>
      </c>
      <c r="DR126">
        <v>0</v>
      </c>
      <c r="DS126">
        <v>0</v>
      </c>
      <c r="DT126">
        <v>0</v>
      </c>
      <c r="DU126">
        <v>0</v>
      </c>
      <c r="DV126">
        <v>0</v>
      </c>
      <c r="DW126">
        <v>0</v>
      </c>
      <c r="DX126">
        <v>0</v>
      </c>
      <c r="DY126">
        <v>0</v>
      </c>
      <c r="DZ126">
        <v>0</v>
      </c>
      <c r="EA126">
        <v>0</v>
      </c>
      <c r="EB126">
        <v>0</v>
      </c>
      <c r="EC126">
        <v>0</v>
      </c>
      <c r="ED126">
        <v>0</v>
      </c>
      <c r="EE126">
        <v>0</v>
      </c>
      <c r="EF126">
        <v>0</v>
      </c>
      <c r="EG126">
        <v>0</v>
      </c>
      <c r="EH126">
        <v>0</v>
      </c>
      <c r="EI126">
        <v>0</v>
      </c>
      <c r="EJ126">
        <v>0</v>
      </c>
      <c r="EK126">
        <v>0</v>
      </c>
      <c r="EL126" t="s">
        <v>208</v>
      </c>
      <c r="EM126" t="s">
        <v>208</v>
      </c>
      <c r="EO126" t="s">
        <v>208</v>
      </c>
      <c r="GH126" t="s">
        <v>205</v>
      </c>
      <c r="GI126" t="s">
        <v>205</v>
      </c>
      <c r="GJ126" t="s">
        <v>205</v>
      </c>
      <c r="GK126" t="s">
        <v>205</v>
      </c>
      <c r="GL126" t="s">
        <v>205</v>
      </c>
      <c r="GM126" t="s">
        <v>205</v>
      </c>
      <c r="GN126" t="s">
        <v>205</v>
      </c>
      <c r="GO126" t="s">
        <v>205</v>
      </c>
      <c r="GP126" t="s">
        <v>205</v>
      </c>
      <c r="GQ126" t="s">
        <v>205</v>
      </c>
    </row>
    <row r="127" spans="1:199" x14ac:dyDescent="0.25">
      <c r="A127" t="s">
        <v>3789</v>
      </c>
      <c r="B127" t="s">
        <v>3282</v>
      </c>
      <c r="C127" t="s">
        <v>3283</v>
      </c>
      <c r="D127">
        <v>593</v>
      </c>
      <c r="E127" t="s">
        <v>2237</v>
      </c>
      <c r="F127" t="s">
        <v>2237</v>
      </c>
      <c r="G127">
        <v>2738</v>
      </c>
      <c r="H127" t="s">
        <v>3271</v>
      </c>
      <c r="I127" t="s">
        <v>3272</v>
      </c>
      <c r="K127">
        <v>9</v>
      </c>
      <c r="L127" t="s">
        <v>195</v>
      </c>
      <c r="M127" t="s">
        <v>2238</v>
      </c>
      <c r="N127">
        <v>-38.570625</v>
      </c>
      <c r="O127">
        <v>145.50036600000001</v>
      </c>
      <c r="P127" s="1">
        <v>45736</v>
      </c>
      <c r="Q127" s="5">
        <v>20</v>
      </c>
      <c r="R127" s="5">
        <v>3</v>
      </c>
      <c r="S127" s="5">
        <v>2025</v>
      </c>
      <c r="T127" s="5" t="s">
        <v>8218</v>
      </c>
      <c r="U127" s="2">
        <v>0.5</v>
      </c>
      <c r="V127" s="2">
        <v>0.52083333333333337</v>
      </c>
      <c r="W127" t="s">
        <v>3284</v>
      </c>
      <c r="X127">
        <v>2</v>
      </c>
      <c r="Z127" t="s">
        <v>230</v>
      </c>
      <c r="AA127" t="s">
        <v>406</v>
      </c>
      <c r="AB127" t="s">
        <v>199</v>
      </c>
      <c r="AC127" t="s">
        <v>199</v>
      </c>
      <c r="AE127" t="s">
        <v>200</v>
      </c>
      <c r="AL127">
        <v>1</v>
      </c>
      <c r="AM127">
        <v>1</v>
      </c>
      <c r="AN127" t="s">
        <v>241</v>
      </c>
      <c r="AO127" t="s">
        <v>406</v>
      </c>
      <c r="AP127" t="s">
        <v>200</v>
      </c>
      <c r="BA127" t="s">
        <v>367</v>
      </c>
      <c r="BB127" t="s">
        <v>205</v>
      </c>
      <c r="BF127" t="s">
        <v>3285</v>
      </c>
      <c r="BH127">
        <v>1</v>
      </c>
      <c r="BI127" s="1">
        <v>45736</v>
      </c>
      <c r="BJ127" t="s">
        <v>207</v>
      </c>
      <c r="BL127" t="s">
        <v>207</v>
      </c>
      <c r="BN127">
        <v>0</v>
      </c>
      <c r="BO127">
        <v>0</v>
      </c>
      <c r="BP127">
        <v>0</v>
      </c>
      <c r="BQ127">
        <v>0</v>
      </c>
      <c r="BR127">
        <v>0</v>
      </c>
      <c r="BS127">
        <v>0</v>
      </c>
      <c r="BT127">
        <v>0</v>
      </c>
      <c r="BU127">
        <v>0</v>
      </c>
      <c r="BV127">
        <v>0</v>
      </c>
      <c r="BW127">
        <v>0</v>
      </c>
      <c r="BX127">
        <v>0</v>
      </c>
      <c r="BY127">
        <v>0</v>
      </c>
      <c r="BZ127">
        <v>0</v>
      </c>
      <c r="CA127">
        <v>0</v>
      </c>
      <c r="CB127">
        <v>0</v>
      </c>
      <c r="CC127">
        <v>0</v>
      </c>
      <c r="CD127">
        <v>0</v>
      </c>
      <c r="CE127">
        <v>0</v>
      </c>
      <c r="CF127">
        <v>0</v>
      </c>
      <c r="CG127">
        <v>0</v>
      </c>
      <c r="CH127">
        <v>0</v>
      </c>
      <c r="CI127">
        <v>0</v>
      </c>
      <c r="CJ127">
        <v>0</v>
      </c>
      <c r="CK127">
        <v>0</v>
      </c>
      <c r="CL127">
        <v>0</v>
      </c>
      <c r="CM127">
        <v>0</v>
      </c>
      <c r="CN127">
        <v>0</v>
      </c>
      <c r="CO127">
        <v>0</v>
      </c>
      <c r="CP127">
        <v>0</v>
      </c>
      <c r="CQ127">
        <v>0</v>
      </c>
      <c r="CR127">
        <v>0</v>
      </c>
      <c r="CS127">
        <v>0</v>
      </c>
      <c r="CT127">
        <v>0</v>
      </c>
      <c r="CU127">
        <v>0</v>
      </c>
      <c r="CV127">
        <v>0</v>
      </c>
      <c r="CW127">
        <v>0</v>
      </c>
      <c r="CX127">
        <v>0</v>
      </c>
      <c r="CY127">
        <v>0</v>
      </c>
      <c r="CZ127">
        <v>0</v>
      </c>
      <c r="DA127">
        <v>0</v>
      </c>
      <c r="DB127">
        <v>0</v>
      </c>
      <c r="DC127">
        <v>0</v>
      </c>
      <c r="DD127">
        <v>0</v>
      </c>
      <c r="DE127">
        <v>0</v>
      </c>
      <c r="DF127">
        <v>0</v>
      </c>
      <c r="DG127">
        <v>0</v>
      </c>
      <c r="DH127">
        <v>0</v>
      </c>
      <c r="DI127">
        <v>0</v>
      </c>
      <c r="DJ127">
        <v>0</v>
      </c>
      <c r="DK127">
        <v>0</v>
      </c>
      <c r="DL127">
        <v>0</v>
      </c>
      <c r="DM127">
        <v>0</v>
      </c>
      <c r="DN127">
        <v>0</v>
      </c>
      <c r="DO127">
        <v>0</v>
      </c>
      <c r="DP127">
        <v>0</v>
      </c>
      <c r="DQ127">
        <v>0</v>
      </c>
      <c r="DR127">
        <v>0</v>
      </c>
      <c r="DS127">
        <v>0</v>
      </c>
      <c r="DT127">
        <v>0</v>
      </c>
      <c r="DU127">
        <v>0</v>
      </c>
      <c r="DV127">
        <v>0</v>
      </c>
      <c r="DW127">
        <v>0</v>
      </c>
      <c r="DX127">
        <v>0</v>
      </c>
      <c r="DY127">
        <v>0</v>
      </c>
      <c r="DZ127">
        <v>0</v>
      </c>
      <c r="EA127">
        <v>0</v>
      </c>
      <c r="EB127">
        <v>0</v>
      </c>
      <c r="EC127">
        <v>0</v>
      </c>
      <c r="ED127">
        <v>0</v>
      </c>
      <c r="EE127">
        <v>0</v>
      </c>
      <c r="EF127">
        <v>0</v>
      </c>
      <c r="EG127">
        <v>0</v>
      </c>
      <c r="EH127">
        <v>0</v>
      </c>
      <c r="EI127">
        <v>0</v>
      </c>
      <c r="EJ127">
        <v>0</v>
      </c>
      <c r="EK127">
        <v>0</v>
      </c>
      <c r="EL127" t="s">
        <v>208</v>
      </c>
      <c r="EM127" t="s">
        <v>208</v>
      </c>
      <c r="EN127" t="s">
        <v>208</v>
      </c>
      <c r="EQ127" t="s">
        <v>208</v>
      </c>
      <c r="ER127" t="s">
        <v>208</v>
      </c>
      <c r="EW127" t="s">
        <v>208</v>
      </c>
      <c r="GH127" t="s">
        <v>205</v>
      </c>
      <c r="GI127" t="s">
        <v>205</v>
      </c>
      <c r="GJ127" t="s">
        <v>205</v>
      </c>
      <c r="GK127" t="s">
        <v>205</v>
      </c>
      <c r="GL127" t="s">
        <v>205</v>
      </c>
      <c r="GM127" t="s">
        <v>205</v>
      </c>
      <c r="GN127" t="s">
        <v>205</v>
      </c>
      <c r="GO127" t="s">
        <v>205</v>
      </c>
      <c r="GP127" t="s">
        <v>205</v>
      </c>
      <c r="GQ127" t="s">
        <v>205</v>
      </c>
    </row>
    <row r="128" spans="1:199" x14ac:dyDescent="0.25">
      <c r="A128" t="s">
        <v>3790</v>
      </c>
      <c r="B128" t="s">
        <v>3286</v>
      </c>
      <c r="C128" t="s">
        <v>3287</v>
      </c>
      <c r="D128">
        <v>334</v>
      </c>
      <c r="E128" t="s">
        <v>1028</v>
      </c>
      <c r="F128" t="s">
        <v>1028</v>
      </c>
      <c r="G128">
        <v>2054</v>
      </c>
      <c r="H128" t="s">
        <v>851</v>
      </c>
      <c r="I128" t="s">
        <v>852</v>
      </c>
      <c r="K128">
        <v>9</v>
      </c>
      <c r="L128" t="s">
        <v>195</v>
      </c>
      <c r="M128" t="s">
        <v>1029</v>
      </c>
      <c r="N128">
        <v>-38.565060000000003</v>
      </c>
      <c r="O128">
        <v>145.49491900000001</v>
      </c>
      <c r="P128" s="1">
        <v>45657</v>
      </c>
      <c r="Q128" s="5">
        <v>31</v>
      </c>
      <c r="R128" s="5">
        <v>12</v>
      </c>
      <c r="S128" s="5">
        <v>2024</v>
      </c>
      <c r="T128" s="5" t="s">
        <v>8147</v>
      </c>
      <c r="U128" s="2">
        <v>0.59375</v>
      </c>
      <c r="V128" s="2">
        <v>0.60416666666666663</v>
      </c>
      <c r="X128">
        <v>2</v>
      </c>
      <c r="Z128" t="s">
        <v>230</v>
      </c>
      <c r="AA128" t="s">
        <v>231</v>
      </c>
      <c r="AB128" t="s">
        <v>199</v>
      </c>
      <c r="AC128" t="s">
        <v>199</v>
      </c>
      <c r="AE128" t="s">
        <v>270</v>
      </c>
      <c r="AF128">
        <v>0</v>
      </c>
      <c r="AG128" t="s">
        <v>3288</v>
      </c>
      <c r="AL128">
        <v>1</v>
      </c>
      <c r="AM128">
        <v>1</v>
      </c>
      <c r="AN128" t="s">
        <v>241</v>
      </c>
      <c r="AO128" t="s">
        <v>459</v>
      </c>
      <c r="AP128" t="s">
        <v>200</v>
      </c>
      <c r="AV128">
        <v>2</v>
      </c>
      <c r="AZ128" t="s">
        <v>3289</v>
      </c>
      <c r="BA128" t="s">
        <v>911</v>
      </c>
      <c r="BB128" t="s">
        <v>1036</v>
      </c>
      <c r="BF128" t="s">
        <v>3290</v>
      </c>
      <c r="BH128">
        <v>1</v>
      </c>
      <c r="BI128" s="1">
        <v>45657</v>
      </c>
      <c r="BJ128" t="s">
        <v>235</v>
      </c>
      <c r="BL128" t="s">
        <v>235</v>
      </c>
      <c r="GH128" t="s">
        <v>205</v>
      </c>
      <c r="GI128" t="s">
        <v>205</v>
      </c>
      <c r="GJ128" t="s">
        <v>205</v>
      </c>
      <c r="GK128" t="s">
        <v>205</v>
      </c>
      <c r="GL128" t="s">
        <v>205</v>
      </c>
      <c r="GM128" t="s">
        <v>205</v>
      </c>
      <c r="GN128" t="s">
        <v>205</v>
      </c>
      <c r="GO128" t="s">
        <v>205</v>
      </c>
      <c r="GP128" t="s">
        <v>205</v>
      </c>
      <c r="GQ128" t="s">
        <v>205</v>
      </c>
    </row>
    <row r="129" spans="1:199" x14ac:dyDescent="0.25">
      <c r="A129" t="s">
        <v>3790</v>
      </c>
      <c r="B129" t="s">
        <v>3291</v>
      </c>
      <c r="C129" t="s">
        <v>3292</v>
      </c>
      <c r="D129">
        <v>334</v>
      </c>
      <c r="E129" t="s">
        <v>1028</v>
      </c>
      <c r="F129" t="s">
        <v>1028</v>
      </c>
      <c r="G129">
        <v>2502</v>
      </c>
      <c r="H129" t="s">
        <v>819</v>
      </c>
      <c r="I129" t="s">
        <v>820</v>
      </c>
      <c r="K129">
        <v>9</v>
      </c>
      <c r="L129" t="s">
        <v>195</v>
      </c>
      <c r="M129" t="s">
        <v>1029</v>
      </c>
      <c r="N129">
        <v>-38.565060000000003</v>
      </c>
      <c r="O129">
        <v>145.49491900000001</v>
      </c>
      <c r="P129" s="1">
        <v>45659</v>
      </c>
      <c r="Q129" s="5">
        <v>2</v>
      </c>
      <c r="R129" s="5">
        <v>1</v>
      </c>
      <c r="S129" s="5">
        <v>2025</v>
      </c>
      <c r="T129" s="5" t="s">
        <v>8149</v>
      </c>
      <c r="U129" s="2">
        <v>0.33333333333333331</v>
      </c>
      <c r="V129" s="2">
        <v>0.35069444444444442</v>
      </c>
      <c r="X129">
        <v>2</v>
      </c>
      <c r="Z129" t="s">
        <v>230</v>
      </c>
      <c r="AA129" t="s">
        <v>240</v>
      </c>
      <c r="AB129" t="s">
        <v>199</v>
      </c>
      <c r="AC129" t="s">
        <v>199</v>
      </c>
      <c r="AE129" t="s">
        <v>200</v>
      </c>
      <c r="AL129">
        <v>1</v>
      </c>
      <c r="AM129">
        <v>1</v>
      </c>
      <c r="AN129" t="s">
        <v>241</v>
      </c>
      <c r="AO129" t="s">
        <v>258</v>
      </c>
      <c r="AP129" t="s">
        <v>200</v>
      </c>
      <c r="BA129" t="s">
        <v>911</v>
      </c>
      <c r="BB129" t="s">
        <v>1068</v>
      </c>
      <c r="BF129" t="s">
        <v>3293</v>
      </c>
      <c r="BH129">
        <v>1</v>
      </c>
      <c r="BI129" s="1">
        <v>45659</v>
      </c>
      <c r="BJ129" t="s">
        <v>207</v>
      </c>
      <c r="BL129" t="s">
        <v>207</v>
      </c>
      <c r="BN129">
        <v>2</v>
      </c>
      <c r="BO129">
        <v>2</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v>
      </c>
      <c r="CM129">
        <v>0</v>
      </c>
      <c r="CN129">
        <v>0</v>
      </c>
      <c r="CO129">
        <v>0</v>
      </c>
      <c r="CP129">
        <v>0</v>
      </c>
      <c r="CQ129">
        <v>0</v>
      </c>
      <c r="CR129">
        <v>0</v>
      </c>
      <c r="CS129">
        <v>0</v>
      </c>
      <c r="CT129">
        <v>0</v>
      </c>
      <c r="CU129">
        <v>0</v>
      </c>
      <c r="CV129">
        <v>0</v>
      </c>
      <c r="CW129">
        <v>0</v>
      </c>
      <c r="CX129">
        <v>0</v>
      </c>
      <c r="CY129">
        <v>0</v>
      </c>
      <c r="CZ129">
        <v>0</v>
      </c>
      <c r="DA129">
        <v>0</v>
      </c>
      <c r="DB129">
        <v>0</v>
      </c>
      <c r="DC129">
        <v>0</v>
      </c>
      <c r="DD129">
        <v>0</v>
      </c>
      <c r="DE129">
        <v>0</v>
      </c>
      <c r="DF129">
        <v>0</v>
      </c>
      <c r="DG129">
        <v>0</v>
      </c>
      <c r="DH129">
        <v>0</v>
      </c>
      <c r="DI129">
        <v>0</v>
      </c>
      <c r="DJ129">
        <v>0</v>
      </c>
      <c r="DK129">
        <v>0</v>
      </c>
      <c r="DL129">
        <v>0</v>
      </c>
      <c r="DM129">
        <v>0</v>
      </c>
      <c r="DN129">
        <v>0</v>
      </c>
      <c r="DO129">
        <v>0</v>
      </c>
      <c r="DP129">
        <v>0</v>
      </c>
      <c r="DQ129">
        <v>0</v>
      </c>
      <c r="DR129">
        <v>0</v>
      </c>
      <c r="DS129">
        <v>0</v>
      </c>
      <c r="DT129">
        <v>0</v>
      </c>
      <c r="DU129">
        <v>0</v>
      </c>
      <c r="DV129">
        <v>0</v>
      </c>
      <c r="DW129">
        <v>0</v>
      </c>
      <c r="DX129">
        <v>0</v>
      </c>
      <c r="DY129">
        <v>0</v>
      </c>
      <c r="DZ129">
        <v>0</v>
      </c>
      <c r="EA129">
        <v>0</v>
      </c>
      <c r="EB129">
        <v>0</v>
      </c>
      <c r="EC129">
        <v>0</v>
      </c>
      <c r="ED129">
        <v>0</v>
      </c>
      <c r="EE129">
        <v>0</v>
      </c>
      <c r="EF129">
        <v>0</v>
      </c>
      <c r="EG129">
        <v>0</v>
      </c>
      <c r="EH129">
        <v>0</v>
      </c>
      <c r="EI129">
        <v>0</v>
      </c>
      <c r="EJ129">
        <v>0</v>
      </c>
      <c r="EK129">
        <v>0</v>
      </c>
      <c r="EL129" t="s">
        <v>208</v>
      </c>
      <c r="EM129" t="s">
        <v>208</v>
      </c>
      <c r="EW129" t="s">
        <v>208</v>
      </c>
      <c r="GH129" t="s">
        <v>205</v>
      </c>
      <c r="GI129" t="s">
        <v>205</v>
      </c>
      <c r="GJ129" t="s">
        <v>205</v>
      </c>
      <c r="GK129" t="s">
        <v>205</v>
      </c>
      <c r="GL129" t="s">
        <v>205</v>
      </c>
      <c r="GM129" t="s">
        <v>205</v>
      </c>
      <c r="GN129" t="s">
        <v>205</v>
      </c>
      <c r="GO129" t="s">
        <v>205</v>
      </c>
      <c r="GP129" t="s">
        <v>205</v>
      </c>
      <c r="GQ129" t="s">
        <v>205</v>
      </c>
    </row>
    <row r="130" spans="1:199" x14ac:dyDescent="0.25">
      <c r="A130" t="s">
        <v>3790</v>
      </c>
      <c r="B130" t="s">
        <v>3294</v>
      </c>
      <c r="C130" t="s">
        <v>3295</v>
      </c>
      <c r="D130">
        <v>334</v>
      </c>
      <c r="E130" t="s">
        <v>1028</v>
      </c>
      <c r="F130" t="s">
        <v>1028</v>
      </c>
      <c r="G130">
        <v>2502</v>
      </c>
      <c r="H130" t="s">
        <v>819</v>
      </c>
      <c r="I130" t="s">
        <v>820</v>
      </c>
      <c r="K130">
        <v>9</v>
      </c>
      <c r="L130" t="s">
        <v>195</v>
      </c>
      <c r="M130" t="s">
        <v>1029</v>
      </c>
      <c r="N130">
        <v>-38.565060000000003</v>
      </c>
      <c r="O130">
        <v>145.49491900000001</v>
      </c>
      <c r="P130" s="1">
        <v>45660</v>
      </c>
      <c r="Q130" s="5">
        <v>3</v>
      </c>
      <c r="R130" s="5">
        <v>1</v>
      </c>
      <c r="S130" s="5">
        <v>2025</v>
      </c>
      <c r="T130" s="5" t="s">
        <v>8150</v>
      </c>
      <c r="U130" s="2">
        <v>0.38541666666666669</v>
      </c>
      <c r="V130" s="2">
        <v>0.39930555555555558</v>
      </c>
      <c r="X130">
        <v>2</v>
      </c>
      <c r="Z130" t="s">
        <v>230</v>
      </c>
      <c r="AA130" t="s">
        <v>231</v>
      </c>
      <c r="AB130" t="s">
        <v>199</v>
      </c>
      <c r="AC130" t="s">
        <v>199</v>
      </c>
      <c r="AE130" t="s">
        <v>200</v>
      </c>
      <c r="AL130">
        <v>1</v>
      </c>
      <c r="AM130">
        <v>1</v>
      </c>
      <c r="AN130" t="s">
        <v>241</v>
      </c>
      <c r="AO130" t="s">
        <v>554</v>
      </c>
      <c r="AP130" t="s">
        <v>200</v>
      </c>
      <c r="BA130" t="s">
        <v>911</v>
      </c>
      <c r="BB130" t="s">
        <v>1081</v>
      </c>
      <c r="BF130" t="s">
        <v>3296</v>
      </c>
      <c r="BH130">
        <v>1</v>
      </c>
      <c r="BI130" s="1">
        <v>45660</v>
      </c>
      <c r="BJ130" t="s">
        <v>207</v>
      </c>
      <c r="BL130" t="s">
        <v>207</v>
      </c>
      <c r="BN130">
        <v>0</v>
      </c>
      <c r="BO130">
        <v>0</v>
      </c>
      <c r="BP130">
        <v>0</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0</v>
      </c>
      <c r="CL130">
        <v>0</v>
      </c>
      <c r="CM130">
        <v>0</v>
      </c>
      <c r="CN130">
        <v>0</v>
      </c>
      <c r="CO130">
        <v>0</v>
      </c>
      <c r="CP130">
        <v>0</v>
      </c>
      <c r="CQ130">
        <v>0</v>
      </c>
      <c r="CR130">
        <v>0</v>
      </c>
      <c r="CS130">
        <v>0</v>
      </c>
      <c r="CT130">
        <v>0</v>
      </c>
      <c r="CU130">
        <v>0</v>
      </c>
      <c r="CV130">
        <v>0</v>
      </c>
      <c r="CW130">
        <v>0</v>
      </c>
      <c r="CX130">
        <v>0</v>
      </c>
      <c r="CY130">
        <v>0</v>
      </c>
      <c r="CZ130">
        <v>0</v>
      </c>
      <c r="DA130">
        <v>0</v>
      </c>
      <c r="DB130">
        <v>0</v>
      </c>
      <c r="DC130">
        <v>0</v>
      </c>
      <c r="DD130">
        <v>0</v>
      </c>
      <c r="DE130">
        <v>0</v>
      </c>
      <c r="DF130">
        <v>0</v>
      </c>
      <c r="DG130">
        <v>0</v>
      </c>
      <c r="DH130">
        <v>0</v>
      </c>
      <c r="DI130">
        <v>0</v>
      </c>
      <c r="DJ130">
        <v>0</v>
      </c>
      <c r="DK130">
        <v>0</v>
      </c>
      <c r="DL130">
        <v>0</v>
      </c>
      <c r="DM130">
        <v>0</v>
      </c>
      <c r="DN130">
        <v>0</v>
      </c>
      <c r="DO130">
        <v>0</v>
      </c>
      <c r="DP130">
        <v>0</v>
      </c>
      <c r="DQ130">
        <v>0</v>
      </c>
      <c r="DR130">
        <v>0</v>
      </c>
      <c r="DS130">
        <v>0</v>
      </c>
      <c r="DT130">
        <v>0</v>
      </c>
      <c r="DU130">
        <v>0</v>
      </c>
      <c r="DV130">
        <v>0</v>
      </c>
      <c r="DW130">
        <v>0</v>
      </c>
      <c r="DX130">
        <v>0</v>
      </c>
      <c r="DY130">
        <v>0</v>
      </c>
      <c r="DZ130">
        <v>0</v>
      </c>
      <c r="EA130">
        <v>0</v>
      </c>
      <c r="EB130">
        <v>0</v>
      </c>
      <c r="EC130">
        <v>0</v>
      </c>
      <c r="ED130">
        <v>0</v>
      </c>
      <c r="EE130">
        <v>0</v>
      </c>
      <c r="EF130">
        <v>0</v>
      </c>
      <c r="EG130">
        <v>0</v>
      </c>
      <c r="EH130">
        <v>0</v>
      </c>
      <c r="EI130">
        <v>0</v>
      </c>
      <c r="EJ130">
        <v>0</v>
      </c>
      <c r="EK130">
        <v>0</v>
      </c>
      <c r="EM130" t="s">
        <v>208</v>
      </c>
      <c r="EW130" t="s">
        <v>223</v>
      </c>
      <c r="GH130" t="s">
        <v>205</v>
      </c>
      <c r="GI130" t="s">
        <v>205</v>
      </c>
      <c r="GJ130" t="s">
        <v>205</v>
      </c>
      <c r="GK130" t="s">
        <v>205</v>
      </c>
      <c r="GL130" t="s">
        <v>205</v>
      </c>
      <c r="GM130" t="s">
        <v>205</v>
      </c>
      <c r="GN130" t="s">
        <v>205</v>
      </c>
      <c r="GO130" t="s">
        <v>205</v>
      </c>
      <c r="GP130" t="s">
        <v>205</v>
      </c>
      <c r="GQ130" t="s">
        <v>205</v>
      </c>
    </row>
    <row r="131" spans="1:199" x14ac:dyDescent="0.25">
      <c r="A131" t="s">
        <v>3790</v>
      </c>
      <c r="B131" t="s">
        <v>3297</v>
      </c>
      <c r="C131" t="s">
        <v>3298</v>
      </c>
      <c r="D131">
        <v>334</v>
      </c>
      <c r="E131" t="s">
        <v>1028</v>
      </c>
      <c r="F131" t="s">
        <v>1028</v>
      </c>
      <c r="G131">
        <v>2502</v>
      </c>
      <c r="H131" t="s">
        <v>819</v>
      </c>
      <c r="I131" t="s">
        <v>820</v>
      </c>
      <c r="K131">
        <v>9</v>
      </c>
      <c r="L131" t="s">
        <v>195</v>
      </c>
      <c r="M131" t="s">
        <v>1029</v>
      </c>
      <c r="N131">
        <v>-38.565060000000003</v>
      </c>
      <c r="O131">
        <v>145.49491900000001</v>
      </c>
      <c r="P131" s="1">
        <v>45663</v>
      </c>
      <c r="Q131" s="5">
        <v>6</v>
      </c>
      <c r="R131" s="5">
        <v>1</v>
      </c>
      <c r="S131" s="5">
        <v>2025</v>
      </c>
      <c r="T131" s="5" t="s">
        <v>8169</v>
      </c>
      <c r="U131" s="2">
        <v>0.59375</v>
      </c>
      <c r="V131" s="2">
        <v>0.60763888888888884</v>
      </c>
      <c r="X131">
        <v>2</v>
      </c>
      <c r="Z131" t="s">
        <v>230</v>
      </c>
      <c r="AA131" t="s">
        <v>231</v>
      </c>
      <c r="AB131" t="s">
        <v>199</v>
      </c>
      <c r="AC131" t="s">
        <v>199</v>
      </c>
      <c r="AE131" t="s">
        <v>200</v>
      </c>
      <c r="AL131">
        <v>1</v>
      </c>
      <c r="AM131">
        <v>1</v>
      </c>
      <c r="AN131" t="s">
        <v>241</v>
      </c>
      <c r="AO131" t="s">
        <v>276</v>
      </c>
      <c r="AP131" t="s">
        <v>200</v>
      </c>
      <c r="BA131" t="s">
        <v>911</v>
      </c>
      <c r="BB131" t="s">
        <v>1081</v>
      </c>
      <c r="BF131" t="s">
        <v>3299</v>
      </c>
      <c r="BH131">
        <v>1</v>
      </c>
      <c r="BI131" s="1">
        <v>45663</v>
      </c>
      <c r="BJ131" t="s">
        <v>235</v>
      </c>
      <c r="BL131" t="s">
        <v>235</v>
      </c>
      <c r="GH131" t="s">
        <v>205</v>
      </c>
      <c r="GI131" t="s">
        <v>205</v>
      </c>
      <c r="GJ131" t="s">
        <v>205</v>
      </c>
      <c r="GK131" t="s">
        <v>205</v>
      </c>
      <c r="GL131" t="s">
        <v>205</v>
      </c>
      <c r="GM131" t="s">
        <v>205</v>
      </c>
      <c r="GN131" t="s">
        <v>205</v>
      </c>
      <c r="GO131" t="s">
        <v>205</v>
      </c>
      <c r="GP131" t="s">
        <v>205</v>
      </c>
      <c r="GQ131" t="s">
        <v>205</v>
      </c>
    </row>
    <row r="132" spans="1:199" x14ac:dyDescent="0.25">
      <c r="A132" t="s">
        <v>3790</v>
      </c>
      <c r="B132" t="s">
        <v>3300</v>
      </c>
      <c r="C132" t="s">
        <v>3301</v>
      </c>
      <c r="D132">
        <v>334</v>
      </c>
      <c r="E132" t="s">
        <v>1028</v>
      </c>
      <c r="F132" t="s">
        <v>1028</v>
      </c>
      <c r="G132">
        <v>2737</v>
      </c>
      <c r="H132" t="s">
        <v>3302</v>
      </c>
      <c r="I132" t="s">
        <v>3303</v>
      </c>
      <c r="K132">
        <v>9</v>
      </c>
      <c r="L132" t="s">
        <v>195</v>
      </c>
      <c r="M132" t="s">
        <v>1029</v>
      </c>
      <c r="N132">
        <v>-38.565060000000003</v>
      </c>
      <c r="O132">
        <v>145.49491900000001</v>
      </c>
      <c r="P132" s="1">
        <v>45666</v>
      </c>
      <c r="Q132" s="5">
        <v>9</v>
      </c>
      <c r="R132" s="5">
        <v>1</v>
      </c>
      <c r="S132" s="5">
        <v>2025</v>
      </c>
      <c r="T132" s="5" t="s">
        <v>8198</v>
      </c>
      <c r="U132" s="2">
        <v>0.41666666666666669</v>
      </c>
      <c r="V132" s="2">
        <v>0.43055555555555558</v>
      </c>
      <c r="W132" t="s">
        <v>3197</v>
      </c>
      <c r="X132">
        <v>2</v>
      </c>
      <c r="Z132" t="s">
        <v>230</v>
      </c>
      <c r="AA132" t="s">
        <v>240</v>
      </c>
      <c r="AB132" t="s">
        <v>454</v>
      </c>
      <c r="AC132" t="s">
        <v>454</v>
      </c>
      <c r="AE132" t="s">
        <v>200</v>
      </c>
      <c r="AM132">
        <v>0</v>
      </c>
      <c r="AP132" t="s">
        <v>200</v>
      </c>
      <c r="AV132">
        <v>2</v>
      </c>
      <c r="AY132" t="s">
        <v>3304</v>
      </c>
      <c r="BA132" t="s">
        <v>911</v>
      </c>
      <c r="BB132" t="s">
        <v>205</v>
      </c>
      <c r="BF132" t="s">
        <v>3305</v>
      </c>
      <c r="BH132">
        <v>1</v>
      </c>
      <c r="BI132" s="1">
        <v>45666</v>
      </c>
      <c r="BJ132" t="s">
        <v>207</v>
      </c>
      <c r="BK132" t="s">
        <v>3306</v>
      </c>
      <c r="BL132" t="s">
        <v>207</v>
      </c>
      <c r="BN132">
        <v>0</v>
      </c>
      <c r="BO132">
        <v>0</v>
      </c>
      <c r="BP132">
        <v>0</v>
      </c>
      <c r="BQ132">
        <v>0</v>
      </c>
      <c r="BR132">
        <v>0</v>
      </c>
      <c r="BS132">
        <v>0</v>
      </c>
      <c r="BT132">
        <v>0</v>
      </c>
      <c r="BU132">
        <v>0</v>
      </c>
      <c r="BV132">
        <v>0</v>
      </c>
      <c r="BW132">
        <v>0</v>
      </c>
      <c r="BX132">
        <v>0</v>
      </c>
      <c r="BY132">
        <v>0</v>
      </c>
      <c r="BZ132">
        <v>0</v>
      </c>
      <c r="CA132">
        <v>0</v>
      </c>
      <c r="CB132">
        <v>0</v>
      </c>
      <c r="CC132">
        <v>0</v>
      </c>
      <c r="CD132">
        <v>0</v>
      </c>
      <c r="CE132">
        <v>0</v>
      </c>
      <c r="CF132">
        <v>0</v>
      </c>
      <c r="CG132">
        <v>0</v>
      </c>
      <c r="CH132">
        <v>0</v>
      </c>
      <c r="CI132">
        <v>0</v>
      </c>
      <c r="CJ132">
        <v>0</v>
      </c>
      <c r="CK132">
        <v>0</v>
      </c>
      <c r="CL132">
        <v>0</v>
      </c>
      <c r="CM132">
        <v>0</v>
      </c>
      <c r="CN132">
        <v>0</v>
      </c>
      <c r="CO132">
        <v>0</v>
      </c>
      <c r="CP132">
        <v>0</v>
      </c>
      <c r="CQ132">
        <v>0</v>
      </c>
      <c r="CR132">
        <v>1</v>
      </c>
      <c r="CS132">
        <v>0</v>
      </c>
      <c r="CT132">
        <v>0</v>
      </c>
      <c r="CU132">
        <v>0</v>
      </c>
      <c r="CV132">
        <v>0</v>
      </c>
      <c r="CW132">
        <v>0</v>
      </c>
      <c r="CX132">
        <v>0</v>
      </c>
      <c r="CY132">
        <v>0</v>
      </c>
      <c r="CZ132">
        <v>0</v>
      </c>
      <c r="DA132">
        <v>0</v>
      </c>
      <c r="DB132">
        <v>0</v>
      </c>
      <c r="DC132">
        <v>0</v>
      </c>
      <c r="DD132">
        <v>0</v>
      </c>
      <c r="DE132">
        <v>0</v>
      </c>
      <c r="DF132">
        <v>0</v>
      </c>
      <c r="DG132">
        <v>0</v>
      </c>
      <c r="DH132">
        <v>0</v>
      </c>
      <c r="DI132">
        <v>0</v>
      </c>
      <c r="DJ132">
        <v>0</v>
      </c>
      <c r="DK132">
        <v>0</v>
      </c>
      <c r="DL132">
        <v>0</v>
      </c>
      <c r="DM132">
        <v>0</v>
      </c>
      <c r="DN132">
        <v>0</v>
      </c>
      <c r="DO132">
        <v>0</v>
      </c>
      <c r="DP132">
        <v>0</v>
      </c>
      <c r="DQ132">
        <v>0</v>
      </c>
      <c r="DR132">
        <v>0</v>
      </c>
      <c r="DS132">
        <v>0</v>
      </c>
      <c r="DT132">
        <v>0</v>
      </c>
      <c r="DU132">
        <v>0</v>
      </c>
      <c r="DV132">
        <v>0</v>
      </c>
      <c r="DW132">
        <v>0</v>
      </c>
      <c r="DX132">
        <v>0</v>
      </c>
      <c r="DY132">
        <v>0</v>
      </c>
      <c r="DZ132">
        <v>0</v>
      </c>
      <c r="EA132">
        <v>0</v>
      </c>
      <c r="EB132">
        <v>0</v>
      </c>
      <c r="EC132">
        <v>0</v>
      </c>
      <c r="ED132">
        <v>0</v>
      </c>
      <c r="EE132">
        <v>0</v>
      </c>
      <c r="EF132">
        <v>0</v>
      </c>
      <c r="EG132">
        <v>0</v>
      </c>
      <c r="EH132">
        <v>0</v>
      </c>
      <c r="EI132">
        <v>0</v>
      </c>
      <c r="EJ132">
        <v>0</v>
      </c>
      <c r="EK132">
        <v>0</v>
      </c>
      <c r="ER132" t="s">
        <v>223</v>
      </c>
      <c r="GH132" t="s">
        <v>3307</v>
      </c>
      <c r="GI132" t="s">
        <v>1038</v>
      </c>
      <c r="GJ132" t="s">
        <v>205</v>
      </c>
      <c r="GK132" t="s">
        <v>205</v>
      </c>
      <c r="GL132" t="s">
        <v>205</v>
      </c>
      <c r="GM132" t="s">
        <v>205</v>
      </c>
      <c r="GN132" t="s">
        <v>205</v>
      </c>
      <c r="GO132" t="s">
        <v>205</v>
      </c>
      <c r="GP132" t="s">
        <v>205</v>
      </c>
      <c r="GQ132" t="s">
        <v>205</v>
      </c>
    </row>
    <row r="133" spans="1:199" x14ac:dyDescent="0.25">
      <c r="A133" t="s">
        <v>3790</v>
      </c>
      <c r="B133" t="s">
        <v>3308</v>
      </c>
      <c r="C133" t="s">
        <v>3309</v>
      </c>
      <c r="D133">
        <v>334</v>
      </c>
      <c r="E133" t="s">
        <v>1028</v>
      </c>
      <c r="F133" t="s">
        <v>1028</v>
      </c>
      <c r="G133">
        <v>2502</v>
      </c>
      <c r="H133" t="s">
        <v>819</v>
      </c>
      <c r="I133" t="s">
        <v>820</v>
      </c>
      <c r="K133">
        <v>9</v>
      </c>
      <c r="L133" t="s">
        <v>195</v>
      </c>
      <c r="M133" t="s">
        <v>1029</v>
      </c>
      <c r="N133">
        <v>-38.565060000000003</v>
      </c>
      <c r="O133">
        <v>145.49491900000001</v>
      </c>
      <c r="P133" s="1">
        <v>45670</v>
      </c>
      <c r="Q133" s="5">
        <v>13</v>
      </c>
      <c r="R133" s="5">
        <v>1</v>
      </c>
      <c r="S133" s="5">
        <v>2025</v>
      </c>
      <c r="T133" s="5" t="s">
        <v>8155</v>
      </c>
      <c r="U133" s="2">
        <v>0.60416666666666663</v>
      </c>
      <c r="V133" s="2">
        <v>0.625</v>
      </c>
      <c r="X133">
        <v>2</v>
      </c>
      <c r="Z133" t="s">
        <v>230</v>
      </c>
      <c r="AA133" t="s">
        <v>240</v>
      </c>
      <c r="AB133" t="s">
        <v>310</v>
      </c>
      <c r="AC133" t="s">
        <v>310</v>
      </c>
      <c r="AE133" t="s">
        <v>200</v>
      </c>
      <c r="AM133">
        <v>0</v>
      </c>
      <c r="AP133" t="s">
        <v>200</v>
      </c>
      <c r="AV133">
        <v>2</v>
      </c>
      <c r="AY133" t="s">
        <v>3304</v>
      </c>
      <c r="BA133" t="s">
        <v>2496</v>
      </c>
      <c r="BB133" t="s">
        <v>1081</v>
      </c>
      <c r="BF133" t="s">
        <v>3310</v>
      </c>
      <c r="BH133">
        <v>1</v>
      </c>
      <c r="BI133" s="1">
        <v>45670</v>
      </c>
      <c r="BJ133" t="s">
        <v>235</v>
      </c>
      <c r="BL133" t="s">
        <v>235</v>
      </c>
      <c r="GH133" t="s">
        <v>3307</v>
      </c>
      <c r="GI133" t="s">
        <v>1038</v>
      </c>
      <c r="GJ133" t="s">
        <v>205</v>
      </c>
      <c r="GK133" t="s">
        <v>205</v>
      </c>
      <c r="GL133" t="s">
        <v>205</v>
      </c>
      <c r="GM133" t="s">
        <v>205</v>
      </c>
      <c r="GN133" t="s">
        <v>205</v>
      </c>
      <c r="GO133" t="s">
        <v>205</v>
      </c>
      <c r="GP133" t="s">
        <v>205</v>
      </c>
      <c r="GQ133" t="s">
        <v>205</v>
      </c>
    </row>
    <row r="134" spans="1:199" x14ac:dyDescent="0.25">
      <c r="A134" t="s">
        <v>3790</v>
      </c>
      <c r="B134" t="s">
        <v>3311</v>
      </c>
      <c r="C134" t="s">
        <v>3312</v>
      </c>
      <c r="D134">
        <v>334</v>
      </c>
      <c r="E134" t="s">
        <v>1028</v>
      </c>
      <c r="F134" t="s">
        <v>1028</v>
      </c>
      <c r="G134">
        <v>2502</v>
      </c>
      <c r="H134" t="s">
        <v>819</v>
      </c>
      <c r="I134" t="s">
        <v>820</v>
      </c>
      <c r="K134">
        <v>9</v>
      </c>
      <c r="L134" t="s">
        <v>195</v>
      </c>
      <c r="M134" t="s">
        <v>1029</v>
      </c>
      <c r="N134">
        <v>-38.565060000000003</v>
      </c>
      <c r="O134">
        <v>145.49491900000001</v>
      </c>
      <c r="P134" s="1">
        <v>45677</v>
      </c>
      <c r="Q134" s="5">
        <v>20</v>
      </c>
      <c r="R134" s="5">
        <v>1</v>
      </c>
      <c r="S134" s="5">
        <v>2025</v>
      </c>
      <c r="T134" s="5" t="s">
        <v>8201</v>
      </c>
      <c r="U134" s="2">
        <v>0.33333333333333331</v>
      </c>
      <c r="V134" s="2">
        <v>0.375</v>
      </c>
      <c r="W134" t="s">
        <v>852</v>
      </c>
      <c r="X134">
        <v>6</v>
      </c>
      <c r="Z134" t="s">
        <v>230</v>
      </c>
      <c r="AA134" t="s">
        <v>257</v>
      </c>
      <c r="AB134" t="s">
        <v>199</v>
      </c>
      <c r="AC134" t="s">
        <v>199</v>
      </c>
      <c r="AE134" t="s">
        <v>200</v>
      </c>
      <c r="AL134">
        <v>1</v>
      </c>
      <c r="AM134">
        <v>1</v>
      </c>
      <c r="AN134" t="s">
        <v>417</v>
      </c>
      <c r="AO134" t="s">
        <v>459</v>
      </c>
      <c r="AP134" t="s">
        <v>200</v>
      </c>
      <c r="AV134">
        <v>4</v>
      </c>
      <c r="AW134">
        <v>2</v>
      </c>
      <c r="AY134" t="s">
        <v>3313</v>
      </c>
      <c r="BA134" t="s">
        <v>2496</v>
      </c>
      <c r="BB134" t="s">
        <v>1081</v>
      </c>
      <c r="BF134" t="s">
        <v>3314</v>
      </c>
      <c r="BG134" t="s">
        <v>270</v>
      </c>
      <c r="BH134">
        <v>1</v>
      </c>
      <c r="BI134" s="1">
        <v>45678</v>
      </c>
      <c r="BJ134" t="s">
        <v>207</v>
      </c>
      <c r="BL134" t="s">
        <v>207</v>
      </c>
      <c r="BN134">
        <v>0</v>
      </c>
      <c r="BO134">
        <v>0</v>
      </c>
      <c r="BP134">
        <v>0</v>
      </c>
      <c r="BQ134">
        <v>0</v>
      </c>
      <c r="BR134">
        <v>0</v>
      </c>
      <c r="BS134">
        <v>0</v>
      </c>
      <c r="BT134">
        <v>0</v>
      </c>
      <c r="BU134">
        <v>0</v>
      </c>
      <c r="BV134">
        <v>0</v>
      </c>
      <c r="BW134">
        <v>1</v>
      </c>
      <c r="BX134">
        <v>0</v>
      </c>
      <c r="BY134">
        <v>0</v>
      </c>
      <c r="BZ134">
        <v>0</v>
      </c>
      <c r="CA134">
        <v>0</v>
      </c>
      <c r="CB134">
        <v>0</v>
      </c>
      <c r="CC134">
        <v>0</v>
      </c>
      <c r="CD134">
        <v>0</v>
      </c>
      <c r="CE134">
        <v>0</v>
      </c>
      <c r="CF134">
        <v>0</v>
      </c>
      <c r="CG134">
        <v>0</v>
      </c>
      <c r="CH134">
        <v>0</v>
      </c>
      <c r="CI134">
        <v>0</v>
      </c>
      <c r="CJ134">
        <v>0</v>
      </c>
      <c r="CK134">
        <v>0</v>
      </c>
      <c r="CL134">
        <v>0</v>
      </c>
      <c r="CM134">
        <v>0</v>
      </c>
      <c r="CN134">
        <v>0</v>
      </c>
      <c r="CO134">
        <v>0</v>
      </c>
      <c r="CP134">
        <v>0</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v>0</v>
      </c>
      <c r="DJ134">
        <v>0</v>
      </c>
      <c r="DK134">
        <v>0</v>
      </c>
      <c r="DL134">
        <v>0</v>
      </c>
      <c r="DM134">
        <v>2</v>
      </c>
      <c r="DN134">
        <v>0</v>
      </c>
      <c r="DO134">
        <v>10</v>
      </c>
      <c r="DP134">
        <v>0</v>
      </c>
      <c r="DQ134">
        <v>5</v>
      </c>
      <c r="DR134">
        <v>1</v>
      </c>
      <c r="DS134">
        <v>0</v>
      </c>
      <c r="DT134">
        <v>0</v>
      </c>
      <c r="DU134">
        <v>0</v>
      </c>
      <c r="DV134">
        <v>0</v>
      </c>
      <c r="DW134">
        <v>0</v>
      </c>
      <c r="DX134">
        <v>0</v>
      </c>
      <c r="DY134">
        <v>0</v>
      </c>
      <c r="DZ134">
        <v>0</v>
      </c>
      <c r="EA134">
        <v>0</v>
      </c>
      <c r="EB134">
        <v>0</v>
      </c>
      <c r="EC134">
        <v>0</v>
      </c>
      <c r="ED134">
        <v>0</v>
      </c>
      <c r="EE134">
        <v>0</v>
      </c>
      <c r="EF134">
        <v>0</v>
      </c>
      <c r="EG134">
        <v>0</v>
      </c>
      <c r="EH134">
        <v>0</v>
      </c>
      <c r="EI134">
        <v>0</v>
      </c>
      <c r="EJ134">
        <v>0</v>
      </c>
      <c r="EK134">
        <v>0</v>
      </c>
      <c r="EM134" t="s">
        <v>208</v>
      </c>
      <c r="EV134" t="s">
        <v>223</v>
      </c>
      <c r="FX134" t="s">
        <v>208</v>
      </c>
      <c r="GG134" t="s">
        <v>208</v>
      </c>
      <c r="GH134" t="s">
        <v>3307</v>
      </c>
      <c r="GI134" t="s">
        <v>3315</v>
      </c>
      <c r="GJ134" t="s">
        <v>1038</v>
      </c>
      <c r="GK134" t="s">
        <v>3316</v>
      </c>
      <c r="GL134" t="s">
        <v>205</v>
      </c>
      <c r="GM134" t="s">
        <v>205</v>
      </c>
      <c r="GN134" t="s">
        <v>205</v>
      </c>
      <c r="GO134" t="s">
        <v>205</v>
      </c>
      <c r="GP134" t="s">
        <v>205</v>
      </c>
      <c r="GQ134" t="s">
        <v>205</v>
      </c>
    </row>
    <row r="135" spans="1:199" x14ac:dyDescent="0.25">
      <c r="A135" t="s">
        <v>3790</v>
      </c>
      <c r="B135" t="s">
        <v>3317</v>
      </c>
      <c r="C135" t="s">
        <v>3318</v>
      </c>
      <c r="D135">
        <v>334</v>
      </c>
      <c r="E135" t="s">
        <v>1028</v>
      </c>
      <c r="F135" t="s">
        <v>1028</v>
      </c>
      <c r="G135">
        <v>2736</v>
      </c>
      <c r="H135" t="s">
        <v>3196</v>
      </c>
      <c r="I135" t="s">
        <v>3197</v>
      </c>
      <c r="K135">
        <v>9</v>
      </c>
      <c r="L135" t="s">
        <v>195</v>
      </c>
      <c r="M135" t="s">
        <v>1029</v>
      </c>
      <c r="N135">
        <v>-38.565060000000003</v>
      </c>
      <c r="O135">
        <v>145.49491900000001</v>
      </c>
      <c r="P135" s="1">
        <v>45680</v>
      </c>
      <c r="Q135" s="5">
        <v>23</v>
      </c>
      <c r="R135" s="5">
        <v>1</v>
      </c>
      <c r="S135" s="5">
        <v>2025</v>
      </c>
      <c r="T135" s="5" t="s">
        <v>8206</v>
      </c>
      <c r="U135" s="2">
        <v>0.3888888888888889</v>
      </c>
      <c r="V135" s="2">
        <v>0.39583333333333331</v>
      </c>
      <c r="W135" t="s">
        <v>3198</v>
      </c>
      <c r="X135">
        <v>2</v>
      </c>
      <c r="Z135" t="s">
        <v>230</v>
      </c>
      <c r="AA135" t="s">
        <v>406</v>
      </c>
      <c r="AB135" t="s">
        <v>454</v>
      </c>
      <c r="AC135" t="s">
        <v>454</v>
      </c>
      <c r="AE135" t="s">
        <v>200</v>
      </c>
      <c r="AM135">
        <v>0</v>
      </c>
      <c r="AP135" t="s">
        <v>200</v>
      </c>
      <c r="AV135">
        <v>1</v>
      </c>
      <c r="AW135">
        <v>1</v>
      </c>
      <c r="AZ135" t="s">
        <v>3319</v>
      </c>
      <c r="BA135" t="s">
        <v>755</v>
      </c>
      <c r="BB135" t="s">
        <v>205</v>
      </c>
      <c r="BF135" t="s">
        <v>3320</v>
      </c>
      <c r="BH135">
        <v>1</v>
      </c>
      <c r="BI135" s="1">
        <v>45680</v>
      </c>
      <c r="BJ135" t="s">
        <v>207</v>
      </c>
      <c r="BL135" t="s">
        <v>235</v>
      </c>
      <c r="BN135">
        <v>0</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c r="CK135">
        <v>0</v>
      </c>
      <c r="CL135">
        <v>0</v>
      </c>
      <c r="CM135">
        <v>0</v>
      </c>
      <c r="CN135">
        <v>0</v>
      </c>
      <c r="CO135">
        <v>0</v>
      </c>
      <c r="CP135">
        <v>0</v>
      </c>
      <c r="CQ135">
        <v>0</v>
      </c>
      <c r="CR135">
        <v>0</v>
      </c>
      <c r="CS135">
        <v>0</v>
      </c>
      <c r="CT135">
        <v>0</v>
      </c>
      <c r="CU135">
        <v>5</v>
      </c>
      <c r="CV135">
        <v>0</v>
      </c>
      <c r="CW135">
        <v>0</v>
      </c>
      <c r="CX135">
        <v>0</v>
      </c>
      <c r="CY135">
        <v>0</v>
      </c>
      <c r="CZ135">
        <v>0</v>
      </c>
      <c r="DA135">
        <v>0</v>
      </c>
      <c r="DB135">
        <v>0</v>
      </c>
      <c r="DC135">
        <v>0</v>
      </c>
      <c r="DD135">
        <v>0</v>
      </c>
      <c r="DE135">
        <v>0</v>
      </c>
      <c r="DF135">
        <v>0</v>
      </c>
      <c r="DG135">
        <v>0</v>
      </c>
      <c r="DH135">
        <v>0</v>
      </c>
      <c r="DI135">
        <v>0</v>
      </c>
      <c r="DJ135">
        <v>0</v>
      </c>
      <c r="DK135">
        <v>0</v>
      </c>
      <c r="DL135">
        <v>0</v>
      </c>
      <c r="DM135">
        <v>0</v>
      </c>
      <c r="DN135">
        <v>0</v>
      </c>
      <c r="DO135">
        <v>0</v>
      </c>
      <c r="DP135">
        <v>0</v>
      </c>
      <c r="DQ135">
        <v>0</v>
      </c>
      <c r="DR135">
        <v>0</v>
      </c>
      <c r="DS135">
        <v>0</v>
      </c>
      <c r="DT135">
        <v>0</v>
      </c>
      <c r="DU135">
        <v>0</v>
      </c>
      <c r="DV135">
        <v>0</v>
      </c>
      <c r="DW135">
        <v>0</v>
      </c>
      <c r="DX135">
        <v>0</v>
      </c>
      <c r="DY135">
        <v>0</v>
      </c>
      <c r="DZ135">
        <v>0</v>
      </c>
      <c r="EA135">
        <v>0</v>
      </c>
      <c r="EB135">
        <v>0</v>
      </c>
      <c r="EC135">
        <v>0</v>
      </c>
      <c r="ED135">
        <v>0</v>
      </c>
      <c r="EE135">
        <v>0</v>
      </c>
      <c r="EF135">
        <v>0</v>
      </c>
      <c r="EG135">
        <v>0</v>
      </c>
      <c r="EH135">
        <v>0</v>
      </c>
      <c r="EI135">
        <v>0</v>
      </c>
      <c r="EJ135">
        <v>0</v>
      </c>
      <c r="EK135">
        <v>0</v>
      </c>
      <c r="GH135" t="s">
        <v>205</v>
      </c>
      <c r="GI135" t="s">
        <v>205</v>
      </c>
      <c r="GJ135" t="s">
        <v>205</v>
      </c>
      <c r="GK135" t="s">
        <v>205</v>
      </c>
      <c r="GL135" t="s">
        <v>205</v>
      </c>
      <c r="GM135" t="s">
        <v>205</v>
      </c>
      <c r="GN135" t="s">
        <v>205</v>
      </c>
      <c r="GO135" t="s">
        <v>205</v>
      </c>
      <c r="GP135" t="s">
        <v>205</v>
      </c>
      <c r="GQ135" t="s">
        <v>205</v>
      </c>
    </row>
    <row r="136" spans="1:199" x14ac:dyDescent="0.25">
      <c r="A136" t="s">
        <v>3790</v>
      </c>
      <c r="B136" t="s">
        <v>3321</v>
      </c>
      <c r="C136" t="s">
        <v>3322</v>
      </c>
      <c r="D136">
        <v>334</v>
      </c>
      <c r="E136" t="s">
        <v>1028</v>
      </c>
      <c r="F136" t="s">
        <v>1028</v>
      </c>
      <c r="G136">
        <v>2502</v>
      </c>
      <c r="H136" t="s">
        <v>819</v>
      </c>
      <c r="I136" t="s">
        <v>820</v>
      </c>
      <c r="K136">
        <v>9</v>
      </c>
      <c r="L136" t="s">
        <v>195</v>
      </c>
      <c r="M136" t="s">
        <v>1029</v>
      </c>
      <c r="N136">
        <v>-38.565060000000003</v>
      </c>
      <c r="O136">
        <v>145.49491900000001</v>
      </c>
      <c r="P136" s="1">
        <v>45682</v>
      </c>
      <c r="Q136" s="5">
        <v>25</v>
      </c>
      <c r="R136" s="5">
        <v>1</v>
      </c>
      <c r="S136" s="5">
        <v>2025</v>
      </c>
      <c r="T136" s="5" t="s">
        <v>8204</v>
      </c>
      <c r="U136" s="2">
        <v>0.34375</v>
      </c>
      <c r="V136" s="2">
        <v>0.36458333333333331</v>
      </c>
      <c r="X136">
        <v>5</v>
      </c>
      <c r="Z136" t="s">
        <v>215</v>
      </c>
      <c r="AA136" t="s">
        <v>267</v>
      </c>
      <c r="AB136" t="s">
        <v>199</v>
      </c>
      <c r="AC136" t="s">
        <v>199</v>
      </c>
      <c r="AE136" t="s">
        <v>200</v>
      </c>
      <c r="AL136">
        <v>1</v>
      </c>
      <c r="AM136">
        <v>1</v>
      </c>
      <c r="AN136" t="s">
        <v>201</v>
      </c>
      <c r="AO136" t="s">
        <v>406</v>
      </c>
      <c r="AP136" t="s">
        <v>200</v>
      </c>
      <c r="AV136">
        <v>4</v>
      </c>
      <c r="AW136">
        <v>1</v>
      </c>
      <c r="AY136" t="s">
        <v>3323</v>
      </c>
      <c r="AZ136" t="s">
        <v>3324</v>
      </c>
      <c r="BA136" t="s">
        <v>2496</v>
      </c>
      <c r="BB136" t="s">
        <v>205</v>
      </c>
      <c r="BF136" t="s">
        <v>3325</v>
      </c>
      <c r="BH136">
        <v>1</v>
      </c>
      <c r="BI136" s="1">
        <v>45682</v>
      </c>
      <c r="BJ136" t="s">
        <v>207</v>
      </c>
      <c r="BL136" t="s">
        <v>207</v>
      </c>
      <c r="BM136" t="s">
        <v>3326</v>
      </c>
      <c r="BN136">
        <v>0</v>
      </c>
      <c r="BO136">
        <v>0</v>
      </c>
      <c r="BP136">
        <v>0</v>
      </c>
      <c r="BQ136">
        <v>0</v>
      </c>
      <c r="BR136">
        <v>0</v>
      </c>
      <c r="BS136">
        <v>0</v>
      </c>
      <c r="BT136">
        <v>0</v>
      </c>
      <c r="BU136">
        <v>0</v>
      </c>
      <c r="BV136">
        <v>0</v>
      </c>
      <c r="BW136">
        <v>0</v>
      </c>
      <c r="BX136">
        <v>0</v>
      </c>
      <c r="BY136">
        <v>0</v>
      </c>
      <c r="BZ136">
        <v>7</v>
      </c>
      <c r="CA136">
        <v>0</v>
      </c>
      <c r="CB136">
        <v>0</v>
      </c>
      <c r="CC136">
        <v>0</v>
      </c>
      <c r="CD136">
        <v>0</v>
      </c>
      <c r="CE136">
        <v>0</v>
      </c>
      <c r="CF136">
        <v>0</v>
      </c>
      <c r="CG136">
        <v>0</v>
      </c>
      <c r="CH136">
        <v>0</v>
      </c>
      <c r="CI136">
        <v>0</v>
      </c>
      <c r="CJ136">
        <v>0</v>
      </c>
      <c r="CK136">
        <v>0</v>
      </c>
      <c r="CL136">
        <v>0</v>
      </c>
      <c r="CM136">
        <v>0</v>
      </c>
      <c r="CN136">
        <v>0</v>
      </c>
      <c r="CO136">
        <v>0</v>
      </c>
      <c r="CP136">
        <v>0</v>
      </c>
      <c r="CQ136">
        <v>0</v>
      </c>
      <c r="CR136">
        <v>0</v>
      </c>
      <c r="CS136">
        <v>0</v>
      </c>
      <c r="CT136">
        <v>0</v>
      </c>
      <c r="CU136">
        <v>0</v>
      </c>
      <c r="CV136">
        <v>0</v>
      </c>
      <c r="CW136">
        <v>0</v>
      </c>
      <c r="CX136">
        <v>0</v>
      </c>
      <c r="CY136">
        <v>0</v>
      </c>
      <c r="CZ136">
        <v>0</v>
      </c>
      <c r="DA136">
        <v>0</v>
      </c>
      <c r="DB136">
        <v>0</v>
      </c>
      <c r="DC136">
        <v>0</v>
      </c>
      <c r="DD136">
        <v>0</v>
      </c>
      <c r="DE136">
        <v>0</v>
      </c>
      <c r="DF136">
        <v>0</v>
      </c>
      <c r="DG136">
        <v>0</v>
      </c>
      <c r="DH136">
        <v>0</v>
      </c>
      <c r="DI136">
        <v>0</v>
      </c>
      <c r="DJ136">
        <v>0</v>
      </c>
      <c r="DK136">
        <v>0</v>
      </c>
      <c r="DL136">
        <v>0</v>
      </c>
      <c r="DM136">
        <v>0</v>
      </c>
      <c r="DN136">
        <v>10</v>
      </c>
      <c r="DO136">
        <v>0</v>
      </c>
      <c r="DP136">
        <v>0</v>
      </c>
      <c r="DQ136">
        <v>0</v>
      </c>
      <c r="DR136">
        <v>0</v>
      </c>
      <c r="DS136">
        <v>0</v>
      </c>
      <c r="DT136">
        <v>0</v>
      </c>
      <c r="DU136">
        <v>0</v>
      </c>
      <c r="DV136">
        <v>0</v>
      </c>
      <c r="DW136">
        <v>0</v>
      </c>
      <c r="DX136">
        <v>0</v>
      </c>
      <c r="DY136">
        <v>0</v>
      </c>
      <c r="DZ136">
        <v>0</v>
      </c>
      <c r="EA136">
        <v>0</v>
      </c>
      <c r="EB136">
        <v>0</v>
      </c>
      <c r="EC136">
        <v>0</v>
      </c>
      <c r="ED136">
        <v>0</v>
      </c>
      <c r="EE136">
        <v>0</v>
      </c>
      <c r="EF136">
        <v>0</v>
      </c>
      <c r="EG136">
        <v>0</v>
      </c>
      <c r="EH136">
        <v>0</v>
      </c>
      <c r="EI136">
        <v>0</v>
      </c>
      <c r="EJ136">
        <v>0</v>
      </c>
      <c r="EK136">
        <v>0</v>
      </c>
      <c r="EM136" t="s">
        <v>208</v>
      </c>
      <c r="EU136" t="s">
        <v>223</v>
      </c>
      <c r="EV136" t="s">
        <v>223</v>
      </c>
      <c r="EW136" t="s">
        <v>223</v>
      </c>
      <c r="GH136" t="s">
        <v>3316</v>
      </c>
      <c r="GI136" t="s">
        <v>3315</v>
      </c>
      <c r="GJ136" t="s">
        <v>205</v>
      </c>
      <c r="GK136" t="s">
        <v>205</v>
      </c>
      <c r="GL136" t="s">
        <v>205</v>
      </c>
      <c r="GM136" t="s">
        <v>205</v>
      </c>
      <c r="GN136" t="s">
        <v>205</v>
      </c>
      <c r="GO136" t="s">
        <v>205</v>
      </c>
      <c r="GP136" t="s">
        <v>205</v>
      </c>
      <c r="GQ136" t="s">
        <v>205</v>
      </c>
    </row>
    <row r="137" spans="1:199" x14ac:dyDescent="0.25">
      <c r="A137" t="s">
        <v>3790</v>
      </c>
      <c r="B137" t="s">
        <v>3327</v>
      </c>
      <c r="C137" t="s">
        <v>3328</v>
      </c>
      <c r="D137">
        <v>334</v>
      </c>
      <c r="E137" t="s">
        <v>1028</v>
      </c>
      <c r="F137" t="s">
        <v>1028</v>
      </c>
      <c r="G137">
        <v>2502</v>
      </c>
      <c r="H137" t="s">
        <v>819</v>
      </c>
      <c r="I137" t="s">
        <v>820</v>
      </c>
      <c r="K137">
        <v>9</v>
      </c>
      <c r="L137" t="s">
        <v>195</v>
      </c>
      <c r="M137" t="s">
        <v>1029</v>
      </c>
      <c r="N137">
        <v>-38.565060000000003</v>
      </c>
      <c r="O137">
        <v>145.49491900000001</v>
      </c>
      <c r="P137" s="1">
        <v>45688</v>
      </c>
      <c r="Q137" s="5">
        <v>31</v>
      </c>
      <c r="R137" s="5">
        <v>1</v>
      </c>
      <c r="S137" s="5">
        <v>2025</v>
      </c>
      <c r="T137" s="5" t="s">
        <v>8176</v>
      </c>
      <c r="U137" s="2">
        <v>0.40625</v>
      </c>
      <c r="V137" s="2">
        <v>0.41666666666666669</v>
      </c>
      <c r="X137">
        <v>2</v>
      </c>
      <c r="Z137" t="s">
        <v>230</v>
      </c>
      <c r="AA137" t="s">
        <v>231</v>
      </c>
      <c r="AB137" t="s">
        <v>199</v>
      </c>
      <c r="AC137" t="s">
        <v>199</v>
      </c>
      <c r="AE137" t="s">
        <v>200</v>
      </c>
      <c r="AL137">
        <v>1</v>
      </c>
      <c r="AM137">
        <v>1</v>
      </c>
      <c r="AN137" t="s">
        <v>218</v>
      </c>
      <c r="AO137" t="s">
        <v>844</v>
      </c>
      <c r="AP137" t="s">
        <v>200</v>
      </c>
      <c r="BA137" t="s">
        <v>2488</v>
      </c>
      <c r="BB137" t="s">
        <v>1081</v>
      </c>
      <c r="BF137" t="s">
        <v>3329</v>
      </c>
      <c r="BH137">
        <v>1</v>
      </c>
      <c r="BI137" s="1">
        <v>45688</v>
      </c>
      <c r="BJ137" t="s">
        <v>235</v>
      </c>
      <c r="BL137" t="s">
        <v>235</v>
      </c>
      <c r="GH137" t="s">
        <v>205</v>
      </c>
      <c r="GI137" t="s">
        <v>205</v>
      </c>
      <c r="GJ137" t="s">
        <v>205</v>
      </c>
      <c r="GK137" t="s">
        <v>205</v>
      </c>
      <c r="GL137" t="s">
        <v>205</v>
      </c>
      <c r="GM137" t="s">
        <v>205</v>
      </c>
      <c r="GN137" t="s">
        <v>205</v>
      </c>
      <c r="GO137" t="s">
        <v>205</v>
      </c>
      <c r="GP137" t="s">
        <v>205</v>
      </c>
      <c r="GQ137" t="s">
        <v>205</v>
      </c>
    </row>
    <row r="138" spans="1:199" x14ac:dyDescent="0.25">
      <c r="A138" t="s">
        <v>3790</v>
      </c>
      <c r="B138" t="s">
        <v>3330</v>
      </c>
      <c r="C138" t="s">
        <v>3331</v>
      </c>
      <c r="D138">
        <v>334</v>
      </c>
      <c r="E138" t="s">
        <v>1028</v>
      </c>
      <c r="F138" t="s">
        <v>1028</v>
      </c>
      <c r="G138">
        <v>2502</v>
      </c>
      <c r="H138" t="s">
        <v>819</v>
      </c>
      <c r="I138" t="s">
        <v>820</v>
      </c>
      <c r="K138">
        <v>9</v>
      </c>
      <c r="L138" t="s">
        <v>195</v>
      </c>
      <c r="M138" t="s">
        <v>1029</v>
      </c>
      <c r="N138">
        <v>-38.565060000000003</v>
      </c>
      <c r="O138">
        <v>145.49491900000001</v>
      </c>
      <c r="P138" s="1">
        <v>45691</v>
      </c>
      <c r="Q138" s="5">
        <v>3</v>
      </c>
      <c r="R138" s="5">
        <v>2</v>
      </c>
      <c r="S138" s="5">
        <v>2025</v>
      </c>
      <c r="T138" s="5" t="s">
        <v>8177</v>
      </c>
      <c r="U138" s="2">
        <v>0.44791666666666669</v>
      </c>
      <c r="V138" s="2">
        <v>0.46875</v>
      </c>
      <c r="X138">
        <v>2</v>
      </c>
      <c r="Z138" t="s">
        <v>215</v>
      </c>
      <c r="AA138" t="s">
        <v>267</v>
      </c>
      <c r="AB138" t="s">
        <v>217</v>
      </c>
      <c r="AC138" t="s">
        <v>217</v>
      </c>
      <c r="AE138" t="s">
        <v>200</v>
      </c>
      <c r="AL138">
        <v>1</v>
      </c>
      <c r="AM138">
        <v>1</v>
      </c>
      <c r="AN138" t="s">
        <v>218</v>
      </c>
      <c r="AO138" t="s">
        <v>614</v>
      </c>
      <c r="AP138" t="s">
        <v>200</v>
      </c>
      <c r="BA138" t="s">
        <v>253</v>
      </c>
      <c r="BB138" t="s">
        <v>205</v>
      </c>
      <c r="BF138" t="s">
        <v>3332</v>
      </c>
      <c r="BG138" t="s">
        <v>270</v>
      </c>
      <c r="BH138">
        <v>1</v>
      </c>
      <c r="BI138" s="1">
        <v>45691</v>
      </c>
      <c r="BJ138" t="s">
        <v>235</v>
      </c>
      <c r="BL138" t="s">
        <v>235</v>
      </c>
      <c r="GH138" t="s">
        <v>205</v>
      </c>
      <c r="GI138" t="s">
        <v>205</v>
      </c>
      <c r="GJ138" t="s">
        <v>205</v>
      </c>
      <c r="GK138" t="s">
        <v>205</v>
      </c>
      <c r="GL138" t="s">
        <v>205</v>
      </c>
      <c r="GM138" t="s">
        <v>205</v>
      </c>
      <c r="GN138" t="s">
        <v>205</v>
      </c>
      <c r="GO138" t="s">
        <v>205</v>
      </c>
      <c r="GP138" t="s">
        <v>205</v>
      </c>
      <c r="GQ138" t="s">
        <v>205</v>
      </c>
    </row>
    <row r="139" spans="1:199" x14ac:dyDescent="0.25">
      <c r="A139" t="s">
        <v>3791</v>
      </c>
      <c r="B139" t="s">
        <v>3333</v>
      </c>
      <c r="C139" t="s">
        <v>3334</v>
      </c>
      <c r="D139">
        <v>79</v>
      </c>
      <c r="E139" t="s">
        <v>2374</v>
      </c>
      <c r="F139" t="s">
        <v>2374</v>
      </c>
      <c r="G139">
        <v>2281</v>
      </c>
      <c r="H139" t="s">
        <v>881</v>
      </c>
      <c r="I139" t="s">
        <v>882</v>
      </c>
      <c r="K139">
        <v>9</v>
      </c>
      <c r="L139" t="s">
        <v>195</v>
      </c>
      <c r="M139" t="s">
        <v>1211</v>
      </c>
      <c r="N139">
        <v>-38.672297999999998</v>
      </c>
      <c r="O139">
        <v>145.63986199999999</v>
      </c>
      <c r="P139" s="1">
        <v>45624</v>
      </c>
      <c r="Q139" s="5">
        <v>28</v>
      </c>
      <c r="R139" s="5">
        <v>11</v>
      </c>
      <c r="S139" s="5">
        <v>2024</v>
      </c>
      <c r="T139" s="5" t="s">
        <v>8219</v>
      </c>
      <c r="U139" s="2">
        <v>0.52083333333333337</v>
      </c>
      <c r="V139" s="2">
        <v>0.55208333333333337</v>
      </c>
      <c r="X139">
        <v>2</v>
      </c>
      <c r="Z139" t="s">
        <v>230</v>
      </c>
      <c r="AA139" t="s">
        <v>637</v>
      </c>
      <c r="AB139" t="s">
        <v>199</v>
      </c>
      <c r="AC139" t="s">
        <v>199</v>
      </c>
      <c r="AE139" t="s">
        <v>270</v>
      </c>
      <c r="AF139">
        <v>1</v>
      </c>
      <c r="AG139" t="s">
        <v>3335</v>
      </c>
      <c r="AL139">
        <v>1</v>
      </c>
      <c r="AM139">
        <v>1</v>
      </c>
      <c r="AN139" t="s">
        <v>241</v>
      </c>
      <c r="AO139" t="s">
        <v>300</v>
      </c>
      <c r="AP139" t="s">
        <v>200</v>
      </c>
      <c r="AV139">
        <v>1</v>
      </c>
      <c r="AW139">
        <v>1</v>
      </c>
      <c r="AY139">
        <v>930</v>
      </c>
      <c r="BA139" t="s">
        <v>755</v>
      </c>
      <c r="BB139" t="s">
        <v>205</v>
      </c>
      <c r="BF139" t="s">
        <v>3336</v>
      </c>
      <c r="BG139" t="s">
        <v>270</v>
      </c>
      <c r="BH139">
        <v>1</v>
      </c>
      <c r="BI139" s="1">
        <v>45624</v>
      </c>
      <c r="BJ139" t="s">
        <v>207</v>
      </c>
      <c r="BK139" t="s">
        <v>3337</v>
      </c>
      <c r="BL139" t="s">
        <v>207</v>
      </c>
      <c r="BN139">
        <v>0</v>
      </c>
      <c r="BO139">
        <v>0</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0</v>
      </c>
      <c r="CP139">
        <v>0</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v>0</v>
      </c>
      <c r="DJ139">
        <v>0</v>
      </c>
      <c r="DK139">
        <v>0</v>
      </c>
      <c r="DL139">
        <v>0</v>
      </c>
      <c r="DM139">
        <v>0</v>
      </c>
      <c r="DN139">
        <v>0</v>
      </c>
      <c r="DO139">
        <v>0</v>
      </c>
      <c r="DP139">
        <v>0</v>
      </c>
      <c r="DQ139">
        <v>0</v>
      </c>
      <c r="DR139">
        <v>0</v>
      </c>
      <c r="DS139">
        <v>0</v>
      </c>
      <c r="DT139">
        <v>0</v>
      </c>
      <c r="DU139">
        <v>0</v>
      </c>
      <c r="DV139">
        <v>0</v>
      </c>
      <c r="DW139">
        <v>0</v>
      </c>
      <c r="DX139">
        <v>0</v>
      </c>
      <c r="DY139">
        <v>0</v>
      </c>
      <c r="DZ139">
        <v>0</v>
      </c>
      <c r="EA139">
        <v>0</v>
      </c>
      <c r="EB139">
        <v>0</v>
      </c>
      <c r="EC139">
        <v>0</v>
      </c>
      <c r="ED139">
        <v>0</v>
      </c>
      <c r="EE139">
        <v>0</v>
      </c>
      <c r="EF139">
        <v>0</v>
      </c>
      <c r="EG139">
        <v>0</v>
      </c>
      <c r="EH139">
        <v>0</v>
      </c>
      <c r="EI139">
        <v>0</v>
      </c>
      <c r="EJ139">
        <v>0</v>
      </c>
      <c r="EK139">
        <v>0</v>
      </c>
      <c r="EL139" t="s">
        <v>208</v>
      </c>
      <c r="EM139" t="s">
        <v>223</v>
      </c>
      <c r="GH139" t="s">
        <v>2538</v>
      </c>
      <c r="GI139" t="s">
        <v>205</v>
      </c>
      <c r="GJ139" t="s">
        <v>205</v>
      </c>
      <c r="GK139" t="s">
        <v>205</v>
      </c>
      <c r="GL139" t="s">
        <v>205</v>
      </c>
      <c r="GM139" t="s">
        <v>205</v>
      </c>
      <c r="GN139" t="s">
        <v>205</v>
      </c>
      <c r="GO139" t="s">
        <v>205</v>
      </c>
      <c r="GP139" t="s">
        <v>205</v>
      </c>
      <c r="GQ139" t="s">
        <v>205</v>
      </c>
    </row>
    <row r="140" spans="1:199" x14ac:dyDescent="0.25">
      <c r="A140" t="s">
        <v>3791</v>
      </c>
      <c r="B140" t="s">
        <v>3338</v>
      </c>
      <c r="C140" t="s">
        <v>3339</v>
      </c>
      <c r="D140">
        <v>79</v>
      </c>
      <c r="E140" t="s">
        <v>2374</v>
      </c>
      <c r="F140" t="s">
        <v>2374</v>
      </c>
      <c r="G140">
        <v>2281</v>
      </c>
      <c r="H140" t="s">
        <v>881</v>
      </c>
      <c r="I140" t="s">
        <v>882</v>
      </c>
      <c r="K140">
        <v>9</v>
      </c>
      <c r="L140" t="s">
        <v>195</v>
      </c>
      <c r="M140" t="s">
        <v>1211</v>
      </c>
      <c r="N140">
        <v>-38.672297999999998</v>
      </c>
      <c r="O140">
        <v>145.63986199999999</v>
      </c>
      <c r="P140" s="1">
        <v>45628</v>
      </c>
      <c r="Q140" s="5">
        <v>2</v>
      </c>
      <c r="R140" s="5">
        <v>12</v>
      </c>
      <c r="S140" s="5">
        <v>2024</v>
      </c>
      <c r="T140" s="5" t="s">
        <v>8220</v>
      </c>
      <c r="U140" s="2">
        <v>0.52430555555555558</v>
      </c>
      <c r="V140" s="2">
        <v>0.54861111111111116</v>
      </c>
      <c r="W140" t="s">
        <v>1232</v>
      </c>
      <c r="X140">
        <v>0</v>
      </c>
      <c r="AB140" t="s">
        <v>424</v>
      </c>
      <c r="AC140" t="s">
        <v>424</v>
      </c>
      <c r="AE140" t="s">
        <v>200</v>
      </c>
      <c r="AM140">
        <v>0</v>
      </c>
      <c r="AP140" t="s">
        <v>200</v>
      </c>
      <c r="BA140" t="s">
        <v>319</v>
      </c>
      <c r="BB140" t="s">
        <v>205</v>
      </c>
      <c r="BF140" t="s">
        <v>3340</v>
      </c>
      <c r="BG140" t="s">
        <v>270</v>
      </c>
      <c r="BH140">
        <v>1</v>
      </c>
      <c r="BI140" s="1">
        <v>45628</v>
      </c>
      <c r="BJ140" t="s">
        <v>207</v>
      </c>
      <c r="BL140" t="s">
        <v>207</v>
      </c>
      <c r="BN140">
        <v>0</v>
      </c>
      <c r="BO140">
        <v>0</v>
      </c>
      <c r="BP140">
        <v>0</v>
      </c>
      <c r="BQ140">
        <v>0</v>
      </c>
      <c r="BR140">
        <v>0</v>
      </c>
      <c r="BS140">
        <v>0</v>
      </c>
      <c r="BT140">
        <v>0</v>
      </c>
      <c r="BU140">
        <v>0</v>
      </c>
      <c r="BV140">
        <v>0</v>
      </c>
      <c r="BW140">
        <v>4</v>
      </c>
      <c r="BX140">
        <v>0</v>
      </c>
      <c r="BY140">
        <v>0</v>
      </c>
      <c r="BZ140">
        <v>0</v>
      </c>
      <c r="CA140">
        <v>0</v>
      </c>
      <c r="CB140">
        <v>0</v>
      </c>
      <c r="CC140">
        <v>0</v>
      </c>
      <c r="CD140">
        <v>0</v>
      </c>
      <c r="CE140">
        <v>0</v>
      </c>
      <c r="CF140">
        <v>0</v>
      </c>
      <c r="CG140">
        <v>0</v>
      </c>
      <c r="CH140">
        <v>0</v>
      </c>
      <c r="CI140">
        <v>0</v>
      </c>
      <c r="CJ140">
        <v>0</v>
      </c>
      <c r="CK140">
        <v>0</v>
      </c>
      <c r="CL140">
        <v>0</v>
      </c>
      <c r="CM140">
        <v>0</v>
      </c>
      <c r="CN140">
        <v>0</v>
      </c>
      <c r="CO140">
        <v>0</v>
      </c>
      <c r="CP140">
        <v>0</v>
      </c>
      <c r="CQ140">
        <v>0</v>
      </c>
      <c r="CR140">
        <v>0</v>
      </c>
      <c r="CS140">
        <v>0</v>
      </c>
      <c r="CT140">
        <v>0</v>
      </c>
      <c r="CU140">
        <v>0</v>
      </c>
      <c r="CV140">
        <v>0</v>
      </c>
      <c r="CW140">
        <v>0</v>
      </c>
      <c r="CX140">
        <v>0</v>
      </c>
      <c r="CY140">
        <v>0</v>
      </c>
      <c r="CZ140">
        <v>0</v>
      </c>
      <c r="DA140">
        <v>0</v>
      </c>
      <c r="DB140">
        <v>0</v>
      </c>
      <c r="DC140">
        <v>0</v>
      </c>
      <c r="DD140">
        <v>0</v>
      </c>
      <c r="DE140">
        <v>0</v>
      </c>
      <c r="DF140">
        <v>0</v>
      </c>
      <c r="DG140">
        <v>0</v>
      </c>
      <c r="DH140">
        <v>0</v>
      </c>
      <c r="DI140">
        <v>0</v>
      </c>
      <c r="DJ140">
        <v>0</v>
      </c>
      <c r="DK140">
        <v>0</v>
      </c>
      <c r="DL140">
        <v>0</v>
      </c>
      <c r="DM140">
        <v>0</v>
      </c>
      <c r="DN140">
        <v>0</v>
      </c>
      <c r="DO140">
        <v>0</v>
      </c>
      <c r="DP140">
        <v>0</v>
      </c>
      <c r="DQ140">
        <v>0</v>
      </c>
      <c r="DR140">
        <v>0</v>
      </c>
      <c r="DS140">
        <v>0</v>
      </c>
      <c r="DT140">
        <v>0</v>
      </c>
      <c r="DU140">
        <v>0</v>
      </c>
      <c r="DV140">
        <v>0</v>
      </c>
      <c r="DW140">
        <v>0</v>
      </c>
      <c r="DX140">
        <v>0</v>
      </c>
      <c r="DY140">
        <v>0</v>
      </c>
      <c r="DZ140">
        <v>0</v>
      </c>
      <c r="EA140">
        <v>0</v>
      </c>
      <c r="EB140">
        <v>0</v>
      </c>
      <c r="EC140">
        <v>0</v>
      </c>
      <c r="ED140">
        <v>0</v>
      </c>
      <c r="EE140">
        <v>0</v>
      </c>
      <c r="EF140">
        <v>0</v>
      </c>
      <c r="EG140">
        <v>0</v>
      </c>
      <c r="EH140">
        <v>0</v>
      </c>
      <c r="EI140">
        <v>0</v>
      </c>
      <c r="EJ140">
        <v>0</v>
      </c>
      <c r="EK140">
        <v>0</v>
      </c>
      <c r="EL140" t="s">
        <v>208</v>
      </c>
      <c r="EM140" t="s">
        <v>208</v>
      </c>
      <c r="EU140" t="s">
        <v>208</v>
      </c>
      <c r="GH140" t="s">
        <v>205</v>
      </c>
      <c r="GI140" t="s">
        <v>205</v>
      </c>
      <c r="GJ140" t="s">
        <v>205</v>
      </c>
      <c r="GK140" t="s">
        <v>205</v>
      </c>
      <c r="GL140" t="s">
        <v>205</v>
      </c>
      <c r="GM140" t="s">
        <v>205</v>
      </c>
      <c r="GN140" t="s">
        <v>205</v>
      </c>
      <c r="GO140" t="s">
        <v>205</v>
      </c>
      <c r="GP140" t="s">
        <v>205</v>
      </c>
      <c r="GQ140" t="s">
        <v>205</v>
      </c>
    </row>
    <row r="141" spans="1:199" x14ac:dyDescent="0.25">
      <c r="A141" t="s">
        <v>3791</v>
      </c>
      <c r="B141" t="s">
        <v>3341</v>
      </c>
      <c r="C141" t="s">
        <v>3342</v>
      </c>
      <c r="D141">
        <v>79</v>
      </c>
      <c r="E141" t="s">
        <v>2374</v>
      </c>
      <c r="F141" t="s">
        <v>2374</v>
      </c>
      <c r="G141">
        <v>2281</v>
      </c>
      <c r="H141" t="s">
        <v>881</v>
      </c>
      <c r="I141" t="s">
        <v>882</v>
      </c>
      <c r="K141">
        <v>9</v>
      </c>
      <c r="L141" t="s">
        <v>195</v>
      </c>
      <c r="M141" t="s">
        <v>1211</v>
      </c>
      <c r="N141">
        <v>-38.672297999999998</v>
      </c>
      <c r="O141">
        <v>145.63986199999999</v>
      </c>
      <c r="P141" s="1">
        <v>45633</v>
      </c>
      <c r="Q141" s="5">
        <v>7</v>
      </c>
      <c r="R141" s="5">
        <v>12</v>
      </c>
      <c r="S141" s="5">
        <v>2024</v>
      </c>
      <c r="T141" s="5" t="s">
        <v>8221</v>
      </c>
      <c r="U141" s="2">
        <v>0.44097222222222221</v>
      </c>
      <c r="V141" s="2">
        <v>0.46180555555555558</v>
      </c>
      <c r="X141">
        <v>0</v>
      </c>
      <c r="AB141" t="s">
        <v>424</v>
      </c>
      <c r="AC141" t="s">
        <v>424</v>
      </c>
      <c r="AE141" t="s">
        <v>200</v>
      </c>
      <c r="AM141">
        <v>0</v>
      </c>
      <c r="AP141" t="s">
        <v>200</v>
      </c>
      <c r="BA141" t="s">
        <v>319</v>
      </c>
      <c r="BB141" t="s">
        <v>205</v>
      </c>
      <c r="BF141" t="s">
        <v>3343</v>
      </c>
      <c r="BG141" t="s">
        <v>270</v>
      </c>
      <c r="BH141">
        <v>1</v>
      </c>
      <c r="BI141" s="1">
        <v>45633</v>
      </c>
      <c r="BJ141" t="s">
        <v>207</v>
      </c>
      <c r="BL141" t="s">
        <v>207</v>
      </c>
      <c r="BN141">
        <v>0</v>
      </c>
      <c r="BO141">
        <v>0</v>
      </c>
      <c r="BP141">
        <v>0</v>
      </c>
      <c r="BQ141">
        <v>0</v>
      </c>
      <c r="BR141">
        <v>0</v>
      </c>
      <c r="BS141">
        <v>0</v>
      </c>
      <c r="BT141">
        <v>0</v>
      </c>
      <c r="BU141">
        <v>0</v>
      </c>
      <c r="BV141">
        <v>0</v>
      </c>
      <c r="BW141">
        <v>0</v>
      </c>
      <c r="BX141">
        <v>0</v>
      </c>
      <c r="BY141">
        <v>0</v>
      </c>
      <c r="BZ141">
        <v>0</v>
      </c>
      <c r="CA141">
        <v>0</v>
      </c>
      <c r="CB141">
        <v>0</v>
      </c>
      <c r="CC141">
        <v>0</v>
      </c>
      <c r="CD141">
        <v>0</v>
      </c>
      <c r="CE141">
        <v>0</v>
      </c>
      <c r="CF141">
        <v>0</v>
      </c>
      <c r="CG141">
        <v>0</v>
      </c>
      <c r="CH141">
        <v>0</v>
      </c>
      <c r="CI141">
        <v>0</v>
      </c>
      <c r="CJ141">
        <v>0</v>
      </c>
      <c r="CK141">
        <v>0</v>
      </c>
      <c r="CL141">
        <v>0</v>
      </c>
      <c r="CM141">
        <v>0</v>
      </c>
      <c r="CN141">
        <v>0</v>
      </c>
      <c r="CO141">
        <v>0</v>
      </c>
      <c r="CP141">
        <v>0</v>
      </c>
      <c r="CQ141">
        <v>0</v>
      </c>
      <c r="CR141">
        <v>0</v>
      </c>
      <c r="CS141">
        <v>0</v>
      </c>
      <c r="CT141">
        <v>0</v>
      </c>
      <c r="CU141">
        <v>0</v>
      </c>
      <c r="CV141">
        <v>0</v>
      </c>
      <c r="CW141">
        <v>0</v>
      </c>
      <c r="CX141">
        <v>0</v>
      </c>
      <c r="CY141">
        <v>0</v>
      </c>
      <c r="CZ141">
        <v>0</v>
      </c>
      <c r="DA141">
        <v>0</v>
      </c>
      <c r="DB141">
        <v>0</v>
      </c>
      <c r="DC141">
        <v>0</v>
      </c>
      <c r="DD141">
        <v>0</v>
      </c>
      <c r="DE141">
        <v>0</v>
      </c>
      <c r="DF141">
        <v>0</v>
      </c>
      <c r="DG141">
        <v>0</v>
      </c>
      <c r="DH141">
        <v>0</v>
      </c>
      <c r="DI141">
        <v>0</v>
      </c>
      <c r="DJ141">
        <v>0</v>
      </c>
      <c r="DK141">
        <v>0</v>
      </c>
      <c r="DL141">
        <v>0</v>
      </c>
      <c r="DM141">
        <v>0</v>
      </c>
      <c r="DN141">
        <v>0</v>
      </c>
      <c r="DO141">
        <v>0</v>
      </c>
      <c r="DP141">
        <v>0</v>
      </c>
      <c r="DQ141">
        <v>0</v>
      </c>
      <c r="DR141">
        <v>0</v>
      </c>
      <c r="DS141">
        <v>0</v>
      </c>
      <c r="DT141">
        <v>0</v>
      </c>
      <c r="DU141">
        <v>0</v>
      </c>
      <c r="DV141">
        <v>0</v>
      </c>
      <c r="DW141">
        <v>0</v>
      </c>
      <c r="DX141">
        <v>0</v>
      </c>
      <c r="DY141">
        <v>0</v>
      </c>
      <c r="DZ141">
        <v>0</v>
      </c>
      <c r="EA141">
        <v>0</v>
      </c>
      <c r="EB141">
        <v>0</v>
      </c>
      <c r="EC141">
        <v>0</v>
      </c>
      <c r="ED141">
        <v>0</v>
      </c>
      <c r="EE141">
        <v>0</v>
      </c>
      <c r="EF141">
        <v>0</v>
      </c>
      <c r="EG141">
        <v>0</v>
      </c>
      <c r="EH141">
        <v>0</v>
      </c>
      <c r="EI141">
        <v>0</v>
      </c>
      <c r="EJ141">
        <v>0</v>
      </c>
      <c r="EK141">
        <v>0</v>
      </c>
      <c r="EM141" t="s">
        <v>208</v>
      </c>
      <c r="EQ141" t="s">
        <v>208</v>
      </c>
      <c r="EU141" t="s">
        <v>208</v>
      </c>
      <c r="GH141" t="s">
        <v>205</v>
      </c>
      <c r="GI141" t="s">
        <v>205</v>
      </c>
      <c r="GJ141" t="s">
        <v>205</v>
      </c>
      <c r="GK141" t="s">
        <v>205</v>
      </c>
      <c r="GL141" t="s">
        <v>205</v>
      </c>
      <c r="GM141" t="s">
        <v>205</v>
      </c>
      <c r="GN141" t="s">
        <v>205</v>
      </c>
      <c r="GO141" t="s">
        <v>205</v>
      </c>
      <c r="GP141" t="s">
        <v>205</v>
      </c>
      <c r="GQ141" t="s">
        <v>205</v>
      </c>
    </row>
    <row r="142" spans="1:199" x14ac:dyDescent="0.25">
      <c r="A142" t="s">
        <v>3791</v>
      </c>
      <c r="B142" t="s">
        <v>3344</v>
      </c>
      <c r="C142" t="s">
        <v>3345</v>
      </c>
      <c r="D142">
        <v>79</v>
      </c>
      <c r="E142" t="s">
        <v>2374</v>
      </c>
      <c r="F142" t="s">
        <v>2374</v>
      </c>
      <c r="G142">
        <v>1224</v>
      </c>
      <c r="H142" t="s">
        <v>746</v>
      </c>
      <c r="I142" t="s">
        <v>747</v>
      </c>
      <c r="K142">
        <v>9</v>
      </c>
      <c r="L142" t="s">
        <v>195</v>
      </c>
      <c r="M142" t="s">
        <v>1211</v>
      </c>
      <c r="N142">
        <v>-38.672297999999998</v>
      </c>
      <c r="O142">
        <v>145.63986199999999</v>
      </c>
      <c r="P142" s="1">
        <v>45643</v>
      </c>
      <c r="Q142" s="5">
        <v>17</v>
      </c>
      <c r="R142" s="5">
        <v>12</v>
      </c>
      <c r="S142" s="5">
        <v>2024</v>
      </c>
      <c r="T142" s="5" t="s">
        <v>8222</v>
      </c>
      <c r="U142" s="2">
        <v>0.34027777777777779</v>
      </c>
      <c r="V142" s="2">
        <v>0.35416666666666669</v>
      </c>
      <c r="X142">
        <v>0</v>
      </c>
      <c r="AB142" t="s">
        <v>1030</v>
      </c>
      <c r="AC142" t="s">
        <v>1030</v>
      </c>
      <c r="AD142" t="s">
        <v>463</v>
      </c>
      <c r="AE142" t="s">
        <v>200</v>
      </c>
      <c r="AK142">
        <v>2</v>
      </c>
      <c r="AM142">
        <v>0</v>
      </c>
      <c r="AP142" t="s">
        <v>200</v>
      </c>
      <c r="BA142" t="s">
        <v>319</v>
      </c>
      <c r="BB142" t="s">
        <v>205</v>
      </c>
      <c r="BF142" t="s">
        <v>3346</v>
      </c>
      <c r="BH142">
        <v>1</v>
      </c>
      <c r="BI142" s="1">
        <v>45693</v>
      </c>
      <c r="BJ142" t="s">
        <v>207</v>
      </c>
      <c r="BL142" t="s">
        <v>207</v>
      </c>
      <c r="BN142">
        <v>0</v>
      </c>
      <c r="BO142">
        <v>0</v>
      </c>
      <c r="BP142">
        <v>0</v>
      </c>
      <c r="BQ142">
        <v>0</v>
      </c>
      <c r="BR142">
        <v>0</v>
      </c>
      <c r="BS142">
        <v>0</v>
      </c>
      <c r="BT142">
        <v>0</v>
      </c>
      <c r="BU142">
        <v>0</v>
      </c>
      <c r="BV142">
        <v>0</v>
      </c>
      <c r="BW142">
        <v>0</v>
      </c>
      <c r="BX142">
        <v>0</v>
      </c>
      <c r="BY142">
        <v>0</v>
      </c>
      <c r="BZ142">
        <v>0</v>
      </c>
      <c r="CA142">
        <v>0</v>
      </c>
      <c r="CB142">
        <v>0</v>
      </c>
      <c r="CC142">
        <v>0</v>
      </c>
      <c r="CD142">
        <v>0</v>
      </c>
      <c r="CE142">
        <v>0</v>
      </c>
      <c r="CF142">
        <v>0</v>
      </c>
      <c r="CG142">
        <v>0</v>
      </c>
      <c r="CH142">
        <v>0</v>
      </c>
      <c r="CI142">
        <v>0</v>
      </c>
      <c r="CJ142">
        <v>0</v>
      </c>
      <c r="CK142">
        <v>0</v>
      </c>
      <c r="CL142">
        <v>0</v>
      </c>
      <c r="CM142">
        <v>0</v>
      </c>
      <c r="CN142">
        <v>0</v>
      </c>
      <c r="CO142">
        <v>0</v>
      </c>
      <c r="CP142">
        <v>0</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0</v>
      </c>
      <c r="DL142">
        <v>0</v>
      </c>
      <c r="DM142">
        <v>0</v>
      </c>
      <c r="DN142">
        <v>0</v>
      </c>
      <c r="DO142">
        <v>0</v>
      </c>
      <c r="DP142">
        <v>0</v>
      </c>
      <c r="DQ142">
        <v>0</v>
      </c>
      <c r="DR142">
        <v>0</v>
      </c>
      <c r="DS142">
        <v>0</v>
      </c>
      <c r="DT142">
        <v>0</v>
      </c>
      <c r="DU142">
        <v>0</v>
      </c>
      <c r="DV142">
        <v>0</v>
      </c>
      <c r="DW142">
        <v>0</v>
      </c>
      <c r="DX142">
        <v>0</v>
      </c>
      <c r="DY142">
        <v>0</v>
      </c>
      <c r="DZ142">
        <v>0</v>
      </c>
      <c r="EA142">
        <v>0</v>
      </c>
      <c r="EB142">
        <v>0</v>
      </c>
      <c r="EC142">
        <v>3</v>
      </c>
      <c r="ED142">
        <v>0</v>
      </c>
      <c r="EE142">
        <v>0</v>
      </c>
      <c r="EF142">
        <v>0</v>
      </c>
      <c r="EG142">
        <v>0</v>
      </c>
      <c r="EH142">
        <v>0</v>
      </c>
      <c r="EI142">
        <v>0</v>
      </c>
      <c r="EJ142">
        <v>0</v>
      </c>
      <c r="EK142">
        <v>0</v>
      </c>
      <c r="EL142" t="s">
        <v>208</v>
      </c>
      <c r="EM142" t="s">
        <v>222</v>
      </c>
      <c r="EO142" t="s">
        <v>208</v>
      </c>
      <c r="EU142" t="s">
        <v>208</v>
      </c>
      <c r="EW142" t="s">
        <v>208</v>
      </c>
      <c r="GH142" t="s">
        <v>205</v>
      </c>
      <c r="GI142" t="s">
        <v>205</v>
      </c>
      <c r="GJ142" t="s">
        <v>205</v>
      </c>
      <c r="GK142" t="s">
        <v>205</v>
      </c>
      <c r="GL142" t="s">
        <v>205</v>
      </c>
      <c r="GM142" t="s">
        <v>205</v>
      </c>
      <c r="GN142" t="s">
        <v>205</v>
      </c>
      <c r="GO142" t="s">
        <v>205</v>
      </c>
      <c r="GP142" t="s">
        <v>205</v>
      </c>
      <c r="GQ142" t="s">
        <v>205</v>
      </c>
    </row>
    <row r="143" spans="1:199" x14ac:dyDescent="0.25">
      <c r="A143" t="s">
        <v>3791</v>
      </c>
      <c r="B143" t="s">
        <v>3347</v>
      </c>
      <c r="C143" t="s">
        <v>3348</v>
      </c>
      <c r="D143">
        <v>79</v>
      </c>
      <c r="E143" t="s">
        <v>2374</v>
      </c>
      <c r="F143" t="s">
        <v>2374</v>
      </c>
      <c r="G143">
        <v>2281</v>
      </c>
      <c r="H143" t="s">
        <v>881</v>
      </c>
      <c r="I143" t="s">
        <v>882</v>
      </c>
      <c r="K143">
        <v>9</v>
      </c>
      <c r="L143" t="s">
        <v>195</v>
      </c>
      <c r="M143" t="s">
        <v>1211</v>
      </c>
      <c r="N143">
        <v>-38.672297999999998</v>
      </c>
      <c r="O143">
        <v>145.63986199999999</v>
      </c>
      <c r="P143" s="1">
        <v>45644</v>
      </c>
      <c r="Q143" s="5">
        <v>18</v>
      </c>
      <c r="R143" s="5">
        <v>12</v>
      </c>
      <c r="S143" s="5">
        <v>2024</v>
      </c>
      <c r="T143" s="5" t="s">
        <v>8223</v>
      </c>
      <c r="U143" s="2">
        <v>0.4236111111111111</v>
      </c>
      <c r="V143" s="2">
        <v>0.4513888888888889</v>
      </c>
      <c r="X143">
        <v>2</v>
      </c>
      <c r="Z143" t="s">
        <v>230</v>
      </c>
      <c r="AB143" t="s">
        <v>286</v>
      </c>
      <c r="AC143" t="s">
        <v>286</v>
      </c>
      <c r="AE143" t="s">
        <v>200</v>
      </c>
      <c r="AM143">
        <v>0</v>
      </c>
      <c r="AP143" t="s">
        <v>200</v>
      </c>
      <c r="BA143" t="s">
        <v>755</v>
      </c>
      <c r="BB143" t="s">
        <v>205</v>
      </c>
      <c r="BF143" t="s">
        <v>3349</v>
      </c>
      <c r="BG143" t="s">
        <v>270</v>
      </c>
      <c r="BH143">
        <v>1</v>
      </c>
      <c r="BI143" s="1">
        <v>45644</v>
      </c>
      <c r="BJ143" t="s">
        <v>207</v>
      </c>
      <c r="BK143" t="s">
        <v>3350</v>
      </c>
      <c r="BL143" t="s">
        <v>207</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0</v>
      </c>
      <c r="CG143">
        <v>0</v>
      </c>
      <c r="CH143">
        <v>0</v>
      </c>
      <c r="CI143">
        <v>0</v>
      </c>
      <c r="CJ143">
        <v>0</v>
      </c>
      <c r="CK143">
        <v>0</v>
      </c>
      <c r="CL143">
        <v>0</v>
      </c>
      <c r="CM143">
        <v>0</v>
      </c>
      <c r="CN143">
        <v>0</v>
      </c>
      <c r="CO143">
        <v>0</v>
      </c>
      <c r="CP143">
        <v>0</v>
      </c>
      <c r="CQ143">
        <v>0</v>
      </c>
      <c r="CR143">
        <v>0</v>
      </c>
      <c r="CS143">
        <v>0</v>
      </c>
      <c r="CT143">
        <v>0</v>
      </c>
      <c r="CU143">
        <v>0</v>
      </c>
      <c r="CV143">
        <v>0</v>
      </c>
      <c r="CW143">
        <v>0</v>
      </c>
      <c r="CX143">
        <v>0</v>
      </c>
      <c r="CY143">
        <v>0</v>
      </c>
      <c r="CZ143">
        <v>0</v>
      </c>
      <c r="DA143">
        <v>0</v>
      </c>
      <c r="DB143">
        <v>0</v>
      </c>
      <c r="DC143">
        <v>0</v>
      </c>
      <c r="DD143">
        <v>0</v>
      </c>
      <c r="DE143">
        <v>0</v>
      </c>
      <c r="DF143">
        <v>0</v>
      </c>
      <c r="DG143">
        <v>0</v>
      </c>
      <c r="DH143">
        <v>0</v>
      </c>
      <c r="DI143">
        <v>0</v>
      </c>
      <c r="DJ143">
        <v>0</v>
      </c>
      <c r="DK143">
        <v>0</v>
      </c>
      <c r="DL143">
        <v>0</v>
      </c>
      <c r="DM143">
        <v>0</v>
      </c>
      <c r="DN143">
        <v>0</v>
      </c>
      <c r="DO143">
        <v>0</v>
      </c>
      <c r="DP143">
        <v>0</v>
      </c>
      <c r="DQ143">
        <v>0</v>
      </c>
      <c r="DR143">
        <v>0</v>
      </c>
      <c r="DS143">
        <v>0</v>
      </c>
      <c r="DT143">
        <v>0</v>
      </c>
      <c r="DU143">
        <v>0</v>
      </c>
      <c r="DV143">
        <v>0</v>
      </c>
      <c r="DW143">
        <v>0</v>
      </c>
      <c r="DX143">
        <v>0</v>
      </c>
      <c r="DY143">
        <v>0</v>
      </c>
      <c r="DZ143">
        <v>0</v>
      </c>
      <c r="EA143">
        <v>0</v>
      </c>
      <c r="EB143">
        <v>0</v>
      </c>
      <c r="EC143">
        <v>0</v>
      </c>
      <c r="ED143">
        <v>0</v>
      </c>
      <c r="EE143">
        <v>0</v>
      </c>
      <c r="EF143">
        <v>0</v>
      </c>
      <c r="EG143">
        <v>0</v>
      </c>
      <c r="EH143">
        <v>0</v>
      </c>
      <c r="EI143">
        <v>0</v>
      </c>
      <c r="EJ143">
        <v>0</v>
      </c>
      <c r="EK143">
        <v>0</v>
      </c>
      <c r="EL143" t="s">
        <v>208</v>
      </c>
      <c r="EM143" t="s">
        <v>208</v>
      </c>
      <c r="GH143" t="s">
        <v>205</v>
      </c>
      <c r="GI143" t="s">
        <v>205</v>
      </c>
      <c r="GJ143" t="s">
        <v>205</v>
      </c>
      <c r="GK143" t="s">
        <v>205</v>
      </c>
      <c r="GL143" t="s">
        <v>205</v>
      </c>
      <c r="GM143" t="s">
        <v>205</v>
      </c>
      <c r="GN143" t="s">
        <v>205</v>
      </c>
      <c r="GO143" t="s">
        <v>205</v>
      </c>
      <c r="GP143" t="s">
        <v>205</v>
      </c>
      <c r="GQ143" t="s">
        <v>205</v>
      </c>
    </row>
    <row r="144" spans="1:199" x14ac:dyDescent="0.25">
      <c r="A144" t="s">
        <v>3792</v>
      </c>
      <c r="B144" t="s">
        <v>3351</v>
      </c>
      <c r="C144" t="s">
        <v>3352</v>
      </c>
      <c r="D144">
        <v>80</v>
      </c>
      <c r="E144" t="s">
        <v>3353</v>
      </c>
      <c r="F144" t="s">
        <v>3353</v>
      </c>
      <c r="G144">
        <v>2281</v>
      </c>
      <c r="H144" t="s">
        <v>881</v>
      </c>
      <c r="I144" t="s">
        <v>882</v>
      </c>
      <c r="K144">
        <v>9</v>
      </c>
      <c r="L144" t="s">
        <v>195</v>
      </c>
      <c r="M144" t="s">
        <v>1211</v>
      </c>
      <c r="N144">
        <v>-38.676025000000003</v>
      </c>
      <c r="O144">
        <v>145.650375</v>
      </c>
      <c r="P144" s="1">
        <v>45717</v>
      </c>
      <c r="Q144" s="5">
        <v>1</v>
      </c>
      <c r="R144" s="5">
        <v>3</v>
      </c>
      <c r="S144" s="5">
        <v>2025</v>
      </c>
      <c r="T144" s="5" t="s">
        <v>8162</v>
      </c>
      <c r="U144" s="2">
        <v>0.4548611111111111</v>
      </c>
      <c r="V144" s="2">
        <v>0.47916666666666669</v>
      </c>
      <c r="X144">
        <v>2</v>
      </c>
      <c r="Z144" t="s">
        <v>230</v>
      </c>
      <c r="AA144" t="s">
        <v>3354</v>
      </c>
      <c r="AB144" t="s">
        <v>199</v>
      </c>
      <c r="AC144" t="s">
        <v>199</v>
      </c>
      <c r="AE144" t="s">
        <v>270</v>
      </c>
      <c r="AF144">
        <v>0</v>
      </c>
      <c r="AG144" t="s">
        <v>3355</v>
      </c>
      <c r="AL144">
        <v>1</v>
      </c>
      <c r="AM144">
        <v>1</v>
      </c>
      <c r="AN144" t="s">
        <v>241</v>
      </c>
      <c r="AO144" t="s">
        <v>202</v>
      </c>
      <c r="AP144" t="s">
        <v>200</v>
      </c>
      <c r="AV144">
        <v>1</v>
      </c>
      <c r="AY144">
        <v>930</v>
      </c>
      <c r="BA144" t="s">
        <v>755</v>
      </c>
      <c r="BB144" t="s">
        <v>205</v>
      </c>
      <c r="BD144" t="s">
        <v>3356</v>
      </c>
      <c r="BE144" t="s">
        <v>345</v>
      </c>
      <c r="BF144" t="s">
        <v>3357</v>
      </c>
      <c r="BH144">
        <v>1</v>
      </c>
      <c r="BI144" s="1">
        <v>45717</v>
      </c>
      <c r="BJ144" t="s">
        <v>207</v>
      </c>
      <c r="BL144" t="s">
        <v>207</v>
      </c>
      <c r="BN144">
        <v>0</v>
      </c>
      <c r="BO144">
        <v>0</v>
      </c>
      <c r="BP144">
        <v>0</v>
      </c>
      <c r="BQ144">
        <v>0</v>
      </c>
      <c r="BR144">
        <v>0</v>
      </c>
      <c r="BS144">
        <v>0</v>
      </c>
      <c r="BT144">
        <v>0</v>
      </c>
      <c r="BU144">
        <v>0</v>
      </c>
      <c r="BV144">
        <v>0</v>
      </c>
      <c r="BW144">
        <v>0</v>
      </c>
      <c r="BX144">
        <v>0</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0</v>
      </c>
      <c r="CS144">
        <v>0</v>
      </c>
      <c r="CT144">
        <v>0</v>
      </c>
      <c r="CU144">
        <v>0</v>
      </c>
      <c r="CV144">
        <v>0</v>
      </c>
      <c r="CW144">
        <v>0</v>
      </c>
      <c r="CX144">
        <v>0</v>
      </c>
      <c r="CY144">
        <v>0</v>
      </c>
      <c r="CZ144">
        <v>0</v>
      </c>
      <c r="DA144">
        <v>0</v>
      </c>
      <c r="DB144">
        <v>0</v>
      </c>
      <c r="DC144">
        <v>0</v>
      </c>
      <c r="DD144">
        <v>0</v>
      </c>
      <c r="DE144">
        <v>0</v>
      </c>
      <c r="DF144">
        <v>0</v>
      </c>
      <c r="DG144">
        <v>0</v>
      </c>
      <c r="DH144">
        <v>0</v>
      </c>
      <c r="DI144">
        <v>0</v>
      </c>
      <c r="DJ144">
        <v>0</v>
      </c>
      <c r="DK144">
        <v>0</v>
      </c>
      <c r="DL144">
        <v>0</v>
      </c>
      <c r="DM144">
        <v>0</v>
      </c>
      <c r="DN144">
        <v>0</v>
      </c>
      <c r="DO144">
        <v>0</v>
      </c>
      <c r="DP144">
        <v>0</v>
      </c>
      <c r="DQ144">
        <v>0</v>
      </c>
      <c r="DR144">
        <v>0</v>
      </c>
      <c r="DS144">
        <v>0</v>
      </c>
      <c r="DT144">
        <v>0</v>
      </c>
      <c r="DU144">
        <v>0</v>
      </c>
      <c r="DV144">
        <v>0</v>
      </c>
      <c r="DW144">
        <v>0</v>
      </c>
      <c r="DX144">
        <v>0</v>
      </c>
      <c r="DY144">
        <v>0</v>
      </c>
      <c r="DZ144">
        <v>0</v>
      </c>
      <c r="EA144">
        <v>0</v>
      </c>
      <c r="EB144">
        <v>0</v>
      </c>
      <c r="EC144">
        <v>0</v>
      </c>
      <c r="ED144">
        <v>0</v>
      </c>
      <c r="EE144">
        <v>0</v>
      </c>
      <c r="EF144">
        <v>0</v>
      </c>
      <c r="EG144">
        <v>0</v>
      </c>
      <c r="EH144">
        <v>0</v>
      </c>
      <c r="EI144">
        <v>0</v>
      </c>
      <c r="EJ144">
        <v>0</v>
      </c>
      <c r="EK144">
        <v>0</v>
      </c>
      <c r="EL144" t="s">
        <v>208</v>
      </c>
      <c r="EM144" t="s">
        <v>223</v>
      </c>
      <c r="EU144" t="s">
        <v>208</v>
      </c>
      <c r="GH144" t="s">
        <v>2538</v>
      </c>
      <c r="GI144" t="s">
        <v>205</v>
      </c>
      <c r="GJ144" t="s">
        <v>205</v>
      </c>
      <c r="GK144" t="s">
        <v>205</v>
      </c>
      <c r="GL144" t="s">
        <v>205</v>
      </c>
      <c r="GM144" t="s">
        <v>205</v>
      </c>
      <c r="GN144" t="s">
        <v>205</v>
      </c>
      <c r="GO144" t="s">
        <v>205</v>
      </c>
      <c r="GP144" t="s">
        <v>205</v>
      </c>
      <c r="GQ144" t="s">
        <v>205</v>
      </c>
    </row>
    <row r="145" spans="1:199" x14ac:dyDescent="0.25">
      <c r="A145" t="s">
        <v>3792</v>
      </c>
      <c r="B145" t="s">
        <v>3358</v>
      </c>
      <c r="C145" t="s">
        <v>3359</v>
      </c>
      <c r="D145">
        <v>80</v>
      </c>
      <c r="E145" t="s">
        <v>3353</v>
      </c>
      <c r="F145" t="s">
        <v>3353</v>
      </c>
      <c r="G145">
        <v>2281</v>
      </c>
      <c r="H145" t="s">
        <v>881</v>
      </c>
      <c r="I145" t="s">
        <v>882</v>
      </c>
      <c r="K145">
        <v>9</v>
      </c>
      <c r="L145" t="s">
        <v>195</v>
      </c>
      <c r="M145" t="s">
        <v>1211</v>
      </c>
      <c r="N145">
        <v>-38.676025000000003</v>
      </c>
      <c r="O145">
        <v>145.650375</v>
      </c>
      <c r="P145" s="1">
        <v>45721</v>
      </c>
      <c r="Q145" s="5">
        <v>5</v>
      </c>
      <c r="R145" s="5">
        <v>3</v>
      </c>
      <c r="S145" s="5">
        <v>2025</v>
      </c>
      <c r="T145" s="5" t="s">
        <v>8214</v>
      </c>
      <c r="U145" s="2">
        <v>0.32291666666666669</v>
      </c>
      <c r="V145" s="2">
        <v>0.41666666666666669</v>
      </c>
      <c r="X145">
        <v>2</v>
      </c>
      <c r="Z145" t="s">
        <v>230</v>
      </c>
      <c r="AA145" t="s">
        <v>267</v>
      </c>
      <c r="AB145" t="s">
        <v>199</v>
      </c>
      <c r="AC145" t="s">
        <v>199</v>
      </c>
      <c r="AE145" t="s">
        <v>200</v>
      </c>
      <c r="AL145">
        <v>1</v>
      </c>
      <c r="AM145">
        <v>1</v>
      </c>
      <c r="AN145" t="s">
        <v>241</v>
      </c>
      <c r="AO145" t="s">
        <v>202</v>
      </c>
      <c r="AP145" t="s">
        <v>200</v>
      </c>
      <c r="AV145">
        <v>1</v>
      </c>
      <c r="AY145">
        <v>930</v>
      </c>
      <c r="BA145" t="s">
        <v>319</v>
      </c>
      <c r="BB145" t="s">
        <v>205</v>
      </c>
      <c r="BF145" t="s">
        <v>234</v>
      </c>
      <c r="BG145" t="s">
        <v>270</v>
      </c>
      <c r="BH145">
        <v>1</v>
      </c>
      <c r="BI145" s="1">
        <v>45721</v>
      </c>
      <c r="BJ145" t="s">
        <v>207</v>
      </c>
      <c r="BL145" t="s">
        <v>207</v>
      </c>
      <c r="BN145">
        <v>0</v>
      </c>
      <c r="BO145">
        <v>0</v>
      </c>
      <c r="BP145">
        <v>0</v>
      </c>
      <c r="BQ145">
        <v>0</v>
      </c>
      <c r="BR145">
        <v>0</v>
      </c>
      <c r="BS145">
        <v>0</v>
      </c>
      <c r="BT145">
        <v>0</v>
      </c>
      <c r="BU145">
        <v>0</v>
      </c>
      <c r="BV145">
        <v>0</v>
      </c>
      <c r="BW145">
        <v>0</v>
      </c>
      <c r="BX145">
        <v>0</v>
      </c>
      <c r="BY145">
        <v>0</v>
      </c>
      <c r="BZ145">
        <v>0</v>
      </c>
      <c r="CA145">
        <v>0</v>
      </c>
      <c r="CB145">
        <v>0</v>
      </c>
      <c r="CC145">
        <v>0</v>
      </c>
      <c r="CD145">
        <v>0</v>
      </c>
      <c r="CE145">
        <v>0</v>
      </c>
      <c r="CF145">
        <v>0</v>
      </c>
      <c r="CG145">
        <v>0</v>
      </c>
      <c r="CH145">
        <v>0</v>
      </c>
      <c r="CI145">
        <v>0</v>
      </c>
      <c r="CJ145">
        <v>0</v>
      </c>
      <c r="CK145">
        <v>0</v>
      </c>
      <c r="CL145">
        <v>0</v>
      </c>
      <c r="CM145">
        <v>0</v>
      </c>
      <c r="CN145">
        <v>0</v>
      </c>
      <c r="CO145">
        <v>0</v>
      </c>
      <c r="CP145">
        <v>0</v>
      </c>
      <c r="CQ145">
        <v>0</v>
      </c>
      <c r="CR145">
        <v>0</v>
      </c>
      <c r="CS145">
        <v>0</v>
      </c>
      <c r="CT145">
        <v>0</v>
      </c>
      <c r="CU145">
        <v>0</v>
      </c>
      <c r="CV145">
        <v>0</v>
      </c>
      <c r="CW145">
        <v>0</v>
      </c>
      <c r="CX145">
        <v>0</v>
      </c>
      <c r="CY145">
        <v>0</v>
      </c>
      <c r="CZ145">
        <v>0</v>
      </c>
      <c r="DA145">
        <v>0</v>
      </c>
      <c r="DB145">
        <v>0</v>
      </c>
      <c r="DC145">
        <v>0</v>
      </c>
      <c r="DD145">
        <v>0</v>
      </c>
      <c r="DE145">
        <v>0</v>
      </c>
      <c r="DF145">
        <v>0</v>
      </c>
      <c r="DG145">
        <v>0</v>
      </c>
      <c r="DH145">
        <v>0</v>
      </c>
      <c r="DI145">
        <v>0</v>
      </c>
      <c r="DJ145">
        <v>0</v>
      </c>
      <c r="DK145">
        <v>0</v>
      </c>
      <c r="DL145">
        <v>0</v>
      </c>
      <c r="DM145">
        <v>0</v>
      </c>
      <c r="DN145">
        <v>0</v>
      </c>
      <c r="DO145">
        <v>0</v>
      </c>
      <c r="DP145">
        <v>0</v>
      </c>
      <c r="DQ145">
        <v>0</v>
      </c>
      <c r="DR145">
        <v>0</v>
      </c>
      <c r="DS145">
        <v>0</v>
      </c>
      <c r="DT145">
        <v>0</v>
      </c>
      <c r="DU145">
        <v>0</v>
      </c>
      <c r="DV145">
        <v>0</v>
      </c>
      <c r="DW145">
        <v>0</v>
      </c>
      <c r="DX145">
        <v>0</v>
      </c>
      <c r="DY145">
        <v>0</v>
      </c>
      <c r="DZ145">
        <v>0</v>
      </c>
      <c r="EA145">
        <v>0</v>
      </c>
      <c r="EB145">
        <v>0</v>
      </c>
      <c r="EC145">
        <v>0</v>
      </c>
      <c r="ED145">
        <v>0</v>
      </c>
      <c r="EE145">
        <v>0</v>
      </c>
      <c r="EF145">
        <v>0</v>
      </c>
      <c r="EG145">
        <v>0</v>
      </c>
      <c r="EH145">
        <v>0</v>
      </c>
      <c r="EI145">
        <v>0</v>
      </c>
      <c r="EJ145">
        <v>0</v>
      </c>
      <c r="EK145">
        <v>0</v>
      </c>
      <c r="EM145" t="s">
        <v>222</v>
      </c>
      <c r="EU145" t="s">
        <v>208</v>
      </c>
      <c r="GH145" t="s">
        <v>2538</v>
      </c>
      <c r="GI145" t="s">
        <v>205</v>
      </c>
      <c r="GJ145" t="s">
        <v>205</v>
      </c>
      <c r="GK145" t="s">
        <v>205</v>
      </c>
      <c r="GL145" t="s">
        <v>205</v>
      </c>
      <c r="GM145" t="s">
        <v>205</v>
      </c>
      <c r="GN145" t="s">
        <v>205</v>
      </c>
      <c r="GO145" t="s">
        <v>205</v>
      </c>
      <c r="GP145" t="s">
        <v>205</v>
      </c>
      <c r="GQ145" t="s">
        <v>205</v>
      </c>
    </row>
    <row r="146" spans="1:199" x14ac:dyDescent="0.25">
      <c r="A146" t="s">
        <v>3792</v>
      </c>
      <c r="B146" t="s">
        <v>3360</v>
      </c>
      <c r="C146" t="s">
        <v>3361</v>
      </c>
      <c r="D146">
        <v>80</v>
      </c>
      <c r="E146" t="s">
        <v>3353</v>
      </c>
      <c r="F146" t="s">
        <v>3353</v>
      </c>
      <c r="G146">
        <v>2281</v>
      </c>
      <c r="H146" t="s">
        <v>881</v>
      </c>
      <c r="I146" t="s">
        <v>882</v>
      </c>
      <c r="K146">
        <v>9</v>
      </c>
      <c r="L146" t="s">
        <v>195</v>
      </c>
      <c r="M146" t="s">
        <v>1211</v>
      </c>
      <c r="N146">
        <v>-38.676025000000003</v>
      </c>
      <c r="O146">
        <v>145.650375</v>
      </c>
      <c r="P146" s="1">
        <v>45723</v>
      </c>
      <c r="Q146" s="5">
        <v>7</v>
      </c>
      <c r="R146" s="5">
        <v>3</v>
      </c>
      <c r="S146" s="5">
        <v>2025</v>
      </c>
      <c r="T146" s="5" t="s">
        <v>8215</v>
      </c>
      <c r="U146" s="2">
        <v>0.375</v>
      </c>
      <c r="V146" s="2">
        <v>0.3888888888888889</v>
      </c>
      <c r="X146">
        <v>2</v>
      </c>
      <c r="Z146" t="s">
        <v>230</v>
      </c>
      <c r="AA146" t="s">
        <v>267</v>
      </c>
      <c r="AB146" t="s">
        <v>199</v>
      </c>
      <c r="AC146" t="s">
        <v>199</v>
      </c>
      <c r="AE146" t="s">
        <v>200</v>
      </c>
      <c r="AL146">
        <v>1</v>
      </c>
      <c r="AM146">
        <v>1</v>
      </c>
      <c r="AN146" t="s">
        <v>241</v>
      </c>
      <c r="AO146" t="s">
        <v>202</v>
      </c>
      <c r="AP146" t="s">
        <v>200</v>
      </c>
      <c r="AV146">
        <v>1</v>
      </c>
      <c r="AY146">
        <v>930</v>
      </c>
      <c r="BA146" t="s">
        <v>319</v>
      </c>
      <c r="BB146" t="s">
        <v>205</v>
      </c>
      <c r="BF146" t="s">
        <v>234</v>
      </c>
      <c r="BH146">
        <v>1</v>
      </c>
      <c r="BI146" s="1">
        <v>45723</v>
      </c>
      <c r="BJ146" t="s">
        <v>207</v>
      </c>
      <c r="BL146" t="s">
        <v>207</v>
      </c>
      <c r="BN146">
        <v>0</v>
      </c>
      <c r="BO146">
        <v>0</v>
      </c>
      <c r="BP146">
        <v>0</v>
      </c>
      <c r="BQ146">
        <v>0</v>
      </c>
      <c r="BR146">
        <v>0</v>
      </c>
      <c r="BS146">
        <v>0</v>
      </c>
      <c r="BT146">
        <v>0</v>
      </c>
      <c r="BU146">
        <v>0</v>
      </c>
      <c r="BV146">
        <v>0</v>
      </c>
      <c r="BW146">
        <v>0</v>
      </c>
      <c r="BX146">
        <v>0</v>
      </c>
      <c r="BY146">
        <v>0</v>
      </c>
      <c r="BZ146">
        <v>0</v>
      </c>
      <c r="CA146">
        <v>0</v>
      </c>
      <c r="CB146">
        <v>0</v>
      </c>
      <c r="CC146">
        <v>0</v>
      </c>
      <c r="CD146">
        <v>0</v>
      </c>
      <c r="CE146">
        <v>0</v>
      </c>
      <c r="CF146">
        <v>0</v>
      </c>
      <c r="CG146">
        <v>0</v>
      </c>
      <c r="CH146">
        <v>0</v>
      </c>
      <c r="CI146">
        <v>0</v>
      </c>
      <c r="CJ146">
        <v>0</v>
      </c>
      <c r="CK146">
        <v>0</v>
      </c>
      <c r="CL146">
        <v>0</v>
      </c>
      <c r="CM146">
        <v>0</v>
      </c>
      <c r="CN146">
        <v>0</v>
      </c>
      <c r="CO146">
        <v>0</v>
      </c>
      <c r="CP146">
        <v>0</v>
      </c>
      <c r="CQ146">
        <v>0</v>
      </c>
      <c r="CR146">
        <v>0</v>
      </c>
      <c r="CS146">
        <v>0</v>
      </c>
      <c r="CT146">
        <v>0</v>
      </c>
      <c r="CU146">
        <v>0</v>
      </c>
      <c r="CV146">
        <v>0</v>
      </c>
      <c r="CW146">
        <v>0</v>
      </c>
      <c r="CX146">
        <v>0</v>
      </c>
      <c r="CY146">
        <v>0</v>
      </c>
      <c r="CZ146">
        <v>0</v>
      </c>
      <c r="DA146">
        <v>0</v>
      </c>
      <c r="DB146">
        <v>0</v>
      </c>
      <c r="DC146">
        <v>0</v>
      </c>
      <c r="DD146">
        <v>0</v>
      </c>
      <c r="DE146">
        <v>0</v>
      </c>
      <c r="DF146">
        <v>0</v>
      </c>
      <c r="DG146">
        <v>0</v>
      </c>
      <c r="DH146">
        <v>0</v>
      </c>
      <c r="DI146">
        <v>0</v>
      </c>
      <c r="DJ146">
        <v>0</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0</v>
      </c>
      <c r="ED146">
        <v>0</v>
      </c>
      <c r="EE146">
        <v>0</v>
      </c>
      <c r="EF146">
        <v>0</v>
      </c>
      <c r="EG146">
        <v>0</v>
      </c>
      <c r="EH146">
        <v>0</v>
      </c>
      <c r="EI146">
        <v>0</v>
      </c>
      <c r="EJ146">
        <v>0</v>
      </c>
      <c r="EK146">
        <v>0</v>
      </c>
      <c r="EM146" t="s">
        <v>223</v>
      </c>
      <c r="EU146" t="s">
        <v>208</v>
      </c>
      <c r="GH146" t="s">
        <v>2538</v>
      </c>
      <c r="GI146" t="s">
        <v>205</v>
      </c>
      <c r="GJ146" t="s">
        <v>205</v>
      </c>
      <c r="GK146" t="s">
        <v>205</v>
      </c>
      <c r="GL146" t="s">
        <v>205</v>
      </c>
      <c r="GM146" t="s">
        <v>205</v>
      </c>
      <c r="GN146" t="s">
        <v>205</v>
      </c>
      <c r="GO146" t="s">
        <v>205</v>
      </c>
      <c r="GP146" t="s">
        <v>205</v>
      </c>
      <c r="GQ146" t="s">
        <v>205</v>
      </c>
    </row>
    <row r="147" spans="1:199" x14ac:dyDescent="0.25">
      <c r="A147" t="s">
        <v>3792</v>
      </c>
      <c r="B147" t="s">
        <v>3362</v>
      </c>
      <c r="C147" t="s">
        <v>3363</v>
      </c>
      <c r="D147">
        <v>80</v>
      </c>
      <c r="E147" t="s">
        <v>3353</v>
      </c>
      <c r="F147" t="s">
        <v>3353</v>
      </c>
      <c r="G147">
        <v>2281</v>
      </c>
      <c r="H147" t="s">
        <v>881</v>
      </c>
      <c r="I147" t="s">
        <v>882</v>
      </c>
      <c r="K147">
        <v>9</v>
      </c>
      <c r="L147" t="s">
        <v>195</v>
      </c>
      <c r="M147" t="s">
        <v>1211</v>
      </c>
      <c r="N147">
        <v>-38.676025000000003</v>
      </c>
      <c r="O147">
        <v>145.650375</v>
      </c>
      <c r="P147" s="1">
        <v>45725</v>
      </c>
      <c r="Q147" s="5">
        <v>9</v>
      </c>
      <c r="R147" s="5">
        <v>3</v>
      </c>
      <c r="S147" s="5">
        <v>2025</v>
      </c>
      <c r="T147" s="5" t="s">
        <v>8224</v>
      </c>
      <c r="U147" s="2">
        <v>0.4513888888888889</v>
      </c>
      <c r="V147" s="2">
        <v>0.47916666666666669</v>
      </c>
      <c r="X147">
        <v>2</v>
      </c>
      <c r="Z147" t="s">
        <v>475</v>
      </c>
      <c r="AA147" t="s">
        <v>267</v>
      </c>
      <c r="AB147" t="s">
        <v>199</v>
      </c>
      <c r="AC147" t="s">
        <v>199</v>
      </c>
      <c r="AE147" t="s">
        <v>200</v>
      </c>
      <c r="AL147">
        <v>1</v>
      </c>
      <c r="AM147">
        <v>1</v>
      </c>
      <c r="AN147" t="s">
        <v>241</v>
      </c>
      <c r="AO147" t="s">
        <v>406</v>
      </c>
      <c r="AP147" t="s">
        <v>200</v>
      </c>
      <c r="AV147">
        <v>1</v>
      </c>
      <c r="AY147">
        <v>930</v>
      </c>
      <c r="BA147" t="s">
        <v>755</v>
      </c>
      <c r="BB147" t="s">
        <v>205</v>
      </c>
      <c r="BD147" t="s">
        <v>3364</v>
      </c>
      <c r="BE147" t="s">
        <v>345</v>
      </c>
      <c r="BF147" t="s">
        <v>234</v>
      </c>
      <c r="BH147">
        <v>1</v>
      </c>
      <c r="BI147" s="1">
        <v>45725</v>
      </c>
      <c r="BJ147" t="s">
        <v>207</v>
      </c>
      <c r="BL147" t="s">
        <v>207</v>
      </c>
      <c r="BN147">
        <v>0</v>
      </c>
      <c r="BO147">
        <v>0</v>
      </c>
      <c r="BP147">
        <v>0</v>
      </c>
      <c r="BQ147">
        <v>0</v>
      </c>
      <c r="BR147">
        <v>0</v>
      </c>
      <c r="BS147">
        <v>8</v>
      </c>
      <c r="BT147">
        <v>0</v>
      </c>
      <c r="BU147">
        <v>0</v>
      </c>
      <c r="BV147">
        <v>0</v>
      </c>
      <c r="BW147">
        <v>0</v>
      </c>
      <c r="BX147">
        <v>0</v>
      </c>
      <c r="BY147">
        <v>0</v>
      </c>
      <c r="BZ147">
        <v>0</v>
      </c>
      <c r="CA147">
        <v>0</v>
      </c>
      <c r="CB147">
        <v>0</v>
      </c>
      <c r="CC147">
        <v>0</v>
      </c>
      <c r="CD147">
        <v>0</v>
      </c>
      <c r="CE147">
        <v>0</v>
      </c>
      <c r="CF147">
        <v>0</v>
      </c>
      <c r="CG147">
        <v>0</v>
      </c>
      <c r="CH147">
        <v>0</v>
      </c>
      <c r="CI147">
        <v>0</v>
      </c>
      <c r="CJ147">
        <v>0</v>
      </c>
      <c r="CK147">
        <v>0</v>
      </c>
      <c r="CL147">
        <v>0</v>
      </c>
      <c r="CM147">
        <v>0</v>
      </c>
      <c r="CN147">
        <v>0</v>
      </c>
      <c r="CO147">
        <v>0</v>
      </c>
      <c r="CP147">
        <v>0</v>
      </c>
      <c r="CQ147">
        <v>0</v>
      </c>
      <c r="CR147">
        <v>0</v>
      </c>
      <c r="CS147">
        <v>0</v>
      </c>
      <c r="CT147">
        <v>0</v>
      </c>
      <c r="CU147">
        <v>0</v>
      </c>
      <c r="CV147">
        <v>0</v>
      </c>
      <c r="CW147">
        <v>0</v>
      </c>
      <c r="CX147">
        <v>0</v>
      </c>
      <c r="CY147">
        <v>0</v>
      </c>
      <c r="CZ147">
        <v>0</v>
      </c>
      <c r="DA147">
        <v>0</v>
      </c>
      <c r="DB147">
        <v>0</v>
      </c>
      <c r="DC147">
        <v>0</v>
      </c>
      <c r="DD147">
        <v>0</v>
      </c>
      <c r="DE147">
        <v>0</v>
      </c>
      <c r="DF147">
        <v>0</v>
      </c>
      <c r="DG147">
        <v>0</v>
      </c>
      <c r="DH147">
        <v>0</v>
      </c>
      <c r="DI147">
        <v>0</v>
      </c>
      <c r="DJ147">
        <v>0</v>
      </c>
      <c r="DK147">
        <v>0</v>
      </c>
      <c r="DL147">
        <v>0</v>
      </c>
      <c r="DM147">
        <v>0</v>
      </c>
      <c r="DN147">
        <v>0</v>
      </c>
      <c r="DO147">
        <v>0</v>
      </c>
      <c r="DP147">
        <v>0</v>
      </c>
      <c r="DQ147">
        <v>0</v>
      </c>
      <c r="DR147">
        <v>0</v>
      </c>
      <c r="DS147">
        <v>0</v>
      </c>
      <c r="DT147">
        <v>0</v>
      </c>
      <c r="DU147">
        <v>0</v>
      </c>
      <c r="DV147">
        <v>0</v>
      </c>
      <c r="DW147">
        <v>0</v>
      </c>
      <c r="DX147">
        <v>0</v>
      </c>
      <c r="DY147">
        <v>0</v>
      </c>
      <c r="DZ147">
        <v>0</v>
      </c>
      <c r="EA147">
        <v>0</v>
      </c>
      <c r="EB147">
        <v>0</v>
      </c>
      <c r="EC147">
        <v>0</v>
      </c>
      <c r="ED147">
        <v>0</v>
      </c>
      <c r="EE147">
        <v>0</v>
      </c>
      <c r="EF147">
        <v>0</v>
      </c>
      <c r="EG147">
        <v>0</v>
      </c>
      <c r="EH147">
        <v>0</v>
      </c>
      <c r="EI147">
        <v>0</v>
      </c>
      <c r="EJ147">
        <v>0</v>
      </c>
      <c r="EK147">
        <v>0</v>
      </c>
      <c r="EL147" t="s">
        <v>208</v>
      </c>
      <c r="EM147" t="s">
        <v>223</v>
      </c>
      <c r="GH147" t="s">
        <v>2538</v>
      </c>
      <c r="GI147" t="s">
        <v>205</v>
      </c>
      <c r="GJ147" t="s">
        <v>205</v>
      </c>
      <c r="GK147" t="s">
        <v>205</v>
      </c>
      <c r="GL147" t="s">
        <v>205</v>
      </c>
      <c r="GM147" t="s">
        <v>205</v>
      </c>
      <c r="GN147" t="s">
        <v>205</v>
      </c>
      <c r="GO147" t="s">
        <v>205</v>
      </c>
      <c r="GP147" t="s">
        <v>205</v>
      </c>
      <c r="GQ147" t="s">
        <v>205</v>
      </c>
    </row>
    <row r="148" spans="1:199" x14ac:dyDescent="0.25">
      <c r="A148" t="s">
        <v>3792</v>
      </c>
      <c r="B148" t="s">
        <v>3365</v>
      </c>
      <c r="C148" t="s">
        <v>3366</v>
      </c>
      <c r="D148">
        <v>80</v>
      </c>
      <c r="E148" t="s">
        <v>3353</v>
      </c>
      <c r="F148" t="s">
        <v>3353</v>
      </c>
      <c r="G148">
        <v>2281</v>
      </c>
      <c r="H148" t="s">
        <v>881</v>
      </c>
      <c r="I148" t="s">
        <v>882</v>
      </c>
      <c r="K148">
        <v>9</v>
      </c>
      <c r="L148" t="s">
        <v>195</v>
      </c>
      <c r="M148" t="s">
        <v>1211</v>
      </c>
      <c r="N148">
        <v>-38.676025000000003</v>
      </c>
      <c r="O148">
        <v>145.650375</v>
      </c>
      <c r="P148" s="1">
        <v>45728</v>
      </c>
      <c r="Q148" s="5">
        <v>12</v>
      </c>
      <c r="R148" s="5">
        <v>3</v>
      </c>
      <c r="S148" s="5">
        <v>2025</v>
      </c>
      <c r="T148" s="5" t="s">
        <v>8185</v>
      </c>
      <c r="U148" s="2">
        <v>0.43055555555555558</v>
      </c>
      <c r="V148" s="2">
        <v>0.44791666666666669</v>
      </c>
      <c r="X148">
        <v>2</v>
      </c>
      <c r="Z148" t="s">
        <v>230</v>
      </c>
      <c r="AA148" t="s">
        <v>267</v>
      </c>
      <c r="AB148" t="s">
        <v>199</v>
      </c>
      <c r="AC148" t="s">
        <v>199</v>
      </c>
      <c r="AE148" t="s">
        <v>200</v>
      </c>
      <c r="AL148">
        <v>1</v>
      </c>
      <c r="AM148">
        <v>1</v>
      </c>
      <c r="AN148" t="s">
        <v>417</v>
      </c>
      <c r="AO148" t="s">
        <v>406</v>
      </c>
      <c r="AP148" t="s">
        <v>200</v>
      </c>
      <c r="AV148">
        <v>1</v>
      </c>
      <c r="AZ148" t="s">
        <v>3367</v>
      </c>
      <c r="BA148" t="s">
        <v>755</v>
      </c>
      <c r="BB148" t="s">
        <v>205</v>
      </c>
      <c r="BF148" t="s">
        <v>3368</v>
      </c>
      <c r="BH148">
        <v>1</v>
      </c>
      <c r="BI148" s="1">
        <v>45728</v>
      </c>
      <c r="BJ148" t="s">
        <v>207</v>
      </c>
      <c r="BL148" t="s">
        <v>207</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c r="DH148">
        <v>0</v>
      </c>
      <c r="DI148">
        <v>0</v>
      </c>
      <c r="DJ148">
        <v>0</v>
      </c>
      <c r="DK148">
        <v>0</v>
      </c>
      <c r="DL148">
        <v>0</v>
      </c>
      <c r="DM148">
        <v>0</v>
      </c>
      <c r="DN148">
        <v>0</v>
      </c>
      <c r="DO148">
        <v>0</v>
      </c>
      <c r="DP148">
        <v>0</v>
      </c>
      <c r="DQ148">
        <v>0</v>
      </c>
      <c r="DR148">
        <v>0</v>
      </c>
      <c r="DS148">
        <v>0</v>
      </c>
      <c r="DT148">
        <v>0</v>
      </c>
      <c r="DU148">
        <v>0</v>
      </c>
      <c r="DV148">
        <v>0</v>
      </c>
      <c r="DW148">
        <v>0</v>
      </c>
      <c r="DX148">
        <v>0</v>
      </c>
      <c r="DY148">
        <v>0</v>
      </c>
      <c r="DZ148">
        <v>0</v>
      </c>
      <c r="EA148">
        <v>0</v>
      </c>
      <c r="EB148">
        <v>0</v>
      </c>
      <c r="EC148">
        <v>0</v>
      </c>
      <c r="ED148">
        <v>0</v>
      </c>
      <c r="EE148">
        <v>0</v>
      </c>
      <c r="EF148">
        <v>0</v>
      </c>
      <c r="EG148">
        <v>0</v>
      </c>
      <c r="EH148">
        <v>0</v>
      </c>
      <c r="EI148">
        <v>0</v>
      </c>
      <c r="EJ148">
        <v>0</v>
      </c>
      <c r="EK148">
        <v>0</v>
      </c>
      <c r="EL148" t="s">
        <v>208</v>
      </c>
      <c r="EM148" t="s">
        <v>223</v>
      </c>
      <c r="GH148" t="s">
        <v>205</v>
      </c>
      <c r="GI148" t="s">
        <v>205</v>
      </c>
      <c r="GJ148" t="s">
        <v>205</v>
      </c>
      <c r="GK148" t="s">
        <v>205</v>
      </c>
      <c r="GL148" t="s">
        <v>205</v>
      </c>
      <c r="GM148" t="s">
        <v>205</v>
      </c>
      <c r="GN148" t="s">
        <v>205</v>
      </c>
      <c r="GO148" t="s">
        <v>205</v>
      </c>
      <c r="GP148" t="s">
        <v>205</v>
      </c>
      <c r="GQ148" t="s">
        <v>205</v>
      </c>
    </row>
    <row r="149" spans="1:199" x14ac:dyDescent="0.25">
      <c r="A149" t="s">
        <v>3792</v>
      </c>
      <c r="B149" t="s">
        <v>3369</v>
      </c>
      <c r="C149" t="s">
        <v>3370</v>
      </c>
      <c r="D149">
        <v>80</v>
      </c>
      <c r="E149" t="s">
        <v>3353</v>
      </c>
      <c r="F149" t="s">
        <v>3353</v>
      </c>
      <c r="G149">
        <v>2281</v>
      </c>
      <c r="H149" t="s">
        <v>881</v>
      </c>
      <c r="I149" t="s">
        <v>882</v>
      </c>
      <c r="K149">
        <v>9</v>
      </c>
      <c r="L149" t="s">
        <v>195</v>
      </c>
      <c r="M149" t="s">
        <v>1211</v>
      </c>
      <c r="N149">
        <v>-38.676025000000003</v>
      </c>
      <c r="O149">
        <v>145.650375</v>
      </c>
      <c r="P149" s="1">
        <v>45730</v>
      </c>
      <c r="Q149" s="5">
        <v>14</v>
      </c>
      <c r="R149" s="5">
        <v>3</v>
      </c>
      <c r="S149" s="5">
        <v>2025</v>
      </c>
      <c r="T149" s="5" t="s">
        <v>8225</v>
      </c>
      <c r="U149" s="2">
        <v>0.47222222222222221</v>
      </c>
      <c r="V149" s="2">
        <v>0.4826388888888889</v>
      </c>
      <c r="X149">
        <v>2</v>
      </c>
      <c r="Z149" t="s">
        <v>230</v>
      </c>
      <c r="AA149" t="s">
        <v>267</v>
      </c>
      <c r="AB149" t="s">
        <v>199</v>
      </c>
      <c r="AC149" t="s">
        <v>199</v>
      </c>
      <c r="AE149" t="s">
        <v>200</v>
      </c>
      <c r="AL149">
        <v>1</v>
      </c>
      <c r="AM149">
        <v>1</v>
      </c>
      <c r="AN149" t="s">
        <v>417</v>
      </c>
      <c r="AO149" t="s">
        <v>614</v>
      </c>
      <c r="AP149" t="s">
        <v>200</v>
      </c>
      <c r="AV149">
        <v>1</v>
      </c>
      <c r="AZ149" t="s">
        <v>3371</v>
      </c>
      <c r="BA149" t="s">
        <v>755</v>
      </c>
      <c r="BB149" t="s">
        <v>205</v>
      </c>
      <c r="BF149" t="s">
        <v>3372</v>
      </c>
      <c r="BH149">
        <v>1</v>
      </c>
      <c r="BI149" s="1">
        <v>45730</v>
      </c>
      <c r="BJ149" t="s">
        <v>207</v>
      </c>
      <c r="BL149" t="s">
        <v>207</v>
      </c>
      <c r="BN149">
        <v>0</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0</v>
      </c>
      <c r="CH149">
        <v>0</v>
      </c>
      <c r="CI149">
        <v>0</v>
      </c>
      <c r="CJ149">
        <v>0</v>
      </c>
      <c r="CK149">
        <v>0</v>
      </c>
      <c r="CL149">
        <v>0</v>
      </c>
      <c r="CM149">
        <v>0</v>
      </c>
      <c r="CN149">
        <v>0</v>
      </c>
      <c r="CO149">
        <v>0</v>
      </c>
      <c r="CP149">
        <v>0</v>
      </c>
      <c r="CQ149">
        <v>0</v>
      </c>
      <c r="CR149">
        <v>0</v>
      </c>
      <c r="CS149">
        <v>0</v>
      </c>
      <c r="CT149">
        <v>0</v>
      </c>
      <c r="CU149">
        <v>0</v>
      </c>
      <c r="CV149">
        <v>0</v>
      </c>
      <c r="CW149">
        <v>0</v>
      </c>
      <c r="CX149">
        <v>0</v>
      </c>
      <c r="CY149">
        <v>0</v>
      </c>
      <c r="CZ149">
        <v>0</v>
      </c>
      <c r="DA149">
        <v>0</v>
      </c>
      <c r="DB149">
        <v>0</v>
      </c>
      <c r="DC149">
        <v>0</v>
      </c>
      <c r="DD149">
        <v>0</v>
      </c>
      <c r="DE149">
        <v>0</v>
      </c>
      <c r="DF149">
        <v>0</v>
      </c>
      <c r="DG149">
        <v>0</v>
      </c>
      <c r="DH149">
        <v>0</v>
      </c>
      <c r="DI149">
        <v>0</v>
      </c>
      <c r="DJ149">
        <v>0</v>
      </c>
      <c r="DK149">
        <v>0</v>
      </c>
      <c r="DL149">
        <v>0</v>
      </c>
      <c r="DM149">
        <v>0</v>
      </c>
      <c r="DN149">
        <v>0</v>
      </c>
      <c r="DO149">
        <v>0</v>
      </c>
      <c r="DP149">
        <v>0</v>
      </c>
      <c r="DQ149">
        <v>0</v>
      </c>
      <c r="DR149">
        <v>0</v>
      </c>
      <c r="DS149">
        <v>1</v>
      </c>
      <c r="DT149">
        <v>0</v>
      </c>
      <c r="DU149">
        <v>0</v>
      </c>
      <c r="DV149">
        <v>0</v>
      </c>
      <c r="DW149">
        <v>0</v>
      </c>
      <c r="DX149">
        <v>0</v>
      </c>
      <c r="DY149">
        <v>0</v>
      </c>
      <c r="DZ149">
        <v>0</v>
      </c>
      <c r="EA149">
        <v>0</v>
      </c>
      <c r="EB149">
        <v>0</v>
      </c>
      <c r="EC149">
        <v>0</v>
      </c>
      <c r="ED149">
        <v>0</v>
      </c>
      <c r="EE149">
        <v>0</v>
      </c>
      <c r="EF149">
        <v>0</v>
      </c>
      <c r="EG149">
        <v>0</v>
      </c>
      <c r="EH149">
        <v>0</v>
      </c>
      <c r="EI149">
        <v>0</v>
      </c>
      <c r="EJ149">
        <v>0</v>
      </c>
      <c r="EK149">
        <v>0</v>
      </c>
      <c r="EM149" t="s">
        <v>223</v>
      </c>
      <c r="EU149" t="s">
        <v>208</v>
      </c>
      <c r="GH149" t="s">
        <v>205</v>
      </c>
      <c r="GI149" t="s">
        <v>205</v>
      </c>
      <c r="GJ149" t="s">
        <v>205</v>
      </c>
      <c r="GK149" t="s">
        <v>205</v>
      </c>
      <c r="GL149" t="s">
        <v>205</v>
      </c>
      <c r="GM149" t="s">
        <v>205</v>
      </c>
      <c r="GN149" t="s">
        <v>205</v>
      </c>
      <c r="GO149" t="s">
        <v>205</v>
      </c>
      <c r="GP149" t="s">
        <v>205</v>
      </c>
      <c r="GQ149" t="s">
        <v>205</v>
      </c>
    </row>
    <row r="150" spans="1:199" x14ac:dyDescent="0.25">
      <c r="A150" t="s">
        <v>3792</v>
      </c>
      <c r="B150" t="s">
        <v>3373</v>
      </c>
      <c r="C150" t="s">
        <v>3374</v>
      </c>
      <c r="D150">
        <v>80</v>
      </c>
      <c r="E150" t="s">
        <v>3353</v>
      </c>
      <c r="F150" t="s">
        <v>3353</v>
      </c>
      <c r="G150">
        <v>2281</v>
      </c>
      <c r="H150" t="s">
        <v>881</v>
      </c>
      <c r="I150" t="s">
        <v>882</v>
      </c>
      <c r="K150">
        <v>9</v>
      </c>
      <c r="L150" t="s">
        <v>195</v>
      </c>
      <c r="M150" t="s">
        <v>1211</v>
      </c>
      <c r="N150">
        <v>-38.676025000000003</v>
      </c>
      <c r="O150">
        <v>145.650375</v>
      </c>
      <c r="P150" s="1">
        <v>45733</v>
      </c>
      <c r="Q150" s="5">
        <v>17</v>
      </c>
      <c r="R150" s="5">
        <v>3</v>
      </c>
      <c r="S150" s="5">
        <v>2025</v>
      </c>
      <c r="T150" s="5" t="s">
        <v>8226</v>
      </c>
      <c r="U150" s="2">
        <v>0.49305555555555558</v>
      </c>
      <c r="V150" s="2">
        <v>0.50694444444444442</v>
      </c>
      <c r="X150">
        <v>2</v>
      </c>
      <c r="Z150" t="s">
        <v>230</v>
      </c>
      <c r="AA150" t="s">
        <v>267</v>
      </c>
      <c r="AB150" t="s">
        <v>199</v>
      </c>
      <c r="AC150" t="s">
        <v>199</v>
      </c>
      <c r="AE150" t="s">
        <v>200</v>
      </c>
      <c r="AL150">
        <v>1</v>
      </c>
      <c r="AM150">
        <v>1</v>
      </c>
      <c r="AN150" t="s">
        <v>417</v>
      </c>
      <c r="AO150" t="s">
        <v>554</v>
      </c>
      <c r="AP150" t="s">
        <v>200</v>
      </c>
      <c r="AX150">
        <v>2</v>
      </c>
      <c r="AZ150" t="s">
        <v>3375</v>
      </c>
      <c r="BA150" t="s">
        <v>319</v>
      </c>
      <c r="BB150" t="s">
        <v>205</v>
      </c>
      <c r="BF150" t="s">
        <v>234</v>
      </c>
      <c r="BH150">
        <v>1</v>
      </c>
      <c r="BI150" s="1">
        <v>45733</v>
      </c>
      <c r="BJ150" t="s">
        <v>207</v>
      </c>
      <c r="BL150" t="s">
        <v>207</v>
      </c>
      <c r="BN150">
        <v>0</v>
      </c>
      <c r="BO150">
        <v>0</v>
      </c>
      <c r="BP150">
        <v>0</v>
      </c>
      <c r="BQ150">
        <v>0</v>
      </c>
      <c r="BR150">
        <v>0</v>
      </c>
      <c r="BS150">
        <v>0</v>
      </c>
      <c r="BT150">
        <v>0</v>
      </c>
      <c r="BU150">
        <v>0</v>
      </c>
      <c r="BV150">
        <v>0</v>
      </c>
      <c r="BW150">
        <v>0</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0</v>
      </c>
      <c r="CS150">
        <v>0</v>
      </c>
      <c r="CT150">
        <v>0</v>
      </c>
      <c r="CU150">
        <v>0</v>
      </c>
      <c r="CV150">
        <v>0</v>
      </c>
      <c r="CW150">
        <v>0</v>
      </c>
      <c r="CX150">
        <v>0</v>
      </c>
      <c r="CY150">
        <v>0</v>
      </c>
      <c r="CZ150">
        <v>0</v>
      </c>
      <c r="DA150">
        <v>0</v>
      </c>
      <c r="DB150">
        <v>0</v>
      </c>
      <c r="DC150">
        <v>0</v>
      </c>
      <c r="DD150">
        <v>0</v>
      </c>
      <c r="DE150">
        <v>0</v>
      </c>
      <c r="DF150">
        <v>0</v>
      </c>
      <c r="DG150">
        <v>0</v>
      </c>
      <c r="DH150">
        <v>0</v>
      </c>
      <c r="DI150">
        <v>0</v>
      </c>
      <c r="DJ150">
        <v>0</v>
      </c>
      <c r="DK150">
        <v>0</v>
      </c>
      <c r="DL150">
        <v>0</v>
      </c>
      <c r="DM150">
        <v>0</v>
      </c>
      <c r="DN150">
        <v>0</v>
      </c>
      <c r="DO150">
        <v>0</v>
      </c>
      <c r="DP150">
        <v>0</v>
      </c>
      <c r="DQ150">
        <v>0</v>
      </c>
      <c r="DR150">
        <v>1</v>
      </c>
      <c r="DS150">
        <v>0</v>
      </c>
      <c r="DT150">
        <v>0</v>
      </c>
      <c r="DU150">
        <v>0</v>
      </c>
      <c r="DV150">
        <v>0</v>
      </c>
      <c r="DW150">
        <v>0</v>
      </c>
      <c r="DX150">
        <v>0</v>
      </c>
      <c r="DY150">
        <v>0</v>
      </c>
      <c r="DZ150">
        <v>0</v>
      </c>
      <c r="EA150">
        <v>0</v>
      </c>
      <c r="EB150">
        <v>0</v>
      </c>
      <c r="EC150">
        <v>0</v>
      </c>
      <c r="ED150">
        <v>0</v>
      </c>
      <c r="EE150">
        <v>0</v>
      </c>
      <c r="EF150">
        <v>0</v>
      </c>
      <c r="EG150">
        <v>0</v>
      </c>
      <c r="EH150">
        <v>0</v>
      </c>
      <c r="EI150">
        <v>0</v>
      </c>
      <c r="EJ150">
        <v>0</v>
      </c>
      <c r="EK150">
        <v>0</v>
      </c>
      <c r="EM150" t="s">
        <v>208</v>
      </c>
      <c r="EU150" t="s">
        <v>208</v>
      </c>
      <c r="GH150" t="s">
        <v>205</v>
      </c>
      <c r="GI150" t="s">
        <v>205</v>
      </c>
      <c r="GJ150" t="s">
        <v>205</v>
      </c>
      <c r="GK150" t="s">
        <v>205</v>
      </c>
      <c r="GL150" t="s">
        <v>205</v>
      </c>
      <c r="GM150" t="s">
        <v>205</v>
      </c>
      <c r="GN150" t="s">
        <v>205</v>
      </c>
      <c r="GO150" t="s">
        <v>205</v>
      </c>
      <c r="GP150" t="s">
        <v>205</v>
      </c>
      <c r="GQ150" t="s">
        <v>205</v>
      </c>
    </row>
    <row r="151" spans="1:199" x14ac:dyDescent="0.25">
      <c r="A151" t="s">
        <v>3792</v>
      </c>
      <c r="B151" t="s">
        <v>3376</v>
      </c>
      <c r="C151" t="s">
        <v>3377</v>
      </c>
      <c r="D151">
        <v>80</v>
      </c>
      <c r="E151" t="s">
        <v>3353</v>
      </c>
      <c r="F151" t="s">
        <v>3353</v>
      </c>
      <c r="G151">
        <v>2281</v>
      </c>
      <c r="H151" t="s">
        <v>881</v>
      </c>
      <c r="I151" t="s">
        <v>882</v>
      </c>
      <c r="K151">
        <v>9</v>
      </c>
      <c r="L151" t="s">
        <v>195</v>
      </c>
      <c r="M151" t="s">
        <v>1211</v>
      </c>
      <c r="N151">
        <v>-38.676025000000003</v>
      </c>
      <c r="O151">
        <v>145.650375</v>
      </c>
      <c r="P151" s="1">
        <v>45736</v>
      </c>
      <c r="Q151" s="5">
        <v>20</v>
      </c>
      <c r="R151" s="5">
        <v>3</v>
      </c>
      <c r="S151" s="5">
        <v>2025</v>
      </c>
      <c r="T151" s="5" t="s">
        <v>8218</v>
      </c>
      <c r="U151" s="2">
        <v>0.36805555555555558</v>
      </c>
      <c r="V151" s="2">
        <v>0.3923611111111111</v>
      </c>
      <c r="X151">
        <v>2</v>
      </c>
      <c r="Z151" t="s">
        <v>386</v>
      </c>
      <c r="AA151" t="s">
        <v>267</v>
      </c>
      <c r="AB151" t="s">
        <v>199</v>
      </c>
      <c r="AC151" t="s">
        <v>199</v>
      </c>
      <c r="AE151" t="s">
        <v>200</v>
      </c>
      <c r="AL151">
        <v>1</v>
      </c>
      <c r="AM151">
        <v>1</v>
      </c>
      <c r="AN151" t="s">
        <v>417</v>
      </c>
      <c r="AO151" t="s">
        <v>406</v>
      </c>
      <c r="AP151" t="s">
        <v>200</v>
      </c>
      <c r="AV151">
        <v>1</v>
      </c>
      <c r="AW151">
        <v>1</v>
      </c>
      <c r="AY151">
        <v>930</v>
      </c>
      <c r="BA151" t="s">
        <v>319</v>
      </c>
      <c r="BB151" t="s">
        <v>205</v>
      </c>
      <c r="BD151" t="s">
        <v>3378</v>
      </c>
      <c r="BE151" t="s">
        <v>345</v>
      </c>
      <c r="BF151" t="s">
        <v>3379</v>
      </c>
      <c r="BH151">
        <v>1</v>
      </c>
      <c r="BI151" s="1">
        <v>45736</v>
      </c>
      <c r="BJ151" t="s">
        <v>207</v>
      </c>
      <c r="BL151" t="s">
        <v>207</v>
      </c>
      <c r="BN151">
        <v>0</v>
      </c>
      <c r="BO151">
        <v>0</v>
      </c>
      <c r="BP151">
        <v>0</v>
      </c>
      <c r="BQ151">
        <v>0</v>
      </c>
      <c r="BR151">
        <v>0</v>
      </c>
      <c r="BS151">
        <v>0</v>
      </c>
      <c r="BT151">
        <v>0</v>
      </c>
      <c r="BU151">
        <v>0</v>
      </c>
      <c r="BV151">
        <v>3</v>
      </c>
      <c r="BW151">
        <v>0</v>
      </c>
      <c r="BX151">
        <v>0</v>
      </c>
      <c r="BY151">
        <v>0</v>
      </c>
      <c r="BZ151">
        <v>0</v>
      </c>
      <c r="CA151">
        <v>0</v>
      </c>
      <c r="CB151">
        <v>0</v>
      </c>
      <c r="CC151">
        <v>0</v>
      </c>
      <c r="CD151">
        <v>0</v>
      </c>
      <c r="CE151">
        <v>0</v>
      </c>
      <c r="CF151">
        <v>0</v>
      </c>
      <c r="CG151">
        <v>0</v>
      </c>
      <c r="CH151">
        <v>0</v>
      </c>
      <c r="CI151">
        <v>0</v>
      </c>
      <c r="CJ151">
        <v>0</v>
      </c>
      <c r="CK151">
        <v>0</v>
      </c>
      <c r="CL151">
        <v>0</v>
      </c>
      <c r="CM151">
        <v>0</v>
      </c>
      <c r="CN151">
        <v>0</v>
      </c>
      <c r="CO151">
        <v>0</v>
      </c>
      <c r="CP151">
        <v>0</v>
      </c>
      <c r="CQ151">
        <v>0</v>
      </c>
      <c r="CR151">
        <v>0</v>
      </c>
      <c r="CS151">
        <v>0</v>
      </c>
      <c r="CT151">
        <v>0</v>
      </c>
      <c r="CU151">
        <v>0</v>
      </c>
      <c r="CV151">
        <v>0</v>
      </c>
      <c r="CW151">
        <v>0</v>
      </c>
      <c r="CX151">
        <v>0</v>
      </c>
      <c r="CY151">
        <v>0</v>
      </c>
      <c r="CZ151">
        <v>0</v>
      </c>
      <c r="DA151">
        <v>0</v>
      </c>
      <c r="DB151">
        <v>0</v>
      </c>
      <c r="DC151">
        <v>0</v>
      </c>
      <c r="DD151">
        <v>0</v>
      </c>
      <c r="DE151">
        <v>0</v>
      </c>
      <c r="DF151">
        <v>0</v>
      </c>
      <c r="DG151">
        <v>0</v>
      </c>
      <c r="DH151">
        <v>0</v>
      </c>
      <c r="DI151">
        <v>0</v>
      </c>
      <c r="DJ151">
        <v>0</v>
      </c>
      <c r="DK151">
        <v>0</v>
      </c>
      <c r="DL151">
        <v>0</v>
      </c>
      <c r="DM151">
        <v>0</v>
      </c>
      <c r="DN151">
        <v>0</v>
      </c>
      <c r="DO151">
        <v>0</v>
      </c>
      <c r="DP151">
        <v>0</v>
      </c>
      <c r="DQ151">
        <v>0</v>
      </c>
      <c r="DR151">
        <v>1</v>
      </c>
      <c r="DS151">
        <v>0</v>
      </c>
      <c r="DT151">
        <v>0</v>
      </c>
      <c r="DU151">
        <v>0</v>
      </c>
      <c r="DV151">
        <v>0</v>
      </c>
      <c r="DW151">
        <v>0</v>
      </c>
      <c r="DX151">
        <v>0</v>
      </c>
      <c r="DY151">
        <v>0</v>
      </c>
      <c r="DZ151">
        <v>0</v>
      </c>
      <c r="EA151">
        <v>0</v>
      </c>
      <c r="EB151">
        <v>0</v>
      </c>
      <c r="EC151">
        <v>0</v>
      </c>
      <c r="ED151">
        <v>0</v>
      </c>
      <c r="EE151">
        <v>0</v>
      </c>
      <c r="EF151">
        <v>0</v>
      </c>
      <c r="EG151">
        <v>0</v>
      </c>
      <c r="EH151">
        <v>0</v>
      </c>
      <c r="EI151">
        <v>0</v>
      </c>
      <c r="EJ151">
        <v>0</v>
      </c>
      <c r="EK151">
        <v>0</v>
      </c>
      <c r="EM151" t="s">
        <v>223</v>
      </c>
      <c r="EU151" t="s">
        <v>208</v>
      </c>
      <c r="GH151" t="s">
        <v>2538</v>
      </c>
      <c r="GI151" t="s">
        <v>205</v>
      </c>
      <c r="GJ151" t="s">
        <v>205</v>
      </c>
      <c r="GK151" t="s">
        <v>205</v>
      </c>
      <c r="GL151" t="s">
        <v>205</v>
      </c>
      <c r="GM151" t="s">
        <v>205</v>
      </c>
      <c r="GN151" t="s">
        <v>205</v>
      </c>
      <c r="GO151" t="s">
        <v>205</v>
      </c>
      <c r="GP151" t="s">
        <v>205</v>
      </c>
      <c r="GQ151" t="s">
        <v>205</v>
      </c>
    </row>
    <row r="152" spans="1:199" x14ac:dyDescent="0.25">
      <c r="A152" t="s">
        <v>3792</v>
      </c>
      <c r="B152" t="s">
        <v>3380</v>
      </c>
      <c r="C152" t="s">
        <v>3381</v>
      </c>
      <c r="D152">
        <v>80</v>
      </c>
      <c r="E152" t="s">
        <v>3353</v>
      </c>
      <c r="F152" t="s">
        <v>3353</v>
      </c>
      <c r="G152">
        <v>2281</v>
      </c>
      <c r="H152" t="s">
        <v>881</v>
      </c>
      <c r="I152" t="s">
        <v>882</v>
      </c>
      <c r="K152">
        <v>9</v>
      </c>
      <c r="L152" t="s">
        <v>195</v>
      </c>
      <c r="M152" t="s">
        <v>1211</v>
      </c>
      <c r="N152">
        <v>-38.676025000000003</v>
      </c>
      <c r="O152">
        <v>145.650375</v>
      </c>
      <c r="P152" s="1">
        <v>45740</v>
      </c>
      <c r="Q152" s="5">
        <v>24</v>
      </c>
      <c r="R152" s="5">
        <v>3</v>
      </c>
      <c r="S152" s="5">
        <v>2025</v>
      </c>
      <c r="T152" s="5" t="s">
        <v>8227</v>
      </c>
      <c r="U152" s="2">
        <v>0.47916666666666669</v>
      </c>
      <c r="V152" s="2">
        <v>0.50347222222222221</v>
      </c>
      <c r="X152">
        <v>2</v>
      </c>
      <c r="Z152" t="s">
        <v>475</v>
      </c>
      <c r="AA152" t="s">
        <v>267</v>
      </c>
      <c r="AB152" t="s">
        <v>199</v>
      </c>
      <c r="AC152" t="s">
        <v>199</v>
      </c>
      <c r="AE152" t="s">
        <v>200</v>
      </c>
      <c r="AL152">
        <v>1</v>
      </c>
      <c r="AM152">
        <v>1</v>
      </c>
      <c r="AN152" t="s">
        <v>417</v>
      </c>
      <c r="AO152" t="s">
        <v>406</v>
      </c>
      <c r="AP152" t="s">
        <v>200</v>
      </c>
      <c r="AV152">
        <v>1</v>
      </c>
      <c r="AY152">
        <v>930</v>
      </c>
      <c r="BA152" t="s">
        <v>367</v>
      </c>
      <c r="BB152" t="s">
        <v>205</v>
      </c>
      <c r="BF152" t="s">
        <v>234</v>
      </c>
      <c r="BH152">
        <v>1</v>
      </c>
      <c r="BI152" s="1">
        <v>45740</v>
      </c>
      <c r="BJ152" t="s">
        <v>207</v>
      </c>
      <c r="BL152" t="s">
        <v>207</v>
      </c>
      <c r="BN152">
        <v>0</v>
      </c>
      <c r="BO152">
        <v>0</v>
      </c>
      <c r="BP152">
        <v>0</v>
      </c>
      <c r="BQ152">
        <v>0</v>
      </c>
      <c r="BR152">
        <v>0</v>
      </c>
      <c r="BS152">
        <v>0</v>
      </c>
      <c r="BT152">
        <v>0</v>
      </c>
      <c r="BU152">
        <v>0</v>
      </c>
      <c r="BV152">
        <v>0</v>
      </c>
      <c r="BW152">
        <v>0</v>
      </c>
      <c r="BX152">
        <v>0</v>
      </c>
      <c r="BY152">
        <v>0</v>
      </c>
      <c r="BZ152">
        <v>0</v>
      </c>
      <c r="CA152">
        <v>0</v>
      </c>
      <c r="CB152">
        <v>0</v>
      </c>
      <c r="CC152">
        <v>0</v>
      </c>
      <c r="CD152">
        <v>0</v>
      </c>
      <c r="CE152">
        <v>0</v>
      </c>
      <c r="CF152">
        <v>0</v>
      </c>
      <c r="CG152">
        <v>0</v>
      </c>
      <c r="CH152">
        <v>0</v>
      </c>
      <c r="CI152">
        <v>0</v>
      </c>
      <c r="CJ152">
        <v>0</v>
      </c>
      <c r="CK152">
        <v>0</v>
      </c>
      <c r="CL152">
        <v>0</v>
      </c>
      <c r="CM152">
        <v>0</v>
      </c>
      <c r="CN152">
        <v>0</v>
      </c>
      <c r="CO152">
        <v>0</v>
      </c>
      <c r="CP152">
        <v>0</v>
      </c>
      <c r="CQ152">
        <v>0</v>
      </c>
      <c r="CR152">
        <v>0</v>
      </c>
      <c r="CS152">
        <v>0</v>
      </c>
      <c r="CT152">
        <v>0</v>
      </c>
      <c r="CU152">
        <v>0</v>
      </c>
      <c r="CV152">
        <v>0</v>
      </c>
      <c r="CW152">
        <v>0</v>
      </c>
      <c r="CX152">
        <v>0</v>
      </c>
      <c r="CY152">
        <v>0</v>
      </c>
      <c r="CZ152">
        <v>0</v>
      </c>
      <c r="DA152">
        <v>0</v>
      </c>
      <c r="DB152">
        <v>0</v>
      </c>
      <c r="DC152">
        <v>0</v>
      </c>
      <c r="DD152">
        <v>0</v>
      </c>
      <c r="DE152">
        <v>0</v>
      </c>
      <c r="DF152">
        <v>0</v>
      </c>
      <c r="DG152">
        <v>0</v>
      </c>
      <c r="DH152">
        <v>0</v>
      </c>
      <c r="DI152">
        <v>0</v>
      </c>
      <c r="DJ152">
        <v>0</v>
      </c>
      <c r="DK152">
        <v>0</v>
      </c>
      <c r="DL152">
        <v>0</v>
      </c>
      <c r="DM152">
        <v>0</v>
      </c>
      <c r="DN152">
        <v>0</v>
      </c>
      <c r="DO152">
        <v>0</v>
      </c>
      <c r="DP152">
        <v>0</v>
      </c>
      <c r="DQ152">
        <v>0</v>
      </c>
      <c r="DR152">
        <v>1</v>
      </c>
      <c r="DS152">
        <v>0</v>
      </c>
      <c r="DT152">
        <v>0</v>
      </c>
      <c r="DU152">
        <v>0</v>
      </c>
      <c r="DV152">
        <v>0</v>
      </c>
      <c r="DW152">
        <v>0</v>
      </c>
      <c r="DX152">
        <v>0</v>
      </c>
      <c r="DY152">
        <v>0</v>
      </c>
      <c r="DZ152">
        <v>0</v>
      </c>
      <c r="EA152">
        <v>0</v>
      </c>
      <c r="EB152">
        <v>0</v>
      </c>
      <c r="EC152">
        <v>0</v>
      </c>
      <c r="ED152">
        <v>0</v>
      </c>
      <c r="EE152">
        <v>0</v>
      </c>
      <c r="EF152">
        <v>0</v>
      </c>
      <c r="EG152">
        <v>0</v>
      </c>
      <c r="EH152">
        <v>0</v>
      </c>
      <c r="EI152">
        <v>0</v>
      </c>
      <c r="EJ152">
        <v>0</v>
      </c>
      <c r="EK152">
        <v>0</v>
      </c>
      <c r="EM152" t="s">
        <v>223</v>
      </c>
      <c r="EU152" t="s">
        <v>208</v>
      </c>
      <c r="GH152" t="s">
        <v>2538</v>
      </c>
      <c r="GI152" t="s">
        <v>205</v>
      </c>
      <c r="GJ152" t="s">
        <v>205</v>
      </c>
      <c r="GK152" t="s">
        <v>205</v>
      </c>
      <c r="GL152" t="s">
        <v>205</v>
      </c>
      <c r="GM152" t="s">
        <v>205</v>
      </c>
      <c r="GN152" t="s">
        <v>205</v>
      </c>
      <c r="GO152" t="s">
        <v>205</v>
      </c>
      <c r="GP152" t="s">
        <v>205</v>
      </c>
      <c r="GQ152" t="s">
        <v>205</v>
      </c>
    </row>
    <row r="153" spans="1:199" x14ac:dyDescent="0.25">
      <c r="A153" t="s">
        <v>3792</v>
      </c>
      <c r="B153" t="s">
        <v>3382</v>
      </c>
      <c r="C153" t="s">
        <v>3383</v>
      </c>
      <c r="D153">
        <v>80</v>
      </c>
      <c r="E153" t="s">
        <v>3353</v>
      </c>
      <c r="F153" t="s">
        <v>3353</v>
      </c>
      <c r="G153">
        <v>2281</v>
      </c>
      <c r="H153" t="s">
        <v>881</v>
      </c>
      <c r="I153" t="s">
        <v>882</v>
      </c>
      <c r="K153">
        <v>9</v>
      </c>
      <c r="L153" t="s">
        <v>195</v>
      </c>
      <c r="M153" t="s">
        <v>1211</v>
      </c>
      <c r="N153">
        <v>-38.676025000000003</v>
      </c>
      <c r="O153">
        <v>145.650375</v>
      </c>
      <c r="P153" s="1">
        <v>45743</v>
      </c>
      <c r="Q153" s="5">
        <v>27</v>
      </c>
      <c r="R153" s="5">
        <v>3</v>
      </c>
      <c r="S153" s="5">
        <v>2025</v>
      </c>
      <c r="T153" s="5" t="s">
        <v>8228</v>
      </c>
      <c r="U153" s="2">
        <v>0.47222222222222221</v>
      </c>
      <c r="V153" s="2">
        <v>0.49305555555555558</v>
      </c>
      <c r="X153">
        <v>2</v>
      </c>
      <c r="Z153" t="s">
        <v>230</v>
      </c>
      <c r="AA153" t="s">
        <v>267</v>
      </c>
      <c r="AB153" t="s">
        <v>199</v>
      </c>
      <c r="AC153" t="s">
        <v>199</v>
      </c>
      <c r="AE153" t="s">
        <v>200</v>
      </c>
      <c r="AL153">
        <v>1</v>
      </c>
      <c r="AM153">
        <v>1</v>
      </c>
      <c r="AN153" t="s">
        <v>201</v>
      </c>
      <c r="AO153" t="s">
        <v>276</v>
      </c>
      <c r="AP153" t="s">
        <v>200</v>
      </c>
      <c r="AV153">
        <v>1</v>
      </c>
      <c r="AZ153" t="s">
        <v>3384</v>
      </c>
      <c r="BA153" t="s">
        <v>367</v>
      </c>
      <c r="BB153" t="s">
        <v>205</v>
      </c>
      <c r="BE153" t="s">
        <v>345</v>
      </c>
      <c r="BF153" t="s">
        <v>3385</v>
      </c>
      <c r="BG153" t="s">
        <v>270</v>
      </c>
      <c r="BH153">
        <v>1</v>
      </c>
      <c r="BI153" s="1">
        <v>45743</v>
      </c>
      <c r="BJ153" t="s">
        <v>207</v>
      </c>
      <c r="BL153" t="s">
        <v>207</v>
      </c>
      <c r="BN153">
        <v>0</v>
      </c>
      <c r="BO153">
        <v>0</v>
      </c>
      <c r="BP153">
        <v>0</v>
      </c>
      <c r="BQ153">
        <v>0</v>
      </c>
      <c r="BR153">
        <v>0</v>
      </c>
      <c r="BS153">
        <v>0</v>
      </c>
      <c r="BT153">
        <v>0</v>
      </c>
      <c r="BU153">
        <v>0</v>
      </c>
      <c r="BV153">
        <v>0</v>
      </c>
      <c r="BW153">
        <v>0</v>
      </c>
      <c r="BX153">
        <v>0</v>
      </c>
      <c r="BY153">
        <v>0</v>
      </c>
      <c r="BZ153">
        <v>0</v>
      </c>
      <c r="CA153">
        <v>0</v>
      </c>
      <c r="CB153">
        <v>0</v>
      </c>
      <c r="CC153">
        <v>0</v>
      </c>
      <c r="CD153">
        <v>0</v>
      </c>
      <c r="CE153">
        <v>0</v>
      </c>
      <c r="CF153">
        <v>0</v>
      </c>
      <c r="CG153">
        <v>0</v>
      </c>
      <c r="CH153">
        <v>0</v>
      </c>
      <c r="CI153">
        <v>0</v>
      </c>
      <c r="CJ153">
        <v>0</v>
      </c>
      <c r="CK153">
        <v>0</v>
      </c>
      <c r="CL153">
        <v>0</v>
      </c>
      <c r="CM153">
        <v>0</v>
      </c>
      <c r="CN153">
        <v>0</v>
      </c>
      <c r="CO153">
        <v>0</v>
      </c>
      <c r="CP153">
        <v>0</v>
      </c>
      <c r="CQ153">
        <v>0</v>
      </c>
      <c r="CR153">
        <v>0</v>
      </c>
      <c r="CS153">
        <v>0</v>
      </c>
      <c r="CT153">
        <v>0</v>
      </c>
      <c r="CU153">
        <v>0</v>
      </c>
      <c r="CV153">
        <v>0</v>
      </c>
      <c r="CW153">
        <v>0</v>
      </c>
      <c r="CX153">
        <v>0</v>
      </c>
      <c r="CY153">
        <v>0</v>
      </c>
      <c r="CZ153">
        <v>0</v>
      </c>
      <c r="DA153">
        <v>0</v>
      </c>
      <c r="DB153">
        <v>0</v>
      </c>
      <c r="DC153">
        <v>0</v>
      </c>
      <c r="DD153">
        <v>0</v>
      </c>
      <c r="DE153">
        <v>0</v>
      </c>
      <c r="DF153">
        <v>0</v>
      </c>
      <c r="DG153">
        <v>0</v>
      </c>
      <c r="DH153">
        <v>0</v>
      </c>
      <c r="DI153">
        <v>0</v>
      </c>
      <c r="DJ153">
        <v>0</v>
      </c>
      <c r="DK153">
        <v>0</v>
      </c>
      <c r="DL153">
        <v>0</v>
      </c>
      <c r="DM153">
        <v>0</v>
      </c>
      <c r="DN153">
        <v>0</v>
      </c>
      <c r="DO153">
        <v>0</v>
      </c>
      <c r="DP153">
        <v>0</v>
      </c>
      <c r="DQ153">
        <v>0</v>
      </c>
      <c r="DR153">
        <v>0</v>
      </c>
      <c r="DS153">
        <v>0</v>
      </c>
      <c r="DT153">
        <v>0</v>
      </c>
      <c r="DU153">
        <v>0</v>
      </c>
      <c r="DV153">
        <v>0</v>
      </c>
      <c r="DW153">
        <v>0</v>
      </c>
      <c r="DX153">
        <v>0</v>
      </c>
      <c r="DY153">
        <v>0</v>
      </c>
      <c r="DZ153">
        <v>0</v>
      </c>
      <c r="EA153">
        <v>0</v>
      </c>
      <c r="EB153">
        <v>0</v>
      </c>
      <c r="EC153">
        <v>0</v>
      </c>
      <c r="ED153">
        <v>0</v>
      </c>
      <c r="EE153">
        <v>0</v>
      </c>
      <c r="EF153">
        <v>0</v>
      </c>
      <c r="EG153">
        <v>0</v>
      </c>
      <c r="EH153">
        <v>0</v>
      </c>
      <c r="EI153">
        <v>0</v>
      </c>
      <c r="EJ153">
        <v>0</v>
      </c>
      <c r="EK153">
        <v>0</v>
      </c>
      <c r="EM153" t="s">
        <v>223</v>
      </c>
      <c r="EQ153" t="s">
        <v>208</v>
      </c>
      <c r="EU153" t="s">
        <v>208</v>
      </c>
      <c r="GH153" t="s">
        <v>205</v>
      </c>
      <c r="GI153" t="s">
        <v>205</v>
      </c>
      <c r="GJ153" t="s">
        <v>205</v>
      </c>
      <c r="GK153" t="s">
        <v>205</v>
      </c>
      <c r="GL153" t="s">
        <v>205</v>
      </c>
      <c r="GM153" t="s">
        <v>205</v>
      </c>
      <c r="GN153" t="s">
        <v>205</v>
      </c>
      <c r="GO153" t="s">
        <v>205</v>
      </c>
      <c r="GP153" t="s">
        <v>205</v>
      </c>
      <c r="GQ153" t="s">
        <v>205</v>
      </c>
    </row>
    <row r="154" spans="1:199" x14ac:dyDescent="0.25">
      <c r="A154" t="s">
        <v>3792</v>
      </c>
      <c r="B154" t="s">
        <v>3386</v>
      </c>
      <c r="C154" t="s">
        <v>3387</v>
      </c>
      <c r="D154">
        <v>80</v>
      </c>
      <c r="E154" t="s">
        <v>3353</v>
      </c>
      <c r="F154" t="s">
        <v>3353</v>
      </c>
      <c r="G154">
        <v>2281</v>
      </c>
      <c r="H154" t="s">
        <v>881</v>
      </c>
      <c r="I154" t="s">
        <v>882</v>
      </c>
      <c r="K154">
        <v>9</v>
      </c>
      <c r="L154" t="s">
        <v>195</v>
      </c>
      <c r="M154" t="s">
        <v>1211</v>
      </c>
      <c r="N154">
        <v>-38.676025000000003</v>
      </c>
      <c r="O154">
        <v>145.650375</v>
      </c>
      <c r="P154" s="1">
        <v>45747</v>
      </c>
      <c r="Q154" s="5">
        <v>31</v>
      </c>
      <c r="R154" s="5">
        <v>3</v>
      </c>
      <c r="S154" s="5">
        <v>2025</v>
      </c>
      <c r="T154" s="5" t="s">
        <v>8229</v>
      </c>
      <c r="U154" s="2">
        <v>0.47569444444444442</v>
      </c>
      <c r="V154" s="2">
        <v>0.48958333333333331</v>
      </c>
      <c r="X154">
        <v>2</v>
      </c>
      <c r="Z154" t="s">
        <v>359</v>
      </c>
      <c r="AA154" t="s">
        <v>267</v>
      </c>
      <c r="AB154" t="s">
        <v>286</v>
      </c>
      <c r="AC154" t="s">
        <v>286</v>
      </c>
      <c r="AE154" t="s">
        <v>200</v>
      </c>
      <c r="AM154">
        <v>0</v>
      </c>
      <c r="AP154" t="s">
        <v>200</v>
      </c>
      <c r="AV154">
        <v>1</v>
      </c>
      <c r="AY154">
        <v>930</v>
      </c>
      <c r="BA154" t="s">
        <v>755</v>
      </c>
      <c r="BB154" t="s">
        <v>205</v>
      </c>
      <c r="BF154" t="s">
        <v>3388</v>
      </c>
      <c r="BH154">
        <v>1</v>
      </c>
      <c r="BI154" s="1">
        <v>45771</v>
      </c>
      <c r="BJ154" t="s">
        <v>207</v>
      </c>
      <c r="BL154" t="s">
        <v>207</v>
      </c>
      <c r="BN154">
        <v>0</v>
      </c>
      <c r="BO154">
        <v>0</v>
      </c>
      <c r="BP154">
        <v>0</v>
      </c>
      <c r="BQ154">
        <v>0</v>
      </c>
      <c r="BR154">
        <v>0</v>
      </c>
      <c r="BS154">
        <v>0</v>
      </c>
      <c r="BT154">
        <v>0</v>
      </c>
      <c r="BU154">
        <v>0</v>
      </c>
      <c r="BV154">
        <v>0</v>
      </c>
      <c r="BW154">
        <v>0</v>
      </c>
      <c r="BX154">
        <v>0</v>
      </c>
      <c r="BY154">
        <v>0</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0</v>
      </c>
      <c r="CS154">
        <v>0</v>
      </c>
      <c r="CT154">
        <v>0</v>
      </c>
      <c r="CU154">
        <v>0</v>
      </c>
      <c r="CV154">
        <v>0</v>
      </c>
      <c r="CW154">
        <v>0</v>
      </c>
      <c r="CX154">
        <v>0</v>
      </c>
      <c r="CY154">
        <v>0</v>
      </c>
      <c r="CZ154">
        <v>0</v>
      </c>
      <c r="DA154">
        <v>0</v>
      </c>
      <c r="DB154">
        <v>0</v>
      </c>
      <c r="DC154">
        <v>0</v>
      </c>
      <c r="DD154">
        <v>0</v>
      </c>
      <c r="DE154">
        <v>0</v>
      </c>
      <c r="DF154">
        <v>0</v>
      </c>
      <c r="DG154">
        <v>0</v>
      </c>
      <c r="DH154">
        <v>0</v>
      </c>
      <c r="DI154">
        <v>0</v>
      </c>
      <c r="DJ154">
        <v>0</v>
      </c>
      <c r="DK154">
        <v>0</v>
      </c>
      <c r="DL154">
        <v>0</v>
      </c>
      <c r="DM154">
        <v>0</v>
      </c>
      <c r="DN154">
        <v>0</v>
      </c>
      <c r="DO154">
        <v>0</v>
      </c>
      <c r="DP154">
        <v>0</v>
      </c>
      <c r="DQ154">
        <v>0</v>
      </c>
      <c r="DR154">
        <v>0</v>
      </c>
      <c r="DS154">
        <v>0</v>
      </c>
      <c r="DT154">
        <v>0</v>
      </c>
      <c r="DU154">
        <v>0</v>
      </c>
      <c r="DV154">
        <v>0</v>
      </c>
      <c r="DW154">
        <v>0</v>
      </c>
      <c r="DX154">
        <v>0</v>
      </c>
      <c r="DY154">
        <v>0</v>
      </c>
      <c r="DZ154">
        <v>0</v>
      </c>
      <c r="EA154">
        <v>0</v>
      </c>
      <c r="EB154">
        <v>0</v>
      </c>
      <c r="EC154">
        <v>0</v>
      </c>
      <c r="ED154">
        <v>0</v>
      </c>
      <c r="EE154">
        <v>0</v>
      </c>
      <c r="EF154">
        <v>0</v>
      </c>
      <c r="EG154">
        <v>0</v>
      </c>
      <c r="EH154">
        <v>0</v>
      </c>
      <c r="EI154">
        <v>0</v>
      </c>
      <c r="EJ154">
        <v>0</v>
      </c>
      <c r="EK154">
        <v>0</v>
      </c>
      <c r="EM154" t="s">
        <v>223</v>
      </c>
      <c r="EU154" t="s">
        <v>208</v>
      </c>
      <c r="GH154" t="s">
        <v>2538</v>
      </c>
      <c r="GI154" t="s">
        <v>205</v>
      </c>
      <c r="GJ154" t="s">
        <v>205</v>
      </c>
      <c r="GK154" t="s">
        <v>205</v>
      </c>
      <c r="GL154" t="s">
        <v>205</v>
      </c>
      <c r="GM154" t="s">
        <v>205</v>
      </c>
      <c r="GN154" t="s">
        <v>205</v>
      </c>
      <c r="GO154" t="s">
        <v>205</v>
      </c>
      <c r="GP154" t="s">
        <v>205</v>
      </c>
      <c r="GQ154" t="s">
        <v>205</v>
      </c>
    </row>
    <row r="155" spans="1:199" x14ac:dyDescent="0.25">
      <c r="A155" t="s">
        <v>3792</v>
      </c>
      <c r="B155" t="s">
        <v>3389</v>
      </c>
      <c r="C155" t="s">
        <v>3390</v>
      </c>
      <c r="D155">
        <v>80</v>
      </c>
      <c r="E155" t="s">
        <v>3353</v>
      </c>
      <c r="F155" t="s">
        <v>3353</v>
      </c>
      <c r="G155">
        <v>2281</v>
      </c>
      <c r="H155" t="s">
        <v>881</v>
      </c>
      <c r="I155" t="s">
        <v>882</v>
      </c>
      <c r="K155">
        <v>9</v>
      </c>
      <c r="L155" t="s">
        <v>195</v>
      </c>
      <c r="M155" t="s">
        <v>1211</v>
      </c>
      <c r="N155">
        <v>-38.676025000000003</v>
      </c>
      <c r="O155">
        <v>145.650375</v>
      </c>
      <c r="P155" s="1">
        <v>45748</v>
      </c>
      <c r="Q155" s="5">
        <v>1</v>
      </c>
      <c r="R155" s="5">
        <v>4</v>
      </c>
      <c r="S155" s="5">
        <v>2025</v>
      </c>
      <c r="T155" s="5" t="s">
        <v>8230</v>
      </c>
      <c r="U155" s="2">
        <v>0.40625</v>
      </c>
      <c r="V155" s="2">
        <v>0.4375</v>
      </c>
      <c r="X155">
        <v>2</v>
      </c>
      <c r="Z155" t="s">
        <v>475</v>
      </c>
      <c r="AA155" t="s">
        <v>464</v>
      </c>
      <c r="AB155" t="s">
        <v>286</v>
      </c>
      <c r="AC155" t="s">
        <v>286</v>
      </c>
      <c r="AE155" t="s">
        <v>200</v>
      </c>
      <c r="AM155">
        <v>0</v>
      </c>
      <c r="AP155" t="s">
        <v>200</v>
      </c>
      <c r="AV155">
        <v>1</v>
      </c>
      <c r="AZ155" t="s">
        <v>3391</v>
      </c>
      <c r="BA155" t="s">
        <v>367</v>
      </c>
      <c r="BB155" t="s">
        <v>205</v>
      </c>
      <c r="BF155" t="s">
        <v>3392</v>
      </c>
      <c r="BH155">
        <v>1</v>
      </c>
      <c r="BI155" s="1">
        <v>45771</v>
      </c>
      <c r="BJ155" t="s">
        <v>207</v>
      </c>
      <c r="BL155" t="s">
        <v>207</v>
      </c>
      <c r="BN155">
        <v>0</v>
      </c>
      <c r="BO155">
        <v>0</v>
      </c>
      <c r="BP155">
        <v>0</v>
      </c>
      <c r="BQ155">
        <v>0</v>
      </c>
      <c r="BR155">
        <v>0</v>
      </c>
      <c r="BS155">
        <v>0</v>
      </c>
      <c r="BT155">
        <v>0</v>
      </c>
      <c r="BU155">
        <v>0</v>
      </c>
      <c r="BV155">
        <v>0</v>
      </c>
      <c r="BW155">
        <v>0</v>
      </c>
      <c r="BX155">
        <v>0</v>
      </c>
      <c r="BY155">
        <v>0</v>
      </c>
      <c r="BZ155">
        <v>0</v>
      </c>
      <c r="CA155">
        <v>0</v>
      </c>
      <c r="CB155">
        <v>0</v>
      </c>
      <c r="CC155">
        <v>0</v>
      </c>
      <c r="CD155">
        <v>0</v>
      </c>
      <c r="CE155">
        <v>0</v>
      </c>
      <c r="CF155">
        <v>0</v>
      </c>
      <c r="CG155">
        <v>0</v>
      </c>
      <c r="CH155">
        <v>0</v>
      </c>
      <c r="CI155">
        <v>0</v>
      </c>
      <c r="CJ155">
        <v>0</v>
      </c>
      <c r="CK155">
        <v>0</v>
      </c>
      <c r="CL155">
        <v>0</v>
      </c>
      <c r="CM155">
        <v>0</v>
      </c>
      <c r="CN155">
        <v>0</v>
      </c>
      <c r="CO155">
        <v>0</v>
      </c>
      <c r="CP155">
        <v>0</v>
      </c>
      <c r="CQ155">
        <v>0</v>
      </c>
      <c r="CR155">
        <v>0</v>
      </c>
      <c r="CS155">
        <v>0</v>
      </c>
      <c r="CT155">
        <v>0</v>
      </c>
      <c r="CU155">
        <v>0</v>
      </c>
      <c r="CV155">
        <v>0</v>
      </c>
      <c r="CW155">
        <v>0</v>
      </c>
      <c r="CX155">
        <v>0</v>
      </c>
      <c r="CY155">
        <v>0</v>
      </c>
      <c r="CZ155">
        <v>0</v>
      </c>
      <c r="DA155">
        <v>0</v>
      </c>
      <c r="DB155">
        <v>0</v>
      </c>
      <c r="DC155">
        <v>0</v>
      </c>
      <c r="DD155">
        <v>0</v>
      </c>
      <c r="DE155">
        <v>0</v>
      </c>
      <c r="DF155">
        <v>0</v>
      </c>
      <c r="DG155">
        <v>0</v>
      </c>
      <c r="DH155">
        <v>0</v>
      </c>
      <c r="DI155">
        <v>0</v>
      </c>
      <c r="DJ155">
        <v>0</v>
      </c>
      <c r="DK155">
        <v>0</v>
      </c>
      <c r="DL155">
        <v>0</v>
      </c>
      <c r="DM155">
        <v>0</v>
      </c>
      <c r="DN155">
        <v>0</v>
      </c>
      <c r="DO155">
        <v>0</v>
      </c>
      <c r="DP155">
        <v>0</v>
      </c>
      <c r="DQ155">
        <v>0</v>
      </c>
      <c r="DR155">
        <v>0</v>
      </c>
      <c r="DS155">
        <v>0</v>
      </c>
      <c r="DT155">
        <v>0</v>
      </c>
      <c r="DU155">
        <v>0</v>
      </c>
      <c r="DV155">
        <v>0</v>
      </c>
      <c r="DW155">
        <v>0</v>
      </c>
      <c r="DX155">
        <v>0</v>
      </c>
      <c r="DY155">
        <v>0</v>
      </c>
      <c r="DZ155">
        <v>0</v>
      </c>
      <c r="EA155">
        <v>0</v>
      </c>
      <c r="EB155">
        <v>0</v>
      </c>
      <c r="EC155">
        <v>0</v>
      </c>
      <c r="ED155">
        <v>0</v>
      </c>
      <c r="EE155">
        <v>0</v>
      </c>
      <c r="EF155">
        <v>0</v>
      </c>
      <c r="EG155">
        <v>0</v>
      </c>
      <c r="EH155">
        <v>0</v>
      </c>
      <c r="EI155">
        <v>0</v>
      </c>
      <c r="EJ155">
        <v>0</v>
      </c>
      <c r="EK155">
        <v>0</v>
      </c>
      <c r="EL155" t="s">
        <v>208</v>
      </c>
      <c r="EM155" t="s">
        <v>223</v>
      </c>
      <c r="EQ155" t="s">
        <v>208</v>
      </c>
      <c r="GH155" t="s">
        <v>205</v>
      </c>
      <c r="GI155" t="s">
        <v>205</v>
      </c>
      <c r="GJ155" t="s">
        <v>205</v>
      </c>
      <c r="GK155" t="s">
        <v>205</v>
      </c>
      <c r="GL155" t="s">
        <v>205</v>
      </c>
      <c r="GM155" t="s">
        <v>205</v>
      </c>
      <c r="GN155" t="s">
        <v>205</v>
      </c>
      <c r="GO155" t="s">
        <v>205</v>
      </c>
      <c r="GP155" t="s">
        <v>205</v>
      </c>
      <c r="GQ155" t="s">
        <v>205</v>
      </c>
    </row>
    <row r="156" spans="1:199" x14ac:dyDescent="0.25">
      <c r="A156" t="s">
        <v>3792</v>
      </c>
      <c r="B156" t="s">
        <v>3393</v>
      </c>
      <c r="C156" t="s">
        <v>3394</v>
      </c>
      <c r="D156">
        <v>80</v>
      </c>
      <c r="E156" t="s">
        <v>3353</v>
      </c>
      <c r="F156" t="s">
        <v>3353</v>
      </c>
      <c r="G156">
        <v>2281</v>
      </c>
      <c r="H156" t="s">
        <v>881</v>
      </c>
      <c r="I156" t="s">
        <v>882</v>
      </c>
      <c r="K156">
        <v>9</v>
      </c>
      <c r="L156" t="s">
        <v>195</v>
      </c>
      <c r="M156" t="s">
        <v>1211</v>
      </c>
      <c r="N156">
        <v>-38.676025000000003</v>
      </c>
      <c r="O156">
        <v>145.650375</v>
      </c>
      <c r="P156" s="1">
        <v>45750</v>
      </c>
      <c r="Q156" s="5">
        <v>3</v>
      </c>
      <c r="R156" s="5">
        <v>4</v>
      </c>
      <c r="S156" s="5">
        <v>2025</v>
      </c>
      <c r="T156" s="5" t="s">
        <v>8231</v>
      </c>
      <c r="U156" s="2">
        <v>0.48958333333333331</v>
      </c>
      <c r="V156" s="2">
        <v>0.51388888888888884</v>
      </c>
      <c r="X156">
        <v>0</v>
      </c>
      <c r="AB156" t="s">
        <v>424</v>
      </c>
      <c r="AC156" t="s">
        <v>424</v>
      </c>
      <c r="AE156" t="s">
        <v>200</v>
      </c>
      <c r="AM156">
        <v>0</v>
      </c>
      <c r="AP156" t="s">
        <v>200</v>
      </c>
      <c r="BA156" t="s">
        <v>1264</v>
      </c>
      <c r="BB156" t="s">
        <v>3395</v>
      </c>
      <c r="BF156" t="s">
        <v>3396</v>
      </c>
      <c r="BH156">
        <v>1</v>
      </c>
      <c r="BI156" s="1">
        <v>45750</v>
      </c>
      <c r="BJ156" t="s">
        <v>207</v>
      </c>
      <c r="BL156" t="s">
        <v>207</v>
      </c>
      <c r="BN156">
        <v>0</v>
      </c>
      <c r="BO156">
        <v>0</v>
      </c>
      <c r="BP156">
        <v>0</v>
      </c>
      <c r="BQ156">
        <v>0</v>
      </c>
      <c r="BR156">
        <v>0</v>
      </c>
      <c r="BS156">
        <v>0</v>
      </c>
      <c r="BT156">
        <v>0</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0</v>
      </c>
      <c r="CP156">
        <v>0</v>
      </c>
      <c r="CQ156">
        <v>0</v>
      </c>
      <c r="CR156">
        <v>0</v>
      </c>
      <c r="CS156">
        <v>0</v>
      </c>
      <c r="CT156">
        <v>0</v>
      </c>
      <c r="CU156">
        <v>0</v>
      </c>
      <c r="CV156">
        <v>0</v>
      </c>
      <c r="CW156">
        <v>0</v>
      </c>
      <c r="CX156">
        <v>0</v>
      </c>
      <c r="CY156">
        <v>0</v>
      </c>
      <c r="CZ156">
        <v>0</v>
      </c>
      <c r="DA156">
        <v>0</v>
      </c>
      <c r="DB156">
        <v>0</v>
      </c>
      <c r="DC156">
        <v>0</v>
      </c>
      <c r="DD156">
        <v>0</v>
      </c>
      <c r="DE156">
        <v>0</v>
      </c>
      <c r="DF156">
        <v>0</v>
      </c>
      <c r="DG156">
        <v>0</v>
      </c>
      <c r="DH156">
        <v>0</v>
      </c>
      <c r="DI156">
        <v>0</v>
      </c>
      <c r="DJ156">
        <v>0</v>
      </c>
      <c r="DK156">
        <v>0</v>
      </c>
      <c r="DL156">
        <v>0</v>
      </c>
      <c r="DM156">
        <v>0</v>
      </c>
      <c r="DN156">
        <v>0</v>
      </c>
      <c r="DO156">
        <v>0</v>
      </c>
      <c r="DP156">
        <v>0</v>
      </c>
      <c r="DQ156">
        <v>0</v>
      </c>
      <c r="DR156">
        <v>0</v>
      </c>
      <c r="DS156">
        <v>0</v>
      </c>
      <c r="DT156">
        <v>0</v>
      </c>
      <c r="DU156">
        <v>0</v>
      </c>
      <c r="DV156">
        <v>0</v>
      </c>
      <c r="DW156">
        <v>0</v>
      </c>
      <c r="DX156">
        <v>0</v>
      </c>
      <c r="DY156">
        <v>0</v>
      </c>
      <c r="DZ156">
        <v>0</v>
      </c>
      <c r="EA156">
        <v>0</v>
      </c>
      <c r="EB156">
        <v>0</v>
      </c>
      <c r="EC156">
        <v>0</v>
      </c>
      <c r="ED156">
        <v>0</v>
      </c>
      <c r="EE156">
        <v>0</v>
      </c>
      <c r="EF156">
        <v>0</v>
      </c>
      <c r="EG156">
        <v>0</v>
      </c>
      <c r="EH156">
        <v>0</v>
      </c>
      <c r="EI156">
        <v>0</v>
      </c>
      <c r="EJ156">
        <v>0</v>
      </c>
      <c r="EK156">
        <v>0</v>
      </c>
      <c r="EL156" t="s">
        <v>208</v>
      </c>
      <c r="EM156" t="s">
        <v>223</v>
      </c>
      <c r="EQ156" t="s">
        <v>208</v>
      </c>
      <c r="EU156" t="s">
        <v>208</v>
      </c>
      <c r="GH156" t="s">
        <v>205</v>
      </c>
      <c r="GI156" t="s">
        <v>205</v>
      </c>
      <c r="GJ156" t="s">
        <v>205</v>
      </c>
      <c r="GK156" t="s">
        <v>205</v>
      </c>
      <c r="GL156" t="s">
        <v>205</v>
      </c>
      <c r="GM156" t="s">
        <v>205</v>
      </c>
      <c r="GN156" t="s">
        <v>205</v>
      </c>
      <c r="GO156" t="s">
        <v>205</v>
      </c>
      <c r="GP156" t="s">
        <v>205</v>
      </c>
      <c r="GQ156" t="s">
        <v>205</v>
      </c>
    </row>
    <row r="157" spans="1:199" x14ac:dyDescent="0.25">
      <c r="A157" t="s">
        <v>3792</v>
      </c>
      <c r="B157" t="s">
        <v>3397</v>
      </c>
      <c r="C157" t="s">
        <v>3398</v>
      </c>
      <c r="D157">
        <v>80</v>
      </c>
      <c r="E157" t="s">
        <v>3353</v>
      </c>
      <c r="F157" t="s">
        <v>3353</v>
      </c>
      <c r="G157">
        <v>2281</v>
      </c>
      <c r="H157" t="s">
        <v>881</v>
      </c>
      <c r="I157" t="s">
        <v>882</v>
      </c>
      <c r="K157">
        <v>9</v>
      </c>
      <c r="L157" t="s">
        <v>195</v>
      </c>
      <c r="M157" t="s">
        <v>1211</v>
      </c>
      <c r="N157">
        <v>-38.676025000000003</v>
      </c>
      <c r="O157">
        <v>145.650375</v>
      </c>
      <c r="P157" s="1">
        <v>45752</v>
      </c>
      <c r="Q157" s="5">
        <v>5</v>
      </c>
      <c r="R157" s="5">
        <v>4</v>
      </c>
      <c r="S157" s="5">
        <v>2025</v>
      </c>
      <c r="T157" s="5" t="s">
        <v>8232</v>
      </c>
      <c r="U157" s="2">
        <v>0.58680555555555558</v>
      </c>
      <c r="V157" s="2">
        <v>0.60416666666666663</v>
      </c>
      <c r="X157">
        <v>2</v>
      </c>
      <c r="Z157" t="s">
        <v>475</v>
      </c>
      <c r="AA157" t="s">
        <v>464</v>
      </c>
      <c r="AB157" t="s">
        <v>286</v>
      </c>
      <c r="AC157" t="s">
        <v>286</v>
      </c>
      <c r="AE157" t="s">
        <v>200</v>
      </c>
      <c r="AM157">
        <v>0</v>
      </c>
      <c r="AP157" t="s">
        <v>200</v>
      </c>
      <c r="AX157">
        <v>2</v>
      </c>
      <c r="AZ157" t="s">
        <v>3399</v>
      </c>
      <c r="BA157" t="s">
        <v>367</v>
      </c>
      <c r="BB157" t="s">
        <v>205</v>
      </c>
      <c r="BF157" t="s">
        <v>3400</v>
      </c>
      <c r="BH157">
        <v>1</v>
      </c>
      <c r="BI157" s="1">
        <v>45752</v>
      </c>
      <c r="BJ157" t="s">
        <v>235</v>
      </c>
      <c r="BL157" t="s">
        <v>235</v>
      </c>
      <c r="GH157" t="s">
        <v>205</v>
      </c>
      <c r="GI157" t="s">
        <v>205</v>
      </c>
      <c r="GJ157" t="s">
        <v>205</v>
      </c>
      <c r="GK157" t="s">
        <v>205</v>
      </c>
      <c r="GL157" t="s">
        <v>205</v>
      </c>
      <c r="GM157" t="s">
        <v>205</v>
      </c>
      <c r="GN157" t="s">
        <v>205</v>
      </c>
      <c r="GO157" t="s">
        <v>205</v>
      </c>
      <c r="GP157" t="s">
        <v>205</v>
      </c>
      <c r="GQ157" t="s">
        <v>205</v>
      </c>
    </row>
    <row r="158" spans="1:199" x14ac:dyDescent="0.25">
      <c r="A158" t="s">
        <v>3793</v>
      </c>
      <c r="B158" t="s">
        <v>3401</v>
      </c>
      <c r="C158" t="s">
        <v>3402</v>
      </c>
      <c r="D158">
        <v>404</v>
      </c>
      <c r="E158" t="s">
        <v>3403</v>
      </c>
      <c r="F158" t="s">
        <v>3403</v>
      </c>
      <c r="G158">
        <v>2371</v>
      </c>
      <c r="H158" t="s">
        <v>294</v>
      </c>
      <c r="I158" t="s">
        <v>295</v>
      </c>
      <c r="K158">
        <v>9</v>
      </c>
      <c r="L158" t="s">
        <v>195</v>
      </c>
      <c r="M158" t="s">
        <v>764</v>
      </c>
      <c r="N158">
        <v>-38.656638999999998</v>
      </c>
      <c r="O158">
        <v>145.574905</v>
      </c>
      <c r="P158" s="1">
        <v>45728</v>
      </c>
      <c r="Q158" s="5">
        <v>12</v>
      </c>
      <c r="R158" s="5">
        <v>3</v>
      </c>
      <c r="S158" s="5">
        <v>2025</v>
      </c>
      <c r="T158" s="5" t="s">
        <v>8185</v>
      </c>
      <c r="U158" s="2">
        <v>0.3576388888888889</v>
      </c>
      <c r="V158" s="2">
        <v>0.36805555555555558</v>
      </c>
      <c r="W158" t="s">
        <v>297</v>
      </c>
      <c r="X158">
        <v>2</v>
      </c>
      <c r="Z158" t="s">
        <v>524</v>
      </c>
      <c r="AA158" t="s">
        <v>2022</v>
      </c>
      <c r="AB158" t="s">
        <v>199</v>
      </c>
      <c r="AC158" t="s">
        <v>199</v>
      </c>
      <c r="AE158" t="s">
        <v>270</v>
      </c>
      <c r="AF158">
        <v>3</v>
      </c>
      <c r="AG158" t="s">
        <v>3404</v>
      </c>
      <c r="AL158">
        <v>2</v>
      </c>
      <c r="AM158">
        <v>2</v>
      </c>
      <c r="AN158" t="s">
        <v>241</v>
      </c>
      <c r="AO158" t="s">
        <v>300</v>
      </c>
      <c r="AP158" t="s">
        <v>200</v>
      </c>
      <c r="AV158">
        <v>1</v>
      </c>
      <c r="AW158">
        <v>1</v>
      </c>
      <c r="AY158">
        <v>1211</v>
      </c>
      <c r="BA158" t="s">
        <v>703</v>
      </c>
      <c r="BB158" t="s">
        <v>3405</v>
      </c>
      <c r="BF158" t="s">
        <v>3406</v>
      </c>
      <c r="BG158" t="s">
        <v>270</v>
      </c>
      <c r="BH158">
        <v>1</v>
      </c>
      <c r="BI158" s="1">
        <v>45728</v>
      </c>
      <c r="BJ158" t="s">
        <v>207</v>
      </c>
      <c r="BL158" t="s">
        <v>207</v>
      </c>
      <c r="BN158">
        <v>0</v>
      </c>
      <c r="BO158">
        <v>0</v>
      </c>
      <c r="BP158">
        <v>0</v>
      </c>
      <c r="BQ158">
        <v>0</v>
      </c>
      <c r="BR158">
        <v>0</v>
      </c>
      <c r="BS158">
        <v>0</v>
      </c>
      <c r="BT158">
        <v>0</v>
      </c>
      <c r="BU158">
        <v>0</v>
      </c>
      <c r="BV158">
        <v>0</v>
      </c>
      <c r="BW158">
        <v>0</v>
      </c>
      <c r="BX158">
        <v>0</v>
      </c>
      <c r="BY158">
        <v>0</v>
      </c>
      <c r="BZ158">
        <v>0</v>
      </c>
      <c r="CA158">
        <v>0</v>
      </c>
      <c r="CB158">
        <v>0</v>
      </c>
      <c r="CC158">
        <v>0</v>
      </c>
      <c r="CD158">
        <v>0</v>
      </c>
      <c r="CE158">
        <v>0</v>
      </c>
      <c r="CF158">
        <v>0</v>
      </c>
      <c r="CG158">
        <v>0</v>
      </c>
      <c r="CH158">
        <v>0</v>
      </c>
      <c r="CI158">
        <v>1</v>
      </c>
      <c r="CJ158">
        <v>0</v>
      </c>
      <c r="CK158">
        <v>0</v>
      </c>
      <c r="CL158">
        <v>0</v>
      </c>
      <c r="CM158">
        <v>0</v>
      </c>
      <c r="CN158">
        <v>0</v>
      </c>
      <c r="CO158">
        <v>0</v>
      </c>
      <c r="CP158">
        <v>0</v>
      </c>
      <c r="CQ158">
        <v>1</v>
      </c>
      <c r="CR158">
        <v>0</v>
      </c>
      <c r="CS158">
        <v>0</v>
      </c>
      <c r="CT158">
        <v>0</v>
      </c>
      <c r="CU158">
        <v>0</v>
      </c>
      <c r="CV158">
        <v>0</v>
      </c>
      <c r="CW158">
        <v>0</v>
      </c>
      <c r="CX158">
        <v>0</v>
      </c>
      <c r="CY158">
        <v>0</v>
      </c>
      <c r="CZ158">
        <v>0</v>
      </c>
      <c r="DA158">
        <v>0</v>
      </c>
      <c r="DB158">
        <v>0</v>
      </c>
      <c r="DC158">
        <v>0</v>
      </c>
      <c r="DD158">
        <v>0</v>
      </c>
      <c r="DE158">
        <v>0</v>
      </c>
      <c r="DF158">
        <v>0</v>
      </c>
      <c r="DG158">
        <v>0</v>
      </c>
      <c r="DH158">
        <v>0</v>
      </c>
      <c r="DI158">
        <v>0</v>
      </c>
      <c r="DJ158">
        <v>0</v>
      </c>
      <c r="DK158">
        <v>0</v>
      </c>
      <c r="DL158">
        <v>0</v>
      </c>
      <c r="DM158">
        <v>0</v>
      </c>
      <c r="DN158">
        <v>0</v>
      </c>
      <c r="DO158">
        <v>0</v>
      </c>
      <c r="DP158">
        <v>0</v>
      </c>
      <c r="DQ158">
        <v>0</v>
      </c>
      <c r="DR158">
        <v>0</v>
      </c>
      <c r="DS158">
        <v>0</v>
      </c>
      <c r="DT158">
        <v>0</v>
      </c>
      <c r="DU158">
        <v>0</v>
      </c>
      <c r="DV158">
        <v>0</v>
      </c>
      <c r="DW158">
        <v>0</v>
      </c>
      <c r="DX158">
        <v>0</v>
      </c>
      <c r="DY158">
        <v>0</v>
      </c>
      <c r="DZ158">
        <v>0</v>
      </c>
      <c r="EA158">
        <v>0</v>
      </c>
      <c r="EB158">
        <v>0</v>
      </c>
      <c r="EC158">
        <v>0</v>
      </c>
      <c r="ED158">
        <v>0</v>
      </c>
      <c r="EE158">
        <v>0</v>
      </c>
      <c r="EF158">
        <v>0</v>
      </c>
      <c r="EG158">
        <v>0</v>
      </c>
      <c r="EH158">
        <v>0</v>
      </c>
      <c r="EI158">
        <v>0</v>
      </c>
      <c r="EJ158">
        <v>0</v>
      </c>
      <c r="EK158">
        <v>0</v>
      </c>
      <c r="EL158" t="s">
        <v>208</v>
      </c>
      <c r="EP158" t="s">
        <v>208</v>
      </c>
      <c r="GE158" t="s">
        <v>208</v>
      </c>
      <c r="GH158" t="s">
        <v>3407</v>
      </c>
      <c r="GI158" t="s">
        <v>205</v>
      </c>
      <c r="GJ158" t="s">
        <v>205</v>
      </c>
      <c r="GK158" t="s">
        <v>205</v>
      </c>
      <c r="GL158" t="s">
        <v>205</v>
      </c>
      <c r="GM158" t="s">
        <v>205</v>
      </c>
      <c r="GN158" t="s">
        <v>205</v>
      </c>
      <c r="GO158" t="s">
        <v>205</v>
      </c>
      <c r="GP158" t="s">
        <v>205</v>
      </c>
      <c r="GQ158" t="s">
        <v>205</v>
      </c>
    </row>
    <row r="159" spans="1:199" x14ac:dyDescent="0.25">
      <c r="A159" t="s">
        <v>3793</v>
      </c>
      <c r="B159" t="s">
        <v>3408</v>
      </c>
      <c r="C159" t="s">
        <v>3409</v>
      </c>
      <c r="D159">
        <v>404</v>
      </c>
      <c r="E159" t="s">
        <v>3403</v>
      </c>
      <c r="F159" t="s">
        <v>3403</v>
      </c>
      <c r="G159">
        <v>2371</v>
      </c>
      <c r="H159" t="s">
        <v>294</v>
      </c>
      <c r="I159" t="s">
        <v>295</v>
      </c>
      <c r="K159">
        <v>9</v>
      </c>
      <c r="L159" t="s">
        <v>195</v>
      </c>
      <c r="M159" t="s">
        <v>764</v>
      </c>
      <c r="N159">
        <v>-38.656638999999998</v>
      </c>
      <c r="O159">
        <v>145.574905</v>
      </c>
      <c r="P159" s="1">
        <v>45729</v>
      </c>
      <c r="Q159" s="5">
        <v>13</v>
      </c>
      <c r="R159" s="5">
        <v>3</v>
      </c>
      <c r="S159" s="5">
        <v>2025</v>
      </c>
      <c r="T159" s="5" t="s">
        <v>8217</v>
      </c>
      <c r="U159" s="2">
        <v>0.3888888888888889</v>
      </c>
      <c r="V159" s="2">
        <v>0.4236111111111111</v>
      </c>
      <c r="W159" t="s">
        <v>297</v>
      </c>
      <c r="X159">
        <v>2</v>
      </c>
      <c r="Z159" t="s">
        <v>215</v>
      </c>
      <c r="AA159" t="s">
        <v>3410</v>
      </c>
      <c r="AB159" t="s">
        <v>199</v>
      </c>
      <c r="AC159" t="s">
        <v>199</v>
      </c>
      <c r="AE159" t="s">
        <v>200</v>
      </c>
      <c r="AL159">
        <v>1</v>
      </c>
      <c r="AM159">
        <v>1</v>
      </c>
      <c r="AN159" t="s">
        <v>241</v>
      </c>
      <c r="AO159" t="s">
        <v>767</v>
      </c>
      <c r="AP159" t="s">
        <v>200</v>
      </c>
      <c r="AV159">
        <v>1</v>
      </c>
      <c r="AW159">
        <v>1</v>
      </c>
      <c r="AY159">
        <v>1211</v>
      </c>
      <c r="BA159" t="s">
        <v>342</v>
      </c>
      <c r="BB159" t="s">
        <v>3411</v>
      </c>
      <c r="BF159" t="s">
        <v>3412</v>
      </c>
      <c r="BH159">
        <v>1</v>
      </c>
      <c r="BI159" s="1">
        <v>45729</v>
      </c>
      <c r="BJ159" t="s">
        <v>207</v>
      </c>
      <c r="BL159" t="s">
        <v>207</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0</v>
      </c>
      <c r="CY159">
        <v>0</v>
      </c>
      <c r="CZ159">
        <v>0</v>
      </c>
      <c r="DA159">
        <v>0</v>
      </c>
      <c r="DB159">
        <v>0</v>
      </c>
      <c r="DC159">
        <v>0</v>
      </c>
      <c r="DD159">
        <v>0</v>
      </c>
      <c r="DE159">
        <v>0</v>
      </c>
      <c r="DF159">
        <v>0</v>
      </c>
      <c r="DG159">
        <v>0</v>
      </c>
      <c r="DH159">
        <v>0</v>
      </c>
      <c r="DI159">
        <v>0</v>
      </c>
      <c r="DJ159">
        <v>0</v>
      </c>
      <c r="DK159">
        <v>0</v>
      </c>
      <c r="DL159">
        <v>0</v>
      </c>
      <c r="DM159">
        <v>0</v>
      </c>
      <c r="DN159">
        <v>0</v>
      </c>
      <c r="DO159">
        <v>0</v>
      </c>
      <c r="DP159">
        <v>0</v>
      </c>
      <c r="DQ159">
        <v>0</v>
      </c>
      <c r="DR159">
        <v>0</v>
      </c>
      <c r="DS159">
        <v>0</v>
      </c>
      <c r="DT159">
        <v>0</v>
      </c>
      <c r="DU159">
        <v>0</v>
      </c>
      <c r="DV159">
        <v>0</v>
      </c>
      <c r="DW159">
        <v>0</v>
      </c>
      <c r="DX159">
        <v>0</v>
      </c>
      <c r="DY159">
        <v>0</v>
      </c>
      <c r="DZ159">
        <v>0</v>
      </c>
      <c r="EA159">
        <v>0</v>
      </c>
      <c r="EB159">
        <v>0</v>
      </c>
      <c r="EC159">
        <v>0</v>
      </c>
      <c r="ED159">
        <v>0</v>
      </c>
      <c r="EE159">
        <v>0</v>
      </c>
      <c r="EF159">
        <v>0</v>
      </c>
      <c r="EG159">
        <v>0</v>
      </c>
      <c r="EH159">
        <v>0</v>
      </c>
      <c r="EI159">
        <v>0</v>
      </c>
      <c r="EJ159">
        <v>0</v>
      </c>
      <c r="EK159">
        <v>0</v>
      </c>
      <c r="EM159" t="s">
        <v>223</v>
      </c>
      <c r="EN159" t="s">
        <v>223</v>
      </c>
      <c r="EQ159" t="s">
        <v>223</v>
      </c>
      <c r="EW159" t="s">
        <v>223</v>
      </c>
      <c r="FA159" t="s">
        <v>223</v>
      </c>
      <c r="GF159" t="s">
        <v>223</v>
      </c>
      <c r="GH159" t="s">
        <v>3407</v>
      </c>
      <c r="GI159" t="s">
        <v>205</v>
      </c>
      <c r="GJ159" t="s">
        <v>205</v>
      </c>
      <c r="GK159" t="s">
        <v>205</v>
      </c>
      <c r="GL159" t="s">
        <v>205</v>
      </c>
      <c r="GM159" t="s">
        <v>205</v>
      </c>
      <c r="GN159" t="s">
        <v>205</v>
      </c>
      <c r="GO159" t="s">
        <v>205</v>
      </c>
      <c r="GP159" t="s">
        <v>205</v>
      </c>
      <c r="GQ159" t="s">
        <v>205</v>
      </c>
    </row>
    <row r="160" spans="1:199" x14ac:dyDescent="0.25">
      <c r="A160" t="s">
        <v>3793</v>
      </c>
      <c r="B160" t="s">
        <v>3413</v>
      </c>
      <c r="C160" t="s">
        <v>3414</v>
      </c>
      <c r="D160">
        <v>404</v>
      </c>
      <c r="E160" t="s">
        <v>3403</v>
      </c>
      <c r="F160" t="s">
        <v>3403</v>
      </c>
      <c r="G160">
        <v>2738</v>
      </c>
      <c r="H160" t="s">
        <v>3271</v>
      </c>
      <c r="I160" t="s">
        <v>3272</v>
      </c>
      <c r="K160">
        <v>9</v>
      </c>
      <c r="L160" t="s">
        <v>195</v>
      </c>
      <c r="M160" t="s">
        <v>764</v>
      </c>
      <c r="N160">
        <v>-38.656638999999998</v>
      </c>
      <c r="O160">
        <v>145.574905</v>
      </c>
      <c r="P160" s="1">
        <v>45729</v>
      </c>
      <c r="Q160" s="5">
        <v>13</v>
      </c>
      <c r="R160" s="5">
        <v>3</v>
      </c>
      <c r="S160" s="5">
        <v>2025</v>
      </c>
      <c r="T160" s="5" t="s">
        <v>8217</v>
      </c>
      <c r="U160" s="2">
        <v>0.47916666666666669</v>
      </c>
      <c r="V160" s="2">
        <v>0.5</v>
      </c>
      <c r="W160" t="s">
        <v>3273</v>
      </c>
      <c r="X160">
        <v>0</v>
      </c>
      <c r="AB160" t="s">
        <v>424</v>
      </c>
      <c r="AC160" t="s">
        <v>424</v>
      </c>
      <c r="AE160" t="s">
        <v>200</v>
      </c>
      <c r="AM160">
        <v>0</v>
      </c>
      <c r="AP160" t="s">
        <v>200</v>
      </c>
      <c r="BA160" t="s">
        <v>253</v>
      </c>
      <c r="BB160" t="s">
        <v>205</v>
      </c>
      <c r="BF160" t="s">
        <v>3415</v>
      </c>
      <c r="BH160">
        <v>1</v>
      </c>
      <c r="BI160" s="1">
        <v>45729</v>
      </c>
      <c r="BJ160" t="s">
        <v>235</v>
      </c>
      <c r="BL160" t="s">
        <v>235</v>
      </c>
      <c r="GH160" t="s">
        <v>205</v>
      </c>
      <c r="GI160" t="s">
        <v>205</v>
      </c>
      <c r="GJ160" t="s">
        <v>205</v>
      </c>
      <c r="GK160" t="s">
        <v>205</v>
      </c>
      <c r="GL160" t="s">
        <v>205</v>
      </c>
      <c r="GM160" t="s">
        <v>205</v>
      </c>
      <c r="GN160" t="s">
        <v>205</v>
      </c>
      <c r="GO160" t="s">
        <v>205</v>
      </c>
      <c r="GP160" t="s">
        <v>205</v>
      </c>
      <c r="GQ160" t="s">
        <v>205</v>
      </c>
    </row>
    <row r="161" spans="1:199" x14ac:dyDescent="0.25">
      <c r="A161" t="s">
        <v>3793</v>
      </c>
      <c r="B161" t="s">
        <v>3416</v>
      </c>
      <c r="C161" t="s">
        <v>3417</v>
      </c>
      <c r="D161">
        <v>404</v>
      </c>
      <c r="E161" t="s">
        <v>3403</v>
      </c>
      <c r="F161" t="s">
        <v>3403</v>
      </c>
      <c r="G161">
        <v>2373</v>
      </c>
      <c r="H161" t="s">
        <v>308</v>
      </c>
      <c r="I161" t="s">
        <v>309</v>
      </c>
      <c r="K161">
        <v>9</v>
      </c>
      <c r="L161" t="s">
        <v>195</v>
      </c>
      <c r="M161" t="s">
        <v>764</v>
      </c>
      <c r="N161">
        <v>-38.656638999999998</v>
      </c>
      <c r="O161">
        <v>145.574905</v>
      </c>
      <c r="P161" s="1">
        <v>45730</v>
      </c>
      <c r="Q161" s="5">
        <v>14</v>
      </c>
      <c r="R161" s="5">
        <v>3</v>
      </c>
      <c r="S161" s="5">
        <v>2025</v>
      </c>
      <c r="T161" s="5" t="s">
        <v>8225</v>
      </c>
      <c r="U161" s="2">
        <v>0.39583333333333331</v>
      </c>
      <c r="V161" s="2">
        <v>0.40972222222222221</v>
      </c>
      <c r="X161">
        <v>2</v>
      </c>
      <c r="Z161" t="s">
        <v>266</v>
      </c>
      <c r="AA161" t="s">
        <v>267</v>
      </c>
      <c r="AB161" t="s">
        <v>199</v>
      </c>
      <c r="AC161" t="s">
        <v>199</v>
      </c>
      <c r="AE161" t="s">
        <v>200</v>
      </c>
      <c r="AL161">
        <v>1</v>
      </c>
      <c r="AM161">
        <v>1</v>
      </c>
      <c r="AN161" t="s">
        <v>241</v>
      </c>
      <c r="AO161" t="s">
        <v>459</v>
      </c>
      <c r="AP161" t="s">
        <v>200</v>
      </c>
      <c r="BA161" t="s">
        <v>2619</v>
      </c>
      <c r="BB161" t="s">
        <v>205</v>
      </c>
      <c r="BF161" t="s">
        <v>3418</v>
      </c>
      <c r="BH161">
        <v>1</v>
      </c>
      <c r="BI161" s="1">
        <v>45730</v>
      </c>
      <c r="BJ161" t="s">
        <v>235</v>
      </c>
      <c r="BL161" t="s">
        <v>235</v>
      </c>
      <c r="GH161" t="s">
        <v>205</v>
      </c>
      <c r="GI161" t="s">
        <v>205</v>
      </c>
      <c r="GJ161" t="s">
        <v>205</v>
      </c>
      <c r="GK161" t="s">
        <v>205</v>
      </c>
      <c r="GL161" t="s">
        <v>205</v>
      </c>
      <c r="GM161" t="s">
        <v>205</v>
      </c>
      <c r="GN161" t="s">
        <v>205</v>
      </c>
      <c r="GO161" t="s">
        <v>205</v>
      </c>
      <c r="GP161" t="s">
        <v>205</v>
      </c>
      <c r="GQ161" t="s">
        <v>205</v>
      </c>
    </row>
    <row r="162" spans="1:199" x14ac:dyDescent="0.25">
      <c r="A162" t="s">
        <v>3793</v>
      </c>
      <c r="B162" t="s">
        <v>3419</v>
      </c>
      <c r="C162" t="s">
        <v>3420</v>
      </c>
      <c r="D162">
        <v>404</v>
      </c>
      <c r="E162" t="s">
        <v>3403</v>
      </c>
      <c r="F162" t="s">
        <v>3403</v>
      </c>
      <c r="G162">
        <v>2373</v>
      </c>
      <c r="H162" t="s">
        <v>308</v>
      </c>
      <c r="I162" t="s">
        <v>309</v>
      </c>
      <c r="K162">
        <v>9</v>
      </c>
      <c r="L162" t="s">
        <v>195</v>
      </c>
      <c r="M162" t="s">
        <v>764</v>
      </c>
      <c r="N162">
        <v>-38.656638999999998</v>
      </c>
      <c r="O162">
        <v>145.574905</v>
      </c>
      <c r="P162" s="1">
        <v>45732</v>
      </c>
      <c r="Q162" s="5">
        <v>16</v>
      </c>
      <c r="R162" s="5">
        <v>3</v>
      </c>
      <c r="S162" s="5">
        <v>2025</v>
      </c>
      <c r="T162" s="5" t="s">
        <v>8233</v>
      </c>
      <c r="U162" s="2">
        <v>0.33333333333333331</v>
      </c>
      <c r="V162" s="2">
        <v>0.34375</v>
      </c>
      <c r="X162">
        <v>2</v>
      </c>
      <c r="Z162" t="s">
        <v>359</v>
      </c>
      <c r="AA162" t="s">
        <v>267</v>
      </c>
      <c r="AB162" t="s">
        <v>199</v>
      </c>
      <c r="AC162" t="s">
        <v>199</v>
      </c>
      <c r="AE162" t="s">
        <v>200</v>
      </c>
      <c r="AL162">
        <v>1</v>
      </c>
      <c r="AM162">
        <v>1</v>
      </c>
      <c r="AN162" t="s">
        <v>241</v>
      </c>
      <c r="AO162" t="s">
        <v>406</v>
      </c>
      <c r="AP162" t="s">
        <v>200</v>
      </c>
      <c r="BA162" t="s">
        <v>2619</v>
      </c>
      <c r="BB162" t="s">
        <v>205</v>
      </c>
      <c r="BF162" t="s">
        <v>3421</v>
      </c>
      <c r="BH162">
        <v>1</v>
      </c>
      <c r="BI162" s="1">
        <v>45732</v>
      </c>
      <c r="BJ162" t="s">
        <v>235</v>
      </c>
      <c r="BL162" t="s">
        <v>235</v>
      </c>
      <c r="GH162" t="s">
        <v>205</v>
      </c>
      <c r="GI162" t="s">
        <v>205</v>
      </c>
      <c r="GJ162" t="s">
        <v>205</v>
      </c>
      <c r="GK162" t="s">
        <v>205</v>
      </c>
      <c r="GL162" t="s">
        <v>205</v>
      </c>
      <c r="GM162" t="s">
        <v>205</v>
      </c>
      <c r="GN162" t="s">
        <v>205</v>
      </c>
      <c r="GO162" t="s">
        <v>205</v>
      </c>
      <c r="GP162" t="s">
        <v>205</v>
      </c>
      <c r="GQ162" t="s">
        <v>205</v>
      </c>
    </row>
    <row r="163" spans="1:199" x14ac:dyDescent="0.25">
      <c r="A163" t="s">
        <v>3793</v>
      </c>
      <c r="B163" t="s">
        <v>3422</v>
      </c>
      <c r="C163" t="s">
        <v>3423</v>
      </c>
      <c r="D163">
        <v>404</v>
      </c>
      <c r="E163" t="s">
        <v>3403</v>
      </c>
      <c r="F163" t="s">
        <v>3403</v>
      </c>
      <c r="G163">
        <v>2372</v>
      </c>
      <c r="H163" t="s">
        <v>328</v>
      </c>
      <c r="I163" t="s">
        <v>329</v>
      </c>
      <c r="K163">
        <v>9</v>
      </c>
      <c r="L163" t="s">
        <v>195</v>
      </c>
      <c r="M163" t="s">
        <v>764</v>
      </c>
      <c r="N163">
        <v>-38.656272000000001</v>
      </c>
      <c r="O163">
        <v>145.57433800000001</v>
      </c>
      <c r="P163" s="1">
        <v>45734</v>
      </c>
      <c r="Q163" s="5">
        <v>18</v>
      </c>
      <c r="R163" s="5">
        <v>3</v>
      </c>
      <c r="S163" s="5">
        <v>2025</v>
      </c>
      <c r="T163" s="5" t="s">
        <v>8234</v>
      </c>
      <c r="U163" s="2">
        <v>0.38541666666666669</v>
      </c>
      <c r="V163" s="2">
        <v>0.4548611111111111</v>
      </c>
      <c r="W163" t="s">
        <v>3424</v>
      </c>
      <c r="X163">
        <v>2</v>
      </c>
      <c r="Z163" t="s">
        <v>230</v>
      </c>
      <c r="AA163" t="s">
        <v>2322</v>
      </c>
      <c r="AB163" t="s">
        <v>199</v>
      </c>
      <c r="AC163" t="s">
        <v>199</v>
      </c>
      <c r="AE163" t="s">
        <v>270</v>
      </c>
      <c r="AF163">
        <v>3</v>
      </c>
      <c r="AG163" t="s">
        <v>3425</v>
      </c>
      <c r="AH163">
        <v>-38.656272000000001</v>
      </c>
      <c r="AI163">
        <v>145.57432700000001</v>
      </c>
      <c r="AL163">
        <v>1</v>
      </c>
      <c r="AM163">
        <v>1</v>
      </c>
      <c r="AN163" t="s">
        <v>241</v>
      </c>
      <c r="AO163" t="s">
        <v>324</v>
      </c>
      <c r="AP163" t="s">
        <v>200</v>
      </c>
      <c r="AV163">
        <v>1</v>
      </c>
      <c r="AW163">
        <v>1</v>
      </c>
      <c r="AY163">
        <v>1211</v>
      </c>
      <c r="BA163" t="s">
        <v>342</v>
      </c>
      <c r="BB163" t="s">
        <v>3426</v>
      </c>
      <c r="BF163" t="s">
        <v>3427</v>
      </c>
      <c r="BG163" t="s">
        <v>270</v>
      </c>
      <c r="BH163">
        <v>1</v>
      </c>
      <c r="BI163" s="1">
        <v>45734</v>
      </c>
      <c r="BJ163" t="s">
        <v>207</v>
      </c>
      <c r="BL163" t="s">
        <v>207</v>
      </c>
      <c r="BN163">
        <v>0</v>
      </c>
      <c r="BO163">
        <v>0</v>
      </c>
      <c r="BP163">
        <v>0</v>
      </c>
      <c r="BQ163">
        <v>0</v>
      </c>
      <c r="BR163">
        <v>0</v>
      </c>
      <c r="BS163">
        <v>0</v>
      </c>
      <c r="BT163">
        <v>0</v>
      </c>
      <c r="BU163">
        <v>0</v>
      </c>
      <c r="BV163">
        <v>0</v>
      </c>
      <c r="BW163">
        <v>0</v>
      </c>
      <c r="BX163">
        <v>0</v>
      </c>
      <c r="BY163">
        <v>0</v>
      </c>
      <c r="BZ163">
        <v>0</v>
      </c>
      <c r="CA163">
        <v>0</v>
      </c>
      <c r="CB163">
        <v>0</v>
      </c>
      <c r="CC163">
        <v>0</v>
      </c>
      <c r="CD163">
        <v>0</v>
      </c>
      <c r="CE163">
        <v>0</v>
      </c>
      <c r="CF163">
        <v>0</v>
      </c>
      <c r="CG163">
        <v>0</v>
      </c>
      <c r="CH163">
        <v>0</v>
      </c>
      <c r="CI163">
        <v>0</v>
      </c>
      <c r="CJ163">
        <v>0</v>
      </c>
      <c r="CK163">
        <v>0</v>
      </c>
      <c r="CL163">
        <v>0</v>
      </c>
      <c r="CM163">
        <v>0</v>
      </c>
      <c r="CN163">
        <v>0</v>
      </c>
      <c r="CO163">
        <v>0</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0</v>
      </c>
      <c r="DJ163">
        <v>0</v>
      </c>
      <c r="DK163">
        <v>0</v>
      </c>
      <c r="DL163">
        <v>0</v>
      </c>
      <c r="DM163">
        <v>0</v>
      </c>
      <c r="DN163">
        <v>1</v>
      </c>
      <c r="DO163">
        <v>1</v>
      </c>
      <c r="DP163">
        <v>0</v>
      </c>
      <c r="DQ163">
        <v>0</v>
      </c>
      <c r="DR163">
        <v>0</v>
      </c>
      <c r="DS163">
        <v>0</v>
      </c>
      <c r="DT163">
        <v>0</v>
      </c>
      <c r="DU163">
        <v>0</v>
      </c>
      <c r="DV163">
        <v>0</v>
      </c>
      <c r="DW163">
        <v>0</v>
      </c>
      <c r="DX163">
        <v>0</v>
      </c>
      <c r="DY163">
        <v>0</v>
      </c>
      <c r="DZ163">
        <v>0</v>
      </c>
      <c r="EA163">
        <v>0</v>
      </c>
      <c r="EB163">
        <v>0</v>
      </c>
      <c r="EC163">
        <v>0</v>
      </c>
      <c r="ED163">
        <v>0</v>
      </c>
      <c r="EE163">
        <v>0</v>
      </c>
      <c r="EF163">
        <v>0</v>
      </c>
      <c r="EG163">
        <v>0</v>
      </c>
      <c r="EH163">
        <v>0</v>
      </c>
      <c r="EI163">
        <v>0</v>
      </c>
      <c r="EJ163">
        <v>0</v>
      </c>
      <c r="EK163">
        <v>0</v>
      </c>
      <c r="EM163" t="s">
        <v>208</v>
      </c>
      <c r="EQ163" t="s">
        <v>208</v>
      </c>
      <c r="GH163" t="s">
        <v>3407</v>
      </c>
      <c r="GI163" t="s">
        <v>205</v>
      </c>
      <c r="GJ163" t="s">
        <v>205</v>
      </c>
      <c r="GK163" t="s">
        <v>205</v>
      </c>
      <c r="GL163" t="s">
        <v>205</v>
      </c>
      <c r="GM163" t="s">
        <v>205</v>
      </c>
      <c r="GN163" t="s">
        <v>205</v>
      </c>
      <c r="GO163" t="s">
        <v>205</v>
      </c>
      <c r="GP163" t="s">
        <v>205</v>
      </c>
      <c r="GQ163" t="s">
        <v>205</v>
      </c>
    </row>
    <row r="164" spans="1:199" x14ac:dyDescent="0.25">
      <c r="A164" t="s">
        <v>3793</v>
      </c>
      <c r="B164" t="s">
        <v>3428</v>
      </c>
      <c r="C164" t="s">
        <v>3429</v>
      </c>
      <c r="D164">
        <v>404</v>
      </c>
      <c r="E164" t="s">
        <v>3403</v>
      </c>
      <c r="F164" t="s">
        <v>3403</v>
      </c>
      <c r="G164">
        <v>2746</v>
      </c>
      <c r="H164" t="s">
        <v>2842</v>
      </c>
      <c r="I164" t="s">
        <v>2843</v>
      </c>
      <c r="K164">
        <v>9</v>
      </c>
      <c r="L164" t="s">
        <v>195</v>
      </c>
      <c r="M164" t="s">
        <v>764</v>
      </c>
      <c r="N164">
        <v>-38.657367000000001</v>
      </c>
      <c r="O164">
        <v>145.57626200000001</v>
      </c>
      <c r="P164" s="1">
        <v>45735</v>
      </c>
      <c r="Q164" s="5">
        <v>19</v>
      </c>
      <c r="R164" s="5">
        <v>3</v>
      </c>
      <c r="S164" s="5">
        <v>2025</v>
      </c>
      <c r="T164" s="5" t="s">
        <v>8235</v>
      </c>
      <c r="U164" s="2">
        <v>0.38541666666666669</v>
      </c>
      <c r="V164" s="2">
        <v>0.4375</v>
      </c>
      <c r="X164">
        <v>2</v>
      </c>
      <c r="Z164" t="s">
        <v>359</v>
      </c>
      <c r="AA164" t="s">
        <v>267</v>
      </c>
      <c r="AB164" t="s">
        <v>310</v>
      </c>
      <c r="AC164" t="s">
        <v>310</v>
      </c>
      <c r="AE164" t="s">
        <v>200</v>
      </c>
      <c r="AM164">
        <v>0</v>
      </c>
      <c r="AP164" t="s">
        <v>200</v>
      </c>
      <c r="BA164" t="s">
        <v>1597</v>
      </c>
      <c r="BB164" t="s">
        <v>205</v>
      </c>
      <c r="BF164" t="s">
        <v>234</v>
      </c>
      <c r="BH164">
        <v>1</v>
      </c>
      <c r="BI164" s="1">
        <v>45735</v>
      </c>
      <c r="BJ164" t="s">
        <v>235</v>
      </c>
      <c r="BL164" t="s">
        <v>235</v>
      </c>
      <c r="GH164" t="s">
        <v>205</v>
      </c>
      <c r="GI164" t="s">
        <v>205</v>
      </c>
      <c r="GJ164" t="s">
        <v>205</v>
      </c>
      <c r="GK164" t="s">
        <v>205</v>
      </c>
      <c r="GL164" t="s">
        <v>205</v>
      </c>
      <c r="GM164" t="s">
        <v>205</v>
      </c>
      <c r="GN164" t="s">
        <v>205</v>
      </c>
      <c r="GO164" t="s">
        <v>205</v>
      </c>
      <c r="GP164" t="s">
        <v>205</v>
      </c>
      <c r="GQ164" t="s">
        <v>205</v>
      </c>
    </row>
    <row r="165" spans="1:199" x14ac:dyDescent="0.25">
      <c r="A165" t="s">
        <v>3793</v>
      </c>
      <c r="B165" t="s">
        <v>3430</v>
      </c>
      <c r="C165" t="s">
        <v>3431</v>
      </c>
      <c r="D165">
        <v>404</v>
      </c>
      <c r="E165" t="s">
        <v>3403</v>
      </c>
      <c r="F165" t="s">
        <v>3403</v>
      </c>
      <c r="G165">
        <v>2371</v>
      </c>
      <c r="H165" t="s">
        <v>294</v>
      </c>
      <c r="I165" t="s">
        <v>295</v>
      </c>
      <c r="K165">
        <v>9</v>
      </c>
      <c r="L165" t="s">
        <v>195</v>
      </c>
      <c r="M165" t="s">
        <v>764</v>
      </c>
      <c r="N165">
        <v>-38.656638999999998</v>
      </c>
      <c r="O165">
        <v>145.574905</v>
      </c>
      <c r="P165" s="1">
        <v>45736</v>
      </c>
      <c r="Q165" s="5">
        <v>20</v>
      </c>
      <c r="R165" s="5">
        <v>3</v>
      </c>
      <c r="S165" s="5">
        <v>2025</v>
      </c>
      <c r="T165" s="5" t="s">
        <v>8218</v>
      </c>
      <c r="U165" s="2">
        <v>0.3923611111111111</v>
      </c>
      <c r="V165" s="2">
        <v>0.41666666666666669</v>
      </c>
      <c r="W165" t="s">
        <v>297</v>
      </c>
      <c r="X165">
        <v>2</v>
      </c>
      <c r="Z165" t="s">
        <v>215</v>
      </c>
      <c r="AA165" t="s">
        <v>633</v>
      </c>
      <c r="AB165" t="s">
        <v>199</v>
      </c>
      <c r="AC165" t="s">
        <v>199</v>
      </c>
      <c r="AE165" t="s">
        <v>200</v>
      </c>
      <c r="AL165">
        <v>1</v>
      </c>
      <c r="AM165">
        <v>1</v>
      </c>
      <c r="AN165" t="s">
        <v>241</v>
      </c>
      <c r="AO165" t="s">
        <v>300</v>
      </c>
      <c r="AP165" t="s">
        <v>200</v>
      </c>
      <c r="AV165">
        <v>1</v>
      </c>
      <c r="AW165">
        <v>1</v>
      </c>
      <c r="AY165">
        <v>1211</v>
      </c>
      <c r="BA165" t="s">
        <v>1465</v>
      </c>
      <c r="BB165" t="s">
        <v>3432</v>
      </c>
      <c r="BF165" t="s">
        <v>3433</v>
      </c>
      <c r="BH165">
        <v>1</v>
      </c>
      <c r="BI165" s="1">
        <v>45736</v>
      </c>
      <c r="BJ165" t="s">
        <v>235</v>
      </c>
      <c r="BL165" t="s">
        <v>235</v>
      </c>
      <c r="GH165" t="s">
        <v>3407</v>
      </c>
      <c r="GI165" t="s">
        <v>205</v>
      </c>
      <c r="GJ165" t="s">
        <v>205</v>
      </c>
      <c r="GK165" t="s">
        <v>205</v>
      </c>
      <c r="GL165" t="s">
        <v>205</v>
      </c>
      <c r="GM165" t="s">
        <v>205</v>
      </c>
      <c r="GN165" t="s">
        <v>205</v>
      </c>
      <c r="GO165" t="s">
        <v>205</v>
      </c>
      <c r="GP165" t="s">
        <v>205</v>
      </c>
      <c r="GQ165" t="s">
        <v>205</v>
      </c>
    </row>
    <row r="166" spans="1:199" x14ac:dyDescent="0.25">
      <c r="A166" t="s">
        <v>3793</v>
      </c>
      <c r="B166" t="s">
        <v>3434</v>
      </c>
      <c r="C166" t="s">
        <v>3435</v>
      </c>
      <c r="D166">
        <v>404</v>
      </c>
      <c r="E166" t="s">
        <v>3403</v>
      </c>
      <c r="F166" t="s">
        <v>3403</v>
      </c>
      <c r="G166">
        <v>2738</v>
      </c>
      <c r="H166" t="s">
        <v>3271</v>
      </c>
      <c r="I166" t="s">
        <v>3272</v>
      </c>
      <c r="K166">
        <v>9</v>
      </c>
      <c r="L166" t="s">
        <v>195</v>
      </c>
      <c r="M166" t="s">
        <v>764</v>
      </c>
      <c r="N166">
        <v>-38.656638999999998</v>
      </c>
      <c r="O166">
        <v>145.574905</v>
      </c>
      <c r="P166" s="1">
        <v>45736</v>
      </c>
      <c r="Q166" s="5">
        <v>20</v>
      </c>
      <c r="R166" s="5">
        <v>3</v>
      </c>
      <c r="S166" s="5">
        <v>2025</v>
      </c>
      <c r="T166" s="5" t="s">
        <v>8218</v>
      </c>
      <c r="U166" s="2">
        <v>0.41666666666666669</v>
      </c>
      <c r="V166" s="2">
        <v>0.4375</v>
      </c>
      <c r="W166" t="s">
        <v>3436</v>
      </c>
      <c r="X166">
        <v>2</v>
      </c>
      <c r="Z166" t="s">
        <v>230</v>
      </c>
      <c r="AA166" t="s">
        <v>406</v>
      </c>
      <c r="AB166" t="s">
        <v>199</v>
      </c>
      <c r="AC166" t="s">
        <v>199</v>
      </c>
      <c r="AE166" t="s">
        <v>200</v>
      </c>
      <c r="AL166">
        <v>1</v>
      </c>
      <c r="AM166">
        <v>1</v>
      </c>
      <c r="AN166" t="s">
        <v>241</v>
      </c>
      <c r="AO166" t="s">
        <v>406</v>
      </c>
      <c r="AP166" t="s">
        <v>200</v>
      </c>
      <c r="AV166">
        <v>1</v>
      </c>
      <c r="AW166">
        <v>1</v>
      </c>
      <c r="AY166">
        <v>1211</v>
      </c>
      <c r="BA166" t="s">
        <v>718</v>
      </c>
      <c r="BB166" t="s">
        <v>205</v>
      </c>
      <c r="BF166" t="s">
        <v>3437</v>
      </c>
      <c r="BH166">
        <v>1</v>
      </c>
      <c r="BI166" s="1">
        <v>45736</v>
      </c>
      <c r="BJ166" t="s">
        <v>207</v>
      </c>
      <c r="BL166" t="s">
        <v>207</v>
      </c>
      <c r="BN166">
        <v>0</v>
      </c>
      <c r="BO166">
        <v>0</v>
      </c>
      <c r="BP166">
        <v>0</v>
      </c>
      <c r="BQ166">
        <v>0</v>
      </c>
      <c r="BR166">
        <v>0</v>
      </c>
      <c r="BS166">
        <v>0</v>
      </c>
      <c r="BT166">
        <v>0</v>
      </c>
      <c r="BU166">
        <v>0</v>
      </c>
      <c r="BV166">
        <v>0</v>
      </c>
      <c r="BW166">
        <v>0</v>
      </c>
      <c r="BX166">
        <v>0</v>
      </c>
      <c r="BY166">
        <v>0</v>
      </c>
      <c r="BZ166">
        <v>0</v>
      </c>
      <c r="CA166">
        <v>0</v>
      </c>
      <c r="CB166">
        <v>0</v>
      </c>
      <c r="CC166">
        <v>0</v>
      </c>
      <c r="CD166">
        <v>0</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0</v>
      </c>
      <c r="CX166">
        <v>0</v>
      </c>
      <c r="CY166">
        <v>0</v>
      </c>
      <c r="CZ166">
        <v>0</v>
      </c>
      <c r="DA166">
        <v>0</v>
      </c>
      <c r="DB166">
        <v>0</v>
      </c>
      <c r="DC166">
        <v>0</v>
      </c>
      <c r="DD166">
        <v>0</v>
      </c>
      <c r="DE166">
        <v>0</v>
      </c>
      <c r="DF166">
        <v>0</v>
      </c>
      <c r="DG166">
        <v>0</v>
      </c>
      <c r="DH166">
        <v>0</v>
      </c>
      <c r="DI166">
        <v>0</v>
      </c>
      <c r="DJ166">
        <v>0</v>
      </c>
      <c r="DK166">
        <v>0</v>
      </c>
      <c r="DL166">
        <v>0</v>
      </c>
      <c r="DM166">
        <v>0</v>
      </c>
      <c r="DN166">
        <v>8</v>
      </c>
      <c r="DO166">
        <v>0</v>
      </c>
      <c r="DP166">
        <v>0</v>
      </c>
      <c r="DQ166">
        <v>0</v>
      </c>
      <c r="DR166">
        <v>0</v>
      </c>
      <c r="DS166">
        <v>0</v>
      </c>
      <c r="DT166">
        <v>0</v>
      </c>
      <c r="DU166">
        <v>0</v>
      </c>
      <c r="DV166">
        <v>0</v>
      </c>
      <c r="DW166">
        <v>0</v>
      </c>
      <c r="DX166">
        <v>0</v>
      </c>
      <c r="DY166">
        <v>0</v>
      </c>
      <c r="DZ166">
        <v>0</v>
      </c>
      <c r="EA166">
        <v>0</v>
      </c>
      <c r="EB166">
        <v>0</v>
      </c>
      <c r="EC166">
        <v>0</v>
      </c>
      <c r="ED166">
        <v>0</v>
      </c>
      <c r="EE166">
        <v>0</v>
      </c>
      <c r="EF166">
        <v>0</v>
      </c>
      <c r="EG166">
        <v>0</v>
      </c>
      <c r="EH166">
        <v>0</v>
      </c>
      <c r="EI166">
        <v>0</v>
      </c>
      <c r="EJ166">
        <v>0</v>
      </c>
      <c r="EK166">
        <v>0</v>
      </c>
      <c r="EL166" t="s">
        <v>208</v>
      </c>
      <c r="EM166" t="s">
        <v>208</v>
      </c>
      <c r="EU166" t="s">
        <v>208</v>
      </c>
      <c r="GH166" t="s">
        <v>3407</v>
      </c>
      <c r="GI166" t="s">
        <v>205</v>
      </c>
      <c r="GJ166" t="s">
        <v>205</v>
      </c>
      <c r="GK166" t="s">
        <v>205</v>
      </c>
      <c r="GL166" t="s">
        <v>205</v>
      </c>
      <c r="GM166" t="s">
        <v>205</v>
      </c>
      <c r="GN166" t="s">
        <v>205</v>
      </c>
      <c r="GO166" t="s">
        <v>205</v>
      </c>
      <c r="GP166" t="s">
        <v>205</v>
      </c>
      <c r="GQ166" t="s">
        <v>205</v>
      </c>
    </row>
    <row r="167" spans="1:199" x14ac:dyDescent="0.25">
      <c r="A167" t="s">
        <v>3793</v>
      </c>
      <c r="B167" t="s">
        <v>3438</v>
      </c>
      <c r="C167" t="s">
        <v>3439</v>
      </c>
      <c r="D167">
        <v>404</v>
      </c>
      <c r="E167" t="s">
        <v>3403</v>
      </c>
      <c r="F167" t="s">
        <v>3403</v>
      </c>
      <c r="G167">
        <v>2371</v>
      </c>
      <c r="H167" t="s">
        <v>294</v>
      </c>
      <c r="I167" t="s">
        <v>295</v>
      </c>
      <c r="K167">
        <v>9</v>
      </c>
      <c r="L167" t="s">
        <v>195</v>
      </c>
      <c r="M167" t="s">
        <v>764</v>
      </c>
      <c r="N167">
        <v>-38.656638999999998</v>
      </c>
      <c r="O167">
        <v>145.574905</v>
      </c>
      <c r="P167" s="1">
        <v>45738</v>
      </c>
      <c r="Q167" s="5">
        <v>22</v>
      </c>
      <c r="R167" s="5">
        <v>3</v>
      </c>
      <c r="S167" s="5">
        <v>2025</v>
      </c>
      <c r="T167" s="5" t="s">
        <v>8236</v>
      </c>
      <c r="U167" s="2">
        <v>0.39583333333333331</v>
      </c>
      <c r="V167" s="2">
        <v>0.40625</v>
      </c>
      <c r="W167" t="s">
        <v>297</v>
      </c>
      <c r="X167">
        <v>2</v>
      </c>
      <c r="Z167" t="s">
        <v>230</v>
      </c>
      <c r="AA167" t="s">
        <v>633</v>
      </c>
      <c r="AB167" t="s">
        <v>199</v>
      </c>
      <c r="AC167" t="s">
        <v>199</v>
      </c>
      <c r="AE167" t="s">
        <v>200</v>
      </c>
      <c r="AL167">
        <v>1</v>
      </c>
      <c r="AM167">
        <v>1</v>
      </c>
      <c r="AN167" t="s">
        <v>241</v>
      </c>
      <c r="AO167" t="s">
        <v>300</v>
      </c>
      <c r="AP167" t="s">
        <v>200</v>
      </c>
      <c r="AV167">
        <v>1</v>
      </c>
      <c r="AW167">
        <v>1</v>
      </c>
      <c r="AY167">
        <v>1211</v>
      </c>
      <c r="BA167" t="s">
        <v>1465</v>
      </c>
      <c r="BB167" t="s">
        <v>3440</v>
      </c>
      <c r="BD167" t="s">
        <v>3441</v>
      </c>
      <c r="BE167" t="s">
        <v>345</v>
      </c>
      <c r="BF167" t="s">
        <v>3442</v>
      </c>
      <c r="BH167">
        <v>1</v>
      </c>
      <c r="BI167" s="1">
        <v>45738</v>
      </c>
      <c r="BJ167" t="s">
        <v>235</v>
      </c>
      <c r="BL167" t="s">
        <v>235</v>
      </c>
      <c r="GH167" t="s">
        <v>3407</v>
      </c>
      <c r="GI167" t="s">
        <v>205</v>
      </c>
      <c r="GJ167" t="s">
        <v>205</v>
      </c>
      <c r="GK167" t="s">
        <v>205</v>
      </c>
      <c r="GL167" t="s">
        <v>205</v>
      </c>
      <c r="GM167" t="s">
        <v>205</v>
      </c>
      <c r="GN167" t="s">
        <v>205</v>
      </c>
      <c r="GO167" t="s">
        <v>205</v>
      </c>
      <c r="GP167" t="s">
        <v>205</v>
      </c>
      <c r="GQ167" t="s">
        <v>205</v>
      </c>
    </row>
    <row r="168" spans="1:199" x14ac:dyDescent="0.25">
      <c r="A168" t="s">
        <v>3793</v>
      </c>
      <c r="B168" t="s">
        <v>3443</v>
      </c>
      <c r="C168" t="s">
        <v>3444</v>
      </c>
      <c r="D168">
        <v>404</v>
      </c>
      <c r="E168" t="s">
        <v>3403</v>
      </c>
      <c r="F168" t="s">
        <v>3403</v>
      </c>
      <c r="G168">
        <v>2371</v>
      </c>
      <c r="H168" t="s">
        <v>294</v>
      </c>
      <c r="I168" t="s">
        <v>295</v>
      </c>
      <c r="K168">
        <v>9</v>
      </c>
      <c r="L168" t="s">
        <v>195</v>
      </c>
      <c r="M168" t="s">
        <v>764</v>
      </c>
      <c r="N168">
        <v>-38.656638999999998</v>
      </c>
      <c r="O168">
        <v>145.574905</v>
      </c>
      <c r="P168" s="1">
        <v>45739</v>
      </c>
      <c r="Q168" s="5">
        <v>23</v>
      </c>
      <c r="R168" s="5">
        <v>3</v>
      </c>
      <c r="S168" s="5">
        <v>2025</v>
      </c>
      <c r="T168" s="5" t="s">
        <v>8237</v>
      </c>
      <c r="U168" s="2">
        <v>0.40277777777777779</v>
      </c>
      <c r="V168" s="2">
        <v>0.42708333333333331</v>
      </c>
      <c r="W168" t="s">
        <v>297</v>
      </c>
      <c r="X168">
        <v>2</v>
      </c>
      <c r="Z168" t="s">
        <v>230</v>
      </c>
      <c r="AA168" t="s">
        <v>633</v>
      </c>
      <c r="AB168" t="s">
        <v>199</v>
      </c>
      <c r="AC168" t="s">
        <v>199</v>
      </c>
      <c r="AE168" t="s">
        <v>200</v>
      </c>
      <c r="AL168">
        <v>1</v>
      </c>
      <c r="AM168">
        <v>1</v>
      </c>
      <c r="AN168" t="s">
        <v>241</v>
      </c>
      <c r="AO168" t="s">
        <v>406</v>
      </c>
      <c r="AP168" t="s">
        <v>200</v>
      </c>
      <c r="AV168">
        <v>1</v>
      </c>
      <c r="AW168">
        <v>1</v>
      </c>
      <c r="AY168">
        <v>1211</v>
      </c>
      <c r="BA168" t="s">
        <v>1264</v>
      </c>
      <c r="BB168" t="s">
        <v>3445</v>
      </c>
      <c r="BD168" t="s">
        <v>3446</v>
      </c>
      <c r="BE168" t="s">
        <v>345</v>
      </c>
      <c r="BF168" t="s">
        <v>3447</v>
      </c>
      <c r="BG168" t="s">
        <v>270</v>
      </c>
      <c r="BH168">
        <v>1</v>
      </c>
      <c r="BI168" s="1">
        <v>45739</v>
      </c>
      <c r="BJ168" t="s">
        <v>207</v>
      </c>
      <c r="BL168" t="s">
        <v>207</v>
      </c>
      <c r="BN168">
        <v>0</v>
      </c>
      <c r="BO168">
        <v>0</v>
      </c>
      <c r="BP168">
        <v>0</v>
      </c>
      <c r="BQ168">
        <v>0</v>
      </c>
      <c r="BR168">
        <v>0</v>
      </c>
      <c r="BS168">
        <v>0</v>
      </c>
      <c r="BT168">
        <v>0</v>
      </c>
      <c r="BU168">
        <v>0</v>
      </c>
      <c r="BV168">
        <v>0</v>
      </c>
      <c r="BW168">
        <v>0</v>
      </c>
      <c r="BX168">
        <v>0</v>
      </c>
      <c r="BY168">
        <v>0</v>
      </c>
      <c r="BZ168">
        <v>0</v>
      </c>
      <c r="CA168">
        <v>0</v>
      </c>
      <c r="CB168">
        <v>0</v>
      </c>
      <c r="CC168">
        <v>0</v>
      </c>
      <c r="CD168">
        <v>0</v>
      </c>
      <c r="CE168">
        <v>0</v>
      </c>
      <c r="CF168">
        <v>0</v>
      </c>
      <c r="CG168">
        <v>0</v>
      </c>
      <c r="CH168">
        <v>0</v>
      </c>
      <c r="CI168">
        <v>5</v>
      </c>
      <c r="CJ168">
        <v>0</v>
      </c>
      <c r="CK168">
        <v>0</v>
      </c>
      <c r="CL168">
        <v>0</v>
      </c>
      <c r="CM168">
        <v>0</v>
      </c>
      <c r="CN168">
        <v>0</v>
      </c>
      <c r="CO168">
        <v>0</v>
      </c>
      <c r="CP168">
        <v>0</v>
      </c>
      <c r="CQ168">
        <v>3</v>
      </c>
      <c r="CR168">
        <v>0</v>
      </c>
      <c r="CS168">
        <v>0</v>
      </c>
      <c r="CT168">
        <v>0</v>
      </c>
      <c r="CU168">
        <v>0</v>
      </c>
      <c r="CV168">
        <v>0</v>
      </c>
      <c r="CW168">
        <v>0</v>
      </c>
      <c r="CX168">
        <v>0</v>
      </c>
      <c r="CY168">
        <v>0</v>
      </c>
      <c r="CZ168">
        <v>0</v>
      </c>
      <c r="DA168">
        <v>0</v>
      </c>
      <c r="DB168">
        <v>0</v>
      </c>
      <c r="DC168">
        <v>0</v>
      </c>
      <c r="DD168">
        <v>0</v>
      </c>
      <c r="DE168">
        <v>0</v>
      </c>
      <c r="DF168">
        <v>0</v>
      </c>
      <c r="DG168">
        <v>0</v>
      </c>
      <c r="DH168">
        <v>0</v>
      </c>
      <c r="DI168">
        <v>0</v>
      </c>
      <c r="DJ168">
        <v>0</v>
      </c>
      <c r="DK168">
        <v>3</v>
      </c>
      <c r="DL168">
        <v>0</v>
      </c>
      <c r="DM168">
        <v>0</v>
      </c>
      <c r="DN168">
        <v>0</v>
      </c>
      <c r="DO168">
        <v>0</v>
      </c>
      <c r="DP168">
        <v>0</v>
      </c>
      <c r="DQ168">
        <v>0</v>
      </c>
      <c r="DR168">
        <v>0</v>
      </c>
      <c r="DS168">
        <v>0</v>
      </c>
      <c r="DT168">
        <v>0</v>
      </c>
      <c r="DU168">
        <v>0</v>
      </c>
      <c r="DV168">
        <v>0</v>
      </c>
      <c r="DW168">
        <v>0</v>
      </c>
      <c r="DX168">
        <v>0</v>
      </c>
      <c r="DY168">
        <v>0</v>
      </c>
      <c r="DZ168">
        <v>0</v>
      </c>
      <c r="EA168">
        <v>0</v>
      </c>
      <c r="EB168">
        <v>0</v>
      </c>
      <c r="EC168">
        <v>0</v>
      </c>
      <c r="ED168">
        <v>0</v>
      </c>
      <c r="EE168">
        <v>0</v>
      </c>
      <c r="EF168">
        <v>0</v>
      </c>
      <c r="EG168">
        <v>0</v>
      </c>
      <c r="EH168">
        <v>0</v>
      </c>
      <c r="EI168">
        <v>0</v>
      </c>
      <c r="EJ168">
        <v>0</v>
      </c>
      <c r="EK168">
        <v>0</v>
      </c>
      <c r="EL168" t="s">
        <v>208</v>
      </c>
      <c r="EP168" t="s">
        <v>223</v>
      </c>
      <c r="GD168" t="s">
        <v>223</v>
      </c>
      <c r="GH168" t="s">
        <v>3407</v>
      </c>
      <c r="GI168" t="s">
        <v>205</v>
      </c>
      <c r="GJ168" t="s">
        <v>205</v>
      </c>
      <c r="GK168" t="s">
        <v>205</v>
      </c>
      <c r="GL168" t="s">
        <v>205</v>
      </c>
      <c r="GM168" t="s">
        <v>205</v>
      </c>
      <c r="GN168" t="s">
        <v>205</v>
      </c>
      <c r="GO168" t="s">
        <v>205</v>
      </c>
      <c r="GP168" t="s">
        <v>205</v>
      </c>
      <c r="GQ168" t="s">
        <v>205</v>
      </c>
    </row>
    <row r="169" spans="1:199" x14ac:dyDescent="0.25">
      <c r="A169" t="s">
        <v>3793</v>
      </c>
      <c r="B169" t="s">
        <v>3448</v>
      </c>
      <c r="C169" t="s">
        <v>3449</v>
      </c>
      <c r="D169">
        <v>404</v>
      </c>
      <c r="E169" t="s">
        <v>3403</v>
      </c>
      <c r="F169" t="s">
        <v>3403</v>
      </c>
      <c r="G169">
        <v>2373</v>
      </c>
      <c r="H169" t="s">
        <v>308</v>
      </c>
      <c r="I169" t="s">
        <v>309</v>
      </c>
      <c r="K169">
        <v>9</v>
      </c>
      <c r="L169" t="s">
        <v>195</v>
      </c>
      <c r="M169" t="s">
        <v>764</v>
      </c>
      <c r="N169">
        <v>-38.656638999999998</v>
      </c>
      <c r="O169">
        <v>145.574905</v>
      </c>
      <c r="P169" s="1">
        <v>45740</v>
      </c>
      <c r="Q169" s="5">
        <v>24</v>
      </c>
      <c r="R169" s="5">
        <v>3</v>
      </c>
      <c r="S169" s="5">
        <v>2025</v>
      </c>
      <c r="T169" s="5" t="s">
        <v>8227</v>
      </c>
      <c r="U169" s="2">
        <v>0.65625</v>
      </c>
      <c r="V169" s="2">
        <v>0.66319444444444442</v>
      </c>
      <c r="X169">
        <v>2</v>
      </c>
      <c r="Z169" t="s">
        <v>266</v>
      </c>
      <c r="AA169" t="s">
        <v>267</v>
      </c>
      <c r="AB169" t="s">
        <v>199</v>
      </c>
      <c r="AC169" t="s">
        <v>199</v>
      </c>
      <c r="AE169" t="s">
        <v>200</v>
      </c>
      <c r="AL169">
        <v>1</v>
      </c>
      <c r="AM169">
        <v>1</v>
      </c>
      <c r="AN169" t="s">
        <v>417</v>
      </c>
      <c r="AO169" t="s">
        <v>300</v>
      </c>
      <c r="AP169" t="s">
        <v>200</v>
      </c>
      <c r="BA169" t="s">
        <v>2619</v>
      </c>
      <c r="BB169" t="s">
        <v>205</v>
      </c>
      <c r="BD169" t="s">
        <v>3450</v>
      </c>
      <c r="BE169" t="s">
        <v>896</v>
      </c>
      <c r="BF169" t="s">
        <v>3451</v>
      </c>
      <c r="BH169">
        <v>1</v>
      </c>
      <c r="BI169" s="1">
        <v>45740</v>
      </c>
      <c r="BJ169" t="s">
        <v>235</v>
      </c>
      <c r="BL169" t="s">
        <v>235</v>
      </c>
      <c r="GH169" t="s">
        <v>205</v>
      </c>
      <c r="GI169" t="s">
        <v>205</v>
      </c>
      <c r="GJ169" t="s">
        <v>205</v>
      </c>
      <c r="GK169" t="s">
        <v>205</v>
      </c>
      <c r="GL169" t="s">
        <v>205</v>
      </c>
      <c r="GM169" t="s">
        <v>205</v>
      </c>
      <c r="GN169" t="s">
        <v>205</v>
      </c>
      <c r="GO169" t="s">
        <v>205</v>
      </c>
      <c r="GP169" t="s">
        <v>205</v>
      </c>
      <c r="GQ169" t="s">
        <v>205</v>
      </c>
    </row>
    <row r="170" spans="1:199" x14ac:dyDescent="0.25">
      <c r="A170" t="s">
        <v>3793</v>
      </c>
      <c r="B170" t="s">
        <v>3452</v>
      </c>
      <c r="C170" t="s">
        <v>3453</v>
      </c>
      <c r="D170">
        <v>404</v>
      </c>
      <c r="E170" t="s">
        <v>3403</v>
      </c>
      <c r="F170" t="s">
        <v>3403</v>
      </c>
      <c r="G170">
        <v>2373</v>
      </c>
      <c r="H170" t="s">
        <v>308</v>
      </c>
      <c r="I170" t="s">
        <v>309</v>
      </c>
      <c r="K170">
        <v>9</v>
      </c>
      <c r="L170" t="s">
        <v>195</v>
      </c>
      <c r="M170" t="s">
        <v>764</v>
      </c>
      <c r="N170">
        <v>-38.656638999999998</v>
      </c>
      <c r="O170">
        <v>145.574905</v>
      </c>
      <c r="P170" s="1">
        <v>45741</v>
      </c>
      <c r="Q170" s="5">
        <v>25</v>
      </c>
      <c r="R170" s="5">
        <v>3</v>
      </c>
      <c r="S170" s="5">
        <v>2025</v>
      </c>
      <c r="T170" s="5" t="s">
        <v>8238</v>
      </c>
      <c r="U170" s="2">
        <v>0.67708333333333337</v>
      </c>
      <c r="V170" s="2">
        <v>0.68055555555555558</v>
      </c>
      <c r="X170">
        <v>2</v>
      </c>
      <c r="Z170" t="s">
        <v>266</v>
      </c>
      <c r="AA170" t="s">
        <v>267</v>
      </c>
      <c r="AB170" t="s">
        <v>199</v>
      </c>
      <c r="AC170" t="s">
        <v>199</v>
      </c>
      <c r="AE170" t="s">
        <v>200</v>
      </c>
      <c r="AL170">
        <v>1</v>
      </c>
      <c r="AM170">
        <v>1</v>
      </c>
      <c r="AN170" t="s">
        <v>417</v>
      </c>
      <c r="AO170" t="s">
        <v>300</v>
      </c>
      <c r="AP170" t="s">
        <v>200</v>
      </c>
      <c r="BA170" t="s">
        <v>2619</v>
      </c>
      <c r="BB170" t="s">
        <v>205</v>
      </c>
      <c r="BF170" t="s">
        <v>3454</v>
      </c>
      <c r="BH170">
        <v>1</v>
      </c>
      <c r="BI170" s="1">
        <v>45741</v>
      </c>
      <c r="BJ170" t="s">
        <v>235</v>
      </c>
      <c r="BL170" t="s">
        <v>235</v>
      </c>
      <c r="GH170" t="s">
        <v>205</v>
      </c>
      <c r="GI170" t="s">
        <v>205</v>
      </c>
      <c r="GJ170" t="s">
        <v>205</v>
      </c>
      <c r="GK170" t="s">
        <v>205</v>
      </c>
      <c r="GL170" t="s">
        <v>205</v>
      </c>
      <c r="GM170" t="s">
        <v>205</v>
      </c>
      <c r="GN170" t="s">
        <v>205</v>
      </c>
      <c r="GO170" t="s">
        <v>205</v>
      </c>
      <c r="GP170" t="s">
        <v>205</v>
      </c>
      <c r="GQ170" t="s">
        <v>205</v>
      </c>
    </row>
    <row r="171" spans="1:199" x14ac:dyDescent="0.25">
      <c r="A171" t="s">
        <v>3793</v>
      </c>
      <c r="B171" t="s">
        <v>3455</v>
      </c>
      <c r="C171" t="s">
        <v>3456</v>
      </c>
      <c r="D171">
        <v>404</v>
      </c>
      <c r="E171" t="s">
        <v>3403</v>
      </c>
      <c r="F171" t="s">
        <v>3403</v>
      </c>
      <c r="G171">
        <v>2371</v>
      </c>
      <c r="H171" t="s">
        <v>294</v>
      </c>
      <c r="I171" t="s">
        <v>295</v>
      </c>
      <c r="K171">
        <v>9</v>
      </c>
      <c r="L171" t="s">
        <v>195</v>
      </c>
      <c r="M171" t="s">
        <v>764</v>
      </c>
      <c r="N171">
        <v>-38.656638999999998</v>
      </c>
      <c r="O171">
        <v>145.574905</v>
      </c>
      <c r="P171" s="1">
        <v>45743</v>
      </c>
      <c r="Q171" s="5">
        <v>27</v>
      </c>
      <c r="R171" s="5">
        <v>3</v>
      </c>
      <c r="S171" s="5">
        <v>2025</v>
      </c>
      <c r="T171" s="5" t="s">
        <v>8228</v>
      </c>
      <c r="U171" s="2">
        <v>0.45833333333333331</v>
      </c>
      <c r="V171" s="2">
        <v>0.4861111111111111</v>
      </c>
      <c r="W171" t="s">
        <v>3457</v>
      </c>
      <c r="X171">
        <v>2</v>
      </c>
      <c r="Z171" t="s">
        <v>215</v>
      </c>
      <c r="AA171" t="s">
        <v>633</v>
      </c>
      <c r="AB171" t="s">
        <v>199</v>
      </c>
      <c r="AC171" t="s">
        <v>199</v>
      </c>
      <c r="AE171" t="s">
        <v>200</v>
      </c>
      <c r="AL171">
        <v>1</v>
      </c>
      <c r="AM171">
        <v>1</v>
      </c>
      <c r="AN171" t="s">
        <v>417</v>
      </c>
      <c r="AO171" t="s">
        <v>459</v>
      </c>
      <c r="AP171" t="s">
        <v>200</v>
      </c>
      <c r="AV171">
        <v>1</v>
      </c>
      <c r="AW171">
        <v>1</v>
      </c>
      <c r="AY171">
        <v>1211</v>
      </c>
      <c r="BA171" t="s">
        <v>1465</v>
      </c>
      <c r="BB171" t="s">
        <v>3458</v>
      </c>
      <c r="BD171" t="s">
        <v>3459</v>
      </c>
      <c r="BE171" t="s">
        <v>345</v>
      </c>
      <c r="BF171" t="s">
        <v>3460</v>
      </c>
      <c r="BG171" t="s">
        <v>270</v>
      </c>
      <c r="BH171">
        <v>1</v>
      </c>
      <c r="BI171" s="1">
        <v>45743</v>
      </c>
      <c r="BJ171" t="s">
        <v>207</v>
      </c>
      <c r="BL171" t="s">
        <v>207</v>
      </c>
      <c r="BN171">
        <v>2</v>
      </c>
      <c r="BO171">
        <v>0</v>
      </c>
      <c r="BP171">
        <v>0</v>
      </c>
      <c r="BQ171">
        <v>0</v>
      </c>
      <c r="BR171">
        <v>0</v>
      </c>
      <c r="BS171">
        <v>0</v>
      </c>
      <c r="BT171">
        <v>0</v>
      </c>
      <c r="BU171">
        <v>0</v>
      </c>
      <c r="BV171">
        <v>0</v>
      </c>
      <c r="BW171">
        <v>0</v>
      </c>
      <c r="BX171">
        <v>0</v>
      </c>
      <c r="BY171">
        <v>0</v>
      </c>
      <c r="BZ171">
        <v>0</v>
      </c>
      <c r="CA171">
        <v>0</v>
      </c>
      <c r="CB171">
        <v>0</v>
      </c>
      <c r="CC171">
        <v>0</v>
      </c>
      <c r="CD171">
        <v>0</v>
      </c>
      <c r="CE171">
        <v>0</v>
      </c>
      <c r="CF171">
        <v>0</v>
      </c>
      <c r="CG171">
        <v>0</v>
      </c>
      <c r="CH171">
        <v>1</v>
      </c>
      <c r="CI171">
        <v>0</v>
      </c>
      <c r="CJ171">
        <v>0</v>
      </c>
      <c r="CK171">
        <v>0</v>
      </c>
      <c r="CL171">
        <v>0</v>
      </c>
      <c r="CM171">
        <v>0</v>
      </c>
      <c r="CN171">
        <v>0</v>
      </c>
      <c r="CO171">
        <v>0</v>
      </c>
      <c r="CP171">
        <v>1</v>
      </c>
      <c r="CQ171">
        <v>0</v>
      </c>
      <c r="CR171">
        <v>0</v>
      </c>
      <c r="CS171">
        <v>0</v>
      </c>
      <c r="CT171">
        <v>0</v>
      </c>
      <c r="CU171">
        <v>0</v>
      </c>
      <c r="CV171">
        <v>0</v>
      </c>
      <c r="CW171">
        <v>0</v>
      </c>
      <c r="CX171">
        <v>0</v>
      </c>
      <c r="CY171">
        <v>0</v>
      </c>
      <c r="CZ171">
        <v>0</v>
      </c>
      <c r="DA171">
        <v>0</v>
      </c>
      <c r="DB171">
        <v>0</v>
      </c>
      <c r="DC171">
        <v>0</v>
      </c>
      <c r="DD171">
        <v>0</v>
      </c>
      <c r="DE171">
        <v>0</v>
      </c>
      <c r="DF171">
        <v>0</v>
      </c>
      <c r="DG171">
        <v>0</v>
      </c>
      <c r="DH171">
        <v>0</v>
      </c>
      <c r="DI171">
        <v>0</v>
      </c>
      <c r="DJ171">
        <v>0</v>
      </c>
      <c r="DK171">
        <v>0</v>
      </c>
      <c r="DL171">
        <v>0</v>
      </c>
      <c r="DM171">
        <v>2</v>
      </c>
      <c r="DN171">
        <v>0</v>
      </c>
      <c r="DO171">
        <v>0</v>
      </c>
      <c r="DP171">
        <v>0</v>
      </c>
      <c r="DQ171">
        <v>0</v>
      </c>
      <c r="DR171">
        <v>7</v>
      </c>
      <c r="DS171">
        <v>0</v>
      </c>
      <c r="DT171">
        <v>0</v>
      </c>
      <c r="DU171">
        <v>0</v>
      </c>
      <c r="DV171">
        <v>0</v>
      </c>
      <c r="DW171">
        <v>0</v>
      </c>
      <c r="DX171">
        <v>0</v>
      </c>
      <c r="DY171">
        <v>0</v>
      </c>
      <c r="DZ171">
        <v>0</v>
      </c>
      <c r="EA171">
        <v>0</v>
      </c>
      <c r="EB171">
        <v>0</v>
      </c>
      <c r="EC171">
        <v>0</v>
      </c>
      <c r="ED171">
        <v>0</v>
      </c>
      <c r="EE171">
        <v>0</v>
      </c>
      <c r="EF171">
        <v>0</v>
      </c>
      <c r="EG171">
        <v>0</v>
      </c>
      <c r="EH171">
        <v>0</v>
      </c>
      <c r="EI171">
        <v>0</v>
      </c>
      <c r="EJ171">
        <v>0</v>
      </c>
      <c r="EK171">
        <v>0</v>
      </c>
      <c r="EL171" t="s">
        <v>208</v>
      </c>
      <c r="EM171" t="s">
        <v>223</v>
      </c>
      <c r="EP171" t="s">
        <v>223</v>
      </c>
      <c r="EQ171" t="s">
        <v>223</v>
      </c>
      <c r="GE171" t="s">
        <v>223</v>
      </c>
      <c r="GH171" t="s">
        <v>3407</v>
      </c>
      <c r="GI171" t="s">
        <v>205</v>
      </c>
      <c r="GJ171" t="s">
        <v>205</v>
      </c>
      <c r="GK171" t="s">
        <v>205</v>
      </c>
      <c r="GL171" t="s">
        <v>205</v>
      </c>
      <c r="GM171" t="s">
        <v>205</v>
      </c>
      <c r="GN171" t="s">
        <v>205</v>
      </c>
      <c r="GO171" t="s">
        <v>205</v>
      </c>
      <c r="GP171" t="s">
        <v>205</v>
      </c>
      <c r="GQ171" t="s">
        <v>205</v>
      </c>
    </row>
    <row r="172" spans="1:199" x14ac:dyDescent="0.25">
      <c r="A172" t="s">
        <v>3793</v>
      </c>
      <c r="B172" t="s">
        <v>3461</v>
      </c>
      <c r="C172" t="s">
        <v>3462</v>
      </c>
      <c r="D172">
        <v>404</v>
      </c>
      <c r="E172" t="s">
        <v>3403</v>
      </c>
      <c r="F172" t="s">
        <v>3403</v>
      </c>
      <c r="G172">
        <v>2371</v>
      </c>
      <c r="H172" t="s">
        <v>294</v>
      </c>
      <c r="I172" t="s">
        <v>295</v>
      </c>
      <c r="K172">
        <v>9</v>
      </c>
      <c r="L172" t="s">
        <v>195</v>
      </c>
      <c r="M172" t="s">
        <v>764</v>
      </c>
      <c r="N172">
        <v>-38.656638999999998</v>
      </c>
      <c r="O172">
        <v>145.574905</v>
      </c>
      <c r="P172" s="1">
        <v>45744</v>
      </c>
      <c r="Q172" s="5">
        <v>28</v>
      </c>
      <c r="R172" s="5">
        <v>3</v>
      </c>
      <c r="S172" s="5">
        <v>2025</v>
      </c>
      <c r="T172" s="5" t="s">
        <v>8239</v>
      </c>
      <c r="U172" s="2">
        <v>0.42708333333333331</v>
      </c>
      <c r="V172" s="2">
        <v>0.44444444444444442</v>
      </c>
      <c r="X172">
        <v>2</v>
      </c>
      <c r="Z172" t="s">
        <v>215</v>
      </c>
      <c r="AA172" t="s">
        <v>783</v>
      </c>
      <c r="AB172" t="s">
        <v>199</v>
      </c>
      <c r="AC172" t="s">
        <v>199</v>
      </c>
      <c r="AE172" t="s">
        <v>200</v>
      </c>
      <c r="AL172">
        <v>1</v>
      </c>
      <c r="AM172">
        <v>1</v>
      </c>
      <c r="AN172" t="s">
        <v>417</v>
      </c>
      <c r="AO172" t="s">
        <v>406</v>
      </c>
      <c r="AP172" t="s">
        <v>200</v>
      </c>
      <c r="AV172">
        <v>1</v>
      </c>
      <c r="AW172">
        <v>1</v>
      </c>
      <c r="AY172">
        <v>1211</v>
      </c>
      <c r="BA172" t="s">
        <v>342</v>
      </c>
      <c r="BB172" t="s">
        <v>3463</v>
      </c>
      <c r="BF172" t="s">
        <v>3464</v>
      </c>
      <c r="BH172">
        <v>1</v>
      </c>
      <c r="BI172" s="1">
        <v>45744</v>
      </c>
      <c r="BJ172" t="s">
        <v>207</v>
      </c>
      <c r="BL172" t="s">
        <v>207</v>
      </c>
      <c r="BN172">
        <v>0</v>
      </c>
      <c r="BO172">
        <v>0</v>
      </c>
      <c r="BP172">
        <v>0</v>
      </c>
      <c r="BQ172">
        <v>0</v>
      </c>
      <c r="BR172">
        <v>0</v>
      </c>
      <c r="BS172">
        <v>0</v>
      </c>
      <c r="BT172">
        <v>0</v>
      </c>
      <c r="BU172">
        <v>0</v>
      </c>
      <c r="BV172">
        <v>0</v>
      </c>
      <c r="BW172">
        <v>0</v>
      </c>
      <c r="BX172">
        <v>0</v>
      </c>
      <c r="BY172">
        <v>0</v>
      </c>
      <c r="BZ172">
        <v>0</v>
      </c>
      <c r="CA172">
        <v>0</v>
      </c>
      <c r="CB172">
        <v>0</v>
      </c>
      <c r="CC172">
        <v>0</v>
      </c>
      <c r="CD172">
        <v>0</v>
      </c>
      <c r="CE172">
        <v>0</v>
      </c>
      <c r="CF172">
        <v>0</v>
      </c>
      <c r="CG172">
        <v>0</v>
      </c>
      <c r="CH172">
        <v>0</v>
      </c>
      <c r="CI172">
        <v>0</v>
      </c>
      <c r="CJ172">
        <v>0</v>
      </c>
      <c r="CK172">
        <v>0</v>
      </c>
      <c r="CL172">
        <v>0</v>
      </c>
      <c r="CM172">
        <v>0</v>
      </c>
      <c r="CN172">
        <v>0</v>
      </c>
      <c r="CO172">
        <v>0</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0</v>
      </c>
      <c r="DJ172">
        <v>0</v>
      </c>
      <c r="DK172">
        <v>0</v>
      </c>
      <c r="DL172">
        <v>0</v>
      </c>
      <c r="DM172">
        <v>0</v>
      </c>
      <c r="DN172">
        <v>9</v>
      </c>
      <c r="DO172">
        <v>0</v>
      </c>
      <c r="DP172">
        <v>0</v>
      </c>
      <c r="DQ172">
        <v>0</v>
      </c>
      <c r="DR172">
        <v>0</v>
      </c>
      <c r="DS172">
        <v>0</v>
      </c>
      <c r="DT172">
        <v>0</v>
      </c>
      <c r="DU172">
        <v>0</v>
      </c>
      <c r="DV172">
        <v>0</v>
      </c>
      <c r="DW172">
        <v>0</v>
      </c>
      <c r="DX172">
        <v>0</v>
      </c>
      <c r="DY172">
        <v>0</v>
      </c>
      <c r="DZ172">
        <v>0</v>
      </c>
      <c r="EA172">
        <v>0</v>
      </c>
      <c r="EB172">
        <v>0</v>
      </c>
      <c r="EC172">
        <v>0</v>
      </c>
      <c r="ED172">
        <v>0</v>
      </c>
      <c r="EE172">
        <v>0</v>
      </c>
      <c r="EF172">
        <v>0</v>
      </c>
      <c r="EG172">
        <v>0</v>
      </c>
      <c r="EH172">
        <v>0</v>
      </c>
      <c r="EI172">
        <v>0</v>
      </c>
      <c r="EJ172">
        <v>0</v>
      </c>
      <c r="EK172">
        <v>0</v>
      </c>
      <c r="EL172" t="s">
        <v>208</v>
      </c>
      <c r="EM172" t="s">
        <v>223</v>
      </c>
      <c r="EP172" t="s">
        <v>208</v>
      </c>
      <c r="EQ172" t="s">
        <v>223</v>
      </c>
      <c r="GE172" t="s">
        <v>223</v>
      </c>
      <c r="GH172" t="s">
        <v>3407</v>
      </c>
      <c r="GI172" t="s">
        <v>205</v>
      </c>
      <c r="GJ172" t="s">
        <v>205</v>
      </c>
      <c r="GK172" t="s">
        <v>205</v>
      </c>
      <c r="GL172" t="s">
        <v>205</v>
      </c>
      <c r="GM172" t="s">
        <v>205</v>
      </c>
      <c r="GN172" t="s">
        <v>205</v>
      </c>
      <c r="GO172" t="s">
        <v>205</v>
      </c>
      <c r="GP172" t="s">
        <v>205</v>
      </c>
      <c r="GQ172" t="s">
        <v>205</v>
      </c>
    </row>
    <row r="173" spans="1:199" x14ac:dyDescent="0.25">
      <c r="A173" t="s">
        <v>3793</v>
      </c>
      <c r="B173" t="s">
        <v>3465</v>
      </c>
      <c r="C173" t="s">
        <v>3466</v>
      </c>
      <c r="D173">
        <v>404</v>
      </c>
      <c r="E173" t="s">
        <v>3403</v>
      </c>
      <c r="F173" t="s">
        <v>3403</v>
      </c>
      <c r="G173">
        <v>2373</v>
      </c>
      <c r="H173" t="s">
        <v>308</v>
      </c>
      <c r="I173" t="s">
        <v>309</v>
      </c>
      <c r="K173">
        <v>9</v>
      </c>
      <c r="L173" t="s">
        <v>195</v>
      </c>
      <c r="M173" t="s">
        <v>764</v>
      </c>
      <c r="N173">
        <v>-38.656638999999998</v>
      </c>
      <c r="O173">
        <v>145.574905</v>
      </c>
      <c r="P173" s="1">
        <v>45745</v>
      </c>
      <c r="Q173" s="5">
        <v>29</v>
      </c>
      <c r="R173" s="5">
        <v>3</v>
      </c>
      <c r="S173" s="5">
        <v>2025</v>
      </c>
      <c r="T173" s="5" t="s">
        <v>8240</v>
      </c>
      <c r="U173" s="2">
        <v>0.34027777777777779</v>
      </c>
      <c r="V173" s="2">
        <v>0.34722222222222221</v>
      </c>
      <c r="X173">
        <v>0</v>
      </c>
      <c r="AB173" t="s">
        <v>424</v>
      </c>
      <c r="AC173" t="s">
        <v>424</v>
      </c>
      <c r="AE173" t="s">
        <v>200</v>
      </c>
      <c r="AM173">
        <v>0</v>
      </c>
      <c r="AP173" t="s">
        <v>200</v>
      </c>
      <c r="BA173" t="s">
        <v>342</v>
      </c>
      <c r="BB173" t="s">
        <v>205</v>
      </c>
      <c r="BF173" t="s">
        <v>3467</v>
      </c>
      <c r="BH173">
        <v>1</v>
      </c>
      <c r="BI173" s="1">
        <v>45745</v>
      </c>
      <c r="BJ173" t="s">
        <v>235</v>
      </c>
      <c r="BL173" t="s">
        <v>235</v>
      </c>
      <c r="GH173" t="s">
        <v>205</v>
      </c>
      <c r="GI173" t="s">
        <v>205</v>
      </c>
      <c r="GJ173" t="s">
        <v>205</v>
      </c>
      <c r="GK173" t="s">
        <v>205</v>
      </c>
      <c r="GL173" t="s">
        <v>205</v>
      </c>
      <c r="GM173" t="s">
        <v>205</v>
      </c>
      <c r="GN173" t="s">
        <v>205</v>
      </c>
      <c r="GO173" t="s">
        <v>205</v>
      </c>
      <c r="GP173" t="s">
        <v>205</v>
      </c>
      <c r="GQ173" t="s">
        <v>205</v>
      </c>
    </row>
    <row r="174" spans="1:199" x14ac:dyDescent="0.25">
      <c r="A174" t="s">
        <v>3793</v>
      </c>
      <c r="B174" t="s">
        <v>3468</v>
      </c>
      <c r="C174" t="s">
        <v>3469</v>
      </c>
      <c r="D174">
        <v>404</v>
      </c>
      <c r="E174" t="s">
        <v>3403</v>
      </c>
      <c r="F174" t="s">
        <v>3403</v>
      </c>
      <c r="G174">
        <v>2371</v>
      </c>
      <c r="H174" t="s">
        <v>294</v>
      </c>
      <c r="I174" t="s">
        <v>295</v>
      </c>
      <c r="K174">
        <v>9</v>
      </c>
      <c r="L174" t="s">
        <v>195</v>
      </c>
      <c r="M174" t="s">
        <v>764</v>
      </c>
      <c r="N174">
        <v>-38.656638999999998</v>
      </c>
      <c r="O174">
        <v>145.574905</v>
      </c>
      <c r="P174" s="1">
        <v>45745</v>
      </c>
      <c r="Q174" s="5">
        <v>29</v>
      </c>
      <c r="R174" s="5">
        <v>3</v>
      </c>
      <c r="S174" s="5">
        <v>2025</v>
      </c>
      <c r="T174" s="5" t="s">
        <v>8240</v>
      </c>
      <c r="U174" s="2">
        <v>0.69444444444444442</v>
      </c>
      <c r="V174" s="2">
        <v>0.70833333333333337</v>
      </c>
      <c r="W174" t="s">
        <v>309</v>
      </c>
      <c r="X174">
        <v>2</v>
      </c>
      <c r="Z174" t="s">
        <v>215</v>
      </c>
      <c r="AA174" t="s">
        <v>633</v>
      </c>
      <c r="AB174" t="s">
        <v>199</v>
      </c>
      <c r="AC174" t="s">
        <v>199</v>
      </c>
      <c r="AE174" t="s">
        <v>200</v>
      </c>
      <c r="AL174">
        <v>1</v>
      </c>
      <c r="AM174">
        <v>1</v>
      </c>
      <c r="AN174" t="s">
        <v>417</v>
      </c>
      <c r="AO174" t="s">
        <v>300</v>
      </c>
      <c r="AP174" t="s">
        <v>200</v>
      </c>
      <c r="AV174">
        <v>1</v>
      </c>
      <c r="AW174">
        <v>1</v>
      </c>
      <c r="AY174">
        <v>1211</v>
      </c>
      <c r="BA174" t="s">
        <v>342</v>
      </c>
      <c r="BB174" t="s">
        <v>3470</v>
      </c>
      <c r="BF174" t="s">
        <v>3471</v>
      </c>
      <c r="BH174">
        <v>1</v>
      </c>
      <c r="BI174" s="1">
        <v>45745</v>
      </c>
      <c r="BJ174" t="s">
        <v>207</v>
      </c>
      <c r="BL174" t="s">
        <v>207</v>
      </c>
      <c r="BN174">
        <v>0</v>
      </c>
      <c r="BO174">
        <v>0</v>
      </c>
      <c r="BP174">
        <v>0</v>
      </c>
      <c r="BQ174">
        <v>0</v>
      </c>
      <c r="BR174">
        <v>0</v>
      </c>
      <c r="BS174">
        <v>0</v>
      </c>
      <c r="BT174">
        <v>0</v>
      </c>
      <c r="BU174">
        <v>0</v>
      </c>
      <c r="BV174">
        <v>0</v>
      </c>
      <c r="BW174">
        <v>0</v>
      </c>
      <c r="BX174">
        <v>0</v>
      </c>
      <c r="BY174">
        <v>0</v>
      </c>
      <c r="BZ174">
        <v>0</v>
      </c>
      <c r="CA174">
        <v>0</v>
      </c>
      <c r="CB174">
        <v>0</v>
      </c>
      <c r="CC174">
        <v>0</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0</v>
      </c>
      <c r="CY174">
        <v>0</v>
      </c>
      <c r="CZ174">
        <v>0</v>
      </c>
      <c r="DA174">
        <v>0</v>
      </c>
      <c r="DB174">
        <v>0</v>
      </c>
      <c r="DC174">
        <v>0</v>
      </c>
      <c r="DD174">
        <v>0</v>
      </c>
      <c r="DE174">
        <v>0</v>
      </c>
      <c r="DF174">
        <v>0</v>
      </c>
      <c r="DG174">
        <v>0</v>
      </c>
      <c r="DH174">
        <v>0</v>
      </c>
      <c r="DI174">
        <v>0</v>
      </c>
      <c r="DJ174">
        <v>0</v>
      </c>
      <c r="DK174">
        <v>0</v>
      </c>
      <c r="DL174">
        <v>0</v>
      </c>
      <c r="DM174">
        <v>0</v>
      </c>
      <c r="DN174">
        <v>0</v>
      </c>
      <c r="DO174">
        <v>0</v>
      </c>
      <c r="DP174">
        <v>0</v>
      </c>
      <c r="DQ174">
        <v>0</v>
      </c>
      <c r="DR174">
        <v>0</v>
      </c>
      <c r="DS174">
        <v>0</v>
      </c>
      <c r="DT174">
        <v>0</v>
      </c>
      <c r="DU174">
        <v>0</v>
      </c>
      <c r="DV174">
        <v>0</v>
      </c>
      <c r="DW174">
        <v>0</v>
      </c>
      <c r="DX174">
        <v>0</v>
      </c>
      <c r="DY174">
        <v>0</v>
      </c>
      <c r="DZ174">
        <v>0</v>
      </c>
      <c r="EA174">
        <v>0</v>
      </c>
      <c r="EB174">
        <v>0</v>
      </c>
      <c r="EC174">
        <v>0</v>
      </c>
      <c r="ED174">
        <v>0</v>
      </c>
      <c r="EE174">
        <v>0</v>
      </c>
      <c r="EF174">
        <v>0</v>
      </c>
      <c r="EG174">
        <v>0</v>
      </c>
      <c r="EH174">
        <v>0</v>
      </c>
      <c r="EI174">
        <v>0</v>
      </c>
      <c r="EJ174">
        <v>0</v>
      </c>
      <c r="EK174">
        <v>0</v>
      </c>
      <c r="EL174" t="s">
        <v>208</v>
      </c>
      <c r="EM174" t="s">
        <v>223</v>
      </c>
      <c r="EP174" t="s">
        <v>208</v>
      </c>
      <c r="EQ174" t="s">
        <v>223</v>
      </c>
      <c r="GH174" t="s">
        <v>3407</v>
      </c>
      <c r="GI174" t="s">
        <v>205</v>
      </c>
      <c r="GJ174" t="s">
        <v>205</v>
      </c>
      <c r="GK174" t="s">
        <v>205</v>
      </c>
      <c r="GL174" t="s">
        <v>205</v>
      </c>
      <c r="GM174" t="s">
        <v>205</v>
      </c>
      <c r="GN174" t="s">
        <v>205</v>
      </c>
      <c r="GO174" t="s">
        <v>205</v>
      </c>
      <c r="GP174" t="s">
        <v>205</v>
      </c>
      <c r="GQ174" t="s">
        <v>205</v>
      </c>
    </row>
    <row r="175" spans="1:199" x14ac:dyDescent="0.25">
      <c r="A175" t="s">
        <v>3793</v>
      </c>
      <c r="B175" t="s">
        <v>3472</v>
      </c>
      <c r="C175" t="s">
        <v>3473</v>
      </c>
      <c r="D175">
        <v>404</v>
      </c>
      <c r="E175" t="s">
        <v>3403</v>
      </c>
      <c r="F175" t="s">
        <v>3403</v>
      </c>
      <c r="G175">
        <v>2371</v>
      </c>
      <c r="H175" t="s">
        <v>294</v>
      </c>
      <c r="I175" t="s">
        <v>295</v>
      </c>
      <c r="K175">
        <v>9</v>
      </c>
      <c r="L175" t="s">
        <v>195</v>
      </c>
      <c r="M175" t="s">
        <v>764</v>
      </c>
      <c r="N175">
        <v>-38.656638999999998</v>
      </c>
      <c r="O175">
        <v>145.574905</v>
      </c>
      <c r="P175" s="1">
        <v>45747</v>
      </c>
      <c r="Q175" s="5">
        <v>31</v>
      </c>
      <c r="R175" s="5">
        <v>3</v>
      </c>
      <c r="S175" s="5">
        <v>2025</v>
      </c>
      <c r="T175" s="5" t="s">
        <v>8229</v>
      </c>
      <c r="U175" s="2">
        <v>0.3611111111111111</v>
      </c>
      <c r="V175" s="2">
        <v>0.38541666666666669</v>
      </c>
      <c r="X175">
        <v>2</v>
      </c>
      <c r="Z175" t="s">
        <v>215</v>
      </c>
      <c r="AA175" t="s">
        <v>198</v>
      </c>
      <c r="AB175" t="s">
        <v>199</v>
      </c>
      <c r="AC175" t="s">
        <v>199</v>
      </c>
      <c r="AE175" t="s">
        <v>200</v>
      </c>
      <c r="AL175">
        <v>1</v>
      </c>
      <c r="AM175">
        <v>1</v>
      </c>
      <c r="AN175" t="s">
        <v>417</v>
      </c>
      <c r="AO175" t="s">
        <v>300</v>
      </c>
      <c r="AP175" t="s">
        <v>200</v>
      </c>
      <c r="AV175">
        <v>1</v>
      </c>
      <c r="AW175">
        <v>1</v>
      </c>
      <c r="AY175">
        <v>1211</v>
      </c>
      <c r="BA175" t="s">
        <v>342</v>
      </c>
      <c r="BB175" t="s">
        <v>3474</v>
      </c>
      <c r="BF175" t="s">
        <v>3475</v>
      </c>
      <c r="BH175">
        <v>1</v>
      </c>
      <c r="BI175" s="1">
        <v>45747</v>
      </c>
      <c r="BJ175" t="s">
        <v>207</v>
      </c>
      <c r="BL175" t="s">
        <v>207</v>
      </c>
      <c r="BN175">
        <v>0</v>
      </c>
      <c r="BO175">
        <v>0</v>
      </c>
      <c r="BP175">
        <v>0</v>
      </c>
      <c r="BQ175">
        <v>0</v>
      </c>
      <c r="BR175">
        <v>0</v>
      </c>
      <c r="BS175">
        <v>0</v>
      </c>
      <c r="BT175">
        <v>0</v>
      </c>
      <c r="BU175">
        <v>0</v>
      </c>
      <c r="BV175">
        <v>0</v>
      </c>
      <c r="BW175">
        <v>0</v>
      </c>
      <c r="BX175">
        <v>0</v>
      </c>
      <c r="BY175">
        <v>0</v>
      </c>
      <c r="BZ175">
        <v>0</v>
      </c>
      <c r="CA175">
        <v>0</v>
      </c>
      <c r="CB175">
        <v>0</v>
      </c>
      <c r="CC175">
        <v>0</v>
      </c>
      <c r="CD175">
        <v>0</v>
      </c>
      <c r="CE175">
        <v>0</v>
      </c>
      <c r="CF175">
        <v>0</v>
      </c>
      <c r="CG175">
        <v>0</v>
      </c>
      <c r="CH175">
        <v>0</v>
      </c>
      <c r="CI175">
        <v>0</v>
      </c>
      <c r="CJ175">
        <v>0</v>
      </c>
      <c r="CK175">
        <v>0</v>
      </c>
      <c r="CL175">
        <v>0</v>
      </c>
      <c r="CM175">
        <v>0</v>
      </c>
      <c r="CN175">
        <v>0</v>
      </c>
      <c r="CO175">
        <v>0</v>
      </c>
      <c r="CP175">
        <v>0</v>
      </c>
      <c r="CQ175">
        <v>0</v>
      </c>
      <c r="CR175">
        <v>0</v>
      </c>
      <c r="CS175">
        <v>0</v>
      </c>
      <c r="CT175">
        <v>0</v>
      </c>
      <c r="CU175">
        <v>0</v>
      </c>
      <c r="CV175">
        <v>0</v>
      </c>
      <c r="CW175">
        <v>0</v>
      </c>
      <c r="CX175">
        <v>0</v>
      </c>
      <c r="CY175">
        <v>0</v>
      </c>
      <c r="CZ175">
        <v>0</v>
      </c>
      <c r="DA175">
        <v>0</v>
      </c>
      <c r="DB175">
        <v>0</v>
      </c>
      <c r="DC175">
        <v>0</v>
      </c>
      <c r="DD175">
        <v>0</v>
      </c>
      <c r="DE175">
        <v>0</v>
      </c>
      <c r="DF175">
        <v>0</v>
      </c>
      <c r="DG175">
        <v>0</v>
      </c>
      <c r="DH175">
        <v>0</v>
      </c>
      <c r="DI175">
        <v>0</v>
      </c>
      <c r="DJ175">
        <v>0</v>
      </c>
      <c r="DK175">
        <v>0</v>
      </c>
      <c r="DL175">
        <v>0</v>
      </c>
      <c r="DM175">
        <v>0</v>
      </c>
      <c r="DN175">
        <v>0</v>
      </c>
      <c r="DO175">
        <v>0</v>
      </c>
      <c r="DP175">
        <v>0</v>
      </c>
      <c r="DQ175">
        <v>0</v>
      </c>
      <c r="DR175">
        <v>0</v>
      </c>
      <c r="DS175">
        <v>0</v>
      </c>
      <c r="DT175">
        <v>0</v>
      </c>
      <c r="DU175">
        <v>0</v>
      </c>
      <c r="DV175">
        <v>0</v>
      </c>
      <c r="DW175">
        <v>0</v>
      </c>
      <c r="DX175">
        <v>0</v>
      </c>
      <c r="DY175">
        <v>0</v>
      </c>
      <c r="DZ175">
        <v>0</v>
      </c>
      <c r="EA175">
        <v>0</v>
      </c>
      <c r="EB175">
        <v>0</v>
      </c>
      <c r="EC175">
        <v>0</v>
      </c>
      <c r="ED175">
        <v>0</v>
      </c>
      <c r="EE175">
        <v>0</v>
      </c>
      <c r="EF175">
        <v>0</v>
      </c>
      <c r="EG175">
        <v>0</v>
      </c>
      <c r="EH175">
        <v>0</v>
      </c>
      <c r="EI175">
        <v>0</v>
      </c>
      <c r="EJ175">
        <v>0</v>
      </c>
      <c r="EK175">
        <v>0</v>
      </c>
      <c r="EL175" t="s">
        <v>208</v>
      </c>
      <c r="GH175" t="s">
        <v>3407</v>
      </c>
      <c r="GI175" t="s">
        <v>205</v>
      </c>
      <c r="GJ175" t="s">
        <v>205</v>
      </c>
      <c r="GK175" t="s">
        <v>205</v>
      </c>
      <c r="GL175" t="s">
        <v>205</v>
      </c>
      <c r="GM175" t="s">
        <v>205</v>
      </c>
      <c r="GN175" t="s">
        <v>205</v>
      </c>
      <c r="GO175" t="s">
        <v>205</v>
      </c>
      <c r="GP175" t="s">
        <v>205</v>
      </c>
      <c r="GQ175" t="s">
        <v>205</v>
      </c>
    </row>
    <row r="176" spans="1:199" x14ac:dyDescent="0.25">
      <c r="A176" t="s">
        <v>3793</v>
      </c>
      <c r="B176" t="s">
        <v>3476</v>
      </c>
      <c r="C176" t="s">
        <v>3477</v>
      </c>
      <c r="D176">
        <v>404</v>
      </c>
      <c r="E176" t="s">
        <v>3403</v>
      </c>
      <c r="F176" t="s">
        <v>3403</v>
      </c>
      <c r="G176">
        <v>2373</v>
      </c>
      <c r="H176" t="s">
        <v>308</v>
      </c>
      <c r="I176" t="s">
        <v>309</v>
      </c>
      <c r="K176">
        <v>9</v>
      </c>
      <c r="L176" t="s">
        <v>195</v>
      </c>
      <c r="M176" t="s">
        <v>764</v>
      </c>
      <c r="N176">
        <v>-38.656638999999998</v>
      </c>
      <c r="O176">
        <v>145.574905</v>
      </c>
      <c r="P176" s="1">
        <v>45748</v>
      </c>
      <c r="Q176" s="5">
        <v>1</v>
      </c>
      <c r="R176" s="5">
        <v>4</v>
      </c>
      <c r="S176" s="5">
        <v>2025</v>
      </c>
      <c r="T176" s="5" t="s">
        <v>8230</v>
      </c>
      <c r="U176" s="2">
        <v>0.51041666666666663</v>
      </c>
      <c r="V176" s="2">
        <v>0.52083333333333337</v>
      </c>
      <c r="X176">
        <v>2</v>
      </c>
      <c r="Z176" t="s">
        <v>230</v>
      </c>
      <c r="AA176" t="s">
        <v>267</v>
      </c>
      <c r="AB176" t="s">
        <v>199</v>
      </c>
      <c r="AC176" t="s">
        <v>199</v>
      </c>
      <c r="AE176" t="s">
        <v>200</v>
      </c>
      <c r="AL176">
        <v>1</v>
      </c>
      <c r="AM176">
        <v>1</v>
      </c>
      <c r="AN176" t="s">
        <v>417</v>
      </c>
      <c r="AO176" t="s">
        <v>459</v>
      </c>
      <c r="AP176" t="s">
        <v>200</v>
      </c>
      <c r="BA176" t="s">
        <v>2496</v>
      </c>
      <c r="BB176" t="s">
        <v>205</v>
      </c>
      <c r="BE176" t="s">
        <v>345</v>
      </c>
      <c r="BF176" t="s">
        <v>234</v>
      </c>
      <c r="BH176">
        <v>1</v>
      </c>
      <c r="BI176" s="1">
        <v>45748</v>
      </c>
      <c r="BJ176" t="s">
        <v>235</v>
      </c>
      <c r="BL176" t="s">
        <v>235</v>
      </c>
      <c r="GH176" t="s">
        <v>205</v>
      </c>
      <c r="GI176" t="s">
        <v>205</v>
      </c>
      <c r="GJ176" t="s">
        <v>205</v>
      </c>
      <c r="GK176" t="s">
        <v>205</v>
      </c>
      <c r="GL176" t="s">
        <v>205</v>
      </c>
      <c r="GM176" t="s">
        <v>205</v>
      </c>
      <c r="GN176" t="s">
        <v>205</v>
      </c>
      <c r="GO176" t="s">
        <v>205</v>
      </c>
      <c r="GP176" t="s">
        <v>205</v>
      </c>
      <c r="GQ176" t="s">
        <v>205</v>
      </c>
    </row>
    <row r="177" spans="1:199" x14ac:dyDescent="0.25">
      <c r="A177" t="s">
        <v>3793</v>
      </c>
      <c r="B177" t="s">
        <v>3478</v>
      </c>
      <c r="C177" t="s">
        <v>3479</v>
      </c>
      <c r="D177">
        <v>404</v>
      </c>
      <c r="E177" t="s">
        <v>3403</v>
      </c>
      <c r="F177" t="s">
        <v>3403</v>
      </c>
      <c r="G177">
        <v>2604</v>
      </c>
      <c r="H177" t="s">
        <v>383</v>
      </c>
      <c r="I177" t="s">
        <v>384</v>
      </c>
      <c r="K177">
        <v>9</v>
      </c>
      <c r="L177" t="s">
        <v>195</v>
      </c>
      <c r="M177" t="s">
        <v>764</v>
      </c>
      <c r="N177">
        <v>-38.656638999999998</v>
      </c>
      <c r="O177">
        <v>145.574905</v>
      </c>
      <c r="P177" s="1">
        <v>45748</v>
      </c>
      <c r="Q177" s="5">
        <v>1</v>
      </c>
      <c r="R177" s="5">
        <v>4</v>
      </c>
      <c r="S177" s="5">
        <v>2025</v>
      </c>
      <c r="T177" s="5" t="s">
        <v>8230</v>
      </c>
      <c r="U177" s="2">
        <v>0.40972222222222221</v>
      </c>
      <c r="V177" s="2">
        <v>0.4201388888888889</v>
      </c>
      <c r="X177">
        <v>2</v>
      </c>
      <c r="Z177" t="s">
        <v>230</v>
      </c>
      <c r="AA177" t="s">
        <v>637</v>
      </c>
      <c r="AB177" t="s">
        <v>199</v>
      </c>
      <c r="AC177" t="s">
        <v>199</v>
      </c>
      <c r="AE177" t="s">
        <v>270</v>
      </c>
      <c r="AF177">
        <v>0</v>
      </c>
      <c r="AG177" t="s">
        <v>3480</v>
      </c>
      <c r="AL177">
        <v>1</v>
      </c>
      <c r="AM177">
        <v>1</v>
      </c>
      <c r="AN177" t="s">
        <v>201</v>
      </c>
      <c r="AO177" t="s">
        <v>614</v>
      </c>
      <c r="AP177" t="s">
        <v>200</v>
      </c>
      <c r="AX177">
        <v>2</v>
      </c>
      <c r="BA177" t="s">
        <v>204</v>
      </c>
      <c r="BB177" t="s">
        <v>205</v>
      </c>
      <c r="BF177" t="s">
        <v>234</v>
      </c>
      <c r="BH177">
        <v>1</v>
      </c>
      <c r="BI177" s="1">
        <v>45748</v>
      </c>
      <c r="BJ177" t="s">
        <v>207</v>
      </c>
      <c r="BL177" t="s">
        <v>235</v>
      </c>
      <c r="BN177">
        <v>0</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0</v>
      </c>
      <c r="CH177">
        <v>0</v>
      </c>
      <c r="CI177">
        <v>0</v>
      </c>
      <c r="CJ177">
        <v>0</v>
      </c>
      <c r="CK177">
        <v>0</v>
      </c>
      <c r="CL177">
        <v>0</v>
      </c>
      <c r="CM177">
        <v>0</v>
      </c>
      <c r="CN177">
        <v>0</v>
      </c>
      <c r="CO177">
        <v>0</v>
      </c>
      <c r="CP177">
        <v>0</v>
      </c>
      <c r="CQ177">
        <v>0</v>
      </c>
      <c r="CR177">
        <v>0</v>
      </c>
      <c r="CS177">
        <v>0</v>
      </c>
      <c r="CT177">
        <v>0</v>
      </c>
      <c r="CU177">
        <v>0</v>
      </c>
      <c r="CV177">
        <v>0</v>
      </c>
      <c r="CW177">
        <v>0</v>
      </c>
      <c r="CX177">
        <v>0</v>
      </c>
      <c r="CY177">
        <v>0</v>
      </c>
      <c r="CZ177">
        <v>0</v>
      </c>
      <c r="DA177">
        <v>0</v>
      </c>
      <c r="DB177">
        <v>0</v>
      </c>
      <c r="DC177">
        <v>0</v>
      </c>
      <c r="DD177">
        <v>0</v>
      </c>
      <c r="DE177">
        <v>0</v>
      </c>
      <c r="DF177">
        <v>0</v>
      </c>
      <c r="DG177">
        <v>0</v>
      </c>
      <c r="DH177">
        <v>0</v>
      </c>
      <c r="DI177">
        <v>0</v>
      </c>
      <c r="DJ177">
        <v>0</v>
      </c>
      <c r="DK177">
        <v>0</v>
      </c>
      <c r="DL177">
        <v>0</v>
      </c>
      <c r="DM177">
        <v>0</v>
      </c>
      <c r="DN177">
        <v>5</v>
      </c>
      <c r="DO177">
        <v>0</v>
      </c>
      <c r="DP177">
        <v>0</v>
      </c>
      <c r="DQ177">
        <v>0</v>
      </c>
      <c r="DR177">
        <v>0</v>
      </c>
      <c r="DS177">
        <v>0</v>
      </c>
      <c r="DT177">
        <v>0</v>
      </c>
      <c r="DU177">
        <v>0</v>
      </c>
      <c r="DV177">
        <v>0</v>
      </c>
      <c r="DW177">
        <v>0</v>
      </c>
      <c r="DX177">
        <v>0</v>
      </c>
      <c r="DY177">
        <v>0</v>
      </c>
      <c r="DZ177">
        <v>0</v>
      </c>
      <c r="EA177">
        <v>0</v>
      </c>
      <c r="EB177">
        <v>0</v>
      </c>
      <c r="EC177">
        <v>0</v>
      </c>
      <c r="ED177">
        <v>0</v>
      </c>
      <c r="EE177">
        <v>0</v>
      </c>
      <c r="EF177">
        <v>0</v>
      </c>
      <c r="EG177">
        <v>0</v>
      </c>
      <c r="EH177">
        <v>0</v>
      </c>
      <c r="EI177">
        <v>0</v>
      </c>
      <c r="EJ177">
        <v>0</v>
      </c>
      <c r="EK177">
        <v>0</v>
      </c>
      <c r="GH177" t="s">
        <v>205</v>
      </c>
      <c r="GI177" t="s">
        <v>205</v>
      </c>
      <c r="GJ177" t="s">
        <v>205</v>
      </c>
      <c r="GK177" t="s">
        <v>205</v>
      </c>
      <c r="GL177" t="s">
        <v>205</v>
      </c>
      <c r="GM177" t="s">
        <v>205</v>
      </c>
      <c r="GN177" t="s">
        <v>205</v>
      </c>
      <c r="GO177" t="s">
        <v>205</v>
      </c>
      <c r="GP177" t="s">
        <v>205</v>
      </c>
      <c r="GQ177" t="s">
        <v>205</v>
      </c>
    </row>
    <row r="178" spans="1:199" x14ac:dyDescent="0.25">
      <c r="A178" t="s">
        <v>3793</v>
      </c>
      <c r="B178" t="s">
        <v>3481</v>
      </c>
      <c r="C178" t="s">
        <v>3482</v>
      </c>
      <c r="D178">
        <v>404</v>
      </c>
      <c r="E178" t="s">
        <v>3403</v>
      </c>
      <c r="F178" t="s">
        <v>3403</v>
      </c>
      <c r="G178">
        <v>2373</v>
      </c>
      <c r="H178" t="s">
        <v>308</v>
      </c>
      <c r="I178" t="s">
        <v>309</v>
      </c>
      <c r="K178">
        <v>9</v>
      </c>
      <c r="L178" t="s">
        <v>195</v>
      </c>
      <c r="M178" t="s">
        <v>764</v>
      </c>
      <c r="N178">
        <v>-38.656638999999998</v>
      </c>
      <c r="O178">
        <v>145.574905</v>
      </c>
      <c r="P178" s="1">
        <v>45750</v>
      </c>
      <c r="Q178" s="5">
        <v>3</v>
      </c>
      <c r="R178" s="5">
        <v>4</v>
      </c>
      <c r="S178" s="5">
        <v>2025</v>
      </c>
      <c r="T178" s="5" t="s">
        <v>8231</v>
      </c>
      <c r="U178" s="2">
        <v>0.34027777777777779</v>
      </c>
      <c r="V178" s="2">
        <v>0.3611111111111111</v>
      </c>
      <c r="X178">
        <v>2</v>
      </c>
      <c r="Z178" t="s">
        <v>215</v>
      </c>
      <c r="AA178" t="s">
        <v>267</v>
      </c>
      <c r="AB178" t="s">
        <v>199</v>
      </c>
      <c r="AC178" t="s">
        <v>199</v>
      </c>
      <c r="AE178" t="s">
        <v>200</v>
      </c>
      <c r="AL178">
        <v>1</v>
      </c>
      <c r="AM178">
        <v>1</v>
      </c>
      <c r="AN178" t="s">
        <v>201</v>
      </c>
      <c r="AO178" t="s">
        <v>324</v>
      </c>
      <c r="AP178" t="s">
        <v>200</v>
      </c>
      <c r="BA178" t="s">
        <v>342</v>
      </c>
      <c r="BB178" t="s">
        <v>205</v>
      </c>
      <c r="BF178" t="s">
        <v>3483</v>
      </c>
      <c r="BH178">
        <v>1</v>
      </c>
      <c r="BI178" s="1">
        <v>45750</v>
      </c>
      <c r="BJ178" t="s">
        <v>235</v>
      </c>
      <c r="BL178" t="s">
        <v>235</v>
      </c>
      <c r="GH178" t="s">
        <v>205</v>
      </c>
      <c r="GI178" t="s">
        <v>205</v>
      </c>
      <c r="GJ178" t="s">
        <v>205</v>
      </c>
      <c r="GK178" t="s">
        <v>205</v>
      </c>
      <c r="GL178" t="s">
        <v>205</v>
      </c>
      <c r="GM178" t="s">
        <v>205</v>
      </c>
      <c r="GN178" t="s">
        <v>205</v>
      </c>
      <c r="GO178" t="s">
        <v>205</v>
      </c>
      <c r="GP178" t="s">
        <v>205</v>
      </c>
      <c r="GQ178" t="s">
        <v>205</v>
      </c>
    </row>
    <row r="179" spans="1:199" x14ac:dyDescent="0.25">
      <c r="A179" t="s">
        <v>3793</v>
      </c>
      <c r="B179" t="s">
        <v>3484</v>
      </c>
      <c r="C179" t="s">
        <v>3485</v>
      </c>
      <c r="D179">
        <v>404</v>
      </c>
      <c r="E179" t="s">
        <v>3403</v>
      </c>
      <c r="F179" t="s">
        <v>3403</v>
      </c>
      <c r="G179">
        <v>2738</v>
      </c>
      <c r="H179" t="s">
        <v>3271</v>
      </c>
      <c r="I179" t="s">
        <v>3272</v>
      </c>
      <c r="K179">
        <v>9</v>
      </c>
      <c r="L179" t="s">
        <v>195</v>
      </c>
      <c r="M179" t="s">
        <v>764</v>
      </c>
      <c r="N179">
        <v>-38.656638999999998</v>
      </c>
      <c r="O179">
        <v>145.574905</v>
      </c>
      <c r="P179" s="1">
        <v>45751</v>
      </c>
      <c r="Q179" s="5">
        <v>4</v>
      </c>
      <c r="R179" s="5">
        <v>4</v>
      </c>
      <c r="S179" s="5">
        <v>2025</v>
      </c>
      <c r="T179" s="5" t="s">
        <v>8241</v>
      </c>
      <c r="U179" s="2">
        <v>0.375</v>
      </c>
      <c r="V179" s="2">
        <v>0.39583333333333331</v>
      </c>
      <c r="W179" t="s">
        <v>3486</v>
      </c>
      <c r="X179">
        <v>2</v>
      </c>
      <c r="Z179" t="s">
        <v>266</v>
      </c>
      <c r="AA179" t="s">
        <v>406</v>
      </c>
      <c r="AB179" t="s">
        <v>199</v>
      </c>
      <c r="AC179" t="s">
        <v>199</v>
      </c>
      <c r="AE179" t="s">
        <v>200</v>
      </c>
      <c r="AL179">
        <v>1</v>
      </c>
      <c r="AM179">
        <v>1</v>
      </c>
      <c r="AN179" t="s">
        <v>218</v>
      </c>
      <c r="AO179" t="s">
        <v>406</v>
      </c>
      <c r="AP179" t="s">
        <v>200</v>
      </c>
      <c r="BA179" t="s">
        <v>718</v>
      </c>
      <c r="BB179" t="s">
        <v>205</v>
      </c>
      <c r="BF179" t="s">
        <v>3487</v>
      </c>
      <c r="BH179">
        <v>1</v>
      </c>
      <c r="BI179" s="1">
        <v>45751</v>
      </c>
      <c r="BJ179" t="s">
        <v>207</v>
      </c>
      <c r="BL179" t="s">
        <v>207</v>
      </c>
      <c r="BN179">
        <v>0</v>
      </c>
      <c r="BO179">
        <v>0</v>
      </c>
      <c r="BP179">
        <v>0</v>
      </c>
      <c r="BQ179">
        <v>0</v>
      </c>
      <c r="BR179">
        <v>0</v>
      </c>
      <c r="BS179">
        <v>0</v>
      </c>
      <c r="BT179">
        <v>0</v>
      </c>
      <c r="BU179">
        <v>0</v>
      </c>
      <c r="BV179">
        <v>0</v>
      </c>
      <c r="BW179">
        <v>0</v>
      </c>
      <c r="BX179">
        <v>0</v>
      </c>
      <c r="BY179">
        <v>0</v>
      </c>
      <c r="BZ179">
        <v>0</v>
      </c>
      <c r="CA179">
        <v>0</v>
      </c>
      <c r="CB179">
        <v>0</v>
      </c>
      <c r="CC179">
        <v>0</v>
      </c>
      <c r="CD179">
        <v>0</v>
      </c>
      <c r="CE179">
        <v>0</v>
      </c>
      <c r="CF179">
        <v>0</v>
      </c>
      <c r="CG179">
        <v>0</v>
      </c>
      <c r="CH179">
        <v>0</v>
      </c>
      <c r="CI179">
        <v>0</v>
      </c>
      <c r="CJ179">
        <v>0</v>
      </c>
      <c r="CK179">
        <v>0</v>
      </c>
      <c r="CL179">
        <v>0</v>
      </c>
      <c r="CM179">
        <v>0</v>
      </c>
      <c r="CN179">
        <v>0</v>
      </c>
      <c r="CO179">
        <v>0</v>
      </c>
      <c r="CP179">
        <v>0</v>
      </c>
      <c r="CQ179">
        <v>0</v>
      </c>
      <c r="CR179">
        <v>0</v>
      </c>
      <c r="CS179">
        <v>0</v>
      </c>
      <c r="CT179">
        <v>0</v>
      </c>
      <c r="CU179">
        <v>0</v>
      </c>
      <c r="CV179">
        <v>0</v>
      </c>
      <c r="CW179">
        <v>0</v>
      </c>
      <c r="CX179">
        <v>0</v>
      </c>
      <c r="CY179">
        <v>0</v>
      </c>
      <c r="CZ179">
        <v>0</v>
      </c>
      <c r="DA179">
        <v>0</v>
      </c>
      <c r="DB179">
        <v>0</v>
      </c>
      <c r="DC179">
        <v>0</v>
      </c>
      <c r="DD179">
        <v>0</v>
      </c>
      <c r="DE179">
        <v>0</v>
      </c>
      <c r="DF179">
        <v>0</v>
      </c>
      <c r="DG179">
        <v>0</v>
      </c>
      <c r="DH179">
        <v>0</v>
      </c>
      <c r="DI179">
        <v>0</v>
      </c>
      <c r="DJ179">
        <v>0</v>
      </c>
      <c r="DK179">
        <v>0</v>
      </c>
      <c r="DL179">
        <v>0</v>
      </c>
      <c r="DM179">
        <v>0</v>
      </c>
      <c r="DN179">
        <v>0</v>
      </c>
      <c r="DO179">
        <v>0</v>
      </c>
      <c r="DP179">
        <v>0</v>
      </c>
      <c r="DQ179">
        <v>0</v>
      </c>
      <c r="DR179">
        <v>0</v>
      </c>
      <c r="DS179">
        <v>0</v>
      </c>
      <c r="DT179">
        <v>0</v>
      </c>
      <c r="DU179">
        <v>0</v>
      </c>
      <c r="DV179">
        <v>0</v>
      </c>
      <c r="DW179">
        <v>0</v>
      </c>
      <c r="DX179">
        <v>0</v>
      </c>
      <c r="DY179">
        <v>0</v>
      </c>
      <c r="DZ179">
        <v>0</v>
      </c>
      <c r="EA179">
        <v>0</v>
      </c>
      <c r="EB179">
        <v>0</v>
      </c>
      <c r="EC179">
        <v>0</v>
      </c>
      <c r="ED179">
        <v>0</v>
      </c>
      <c r="EE179">
        <v>0</v>
      </c>
      <c r="EF179">
        <v>0</v>
      </c>
      <c r="EG179">
        <v>0</v>
      </c>
      <c r="EH179">
        <v>0</v>
      </c>
      <c r="EI179">
        <v>0</v>
      </c>
      <c r="EJ179">
        <v>0</v>
      </c>
      <c r="EK179">
        <v>0</v>
      </c>
      <c r="EL179" t="s">
        <v>223</v>
      </c>
      <c r="EM179" t="s">
        <v>208</v>
      </c>
      <c r="EN179" t="s">
        <v>222</v>
      </c>
      <c r="EP179" t="s">
        <v>223</v>
      </c>
      <c r="ER179" t="s">
        <v>222</v>
      </c>
      <c r="GH179" t="s">
        <v>205</v>
      </c>
      <c r="GI179" t="s">
        <v>205</v>
      </c>
      <c r="GJ179" t="s">
        <v>205</v>
      </c>
      <c r="GK179" t="s">
        <v>205</v>
      </c>
      <c r="GL179" t="s">
        <v>205</v>
      </c>
      <c r="GM179" t="s">
        <v>205</v>
      </c>
      <c r="GN179" t="s">
        <v>205</v>
      </c>
      <c r="GO179" t="s">
        <v>205</v>
      </c>
      <c r="GP179" t="s">
        <v>205</v>
      </c>
      <c r="GQ179" t="s">
        <v>205</v>
      </c>
    </row>
    <row r="180" spans="1:199" x14ac:dyDescent="0.25">
      <c r="A180" t="s">
        <v>3793</v>
      </c>
      <c r="B180" t="s">
        <v>3488</v>
      </c>
      <c r="C180" t="s">
        <v>3489</v>
      </c>
      <c r="D180">
        <v>404</v>
      </c>
      <c r="E180" t="s">
        <v>3403</v>
      </c>
      <c r="F180" t="s">
        <v>3403</v>
      </c>
      <c r="G180">
        <v>2373</v>
      </c>
      <c r="H180" t="s">
        <v>308</v>
      </c>
      <c r="I180" t="s">
        <v>309</v>
      </c>
      <c r="K180">
        <v>9</v>
      </c>
      <c r="L180" t="s">
        <v>195</v>
      </c>
      <c r="M180" t="s">
        <v>764</v>
      </c>
      <c r="N180">
        <v>-38.656638999999998</v>
      </c>
      <c r="O180">
        <v>145.574905</v>
      </c>
      <c r="P180" s="1">
        <v>45752</v>
      </c>
      <c r="Q180" s="5">
        <v>5</v>
      </c>
      <c r="R180" s="5">
        <v>4</v>
      </c>
      <c r="S180" s="5">
        <v>2025</v>
      </c>
      <c r="T180" s="5" t="s">
        <v>8232</v>
      </c>
      <c r="U180" s="2">
        <v>0.46527777777777779</v>
      </c>
      <c r="V180" s="2">
        <v>0.47222222222222221</v>
      </c>
      <c r="X180">
        <v>2</v>
      </c>
      <c r="Z180" t="s">
        <v>266</v>
      </c>
      <c r="AA180" t="s">
        <v>267</v>
      </c>
      <c r="AB180" t="s">
        <v>199</v>
      </c>
      <c r="AC180" t="s">
        <v>199</v>
      </c>
      <c r="AE180" t="s">
        <v>200</v>
      </c>
      <c r="AL180">
        <v>1</v>
      </c>
      <c r="AM180">
        <v>1</v>
      </c>
      <c r="AN180" t="s">
        <v>201</v>
      </c>
      <c r="AO180" t="s">
        <v>406</v>
      </c>
      <c r="AP180" t="s">
        <v>200</v>
      </c>
      <c r="BA180" t="s">
        <v>961</v>
      </c>
      <c r="BB180" t="s">
        <v>205</v>
      </c>
      <c r="BF180" t="s">
        <v>3490</v>
      </c>
      <c r="BH180">
        <v>1</v>
      </c>
      <c r="BI180" s="1">
        <v>45752</v>
      </c>
      <c r="BJ180" t="s">
        <v>235</v>
      </c>
      <c r="BL180" t="s">
        <v>235</v>
      </c>
      <c r="GH180" t="s">
        <v>205</v>
      </c>
      <c r="GI180" t="s">
        <v>205</v>
      </c>
      <c r="GJ180" t="s">
        <v>205</v>
      </c>
      <c r="GK180" t="s">
        <v>205</v>
      </c>
      <c r="GL180" t="s">
        <v>205</v>
      </c>
      <c r="GM180" t="s">
        <v>205</v>
      </c>
      <c r="GN180" t="s">
        <v>205</v>
      </c>
      <c r="GO180" t="s">
        <v>205</v>
      </c>
      <c r="GP180" t="s">
        <v>205</v>
      </c>
      <c r="GQ180" t="s">
        <v>205</v>
      </c>
    </row>
    <row r="181" spans="1:199" x14ac:dyDescent="0.25">
      <c r="A181" t="s">
        <v>3793</v>
      </c>
      <c r="B181" t="s">
        <v>3491</v>
      </c>
      <c r="C181" t="s">
        <v>3492</v>
      </c>
      <c r="D181">
        <v>404</v>
      </c>
      <c r="E181" t="s">
        <v>3403</v>
      </c>
      <c r="F181" t="s">
        <v>3403</v>
      </c>
      <c r="G181">
        <v>2371</v>
      </c>
      <c r="H181" t="s">
        <v>294</v>
      </c>
      <c r="I181" t="s">
        <v>295</v>
      </c>
      <c r="K181">
        <v>9</v>
      </c>
      <c r="L181" t="s">
        <v>195</v>
      </c>
      <c r="M181" t="s">
        <v>764</v>
      </c>
      <c r="N181">
        <v>-38.656638999999998</v>
      </c>
      <c r="O181">
        <v>145.574905</v>
      </c>
      <c r="P181" s="1">
        <v>45754</v>
      </c>
      <c r="Q181" s="5">
        <v>7</v>
      </c>
      <c r="R181" s="5">
        <v>4</v>
      </c>
      <c r="S181" s="5">
        <v>2025</v>
      </c>
      <c r="T181" s="5" t="s">
        <v>8242</v>
      </c>
      <c r="U181" s="2">
        <v>0.3888888888888889</v>
      </c>
      <c r="V181" s="2">
        <v>0.40625</v>
      </c>
      <c r="W181" t="s">
        <v>297</v>
      </c>
      <c r="X181">
        <v>3</v>
      </c>
      <c r="Z181" t="s">
        <v>230</v>
      </c>
      <c r="AA181" t="s">
        <v>686</v>
      </c>
      <c r="AB181" t="s">
        <v>199</v>
      </c>
      <c r="AC181" t="s">
        <v>199</v>
      </c>
      <c r="AE181" t="s">
        <v>200</v>
      </c>
      <c r="AL181">
        <v>1</v>
      </c>
      <c r="AM181">
        <v>1</v>
      </c>
      <c r="AN181" t="s">
        <v>201</v>
      </c>
      <c r="AO181" t="s">
        <v>406</v>
      </c>
      <c r="AP181" t="s">
        <v>200</v>
      </c>
      <c r="AV181">
        <v>2</v>
      </c>
      <c r="AW181">
        <v>1</v>
      </c>
      <c r="AY181">
        <v>1211</v>
      </c>
      <c r="AZ181" t="s">
        <v>3493</v>
      </c>
      <c r="BA181" t="s">
        <v>342</v>
      </c>
      <c r="BB181" t="s">
        <v>3494</v>
      </c>
      <c r="BF181" t="s">
        <v>3495</v>
      </c>
      <c r="BH181">
        <v>1</v>
      </c>
      <c r="BI181" s="1">
        <v>45754</v>
      </c>
      <c r="BJ181" t="s">
        <v>235</v>
      </c>
      <c r="BL181" t="s">
        <v>235</v>
      </c>
      <c r="GH181" t="s">
        <v>3407</v>
      </c>
      <c r="GI181" t="s">
        <v>205</v>
      </c>
      <c r="GJ181" t="s">
        <v>205</v>
      </c>
      <c r="GK181" t="s">
        <v>205</v>
      </c>
      <c r="GL181" t="s">
        <v>205</v>
      </c>
      <c r="GM181" t="s">
        <v>205</v>
      </c>
      <c r="GN181" t="s">
        <v>205</v>
      </c>
      <c r="GO181" t="s">
        <v>205</v>
      </c>
      <c r="GP181" t="s">
        <v>205</v>
      </c>
      <c r="GQ181" t="s">
        <v>205</v>
      </c>
    </row>
    <row r="182" spans="1:199" x14ac:dyDescent="0.25">
      <c r="A182" t="s">
        <v>3793</v>
      </c>
      <c r="B182" t="s">
        <v>3496</v>
      </c>
      <c r="C182" t="s">
        <v>3497</v>
      </c>
      <c r="D182">
        <v>404</v>
      </c>
      <c r="E182" t="s">
        <v>3403</v>
      </c>
      <c r="F182" t="s">
        <v>3403</v>
      </c>
      <c r="G182">
        <v>2373</v>
      </c>
      <c r="H182" t="s">
        <v>308</v>
      </c>
      <c r="I182" t="s">
        <v>309</v>
      </c>
      <c r="K182">
        <v>9</v>
      </c>
      <c r="L182" t="s">
        <v>195</v>
      </c>
      <c r="M182" t="s">
        <v>764</v>
      </c>
      <c r="N182">
        <v>-38.656638999999998</v>
      </c>
      <c r="O182">
        <v>145.574905</v>
      </c>
      <c r="P182" s="1">
        <v>45755</v>
      </c>
      <c r="Q182" s="5">
        <v>8</v>
      </c>
      <c r="R182" s="5">
        <v>4</v>
      </c>
      <c r="S182" s="5">
        <v>2025</v>
      </c>
      <c r="T182" s="5" t="s">
        <v>8243</v>
      </c>
      <c r="U182" s="2">
        <v>0.47222222222222221</v>
      </c>
      <c r="V182" s="2">
        <v>0.47916666666666669</v>
      </c>
      <c r="X182">
        <v>2</v>
      </c>
      <c r="Z182" t="s">
        <v>475</v>
      </c>
      <c r="AA182" t="s">
        <v>267</v>
      </c>
      <c r="AB182" t="s">
        <v>199</v>
      </c>
      <c r="AC182" t="s">
        <v>199</v>
      </c>
      <c r="AE182" t="s">
        <v>200</v>
      </c>
      <c r="AL182">
        <v>1</v>
      </c>
      <c r="AM182">
        <v>1</v>
      </c>
      <c r="AN182" t="s">
        <v>201</v>
      </c>
      <c r="AO182" t="s">
        <v>614</v>
      </c>
      <c r="AP182" t="s">
        <v>200</v>
      </c>
      <c r="BA182" t="s">
        <v>342</v>
      </c>
      <c r="BB182" t="s">
        <v>205</v>
      </c>
      <c r="BF182" t="s">
        <v>3498</v>
      </c>
      <c r="BH182">
        <v>1</v>
      </c>
      <c r="BI182" s="1">
        <v>45755</v>
      </c>
      <c r="BJ182" t="s">
        <v>235</v>
      </c>
      <c r="BL182" t="s">
        <v>235</v>
      </c>
      <c r="GH182" t="s">
        <v>205</v>
      </c>
      <c r="GI182" t="s">
        <v>205</v>
      </c>
      <c r="GJ182" t="s">
        <v>205</v>
      </c>
      <c r="GK182" t="s">
        <v>205</v>
      </c>
      <c r="GL182" t="s">
        <v>205</v>
      </c>
      <c r="GM182" t="s">
        <v>205</v>
      </c>
      <c r="GN182" t="s">
        <v>205</v>
      </c>
      <c r="GO182" t="s">
        <v>205</v>
      </c>
      <c r="GP182" t="s">
        <v>205</v>
      </c>
      <c r="GQ182" t="s">
        <v>205</v>
      </c>
    </row>
    <row r="183" spans="1:199" x14ac:dyDescent="0.25">
      <c r="A183" t="s">
        <v>3793</v>
      </c>
      <c r="B183" t="s">
        <v>3499</v>
      </c>
      <c r="C183" t="s">
        <v>3500</v>
      </c>
      <c r="D183">
        <v>404</v>
      </c>
      <c r="E183" t="s">
        <v>3403</v>
      </c>
      <c r="F183" t="s">
        <v>3403</v>
      </c>
      <c r="G183">
        <v>2372</v>
      </c>
      <c r="H183" t="s">
        <v>328</v>
      </c>
      <c r="I183" t="s">
        <v>329</v>
      </c>
      <c r="K183">
        <v>9</v>
      </c>
      <c r="L183" t="s">
        <v>195</v>
      </c>
      <c r="M183" t="s">
        <v>764</v>
      </c>
      <c r="N183">
        <v>-38.655231000000001</v>
      </c>
      <c r="O183">
        <v>145.572292</v>
      </c>
      <c r="P183" s="1">
        <v>45756</v>
      </c>
      <c r="Q183" s="5">
        <v>9</v>
      </c>
      <c r="R183" s="5">
        <v>4</v>
      </c>
      <c r="S183" s="5">
        <v>2025</v>
      </c>
      <c r="T183" s="5" t="s">
        <v>8244</v>
      </c>
      <c r="U183" s="2">
        <v>0.41666666666666669</v>
      </c>
      <c r="V183" s="2">
        <v>0.4375</v>
      </c>
      <c r="W183" t="s">
        <v>594</v>
      </c>
      <c r="X183">
        <v>2</v>
      </c>
      <c r="Z183" t="s">
        <v>215</v>
      </c>
      <c r="AA183" t="s">
        <v>216</v>
      </c>
      <c r="AB183" t="s">
        <v>199</v>
      </c>
      <c r="AC183" t="s">
        <v>199</v>
      </c>
      <c r="AE183" t="s">
        <v>270</v>
      </c>
      <c r="AF183">
        <v>3</v>
      </c>
      <c r="AG183" t="s">
        <v>3501</v>
      </c>
      <c r="AL183">
        <v>1</v>
      </c>
      <c r="AM183">
        <v>1</v>
      </c>
      <c r="AN183" t="s">
        <v>201</v>
      </c>
      <c r="AO183" t="s">
        <v>353</v>
      </c>
      <c r="AP183" t="s">
        <v>200</v>
      </c>
      <c r="AV183">
        <v>1</v>
      </c>
      <c r="AW183">
        <v>1</v>
      </c>
      <c r="AY183">
        <v>1211</v>
      </c>
      <c r="BA183" t="s">
        <v>961</v>
      </c>
      <c r="BB183" t="s">
        <v>3502</v>
      </c>
      <c r="BF183" t="s">
        <v>3503</v>
      </c>
      <c r="BG183" t="s">
        <v>270</v>
      </c>
      <c r="BH183">
        <v>1</v>
      </c>
      <c r="BI183" s="1">
        <v>45756</v>
      </c>
      <c r="BJ183" t="s">
        <v>207</v>
      </c>
      <c r="BL183" t="s">
        <v>207</v>
      </c>
      <c r="BN183">
        <v>0</v>
      </c>
      <c r="BO183">
        <v>0</v>
      </c>
      <c r="BP183">
        <v>0</v>
      </c>
      <c r="BQ183">
        <v>0</v>
      </c>
      <c r="BR183">
        <v>0</v>
      </c>
      <c r="BS183">
        <v>0</v>
      </c>
      <c r="BT183">
        <v>0</v>
      </c>
      <c r="BU183">
        <v>0</v>
      </c>
      <c r="BV183">
        <v>0</v>
      </c>
      <c r="BW183">
        <v>0</v>
      </c>
      <c r="BX183">
        <v>0</v>
      </c>
      <c r="BY183">
        <v>0</v>
      </c>
      <c r="BZ183">
        <v>0</v>
      </c>
      <c r="CA183">
        <v>0</v>
      </c>
      <c r="CB183">
        <v>0</v>
      </c>
      <c r="CC183">
        <v>0</v>
      </c>
      <c r="CD183">
        <v>0</v>
      </c>
      <c r="CE183">
        <v>0</v>
      </c>
      <c r="CF183">
        <v>0</v>
      </c>
      <c r="CG183">
        <v>0</v>
      </c>
      <c r="CH183">
        <v>0</v>
      </c>
      <c r="CI183">
        <v>0</v>
      </c>
      <c r="CJ183">
        <v>0</v>
      </c>
      <c r="CK183">
        <v>0</v>
      </c>
      <c r="CL183">
        <v>0</v>
      </c>
      <c r="CM183">
        <v>0</v>
      </c>
      <c r="CN183">
        <v>0</v>
      </c>
      <c r="CO183">
        <v>0</v>
      </c>
      <c r="CP183">
        <v>0</v>
      </c>
      <c r="CQ183">
        <v>0</v>
      </c>
      <c r="CR183">
        <v>0</v>
      </c>
      <c r="CS183">
        <v>0</v>
      </c>
      <c r="CT183">
        <v>0</v>
      </c>
      <c r="CU183">
        <v>0</v>
      </c>
      <c r="CV183">
        <v>0</v>
      </c>
      <c r="CW183">
        <v>0</v>
      </c>
      <c r="CX183">
        <v>0</v>
      </c>
      <c r="CY183">
        <v>0</v>
      </c>
      <c r="CZ183">
        <v>0</v>
      </c>
      <c r="DA183">
        <v>0</v>
      </c>
      <c r="DB183">
        <v>0</v>
      </c>
      <c r="DC183">
        <v>0</v>
      </c>
      <c r="DD183">
        <v>0</v>
      </c>
      <c r="DE183">
        <v>0</v>
      </c>
      <c r="DF183">
        <v>0</v>
      </c>
      <c r="DG183">
        <v>0</v>
      </c>
      <c r="DH183">
        <v>0</v>
      </c>
      <c r="DI183">
        <v>0</v>
      </c>
      <c r="DJ183">
        <v>0</v>
      </c>
      <c r="DK183">
        <v>0</v>
      </c>
      <c r="DL183">
        <v>0</v>
      </c>
      <c r="DM183">
        <v>0</v>
      </c>
      <c r="DN183">
        <v>0</v>
      </c>
      <c r="DO183">
        <v>0</v>
      </c>
      <c r="DP183">
        <v>0</v>
      </c>
      <c r="DQ183">
        <v>0</v>
      </c>
      <c r="DR183">
        <v>1</v>
      </c>
      <c r="DS183">
        <v>0</v>
      </c>
      <c r="DT183">
        <v>0</v>
      </c>
      <c r="DU183">
        <v>0</v>
      </c>
      <c r="DV183">
        <v>0</v>
      </c>
      <c r="DW183">
        <v>0</v>
      </c>
      <c r="DX183">
        <v>0</v>
      </c>
      <c r="DY183">
        <v>0</v>
      </c>
      <c r="DZ183">
        <v>0</v>
      </c>
      <c r="EA183">
        <v>0</v>
      </c>
      <c r="EB183">
        <v>0</v>
      </c>
      <c r="EC183">
        <v>1</v>
      </c>
      <c r="ED183">
        <v>0</v>
      </c>
      <c r="EE183">
        <v>0</v>
      </c>
      <c r="EF183">
        <v>0</v>
      </c>
      <c r="EG183">
        <v>0</v>
      </c>
      <c r="EH183">
        <v>0</v>
      </c>
      <c r="EI183">
        <v>0</v>
      </c>
      <c r="EJ183">
        <v>0</v>
      </c>
      <c r="EK183">
        <v>0</v>
      </c>
      <c r="EL183" t="s">
        <v>208</v>
      </c>
      <c r="EM183" t="s">
        <v>223</v>
      </c>
      <c r="EQ183" t="s">
        <v>223</v>
      </c>
      <c r="GD183" t="s">
        <v>223</v>
      </c>
      <c r="GH183" t="s">
        <v>3407</v>
      </c>
      <c r="GI183" t="s">
        <v>205</v>
      </c>
      <c r="GJ183" t="s">
        <v>205</v>
      </c>
      <c r="GK183" t="s">
        <v>205</v>
      </c>
      <c r="GL183" t="s">
        <v>205</v>
      </c>
      <c r="GM183" t="s">
        <v>205</v>
      </c>
      <c r="GN183" t="s">
        <v>205</v>
      </c>
      <c r="GO183" t="s">
        <v>205</v>
      </c>
      <c r="GP183" t="s">
        <v>205</v>
      </c>
      <c r="GQ183" t="s">
        <v>205</v>
      </c>
    </row>
    <row r="184" spans="1:199" x14ac:dyDescent="0.25">
      <c r="A184" t="s">
        <v>3793</v>
      </c>
      <c r="B184" t="s">
        <v>3504</v>
      </c>
      <c r="C184" t="s">
        <v>3505</v>
      </c>
      <c r="D184">
        <v>404</v>
      </c>
      <c r="E184" t="s">
        <v>3403</v>
      </c>
      <c r="F184" t="s">
        <v>3403</v>
      </c>
      <c r="G184">
        <v>2373</v>
      </c>
      <c r="H184" t="s">
        <v>308</v>
      </c>
      <c r="I184" t="s">
        <v>309</v>
      </c>
      <c r="K184">
        <v>9</v>
      </c>
      <c r="L184" t="s">
        <v>195</v>
      </c>
      <c r="M184" t="s">
        <v>764</v>
      </c>
      <c r="N184">
        <v>-38.656638999999998</v>
      </c>
      <c r="O184">
        <v>145.574905</v>
      </c>
      <c r="P184" s="1">
        <v>45757</v>
      </c>
      <c r="Q184" s="5">
        <v>10</v>
      </c>
      <c r="R184" s="5">
        <v>4</v>
      </c>
      <c r="S184" s="5">
        <v>2025</v>
      </c>
      <c r="T184" s="5" t="s">
        <v>8245</v>
      </c>
      <c r="U184" s="2">
        <v>0.59027777777777779</v>
      </c>
      <c r="V184" s="2">
        <v>0.59722222222222221</v>
      </c>
      <c r="X184">
        <v>2</v>
      </c>
      <c r="Z184" t="s">
        <v>475</v>
      </c>
      <c r="AA184" t="s">
        <v>3506</v>
      </c>
      <c r="AB184" t="s">
        <v>199</v>
      </c>
      <c r="AC184" t="s">
        <v>199</v>
      </c>
      <c r="AE184" t="s">
        <v>200</v>
      </c>
      <c r="AL184">
        <v>1</v>
      </c>
      <c r="AM184">
        <v>1</v>
      </c>
      <c r="AN184" t="s">
        <v>201</v>
      </c>
      <c r="AO184" t="s">
        <v>614</v>
      </c>
      <c r="AP184" t="s">
        <v>200</v>
      </c>
      <c r="BA184" t="s">
        <v>1264</v>
      </c>
      <c r="BB184" t="s">
        <v>205</v>
      </c>
      <c r="BF184" t="s">
        <v>3507</v>
      </c>
      <c r="BH184">
        <v>1</v>
      </c>
      <c r="BI184" s="1">
        <v>45757</v>
      </c>
      <c r="BJ184" t="s">
        <v>235</v>
      </c>
      <c r="BL184" t="s">
        <v>235</v>
      </c>
      <c r="GH184" t="s">
        <v>205</v>
      </c>
      <c r="GI184" t="s">
        <v>205</v>
      </c>
      <c r="GJ184" t="s">
        <v>205</v>
      </c>
      <c r="GK184" t="s">
        <v>205</v>
      </c>
      <c r="GL184" t="s">
        <v>205</v>
      </c>
      <c r="GM184" t="s">
        <v>205</v>
      </c>
      <c r="GN184" t="s">
        <v>205</v>
      </c>
      <c r="GO184" t="s">
        <v>205</v>
      </c>
      <c r="GP184" t="s">
        <v>205</v>
      </c>
      <c r="GQ184" t="s">
        <v>205</v>
      </c>
    </row>
    <row r="185" spans="1:199" x14ac:dyDescent="0.25">
      <c r="A185" t="s">
        <v>3793</v>
      </c>
      <c r="B185" t="s">
        <v>3508</v>
      </c>
      <c r="C185" t="s">
        <v>3509</v>
      </c>
      <c r="D185">
        <v>404</v>
      </c>
      <c r="E185" t="s">
        <v>3403</v>
      </c>
      <c r="F185" t="s">
        <v>3403</v>
      </c>
      <c r="G185">
        <v>2371</v>
      </c>
      <c r="H185" t="s">
        <v>294</v>
      </c>
      <c r="I185" t="s">
        <v>295</v>
      </c>
      <c r="K185">
        <v>9</v>
      </c>
      <c r="L185" t="s">
        <v>195</v>
      </c>
      <c r="M185" t="s">
        <v>764</v>
      </c>
      <c r="N185">
        <v>-38.656638999999998</v>
      </c>
      <c r="O185">
        <v>145.574905</v>
      </c>
      <c r="P185" s="1">
        <v>45758</v>
      </c>
      <c r="Q185" s="5">
        <v>11</v>
      </c>
      <c r="R185" s="5">
        <v>4</v>
      </c>
      <c r="S185" s="5">
        <v>2025</v>
      </c>
      <c r="T185" s="5" t="s">
        <v>8246</v>
      </c>
      <c r="U185" s="2">
        <v>0.52083333333333337</v>
      </c>
      <c r="V185" s="2">
        <v>0.54861111111111116</v>
      </c>
      <c r="X185">
        <v>8</v>
      </c>
      <c r="Z185" t="s">
        <v>524</v>
      </c>
      <c r="AA185" t="s">
        <v>3510</v>
      </c>
      <c r="AB185" t="s">
        <v>199</v>
      </c>
      <c r="AC185" t="s">
        <v>199</v>
      </c>
      <c r="AE185" t="s">
        <v>200</v>
      </c>
      <c r="AL185">
        <v>1</v>
      </c>
      <c r="AM185">
        <v>1</v>
      </c>
      <c r="AN185" t="s">
        <v>218</v>
      </c>
      <c r="AO185" t="s">
        <v>406</v>
      </c>
      <c r="AP185" t="s">
        <v>200</v>
      </c>
      <c r="AV185">
        <v>5</v>
      </c>
      <c r="AW185">
        <v>1</v>
      </c>
      <c r="AX185">
        <v>2</v>
      </c>
      <c r="AY185" t="s">
        <v>3511</v>
      </c>
      <c r="AZ185" t="s">
        <v>3512</v>
      </c>
      <c r="BA185" t="s">
        <v>977</v>
      </c>
      <c r="BB185" t="s">
        <v>3513</v>
      </c>
      <c r="BF185" t="s">
        <v>3514</v>
      </c>
      <c r="BH185">
        <v>1</v>
      </c>
      <c r="BI185" s="1">
        <v>45758</v>
      </c>
      <c r="BJ185" t="s">
        <v>207</v>
      </c>
      <c r="BL185" t="s">
        <v>207</v>
      </c>
      <c r="BN185">
        <v>0</v>
      </c>
      <c r="BO185">
        <v>0</v>
      </c>
      <c r="BP185">
        <v>0</v>
      </c>
      <c r="BQ185">
        <v>0</v>
      </c>
      <c r="BR185">
        <v>0</v>
      </c>
      <c r="BS185">
        <v>0</v>
      </c>
      <c r="BT185">
        <v>0</v>
      </c>
      <c r="BU185">
        <v>0</v>
      </c>
      <c r="BV185">
        <v>0</v>
      </c>
      <c r="BW185">
        <v>0</v>
      </c>
      <c r="BX185">
        <v>0</v>
      </c>
      <c r="BY185">
        <v>0</v>
      </c>
      <c r="BZ185">
        <v>0</v>
      </c>
      <c r="CA185">
        <v>0</v>
      </c>
      <c r="CB185">
        <v>0</v>
      </c>
      <c r="CC185">
        <v>0</v>
      </c>
      <c r="CD185">
        <v>0</v>
      </c>
      <c r="CE185">
        <v>0</v>
      </c>
      <c r="CF185">
        <v>0</v>
      </c>
      <c r="CG185">
        <v>0</v>
      </c>
      <c r="CH185">
        <v>0</v>
      </c>
      <c r="CI185">
        <v>0</v>
      </c>
      <c r="CJ185">
        <v>0</v>
      </c>
      <c r="CK185">
        <v>0</v>
      </c>
      <c r="CL185">
        <v>0</v>
      </c>
      <c r="CM185">
        <v>0</v>
      </c>
      <c r="CN185">
        <v>0</v>
      </c>
      <c r="CO185">
        <v>0</v>
      </c>
      <c r="CP185">
        <v>0</v>
      </c>
      <c r="CQ185">
        <v>0</v>
      </c>
      <c r="CR185">
        <v>0</v>
      </c>
      <c r="CS185">
        <v>0</v>
      </c>
      <c r="CT185">
        <v>0</v>
      </c>
      <c r="CU185">
        <v>0</v>
      </c>
      <c r="CV185">
        <v>0</v>
      </c>
      <c r="CW185">
        <v>0</v>
      </c>
      <c r="CX185">
        <v>0</v>
      </c>
      <c r="CY185">
        <v>0</v>
      </c>
      <c r="CZ185">
        <v>0</v>
      </c>
      <c r="DA185">
        <v>0</v>
      </c>
      <c r="DB185">
        <v>0</v>
      </c>
      <c r="DC185">
        <v>0</v>
      </c>
      <c r="DD185">
        <v>0</v>
      </c>
      <c r="DE185">
        <v>0</v>
      </c>
      <c r="DF185">
        <v>0</v>
      </c>
      <c r="DG185">
        <v>0</v>
      </c>
      <c r="DH185">
        <v>0</v>
      </c>
      <c r="DI185">
        <v>0</v>
      </c>
      <c r="DJ185">
        <v>0</v>
      </c>
      <c r="DK185">
        <v>0</v>
      </c>
      <c r="DL185">
        <v>0</v>
      </c>
      <c r="DM185">
        <v>0</v>
      </c>
      <c r="DN185">
        <v>0</v>
      </c>
      <c r="DO185">
        <v>0</v>
      </c>
      <c r="DP185">
        <v>0</v>
      </c>
      <c r="DQ185">
        <v>0</v>
      </c>
      <c r="DR185">
        <v>0</v>
      </c>
      <c r="DS185">
        <v>0</v>
      </c>
      <c r="DT185">
        <v>0</v>
      </c>
      <c r="DU185">
        <v>0</v>
      </c>
      <c r="DV185">
        <v>0</v>
      </c>
      <c r="DW185">
        <v>0</v>
      </c>
      <c r="DX185">
        <v>0</v>
      </c>
      <c r="DY185">
        <v>0</v>
      </c>
      <c r="DZ185">
        <v>0</v>
      </c>
      <c r="EA185">
        <v>0</v>
      </c>
      <c r="EB185">
        <v>0</v>
      </c>
      <c r="EC185">
        <v>0</v>
      </c>
      <c r="ED185">
        <v>0</v>
      </c>
      <c r="EE185">
        <v>0</v>
      </c>
      <c r="EF185">
        <v>0</v>
      </c>
      <c r="EG185">
        <v>0</v>
      </c>
      <c r="EH185">
        <v>0</v>
      </c>
      <c r="EI185">
        <v>0</v>
      </c>
      <c r="EJ185">
        <v>0</v>
      </c>
      <c r="EK185">
        <v>0</v>
      </c>
      <c r="EL185" t="s">
        <v>223</v>
      </c>
      <c r="EM185" t="s">
        <v>223</v>
      </c>
      <c r="EP185" t="s">
        <v>223</v>
      </c>
      <c r="EQ185" t="s">
        <v>223</v>
      </c>
      <c r="GD185" t="s">
        <v>223</v>
      </c>
      <c r="GH185" t="s">
        <v>3515</v>
      </c>
      <c r="GI185" t="s">
        <v>3516</v>
      </c>
      <c r="GJ185" t="s">
        <v>3517</v>
      </c>
      <c r="GK185" t="s">
        <v>3407</v>
      </c>
      <c r="GL185" t="s">
        <v>205</v>
      </c>
      <c r="GM185" t="s">
        <v>205</v>
      </c>
      <c r="GN185" t="s">
        <v>205</v>
      </c>
      <c r="GO185" t="s">
        <v>205</v>
      </c>
      <c r="GP185" t="s">
        <v>205</v>
      </c>
      <c r="GQ185" t="s">
        <v>205</v>
      </c>
    </row>
    <row r="186" spans="1:199" x14ac:dyDescent="0.25">
      <c r="A186" t="s">
        <v>3793</v>
      </c>
      <c r="B186" t="s">
        <v>3518</v>
      </c>
      <c r="C186" t="s">
        <v>3519</v>
      </c>
      <c r="D186">
        <v>404</v>
      </c>
      <c r="E186" t="s">
        <v>3403</v>
      </c>
      <c r="F186" t="s">
        <v>3403</v>
      </c>
      <c r="G186">
        <v>2371</v>
      </c>
      <c r="H186" t="s">
        <v>294</v>
      </c>
      <c r="I186" t="s">
        <v>295</v>
      </c>
      <c r="K186">
        <v>9</v>
      </c>
      <c r="L186" t="s">
        <v>195</v>
      </c>
      <c r="M186" t="s">
        <v>764</v>
      </c>
      <c r="N186">
        <v>-38.656638999999998</v>
      </c>
      <c r="O186">
        <v>145.574905</v>
      </c>
      <c r="P186" s="1">
        <v>45759</v>
      </c>
      <c r="Q186" s="5">
        <v>12</v>
      </c>
      <c r="R186" s="5">
        <v>4</v>
      </c>
      <c r="S186" s="5">
        <v>2025</v>
      </c>
      <c r="T186" s="5" t="s">
        <v>8247</v>
      </c>
      <c r="U186" s="2">
        <v>0.4826388888888889</v>
      </c>
      <c r="V186" s="2">
        <v>0.51041666666666663</v>
      </c>
      <c r="W186" t="s">
        <v>297</v>
      </c>
      <c r="X186">
        <v>2</v>
      </c>
      <c r="Z186" t="s">
        <v>215</v>
      </c>
      <c r="AA186" t="s">
        <v>805</v>
      </c>
      <c r="AB186" t="s">
        <v>199</v>
      </c>
      <c r="AC186" t="s">
        <v>199</v>
      </c>
      <c r="AE186" t="s">
        <v>200</v>
      </c>
      <c r="AL186">
        <v>1</v>
      </c>
      <c r="AM186">
        <v>1</v>
      </c>
      <c r="AN186" t="s">
        <v>218</v>
      </c>
      <c r="AO186" t="s">
        <v>459</v>
      </c>
      <c r="AP186" t="s">
        <v>200</v>
      </c>
      <c r="AV186">
        <v>1</v>
      </c>
      <c r="AW186">
        <v>1</v>
      </c>
      <c r="AY186">
        <v>1211</v>
      </c>
      <c r="BA186" t="s">
        <v>977</v>
      </c>
      <c r="BB186" t="s">
        <v>3520</v>
      </c>
      <c r="BF186" t="s">
        <v>3521</v>
      </c>
      <c r="BH186">
        <v>1</v>
      </c>
      <c r="BI186" s="1">
        <v>45759</v>
      </c>
      <c r="BJ186" t="s">
        <v>207</v>
      </c>
      <c r="BL186" t="s">
        <v>207</v>
      </c>
      <c r="BN186">
        <v>0</v>
      </c>
      <c r="BO186">
        <v>0</v>
      </c>
      <c r="BP186">
        <v>0</v>
      </c>
      <c r="BQ186">
        <v>0</v>
      </c>
      <c r="BR186">
        <v>0</v>
      </c>
      <c r="BS186">
        <v>0</v>
      </c>
      <c r="BT186">
        <v>0</v>
      </c>
      <c r="BU186">
        <v>0</v>
      </c>
      <c r="BV186">
        <v>0</v>
      </c>
      <c r="BW186">
        <v>0</v>
      </c>
      <c r="BX186">
        <v>0</v>
      </c>
      <c r="BY186">
        <v>0</v>
      </c>
      <c r="BZ186">
        <v>0</v>
      </c>
      <c r="CA186">
        <v>0</v>
      </c>
      <c r="CB186">
        <v>0</v>
      </c>
      <c r="CC186">
        <v>0</v>
      </c>
      <c r="CD186">
        <v>0</v>
      </c>
      <c r="CE186">
        <v>0</v>
      </c>
      <c r="CF186">
        <v>0</v>
      </c>
      <c r="CG186">
        <v>0</v>
      </c>
      <c r="CH186">
        <v>0</v>
      </c>
      <c r="CI186">
        <v>0</v>
      </c>
      <c r="CJ186">
        <v>0</v>
      </c>
      <c r="CK186">
        <v>0</v>
      </c>
      <c r="CL186">
        <v>0</v>
      </c>
      <c r="CM186">
        <v>0</v>
      </c>
      <c r="CN186">
        <v>0</v>
      </c>
      <c r="CO186">
        <v>0</v>
      </c>
      <c r="CP186">
        <v>0</v>
      </c>
      <c r="CQ186">
        <v>0</v>
      </c>
      <c r="CR186">
        <v>0</v>
      </c>
      <c r="CS186">
        <v>0</v>
      </c>
      <c r="CT186">
        <v>0</v>
      </c>
      <c r="CU186">
        <v>0</v>
      </c>
      <c r="CV186">
        <v>0</v>
      </c>
      <c r="CW186">
        <v>0</v>
      </c>
      <c r="CX186">
        <v>0</v>
      </c>
      <c r="CY186">
        <v>0</v>
      </c>
      <c r="CZ186">
        <v>0</v>
      </c>
      <c r="DA186">
        <v>0</v>
      </c>
      <c r="DB186">
        <v>0</v>
      </c>
      <c r="DC186">
        <v>0</v>
      </c>
      <c r="DD186">
        <v>0</v>
      </c>
      <c r="DE186">
        <v>0</v>
      </c>
      <c r="DF186">
        <v>0</v>
      </c>
      <c r="DG186">
        <v>0</v>
      </c>
      <c r="DH186">
        <v>0</v>
      </c>
      <c r="DI186">
        <v>0</v>
      </c>
      <c r="DJ186">
        <v>0</v>
      </c>
      <c r="DK186">
        <v>0</v>
      </c>
      <c r="DL186">
        <v>0</v>
      </c>
      <c r="DM186">
        <v>0</v>
      </c>
      <c r="DN186">
        <v>1</v>
      </c>
      <c r="DO186">
        <v>0</v>
      </c>
      <c r="DP186">
        <v>0</v>
      </c>
      <c r="DQ186">
        <v>0</v>
      </c>
      <c r="DR186">
        <v>0</v>
      </c>
      <c r="DS186">
        <v>0</v>
      </c>
      <c r="DT186">
        <v>0</v>
      </c>
      <c r="DU186">
        <v>0</v>
      </c>
      <c r="DV186">
        <v>0</v>
      </c>
      <c r="DW186">
        <v>0</v>
      </c>
      <c r="DX186">
        <v>0</v>
      </c>
      <c r="DY186">
        <v>0</v>
      </c>
      <c r="DZ186">
        <v>0</v>
      </c>
      <c r="EA186">
        <v>0</v>
      </c>
      <c r="EB186">
        <v>0</v>
      </c>
      <c r="EC186">
        <v>0</v>
      </c>
      <c r="ED186">
        <v>0</v>
      </c>
      <c r="EE186">
        <v>0</v>
      </c>
      <c r="EF186">
        <v>0</v>
      </c>
      <c r="EG186">
        <v>0</v>
      </c>
      <c r="EH186">
        <v>0</v>
      </c>
      <c r="EI186">
        <v>0</v>
      </c>
      <c r="EJ186">
        <v>0</v>
      </c>
      <c r="EK186">
        <v>0</v>
      </c>
      <c r="EM186" t="s">
        <v>223</v>
      </c>
      <c r="EQ186" t="s">
        <v>223</v>
      </c>
      <c r="GH186" t="s">
        <v>3407</v>
      </c>
      <c r="GI186" t="s">
        <v>205</v>
      </c>
      <c r="GJ186" t="s">
        <v>205</v>
      </c>
      <c r="GK186" t="s">
        <v>205</v>
      </c>
      <c r="GL186" t="s">
        <v>205</v>
      </c>
      <c r="GM186" t="s">
        <v>205</v>
      </c>
      <c r="GN186" t="s">
        <v>205</v>
      </c>
      <c r="GO186" t="s">
        <v>205</v>
      </c>
      <c r="GP186" t="s">
        <v>205</v>
      </c>
      <c r="GQ186" t="s">
        <v>205</v>
      </c>
    </row>
    <row r="187" spans="1:199" x14ac:dyDescent="0.25">
      <c r="A187" t="s">
        <v>3793</v>
      </c>
      <c r="B187" t="s">
        <v>3522</v>
      </c>
      <c r="C187" t="s">
        <v>3523</v>
      </c>
      <c r="D187">
        <v>404</v>
      </c>
      <c r="E187" t="s">
        <v>3403</v>
      </c>
      <c r="F187" t="s">
        <v>3403</v>
      </c>
      <c r="G187">
        <v>2372</v>
      </c>
      <c r="H187" t="s">
        <v>328</v>
      </c>
      <c r="I187" t="s">
        <v>329</v>
      </c>
      <c r="K187">
        <v>9</v>
      </c>
      <c r="L187" t="s">
        <v>195</v>
      </c>
      <c r="M187" t="s">
        <v>764</v>
      </c>
      <c r="N187">
        <v>-38.656638999999998</v>
      </c>
      <c r="O187">
        <v>145.574905</v>
      </c>
      <c r="P187" s="1">
        <v>45760</v>
      </c>
      <c r="Q187" s="5">
        <v>13</v>
      </c>
      <c r="R187" s="5">
        <v>4</v>
      </c>
      <c r="S187" s="5">
        <v>2025</v>
      </c>
      <c r="T187" s="5" t="s">
        <v>8248</v>
      </c>
      <c r="U187" s="2">
        <v>0.36458333333333331</v>
      </c>
      <c r="V187" s="2">
        <v>0.38541666666666669</v>
      </c>
      <c r="W187" t="s">
        <v>295</v>
      </c>
      <c r="X187">
        <v>2</v>
      </c>
      <c r="Z187" t="s">
        <v>230</v>
      </c>
      <c r="AA187" t="s">
        <v>216</v>
      </c>
      <c r="AB187" t="s">
        <v>199</v>
      </c>
      <c r="AC187" t="s">
        <v>199</v>
      </c>
      <c r="AE187" t="s">
        <v>270</v>
      </c>
      <c r="AF187">
        <v>3</v>
      </c>
      <c r="AG187" t="s">
        <v>3524</v>
      </c>
      <c r="AL187">
        <v>1</v>
      </c>
      <c r="AM187">
        <v>1</v>
      </c>
      <c r="AN187" t="s">
        <v>218</v>
      </c>
      <c r="AO187" t="s">
        <v>406</v>
      </c>
      <c r="AP187" t="s">
        <v>200</v>
      </c>
      <c r="AV187">
        <v>1</v>
      </c>
      <c r="AW187">
        <v>1</v>
      </c>
      <c r="AY187">
        <v>1211</v>
      </c>
      <c r="BA187" t="s">
        <v>2496</v>
      </c>
      <c r="BB187" t="s">
        <v>3525</v>
      </c>
      <c r="BD187" t="s">
        <v>3526</v>
      </c>
      <c r="BE187" t="s">
        <v>896</v>
      </c>
      <c r="BF187" t="s">
        <v>3527</v>
      </c>
      <c r="BG187" t="s">
        <v>270</v>
      </c>
      <c r="BH187">
        <v>1</v>
      </c>
      <c r="BI187" s="1">
        <v>45760</v>
      </c>
      <c r="BJ187" t="s">
        <v>207</v>
      </c>
      <c r="BL187" t="s">
        <v>207</v>
      </c>
      <c r="BN187">
        <v>2</v>
      </c>
      <c r="BO187">
        <v>0</v>
      </c>
      <c r="BP187">
        <v>0</v>
      </c>
      <c r="BQ187">
        <v>0</v>
      </c>
      <c r="BR187">
        <v>0</v>
      </c>
      <c r="BS187">
        <v>0</v>
      </c>
      <c r="BT187">
        <v>0</v>
      </c>
      <c r="BU187">
        <v>0</v>
      </c>
      <c r="BV187">
        <v>0</v>
      </c>
      <c r="BW187">
        <v>0</v>
      </c>
      <c r="BX187">
        <v>0</v>
      </c>
      <c r="BY187">
        <v>0</v>
      </c>
      <c r="BZ187">
        <v>0</v>
      </c>
      <c r="CA187">
        <v>0</v>
      </c>
      <c r="CB187">
        <v>0</v>
      </c>
      <c r="CC187">
        <v>0</v>
      </c>
      <c r="CD187">
        <v>0</v>
      </c>
      <c r="CE187">
        <v>0</v>
      </c>
      <c r="CF187">
        <v>0</v>
      </c>
      <c r="CG187">
        <v>0</v>
      </c>
      <c r="CH187">
        <v>4</v>
      </c>
      <c r="CI187">
        <v>0</v>
      </c>
      <c r="CJ187">
        <v>0</v>
      </c>
      <c r="CK187">
        <v>0</v>
      </c>
      <c r="CL187">
        <v>0</v>
      </c>
      <c r="CM187">
        <v>0</v>
      </c>
      <c r="CN187">
        <v>0</v>
      </c>
      <c r="CO187">
        <v>0</v>
      </c>
      <c r="CP187">
        <v>1</v>
      </c>
      <c r="CQ187">
        <v>1</v>
      </c>
      <c r="CR187">
        <v>0</v>
      </c>
      <c r="CS187">
        <v>1</v>
      </c>
      <c r="CT187">
        <v>0</v>
      </c>
      <c r="CU187">
        <v>0</v>
      </c>
      <c r="CV187">
        <v>0</v>
      </c>
      <c r="CW187">
        <v>0</v>
      </c>
      <c r="CX187">
        <v>0</v>
      </c>
      <c r="CY187">
        <v>0</v>
      </c>
      <c r="CZ187">
        <v>0</v>
      </c>
      <c r="DA187">
        <v>0</v>
      </c>
      <c r="DB187">
        <v>0</v>
      </c>
      <c r="DC187">
        <v>0</v>
      </c>
      <c r="DD187">
        <v>0</v>
      </c>
      <c r="DE187">
        <v>0</v>
      </c>
      <c r="DF187">
        <v>0</v>
      </c>
      <c r="DG187">
        <v>0</v>
      </c>
      <c r="DH187">
        <v>0</v>
      </c>
      <c r="DI187">
        <v>0</v>
      </c>
      <c r="DJ187">
        <v>0</v>
      </c>
      <c r="DK187">
        <v>0</v>
      </c>
      <c r="DL187">
        <v>0</v>
      </c>
      <c r="DM187">
        <v>0</v>
      </c>
      <c r="DN187">
        <v>0</v>
      </c>
      <c r="DO187">
        <v>0</v>
      </c>
      <c r="DP187">
        <v>0</v>
      </c>
      <c r="DQ187">
        <v>0</v>
      </c>
      <c r="DR187">
        <v>0</v>
      </c>
      <c r="DS187">
        <v>0</v>
      </c>
      <c r="DT187">
        <v>0</v>
      </c>
      <c r="DU187">
        <v>0</v>
      </c>
      <c r="DV187">
        <v>0</v>
      </c>
      <c r="DW187">
        <v>0</v>
      </c>
      <c r="DX187">
        <v>0</v>
      </c>
      <c r="DY187">
        <v>0</v>
      </c>
      <c r="DZ187">
        <v>0</v>
      </c>
      <c r="EA187">
        <v>0</v>
      </c>
      <c r="EB187">
        <v>0</v>
      </c>
      <c r="EC187">
        <v>0</v>
      </c>
      <c r="ED187">
        <v>0</v>
      </c>
      <c r="EE187">
        <v>0</v>
      </c>
      <c r="EF187">
        <v>0</v>
      </c>
      <c r="EG187">
        <v>0</v>
      </c>
      <c r="EH187">
        <v>0</v>
      </c>
      <c r="EI187">
        <v>0</v>
      </c>
      <c r="EJ187">
        <v>0</v>
      </c>
      <c r="EK187">
        <v>0</v>
      </c>
      <c r="EL187" t="s">
        <v>208</v>
      </c>
      <c r="EM187" t="s">
        <v>223</v>
      </c>
      <c r="EP187" t="s">
        <v>208</v>
      </c>
      <c r="EQ187" t="s">
        <v>223</v>
      </c>
      <c r="GH187" t="s">
        <v>3407</v>
      </c>
      <c r="GI187" t="s">
        <v>205</v>
      </c>
      <c r="GJ187" t="s">
        <v>205</v>
      </c>
      <c r="GK187" t="s">
        <v>205</v>
      </c>
      <c r="GL187" t="s">
        <v>205</v>
      </c>
      <c r="GM187" t="s">
        <v>205</v>
      </c>
      <c r="GN187" t="s">
        <v>205</v>
      </c>
      <c r="GO187" t="s">
        <v>205</v>
      </c>
      <c r="GP187" t="s">
        <v>205</v>
      </c>
      <c r="GQ187" t="s">
        <v>205</v>
      </c>
    </row>
    <row r="188" spans="1:199" x14ac:dyDescent="0.25">
      <c r="A188" t="s">
        <v>3793</v>
      </c>
      <c r="B188" t="s">
        <v>3528</v>
      </c>
      <c r="C188" t="s">
        <v>3529</v>
      </c>
      <c r="D188">
        <v>404</v>
      </c>
      <c r="E188" t="s">
        <v>3403</v>
      </c>
      <c r="F188" t="s">
        <v>3403</v>
      </c>
      <c r="G188">
        <v>2371</v>
      </c>
      <c r="H188" t="s">
        <v>294</v>
      </c>
      <c r="I188" t="s">
        <v>295</v>
      </c>
      <c r="K188">
        <v>9</v>
      </c>
      <c r="L188" t="s">
        <v>195</v>
      </c>
      <c r="M188" t="s">
        <v>764</v>
      </c>
      <c r="N188">
        <v>-38.656638999999998</v>
      </c>
      <c r="O188">
        <v>145.574905</v>
      </c>
      <c r="P188" s="1">
        <v>45761</v>
      </c>
      <c r="Q188" s="5">
        <v>14</v>
      </c>
      <c r="R188" s="5">
        <v>4</v>
      </c>
      <c r="S188" s="5">
        <v>2025</v>
      </c>
      <c r="T188" s="5" t="s">
        <v>8249</v>
      </c>
      <c r="U188" s="2">
        <v>0.4201388888888889</v>
      </c>
      <c r="V188" s="2">
        <v>0.4375</v>
      </c>
      <c r="W188" t="s">
        <v>297</v>
      </c>
      <c r="X188">
        <v>2</v>
      </c>
      <c r="Y188">
        <v>1</v>
      </c>
      <c r="Z188" t="s">
        <v>266</v>
      </c>
      <c r="AA188" t="s">
        <v>783</v>
      </c>
      <c r="AB188" t="s">
        <v>217</v>
      </c>
      <c r="AC188" t="s">
        <v>217</v>
      </c>
      <c r="AE188" t="s">
        <v>200</v>
      </c>
      <c r="AL188">
        <v>1</v>
      </c>
      <c r="AM188">
        <v>1</v>
      </c>
      <c r="AN188" t="s">
        <v>218</v>
      </c>
      <c r="AO188" t="s">
        <v>459</v>
      </c>
      <c r="AP188" t="s">
        <v>200</v>
      </c>
      <c r="AV188">
        <v>1</v>
      </c>
      <c r="AW188">
        <v>2</v>
      </c>
      <c r="AY188">
        <v>1211</v>
      </c>
      <c r="BA188" t="s">
        <v>977</v>
      </c>
      <c r="BB188" t="s">
        <v>3530</v>
      </c>
      <c r="BF188" t="s">
        <v>3531</v>
      </c>
      <c r="BG188" t="s">
        <v>270</v>
      </c>
      <c r="BH188">
        <v>1</v>
      </c>
      <c r="BI188" s="1">
        <v>45761</v>
      </c>
      <c r="BJ188" t="s">
        <v>207</v>
      </c>
      <c r="BL188" t="s">
        <v>207</v>
      </c>
      <c r="BN188">
        <v>0</v>
      </c>
      <c r="BO188">
        <v>0</v>
      </c>
      <c r="BP188">
        <v>0</v>
      </c>
      <c r="BQ188">
        <v>0</v>
      </c>
      <c r="BR188">
        <v>0</v>
      </c>
      <c r="BS188">
        <v>0</v>
      </c>
      <c r="BT188">
        <v>0</v>
      </c>
      <c r="BU188">
        <v>0</v>
      </c>
      <c r="BV188">
        <v>0</v>
      </c>
      <c r="BW188">
        <v>0</v>
      </c>
      <c r="BX188">
        <v>0</v>
      </c>
      <c r="BY188">
        <v>0</v>
      </c>
      <c r="BZ188">
        <v>0</v>
      </c>
      <c r="CA188">
        <v>0</v>
      </c>
      <c r="CB188">
        <v>0</v>
      </c>
      <c r="CC188">
        <v>0</v>
      </c>
      <c r="CD188">
        <v>0</v>
      </c>
      <c r="CE188">
        <v>0</v>
      </c>
      <c r="CF188">
        <v>0</v>
      </c>
      <c r="CG188">
        <v>0</v>
      </c>
      <c r="CH188">
        <v>0</v>
      </c>
      <c r="CI188">
        <v>1</v>
      </c>
      <c r="CJ188">
        <v>0</v>
      </c>
      <c r="CK188">
        <v>0</v>
      </c>
      <c r="CL188">
        <v>0</v>
      </c>
      <c r="CM188">
        <v>0</v>
      </c>
      <c r="CN188">
        <v>0</v>
      </c>
      <c r="CO188">
        <v>0</v>
      </c>
      <c r="CP188">
        <v>0</v>
      </c>
      <c r="CQ188">
        <v>2</v>
      </c>
      <c r="CR188">
        <v>0</v>
      </c>
      <c r="CS188">
        <v>0</v>
      </c>
      <c r="CT188">
        <v>0</v>
      </c>
      <c r="CU188">
        <v>0</v>
      </c>
      <c r="CV188">
        <v>0</v>
      </c>
      <c r="CW188">
        <v>0</v>
      </c>
      <c r="CX188">
        <v>0</v>
      </c>
      <c r="CY188">
        <v>0</v>
      </c>
      <c r="CZ188">
        <v>0</v>
      </c>
      <c r="DA188">
        <v>0</v>
      </c>
      <c r="DB188">
        <v>0</v>
      </c>
      <c r="DC188">
        <v>0</v>
      </c>
      <c r="DD188">
        <v>0</v>
      </c>
      <c r="DE188">
        <v>0</v>
      </c>
      <c r="DF188">
        <v>0</v>
      </c>
      <c r="DG188">
        <v>0</v>
      </c>
      <c r="DH188">
        <v>0</v>
      </c>
      <c r="DI188">
        <v>0</v>
      </c>
      <c r="DJ188">
        <v>0</v>
      </c>
      <c r="DK188">
        <v>0</v>
      </c>
      <c r="DL188">
        <v>0</v>
      </c>
      <c r="DM188">
        <v>0</v>
      </c>
      <c r="DN188">
        <v>0</v>
      </c>
      <c r="DO188">
        <v>7</v>
      </c>
      <c r="DP188">
        <v>0</v>
      </c>
      <c r="DQ188">
        <v>0</v>
      </c>
      <c r="DR188">
        <v>0</v>
      </c>
      <c r="DS188">
        <v>0</v>
      </c>
      <c r="DT188">
        <v>0</v>
      </c>
      <c r="DU188">
        <v>0</v>
      </c>
      <c r="DV188">
        <v>0</v>
      </c>
      <c r="DW188">
        <v>0</v>
      </c>
      <c r="DX188">
        <v>0</v>
      </c>
      <c r="DY188">
        <v>0</v>
      </c>
      <c r="DZ188">
        <v>0</v>
      </c>
      <c r="EA188">
        <v>0</v>
      </c>
      <c r="EB188">
        <v>0</v>
      </c>
      <c r="EC188">
        <v>0</v>
      </c>
      <c r="ED188">
        <v>0</v>
      </c>
      <c r="EE188">
        <v>0</v>
      </c>
      <c r="EF188">
        <v>0</v>
      </c>
      <c r="EG188">
        <v>0</v>
      </c>
      <c r="EH188">
        <v>0</v>
      </c>
      <c r="EI188">
        <v>0</v>
      </c>
      <c r="EJ188">
        <v>0</v>
      </c>
      <c r="EK188">
        <v>0</v>
      </c>
      <c r="EL188" t="s">
        <v>223</v>
      </c>
      <c r="EM188" t="s">
        <v>223</v>
      </c>
      <c r="EN188" t="s">
        <v>223</v>
      </c>
      <c r="EP188" t="s">
        <v>223</v>
      </c>
      <c r="EQ188" t="s">
        <v>223</v>
      </c>
      <c r="GD188" t="s">
        <v>208</v>
      </c>
      <c r="GH188" t="s">
        <v>3407</v>
      </c>
      <c r="GI188" t="s">
        <v>205</v>
      </c>
      <c r="GJ188" t="s">
        <v>205</v>
      </c>
      <c r="GK188" t="s">
        <v>205</v>
      </c>
      <c r="GL188" t="s">
        <v>205</v>
      </c>
      <c r="GM188" t="s">
        <v>205</v>
      </c>
      <c r="GN188" t="s">
        <v>205</v>
      </c>
      <c r="GO188" t="s">
        <v>205</v>
      </c>
      <c r="GP188" t="s">
        <v>205</v>
      </c>
      <c r="GQ188" t="s">
        <v>205</v>
      </c>
    </row>
    <row r="189" spans="1:199" x14ac:dyDescent="0.25">
      <c r="A189" t="s">
        <v>3794</v>
      </c>
      <c r="B189" t="s">
        <v>3532</v>
      </c>
      <c r="C189" t="s">
        <v>3533</v>
      </c>
      <c r="D189">
        <v>518</v>
      </c>
      <c r="E189" t="s">
        <v>3534</v>
      </c>
      <c r="F189" t="s">
        <v>3534</v>
      </c>
      <c r="G189">
        <v>2054</v>
      </c>
      <c r="H189" t="s">
        <v>851</v>
      </c>
      <c r="I189" t="s">
        <v>852</v>
      </c>
      <c r="K189">
        <v>9</v>
      </c>
      <c r="L189" t="s">
        <v>195</v>
      </c>
      <c r="M189" t="s">
        <v>3535</v>
      </c>
      <c r="N189">
        <v>-38.603541999999997</v>
      </c>
      <c r="O189">
        <v>145.53097500000001</v>
      </c>
      <c r="P189" s="1">
        <v>45701</v>
      </c>
      <c r="Q189" s="5">
        <v>13</v>
      </c>
      <c r="R189" s="5">
        <v>2</v>
      </c>
      <c r="S189" s="5">
        <v>2025</v>
      </c>
      <c r="T189" s="5" t="s">
        <v>8250</v>
      </c>
      <c r="U189" s="2">
        <v>0.2986111111111111</v>
      </c>
      <c r="V189" s="2">
        <v>0.30208333333333331</v>
      </c>
      <c r="X189">
        <v>2</v>
      </c>
      <c r="Z189" t="s">
        <v>215</v>
      </c>
      <c r="AA189" t="s">
        <v>240</v>
      </c>
      <c r="AB189" t="s">
        <v>199</v>
      </c>
      <c r="AC189" t="s">
        <v>199</v>
      </c>
      <c r="AE189" t="s">
        <v>270</v>
      </c>
      <c r="AF189">
        <v>0</v>
      </c>
      <c r="AG189" t="s">
        <v>3536</v>
      </c>
      <c r="AH189">
        <v>-38.604582999999998</v>
      </c>
      <c r="AI189">
        <v>145.53208799999999</v>
      </c>
      <c r="AL189">
        <v>2</v>
      </c>
      <c r="AM189">
        <v>2</v>
      </c>
      <c r="AN189" t="s">
        <v>241</v>
      </c>
      <c r="AO189" t="s">
        <v>232</v>
      </c>
      <c r="AP189" t="s">
        <v>200</v>
      </c>
      <c r="AV189">
        <v>2</v>
      </c>
      <c r="AY189">
        <v>761</v>
      </c>
      <c r="AZ189" t="s">
        <v>3537</v>
      </c>
      <c r="BA189" t="s">
        <v>204</v>
      </c>
      <c r="BB189" t="s">
        <v>205</v>
      </c>
      <c r="BF189" t="s">
        <v>3538</v>
      </c>
      <c r="BH189">
        <v>1</v>
      </c>
      <c r="BI189" s="1">
        <v>45701</v>
      </c>
      <c r="BJ189" t="s">
        <v>207</v>
      </c>
      <c r="BL189" t="s">
        <v>207</v>
      </c>
      <c r="BN189">
        <v>0</v>
      </c>
      <c r="BO189">
        <v>0</v>
      </c>
      <c r="BP189">
        <v>0</v>
      </c>
      <c r="BQ189">
        <v>0</v>
      </c>
      <c r="BR189">
        <v>0</v>
      </c>
      <c r="BS189">
        <v>0</v>
      </c>
      <c r="BT189">
        <v>0</v>
      </c>
      <c r="BU189">
        <v>0</v>
      </c>
      <c r="BV189">
        <v>1</v>
      </c>
      <c r="BW189">
        <v>0</v>
      </c>
      <c r="BX189">
        <v>0</v>
      </c>
      <c r="BY189">
        <v>0</v>
      </c>
      <c r="BZ189">
        <v>0</v>
      </c>
      <c r="CA189">
        <v>0</v>
      </c>
      <c r="CB189">
        <v>0</v>
      </c>
      <c r="CC189">
        <v>0</v>
      </c>
      <c r="CD189">
        <v>0</v>
      </c>
      <c r="CE189">
        <v>0</v>
      </c>
      <c r="CF189">
        <v>0</v>
      </c>
      <c r="CG189">
        <v>0</v>
      </c>
      <c r="CH189">
        <v>0</v>
      </c>
      <c r="CI189">
        <v>0</v>
      </c>
      <c r="CJ189">
        <v>0</v>
      </c>
      <c r="CK189">
        <v>0</v>
      </c>
      <c r="CL189">
        <v>0</v>
      </c>
      <c r="CM189">
        <v>0</v>
      </c>
      <c r="CN189">
        <v>0</v>
      </c>
      <c r="CO189">
        <v>0</v>
      </c>
      <c r="CP189">
        <v>0</v>
      </c>
      <c r="CQ189">
        <v>0</v>
      </c>
      <c r="CR189">
        <v>0</v>
      </c>
      <c r="CS189">
        <v>0</v>
      </c>
      <c r="CT189">
        <v>0</v>
      </c>
      <c r="CU189">
        <v>0</v>
      </c>
      <c r="CV189">
        <v>0</v>
      </c>
      <c r="CW189">
        <v>0</v>
      </c>
      <c r="CX189">
        <v>0</v>
      </c>
      <c r="CY189">
        <v>0</v>
      </c>
      <c r="CZ189">
        <v>0</v>
      </c>
      <c r="DA189">
        <v>0</v>
      </c>
      <c r="DB189">
        <v>0</v>
      </c>
      <c r="DC189">
        <v>0</v>
      </c>
      <c r="DD189">
        <v>0</v>
      </c>
      <c r="DE189">
        <v>0</v>
      </c>
      <c r="DF189">
        <v>0</v>
      </c>
      <c r="DG189">
        <v>0</v>
      </c>
      <c r="DH189">
        <v>0</v>
      </c>
      <c r="DI189">
        <v>0</v>
      </c>
      <c r="DJ189">
        <v>0</v>
      </c>
      <c r="DK189">
        <v>0</v>
      </c>
      <c r="DL189">
        <v>0</v>
      </c>
      <c r="DM189">
        <v>0</v>
      </c>
      <c r="DN189">
        <v>0</v>
      </c>
      <c r="DO189">
        <v>0</v>
      </c>
      <c r="DP189">
        <v>0</v>
      </c>
      <c r="DQ189">
        <v>0</v>
      </c>
      <c r="DR189">
        <v>0</v>
      </c>
      <c r="DS189">
        <v>0</v>
      </c>
      <c r="DT189">
        <v>0</v>
      </c>
      <c r="DU189">
        <v>0</v>
      </c>
      <c r="DV189">
        <v>0</v>
      </c>
      <c r="DW189">
        <v>0</v>
      </c>
      <c r="DX189">
        <v>0</v>
      </c>
      <c r="DY189">
        <v>0</v>
      </c>
      <c r="DZ189">
        <v>0</v>
      </c>
      <c r="EA189">
        <v>0</v>
      </c>
      <c r="EB189">
        <v>0</v>
      </c>
      <c r="EC189">
        <v>0</v>
      </c>
      <c r="ED189">
        <v>0</v>
      </c>
      <c r="EE189">
        <v>0</v>
      </c>
      <c r="EF189">
        <v>0</v>
      </c>
      <c r="EG189">
        <v>0</v>
      </c>
      <c r="EH189">
        <v>0</v>
      </c>
      <c r="EI189">
        <v>0</v>
      </c>
      <c r="EJ189">
        <v>0</v>
      </c>
      <c r="EK189">
        <v>0</v>
      </c>
      <c r="EL189" t="s">
        <v>208</v>
      </c>
      <c r="EM189" t="s">
        <v>223</v>
      </c>
      <c r="EO189" t="s">
        <v>208</v>
      </c>
      <c r="EQ189" t="s">
        <v>223</v>
      </c>
      <c r="EU189" t="s">
        <v>208</v>
      </c>
      <c r="GH189" t="s">
        <v>3539</v>
      </c>
      <c r="GI189" t="s">
        <v>205</v>
      </c>
      <c r="GJ189" t="s">
        <v>205</v>
      </c>
      <c r="GK189" t="s">
        <v>205</v>
      </c>
      <c r="GL189" t="s">
        <v>205</v>
      </c>
      <c r="GM189" t="s">
        <v>205</v>
      </c>
      <c r="GN189" t="s">
        <v>205</v>
      </c>
      <c r="GO189" t="s">
        <v>205</v>
      </c>
      <c r="GP189" t="s">
        <v>205</v>
      </c>
      <c r="GQ189" t="s">
        <v>205</v>
      </c>
    </row>
    <row r="190" spans="1:199" x14ac:dyDescent="0.25">
      <c r="A190" t="s">
        <v>3794</v>
      </c>
      <c r="B190" t="s">
        <v>3540</v>
      </c>
      <c r="C190" t="s">
        <v>3541</v>
      </c>
      <c r="D190">
        <v>518</v>
      </c>
      <c r="E190" t="s">
        <v>3534</v>
      </c>
      <c r="F190" t="s">
        <v>3534</v>
      </c>
      <c r="G190">
        <v>2054</v>
      </c>
      <c r="H190" t="s">
        <v>851</v>
      </c>
      <c r="I190" t="s">
        <v>852</v>
      </c>
      <c r="K190">
        <v>9</v>
      </c>
      <c r="L190" t="s">
        <v>195</v>
      </c>
      <c r="M190" t="s">
        <v>3535</v>
      </c>
      <c r="N190">
        <v>-38.603541999999997</v>
      </c>
      <c r="O190">
        <v>145.53097500000001</v>
      </c>
      <c r="P190" s="1">
        <v>45702</v>
      </c>
      <c r="Q190" s="5">
        <v>14</v>
      </c>
      <c r="R190" s="5">
        <v>2</v>
      </c>
      <c r="S190" s="5">
        <v>2025</v>
      </c>
      <c r="T190" s="5" t="s">
        <v>8210</v>
      </c>
      <c r="U190" s="2">
        <v>0.40277777777777779</v>
      </c>
      <c r="V190" s="2">
        <v>0.40972222222222221</v>
      </c>
      <c r="W190" t="s">
        <v>214</v>
      </c>
      <c r="X190">
        <v>2</v>
      </c>
      <c r="Z190" t="s">
        <v>230</v>
      </c>
      <c r="AA190" t="s">
        <v>231</v>
      </c>
      <c r="AB190" t="s">
        <v>310</v>
      </c>
      <c r="AC190" t="s">
        <v>310</v>
      </c>
      <c r="AE190" t="s">
        <v>200</v>
      </c>
      <c r="AM190">
        <v>0</v>
      </c>
      <c r="AP190" t="s">
        <v>200</v>
      </c>
      <c r="BA190" t="s">
        <v>977</v>
      </c>
      <c r="BB190" t="s">
        <v>3542</v>
      </c>
      <c r="BF190" t="s">
        <v>3543</v>
      </c>
      <c r="BH190">
        <v>1</v>
      </c>
      <c r="BI190" s="1">
        <v>45703</v>
      </c>
      <c r="BJ190" t="s">
        <v>235</v>
      </c>
      <c r="BL190" t="s">
        <v>235</v>
      </c>
      <c r="GH190" t="s">
        <v>205</v>
      </c>
      <c r="GI190" t="s">
        <v>205</v>
      </c>
      <c r="GJ190" t="s">
        <v>205</v>
      </c>
      <c r="GK190" t="s">
        <v>205</v>
      </c>
      <c r="GL190" t="s">
        <v>205</v>
      </c>
      <c r="GM190" t="s">
        <v>205</v>
      </c>
      <c r="GN190" t="s">
        <v>205</v>
      </c>
      <c r="GO190" t="s">
        <v>205</v>
      </c>
      <c r="GP190" t="s">
        <v>205</v>
      </c>
      <c r="GQ190" t="s">
        <v>205</v>
      </c>
    </row>
    <row r="191" spans="1:199" x14ac:dyDescent="0.25">
      <c r="A191" t="s">
        <v>3794</v>
      </c>
      <c r="B191" t="s">
        <v>3544</v>
      </c>
      <c r="C191" t="s">
        <v>3545</v>
      </c>
      <c r="D191">
        <v>518</v>
      </c>
      <c r="E191" t="s">
        <v>3534</v>
      </c>
      <c r="F191" t="s">
        <v>3534</v>
      </c>
      <c r="G191">
        <v>1224</v>
      </c>
      <c r="H191" t="s">
        <v>746</v>
      </c>
      <c r="I191" t="s">
        <v>747</v>
      </c>
      <c r="K191">
        <v>9</v>
      </c>
      <c r="L191" t="s">
        <v>195</v>
      </c>
      <c r="M191" t="s">
        <v>3535</v>
      </c>
      <c r="N191">
        <v>-38.603541999999997</v>
      </c>
      <c r="O191">
        <v>145.53097500000001</v>
      </c>
      <c r="P191" s="1">
        <v>45705</v>
      </c>
      <c r="Q191" s="5">
        <v>17</v>
      </c>
      <c r="R191" s="5">
        <v>2</v>
      </c>
      <c r="S191" s="5">
        <v>2025</v>
      </c>
      <c r="T191" s="5" t="s">
        <v>8211</v>
      </c>
      <c r="U191" s="2">
        <v>0.55902777777777779</v>
      </c>
      <c r="V191" s="2">
        <v>0.56597222222222221</v>
      </c>
      <c r="W191" t="s">
        <v>2794</v>
      </c>
      <c r="X191">
        <v>2</v>
      </c>
      <c r="Z191" t="s">
        <v>230</v>
      </c>
      <c r="AA191" t="s">
        <v>464</v>
      </c>
      <c r="AB191" t="s">
        <v>199</v>
      </c>
      <c r="AC191" t="s">
        <v>199</v>
      </c>
      <c r="AE191" t="s">
        <v>200</v>
      </c>
      <c r="AL191">
        <v>3</v>
      </c>
      <c r="AM191">
        <v>3</v>
      </c>
      <c r="AN191" t="s">
        <v>241</v>
      </c>
      <c r="AO191" t="s">
        <v>202</v>
      </c>
      <c r="AP191" t="s">
        <v>200</v>
      </c>
      <c r="BA191" t="s">
        <v>367</v>
      </c>
      <c r="BB191" t="s">
        <v>205</v>
      </c>
      <c r="BF191" t="s">
        <v>3546</v>
      </c>
      <c r="BG191" t="s">
        <v>270</v>
      </c>
      <c r="BH191">
        <v>1</v>
      </c>
      <c r="BI191" s="1">
        <v>45705</v>
      </c>
      <c r="BJ191" t="s">
        <v>207</v>
      </c>
      <c r="BL191" t="s">
        <v>207</v>
      </c>
      <c r="BN191">
        <v>0</v>
      </c>
      <c r="BO191">
        <v>0</v>
      </c>
      <c r="BP191">
        <v>0</v>
      </c>
      <c r="BQ191">
        <v>0</v>
      </c>
      <c r="BR191">
        <v>0</v>
      </c>
      <c r="BS191">
        <v>0</v>
      </c>
      <c r="BT191">
        <v>0</v>
      </c>
      <c r="BU191">
        <v>0</v>
      </c>
      <c r="BV191">
        <v>0</v>
      </c>
      <c r="BW191">
        <v>0</v>
      </c>
      <c r="BX191">
        <v>0</v>
      </c>
      <c r="BY191">
        <v>0</v>
      </c>
      <c r="BZ191">
        <v>0</v>
      </c>
      <c r="CA191">
        <v>0</v>
      </c>
      <c r="CB191">
        <v>0</v>
      </c>
      <c r="CC191">
        <v>0</v>
      </c>
      <c r="CD191">
        <v>0</v>
      </c>
      <c r="CE191">
        <v>0</v>
      </c>
      <c r="CF191">
        <v>0</v>
      </c>
      <c r="CG191">
        <v>0</v>
      </c>
      <c r="CH191">
        <v>0</v>
      </c>
      <c r="CI191">
        <v>0</v>
      </c>
      <c r="CJ191">
        <v>0</v>
      </c>
      <c r="CK191">
        <v>0</v>
      </c>
      <c r="CL191">
        <v>0</v>
      </c>
      <c r="CM191">
        <v>0</v>
      </c>
      <c r="CN191">
        <v>0</v>
      </c>
      <c r="CO191">
        <v>0</v>
      </c>
      <c r="CP191">
        <v>0</v>
      </c>
      <c r="CQ191">
        <v>0</v>
      </c>
      <c r="CR191">
        <v>0</v>
      </c>
      <c r="CS191">
        <v>0</v>
      </c>
      <c r="CT191">
        <v>0</v>
      </c>
      <c r="CU191">
        <v>0</v>
      </c>
      <c r="CV191">
        <v>0</v>
      </c>
      <c r="CW191">
        <v>0</v>
      </c>
      <c r="CX191">
        <v>0</v>
      </c>
      <c r="CY191">
        <v>0</v>
      </c>
      <c r="CZ191">
        <v>0</v>
      </c>
      <c r="DA191">
        <v>0</v>
      </c>
      <c r="DB191">
        <v>0</v>
      </c>
      <c r="DC191">
        <v>0</v>
      </c>
      <c r="DD191">
        <v>0</v>
      </c>
      <c r="DE191">
        <v>0</v>
      </c>
      <c r="DF191">
        <v>0</v>
      </c>
      <c r="DG191">
        <v>0</v>
      </c>
      <c r="DH191">
        <v>0</v>
      </c>
      <c r="DI191">
        <v>0</v>
      </c>
      <c r="DJ191">
        <v>0</v>
      </c>
      <c r="DK191">
        <v>0</v>
      </c>
      <c r="DL191">
        <v>0</v>
      </c>
      <c r="DM191">
        <v>0</v>
      </c>
      <c r="DN191">
        <v>0</v>
      </c>
      <c r="DO191">
        <v>0</v>
      </c>
      <c r="DP191">
        <v>0</v>
      </c>
      <c r="DQ191">
        <v>0</v>
      </c>
      <c r="DR191">
        <v>0</v>
      </c>
      <c r="DS191">
        <v>0</v>
      </c>
      <c r="DT191">
        <v>0</v>
      </c>
      <c r="DU191">
        <v>0</v>
      </c>
      <c r="DV191">
        <v>0</v>
      </c>
      <c r="DW191">
        <v>0</v>
      </c>
      <c r="DX191">
        <v>0</v>
      </c>
      <c r="DY191">
        <v>0</v>
      </c>
      <c r="DZ191">
        <v>0</v>
      </c>
      <c r="EA191">
        <v>0</v>
      </c>
      <c r="EB191">
        <v>0</v>
      </c>
      <c r="EC191">
        <v>0</v>
      </c>
      <c r="ED191">
        <v>0</v>
      </c>
      <c r="EE191">
        <v>0</v>
      </c>
      <c r="EF191">
        <v>0</v>
      </c>
      <c r="EG191">
        <v>0</v>
      </c>
      <c r="EH191">
        <v>0</v>
      </c>
      <c r="EI191">
        <v>0</v>
      </c>
      <c r="EJ191">
        <v>0</v>
      </c>
      <c r="EK191">
        <v>0</v>
      </c>
      <c r="EL191" t="s">
        <v>208</v>
      </c>
      <c r="EM191" t="s">
        <v>208</v>
      </c>
      <c r="EP191" t="s">
        <v>208</v>
      </c>
      <c r="EQ191" t="s">
        <v>208</v>
      </c>
      <c r="EU191" t="s">
        <v>208</v>
      </c>
      <c r="EW191" t="s">
        <v>208</v>
      </c>
      <c r="GH191" t="s">
        <v>205</v>
      </c>
      <c r="GI191" t="s">
        <v>205</v>
      </c>
      <c r="GJ191" t="s">
        <v>205</v>
      </c>
      <c r="GK191" t="s">
        <v>205</v>
      </c>
      <c r="GL191" t="s">
        <v>205</v>
      </c>
      <c r="GM191" t="s">
        <v>205</v>
      </c>
      <c r="GN191" t="s">
        <v>205</v>
      </c>
      <c r="GO191" t="s">
        <v>205</v>
      </c>
      <c r="GP191" t="s">
        <v>205</v>
      </c>
      <c r="GQ191" t="s">
        <v>205</v>
      </c>
    </row>
    <row r="192" spans="1:199" x14ac:dyDescent="0.25">
      <c r="A192" t="s">
        <v>3794</v>
      </c>
      <c r="B192" t="s">
        <v>3547</v>
      </c>
      <c r="C192" t="s">
        <v>3548</v>
      </c>
      <c r="D192">
        <v>518</v>
      </c>
      <c r="E192" t="s">
        <v>3534</v>
      </c>
      <c r="F192" t="s">
        <v>3534</v>
      </c>
      <c r="G192">
        <v>2737</v>
      </c>
      <c r="H192" t="s">
        <v>3302</v>
      </c>
      <c r="I192" t="s">
        <v>3303</v>
      </c>
      <c r="K192">
        <v>9</v>
      </c>
      <c r="L192" t="s">
        <v>195</v>
      </c>
      <c r="M192" t="s">
        <v>3535</v>
      </c>
      <c r="N192">
        <v>-38.603541999999997</v>
      </c>
      <c r="O192">
        <v>145.53097500000001</v>
      </c>
      <c r="P192" s="1">
        <v>45708</v>
      </c>
      <c r="Q192" s="5">
        <v>20</v>
      </c>
      <c r="R192" s="5">
        <v>2</v>
      </c>
      <c r="S192" s="5">
        <v>2025</v>
      </c>
      <c r="T192" s="5" t="s">
        <v>8181</v>
      </c>
      <c r="U192" s="2">
        <v>0.49305555555555558</v>
      </c>
      <c r="V192" s="2">
        <v>0.50347222222222221</v>
      </c>
      <c r="W192" t="s">
        <v>3549</v>
      </c>
      <c r="X192">
        <v>2</v>
      </c>
      <c r="Z192" t="s">
        <v>230</v>
      </c>
      <c r="AA192" t="s">
        <v>406</v>
      </c>
      <c r="AB192" t="s">
        <v>199</v>
      </c>
      <c r="AC192" t="s">
        <v>199</v>
      </c>
      <c r="AE192" t="s">
        <v>200</v>
      </c>
      <c r="AL192">
        <v>2</v>
      </c>
      <c r="AM192">
        <v>2</v>
      </c>
      <c r="AN192" t="s">
        <v>241</v>
      </c>
      <c r="AO192" t="s">
        <v>300</v>
      </c>
      <c r="AP192" t="s">
        <v>200</v>
      </c>
      <c r="AV192">
        <v>2</v>
      </c>
      <c r="AZ192" t="s">
        <v>3550</v>
      </c>
      <c r="BA192" t="s">
        <v>367</v>
      </c>
      <c r="BB192" t="s">
        <v>205</v>
      </c>
      <c r="BF192" t="s">
        <v>3551</v>
      </c>
      <c r="BH192">
        <v>1</v>
      </c>
      <c r="BI192" s="1">
        <v>45708</v>
      </c>
      <c r="BJ192" t="s">
        <v>207</v>
      </c>
      <c r="BK192" t="s">
        <v>3552</v>
      </c>
      <c r="BL192" t="s">
        <v>207</v>
      </c>
      <c r="BN192">
        <v>0</v>
      </c>
      <c r="BO192">
        <v>0</v>
      </c>
      <c r="BP192">
        <v>0</v>
      </c>
      <c r="BQ192">
        <v>0</v>
      </c>
      <c r="BR192">
        <v>0</v>
      </c>
      <c r="BS192">
        <v>0</v>
      </c>
      <c r="BT192">
        <v>0</v>
      </c>
      <c r="BU192">
        <v>0</v>
      </c>
      <c r="BV192">
        <v>0</v>
      </c>
      <c r="BW192">
        <v>0</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1</v>
      </c>
      <c r="CQ192">
        <v>0</v>
      </c>
      <c r="CR192">
        <v>0</v>
      </c>
      <c r="CS192">
        <v>0</v>
      </c>
      <c r="CT192">
        <v>0</v>
      </c>
      <c r="CU192">
        <v>0</v>
      </c>
      <c r="CV192">
        <v>0</v>
      </c>
      <c r="CW192">
        <v>0</v>
      </c>
      <c r="CX192">
        <v>0</v>
      </c>
      <c r="CY192">
        <v>0</v>
      </c>
      <c r="CZ192">
        <v>0</v>
      </c>
      <c r="DA192">
        <v>0</v>
      </c>
      <c r="DB192">
        <v>0</v>
      </c>
      <c r="DC192">
        <v>0</v>
      </c>
      <c r="DD192">
        <v>0</v>
      </c>
      <c r="DE192">
        <v>0</v>
      </c>
      <c r="DF192">
        <v>0</v>
      </c>
      <c r="DG192">
        <v>0</v>
      </c>
      <c r="DH192">
        <v>0</v>
      </c>
      <c r="DI192">
        <v>0</v>
      </c>
      <c r="DJ192">
        <v>0</v>
      </c>
      <c r="DK192">
        <v>0</v>
      </c>
      <c r="DL192">
        <v>0</v>
      </c>
      <c r="DM192">
        <v>0</v>
      </c>
      <c r="DN192">
        <v>0</v>
      </c>
      <c r="DO192">
        <v>2</v>
      </c>
      <c r="DP192">
        <v>0</v>
      </c>
      <c r="DQ192">
        <v>0</v>
      </c>
      <c r="DR192">
        <v>0</v>
      </c>
      <c r="DS192">
        <v>0</v>
      </c>
      <c r="DT192">
        <v>0</v>
      </c>
      <c r="DU192">
        <v>0</v>
      </c>
      <c r="DV192">
        <v>0</v>
      </c>
      <c r="DW192">
        <v>0</v>
      </c>
      <c r="DX192">
        <v>0</v>
      </c>
      <c r="DY192">
        <v>0</v>
      </c>
      <c r="DZ192">
        <v>0</v>
      </c>
      <c r="EA192">
        <v>0</v>
      </c>
      <c r="EB192">
        <v>0</v>
      </c>
      <c r="EC192">
        <v>0</v>
      </c>
      <c r="ED192">
        <v>0</v>
      </c>
      <c r="EE192">
        <v>0</v>
      </c>
      <c r="EF192">
        <v>0</v>
      </c>
      <c r="EG192">
        <v>0</v>
      </c>
      <c r="EH192">
        <v>0</v>
      </c>
      <c r="EI192">
        <v>0</v>
      </c>
      <c r="EJ192">
        <v>0</v>
      </c>
      <c r="EK192">
        <v>0</v>
      </c>
      <c r="EM192" t="s">
        <v>208</v>
      </c>
      <c r="EQ192" t="s">
        <v>223</v>
      </c>
      <c r="GH192" t="s">
        <v>205</v>
      </c>
      <c r="GI192" t="s">
        <v>205</v>
      </c>
      <c r="GJ192" t="s">
        <v>205</v>
      </c>
      <c r="GK192" t="s">
        <v>205</v>
      </c>
      <c r="GL192" t="s">
        <v>205</v>
      </c>
      <c r="GM192" t="s">
        <v>205</v>
      </c>
      <c r="GN192" t="s">
        <v>205</v>
      </c>
      <c r="GO192" t="s">
        <v>205</v>
      </c>
      <c r="GP192" t="s">
        <v>205</v>
      </c>
      <c r="GQ192" t="s">
        <v>205</v>
      </c>
    </row>
    <row r="193" spans="1:199" x14ac:dyDescent="0.25">
      <c r="A193" t="s">
        <v>3794</v>
      </c>
      <c r="B193" t="s">
        <v>3553</v>
      </c>
      <c r="C193" t="s">
        <v>3554</v>
      </c>
      <c r="D193">
        <v>518</v>
      </c>
      <c r="E193" t="s">
        <v>3534</v>
      </c>
      <c r="F193" t="s">
        <v>3534</v>
      </c>
      <c r="G193">
        <v>2798</v>
      </c>
      <c r="H193" t="s">
        <v>2793</v>
      </c>
      <c r="I193" t="s">
        <v>2794</v>
      </c>
      <c r="K193">
        <v>9</v>
      </c>
      <c r="L193" t="s">
        <v>195</v>
      </c>
      <c r="M193" t="s">
        <v>1299</v>
      </c>
      <c r="N193">
        <v>-38.603541999999997</v>
      </c>
      <c r="O193">
        <v>145.53097500000001</v>
      </c>
      <c r="P193" s="1">
        <v>45713</v>
      </c>
      <c r="Q193" s="5">
        <v>25</v>
      </c>
      <c r="R193" s="5">
        <v>2</v>
      </c>
      <c r="S193" s="5">
        <v>2025</v>
      </c>
      <c r="T193" s="5" t="s">
        <v>8158</v>
      </c>
      <c r="U193" s="2">
        <v>0.47916666666666669</v>
      </c>
      <c r="V193" s="2">
        <v>0.4861111111111111</v>
      </c>
      <c r="X193">
        <v>2</v>
      </c>
      <c r="Z193" t="s">
        <v>215</v>
      </c>
      <c r="AA193" t="s">
        <v>532</v>
      </c>
      <c r="AB193" t="s">
        <v>199</v>
      </c>
      <c r="AC193" t="s">
        <v>199</v>
      </c>
      <c r="AE193" t="s">
        <v>200</v>
      </c>
      <c r="AL193">
        <v>1</v>
      </c>
      <c r="AM193">
        <v>1</v>
      </c>
      <c r="AN193" t="s">
        <v>241</v>
      </c>
      <c r="AO193" t="s">
        <v>300</v>
      </c>
      <c r="AP193" t="s">
        <v>200</v>
      </c>
      <c r="BA193" t="s">
        <v>911</v>
      </c>
      <c r="BB193" t="s">
        <v>3241</v>
      </c>
      <c r="BF193" t="s">
        <v>3555</v>
      </c>
      <c r="BG193" t="s">
        <v>270</v>
      </c>
      <c r="BH193">
        <v>1</v>
      </c>
      <c r="BI193" s="1">
        <v>45716</v>
      </c>
      <c r="BJ193" t="s">
        <v>207</v>
      </c>
      <c r="BL193" t="s">
        <v>207</v>
      </c>
      <c r="BN193">
        <v>0</v>
      </c>
      <c r="BO193">
        <v>0</v>
      </c>
      <c r="BP193">
        <v>0</v>
      </c>
      <c r="BQ193">
        <v>0</v>
      </c>
      <c r="BR193">
        <v>0</v>
      </c>
      <c r="BS193">
        <v>0</v>
      </c>
      <c r="BT193">
        <v>0</v>
      </c>
      <c r="BU193">
        <v>0</v>
      </c>
      <c r="BV193">
        <v>0</v>
      </c>
      <c r="BW193">
        <v>0</v>
      </c>
      <c r="BX193">
        <v>0</v>
      </c>
      <c r="BY193">
        <v>0</v>
      </c>
      <c r="BZ193">
        <v>0</v>
      </c>
      <c r="CA193">
        <v>0</v>
      </c>
      <c r="CB193">
        <v>0</v>
      </c>
      <c r="CC193">
        <v>0</v>
      </c>
      <c r="CD193">
        <v>0</v>
      </c>
      <c r="CE193">
        <v>0</v>
      </c>
      <c r="CF193">
        <v>0</v>
      </c>
      <c r="CG193">
        <v>0</v>
      </c>
      <c r="CH193">
        <v>0</v>
      </c>
      <c r="CI193">
        <v>0</v>
      </c>
      <c r="CJ193">
        <v>0</v>
      </c>
      <c r="CK193">
        <v>0</v>
      </c>
      <c r="CL193">
        <v>0</v>
      </c>
      <c r="CM193">
        <v>0</v>
      </c>
      <c r="CN193">
        <v>0</v>
      </c>
      <c r="CO193">
        <v>0</v>
      </c>
      <c r="CP193">
        <v>0</v>
      </c>
      <c r="CQ193">
        <v>0</v>
      </c>
      <c r="CR193">
        <v>0</v>
      </c>
      <c r="CS193">
        <v>0</v>
      </c>
      <c r="CT193">
        <v>0</v>
      </c>
      <c r="CU193">
        <v>0</v>
      </c>
      <c r="CV193">
        <v>0</v>
      </c>
      <c r="CW193">
        <v>0</v>
      </c>
      <c r="CX193">
        <v>0</v>
      </c>
      <c r="CY193">
        <v>0</v>
      </c>
      <c r="CZ193">
        <v>0</v>
      </c>
      <c r="DA193">
        <v>0</v>
      </c>
      <c r="DB193">
        <v>0</v>
      </c>
      <c r="DC193">
        <v>0</v>
      </c>
      <c r="DD193">
        <v>0</v>
      </c>
      <c r="DE193">
        <v>0</v>
      </c>
      <c r="DF193">
        <v>0</v>
      </c>
      <c r="DG193">
        <v>0</v>
      </c>
      <c r="DH193">
        <v>0</v>
      </c>
      <c r="DI193">
        <v>0</v>
      </c>
      <c r="DJ193">
        <v>0</v>
      </c>
      <c r="DK193">
        <v>0</v>
      </c>
      <c r="DL193">
        <v>0</v>
      </c>
      <c r="DM193">
        <v>0</v>
      </c>
      <c r="DN193">
        <v>2</v>
      </c>
      <c r="DO193">
        <v>0</v>
      </c>
      <c r="DP193">
        <v>0</v>
      </c>
      <c r="DQ193">
        <v>0</v>
      </c>
      <c r="DR193">
        <v>0</v>
      </c>
      <c r="DS193">
        <v>0</v>
      </c>
      <c r="DT193">
        <v>0</v>
      </c>
      <c r="DU193">
        <v>0</v>
      </c>
      <c r="DV193">
        <v>0</v>
      </c>
      <c r="DW193">
        <v>0</v>
      </c>
      <c r="DX193">
        <v>0</v>
      </c>
      <c r="DY193">
        <v>0</v>
      </c>
      <c r="DZ193">
        <v>0</v>
      </c>
      <c r="EA193">
        <v>0</v>
      </c>
      <c r="EB193">
        <v>0</v>
      </c>
      <c r="EC193">
        <v>0</v>
      </c>
      <c r="ED193">
        <v>0</v>
      </c>
      <c r="EE193">
        <v>0</v>
      </c>
      <c r="EF193">
        <v>0</v>
      </c>
      <c r="EG193">
        <v>0</v>
      </c>
      <c r="EH193">
        <v>0</v>
      </c>
      <c r="EI193">
        <v>0</v>
      </c>
      <c r="EJ193">
        <v>0</v>
      </c>
      <c r="EK193">
        <v>0</v>
      </c>
      <c r="EL193" t="s">
        <v>208</v>
      </c>
      <c r="EM193" t="s">
        <v>208</v>
      </c>
      <c r="EQ193" t="s">
        <v>208</v>
      </c>
      <c r="EU193" t="s">
        <v>208</v>
      </c>
      <c r="GH193" t="s">
        <v>205</v>
      </c>
      <c r="GI193" t="s">
        <v>205</v>
      </c>
      <c r="GJ193" t="s">
        <v>205</v>
      </c>
      <c r="GK193" t="s">
        <v>205</v>
      </c>
      <c r="GL193" t="s">
        <v>205</v>
      </c>
      <c r="GM193" t="s">
        <v>205</v>
      </c>
      <c r="GN193" t="s">
        <v>205</v>
      </c>
      <c r="GO193" t="s">
        <v>205</v>
      </c>
      <c r="GP193" t="s">
        <v>205</v>
      </c>
      <c r="GQ193" t="s">
        <v>205</v>
      </c>
    </row>
    <row r="194" spans="1:199" x14ac:dyDescent="0.25">
      <c r="A194" t="s">
        <v>3794</v>
      </c>
      <c r="B194" t="s">
        <v>3556</v>
      </c>
      <c r="C194" t="s">
        <v>3557</v>
      </c>
      <c r="D194">
        <v>518</v>
      </c>
      <c r="E194" t="s">
        <v>3534</v>
      </c>
      <c r="F194" t="s">
        <v>3534</v>
      </c>
      <c r="G194">
        <v>2798</v>
      </c>
      <c r="H194" t="s">
        <v>2793</v>
      </c>
      <c r="I194" t="s">
        <v>2794</v>
      </c>
      <c r="K194">
        <v>9</v>
      </c>
      <c r="L194" t="s">
        <v>195</v>
      </c>
      <c r="M194" t="s">
        <v>3535</v>
      </c>
      <c r="N194">
        <v>-38.603541999999997</v>
      </c>
      <c r="O194">
        <v>145.53097500000001</v>
      </c>
      <c r="P194" s="1">
        <v>45718</v>
      </c>
      <c r="Q194" s="5">
        <v>2</v>
      </c>
      <c r="R194" s="5">
        <v>3</v>
      </c>
      <c r="S194" s="5">
        <v>2025</v>
      </c>
      <c r="T194" s="5" t="s">
        <v>8163</v>
      </c>
      <c r="U194" s="2">
        <v>0.60069444444444442</v>
      </c>
      <c r="V194" s="2">
        <v>0.60416666666666663</v>
      </c>
      <c r="X194">
        <v>2</v>
      </c>
      <c r="Z194" t="s">
        <v>215</v>
      </c>
      <c r="AA194" t="s">
        <v>532</v>
      </c>
      <c r="AB194" t="s">
        <v>199</v>
      </c>
      <c r="AC194" t="s">
        <v>199</v>
      </c>
      <c r="AE194" t="s">
        <v>200</v>
      </c>
      <c r="AL194">
        <v>3</v>
      </c>
      <c r="AM194">
        <v>3</v>
      </c>
      <c r="AN194" t="s">
        <v>417</v>
      </c>
      <c r="AO194" t="s">
        <v>406</v>
      </c>
      <c r="AP194" t="s">
        <v>200</v>
      </c>
      <c r="BA194" t="s">
        <v>911</v>
      </c>
      <c r="BB194" t="s">
        <v>3250</v>
      </c>
      <c r="BF194" t="s">
        <v>3558</v>
      </c>
      <c r="BH194">
        <v>1</v>
      </c>
      <c r="BI194" s="1">
        <v>45720</v>
      </c>
      <c r="BJ194" t="s">
        <v>235</v>
      </c>
      <c r="BL194" t="s">
        <v>235</v>
      </c>
      <c r="GH194" t="s">
        <v>205</v>
      </c>
      <c r="GI194" t="s">
        <v>205</v>
      </c>
      <c r="GJ194" t="s">
        <v>205</v>
      </c>
      <c r="GK194" t="s">
        <v>205</v>
      </c>
      <c r="GL194" t="s">
        <v>205</v>
      </c>
      <c r="GM194" t="s">
        <v>205</v>
      </c>
      <c r="GN194" t="s">
        <v>205</v>
      </c>
      <c r="GO194" t="s">
        <v>205</v>
      </c>
      <c r="GP194" t="s">
        <v>205</v>
      </c>
      <c r="GQ194" t="s">
        <v>205</v>
      </c>
    </row>
    <row r="195" spans="1:199" x14ac:dyDescent="0.25">
      <c r="A195" t="s">
        <v>3794</v>
      </c>
      <c r="B195" t="s">
        <v>3559</v>
      </c>
      <c r="C195" t="s">
        <v>3560</v>
      </c>
      <c r="D195">
        <v>518</v>
      </c>
      <c r="E195" t="s">
        <v>3534</v>
      </c>
      <c r="F195" t="s">
        <v>3534</v>
      </c>
      <c r="G195">
        <v>2054</v>
      </c>
      <c r="H195" t="s">
        <v>851</v>
      </c>
      <c r="I195" t="s">
        <v>852</v>
      </c>
      <c r="K195">
        <v>9</v>
      </c>
      <c r="L195" t="s">
        <v>195</v>
      </c>
      <c r="M195" t="s">
        <v>3535</v>
      </c>
      <c r="N195">
        <v>-38.603541999999997</v>
      </c>
      <c r="O195">
        <v>145.53097500000001</v>
      </c>
      <c r="P195" s="1">
        <v>45719</v>
      </c>
      <c r="Q195" s="5">
        <v>3</v>
      </c>
      <c r="R195" s="5">
        <v>3</v>
      </c>
      <c r="S195" s="5">
        <v>2025</v>
      </c>
      <c r="T195" s="5" t="s">
        <v>8213</v>
      </c>
      <c r="U195" s="2">
        <v>0.36458333333333331</v>
      </c>
      <c r="V195" s="2">
        <v>0.37152777777777779</v>
      </c>
      <c r="W195" t="s">
        <v>820</v>
      </c>
      <c r="X195">
        <v>2</v>
      </c>
      <c r="Z195" t="s">
        <v>230</v>
      </c>
      <c r="AA195" t="s">
        <v>231</v>
      </c>
      <c r="AB195" t="s">
        <v>199</v>
      </c>
      <c r="AC195" t="s">
        <v>199</v>
      </c>
      <c r="AE195" t="s">
        <v>200</v>
      </c>
      <c r="AL195">
        <v>3</v>
      </c>
      <c r="AM195">
        <v>3</v>
      </c>
      <c r="AN195" t="s">
        <v>417</v>
      </c>
      <c r="AO195" t="s">
        <v>324</v>
      </c>
      <c r="AP195" t="s">
        <v>200</v>
      </c>
      <c r="BA195" t="s">
        <v>977</v>
      </c>
      <c r="BB195" t="s">
        <v>3561</v>
      </c>
      <c r="BF195" t="s">
        <v>3562</v>
      </c>
      <c r="BH195">
        <v>1</v>
      </c>
      <c r="BI195" s="1">
        <v>45720</v>
      </c>
      <c r="BJ195" t="s">
        <v>207</v>
      </c>
      <c r="BL195" t="s">
        <v>207</v>
      </c>
      <c r="BN195">
        <v>0</v>
      </c>
      <c r="BO195">
        <v>0</v>
      </c>
      <c r="BP195">
        <v>0</v>
      </c>
      <c r="BQ195">
        <v>0</v>
      </c>
      <c r="BR195">
        <v>0</v>
      </c>
      <c r="BS195">
        <v>0</v>
      </c>
      <c r="BT195">
        <v>0</v>
      </c>
      <c r="BU195">
        <v>0</v>
      </c>
      <c r="BV195">
        <v>0</v>
      </c>
      <c r="BW195">
        <v>0</v>
      </c>
      <c r="BX195">
        <v>0</v>
      </c>
      <c r="BY195">
        <v>0</v>
      </c>
      <c r="BZ195">
        <v>0</v>
      </c>
      <c r="CA195">
        <v>0</v>
      </c>
      <c r="CB195">
        <v>0</v>
      </c>
      <c r="CC195">
        <v>0</v>
      </c>
      <c r="CD195">
        <v>0</v>
      </c>
      <c r="CE195">
        <v>0</v>
      </c>
      <c r="CF195">
        <v>0</v>
      </c>
      <c r="CG195">
        <v>0</v>
      </c>
      <c r="CH195">
        <v>1</v>
      </c>
      <c r="CI195">
        <v>0</v>
      </c>
      <c r="CJ195">
        <v>0</v>
      </c>
      <c r="CK195">
        <v>0</v>
      </c>
      <c r="CL195">
        <v>0</v>
      </c>
      <c r="CM195">
        <v>0</v>
      </c>
      <c r="CN195">
        <v>0</v>
      </c>
      <c r="CO195">
        <v>0</v>
      </c>
      <c r="CP195">
        <v>3</v>
      </c>
      <c r="CQ195">
        <v>0</v>
      </c>
      <c r="CR195">
        <v>0</v>
      </c>
      <c r="CS195">
        <v>0</v>
      </c>
      <c r="CT195">
        <v>0</v>
      </c>
      <c r="CU195">
        <v>0</v>
      </c>
      <c r="CV195">
        <v>0</v>
      </c>
      <c r="CW195">
        <v>0</v>
      </c>
      <c r="CX195">
        <v>0</v>
      </c>
      <c r="CY195">
        <v>0</v>
      </c>
      <c r="CZ195">
        <v>0</v>
      </c>
      <c r="DA195">
        <v>0</v>
      </c>
      <c r="DB195">
        <v>0</v>
      </c>
      <c r="DC195">
        <v>0</v>
      </c>
      <c r="DD195">
        <v>0</v>
      </c>
      <c r="DE195">
        <v>0</v>
      </c>
      <c r="DF195">
        <v>0</v>
      </c>
      <c r="DG195">
        <v>0</v>
      </c>
      <c r="DH195">
        <v>0</v>
      </c>
      <c r="DI195">
        <v>0</v>
      </c>
      <c r="DJ195">
        <v>0</v>
      </c>
      <c r="DK195">
        <v>0</v>
      </c>
      <c r="DL195">
        <v>0</v>
      </c>
      <c r="DM195">
        <v>0</v>
      </c>
      <c r="DN195">
        <v>0</v>
      </c>
      <c r="DO195">
        <v>0</v>
      </c>
      <c r="DP195">
        <v>0</v>
      </c>
      <c r="DQ195">
        <v>0</v>
      </c>
      <c r="DR195">
        <v>0</v>
      </c>
      <c r="DS195">
        <v>0</v>
      </c>
      <c r="DT195">
        <v>0</v>
      </c>
      <c r="DU195">
        <v>0</v>
      </c>
      <c r="DV195">
        <v>0</v>
      </c>
      <c r="DW195">
        <v>0</v>
      </c>
      <c r="DX195">
        <v>0</v>
      </c>
      <c r="DY195">
        <v>0</v>
      </c>
      <c r="DZ195">
        <v>0</v>
      </c>
      <c r="EA195">
        <v>0</v>
      </c>
      <c r="EB195">
        <v>0</v>
      </c>
      <c r="EC195">
        <v>0</v>
      </c>
      <c r="ED195">
        <v>0</v>
      </c>
      <c r="EE195">
        <v>0</v>
      </c>
      <c r="EF195">
        <v>0</v>
      </c>
      <c r="EG195">
        <v>0</v>
      </c>
      <c r="EH195">
        <v>0</v>
      </c>
      <c r="EI195">
        <v>0</v>
      </c>
      <c r="EJ195">
        <v>0</v>
      </c>
      <c r="EK195">
        <v>0</v>
      </c>
      <c r="EL195" t="s">
        <v>208</v>
      </c>
      <c r="EM195" t="s">
        <v>223</v>
      </c>
      <c r="EP195" t="s">
        <v>208</v>
      </c>
      <c r="EQ195" t="s">
        <v>223</v>
      </c>
      <c r="EU195" t="s">
        <v>223</v>
      </c>
      <c r="EW195" t="s">
        <v>208</v>
      </c>
      <c r="GE195" t="s">
        <v>208</v>
      </c>
      <c r="GH195" t="s">
        <v>205</v>
      </c>
      <c r="GI195" t="s">
        <v>205</v>
      </c>
      <c r="GJ195" t="s">
        <v>205</v>
      </c>
      <c r="GK195" t="s">
        <v>205</v>
      </c>
      <c r="GL195" t="s">
        <v>205</v>
      </c>
      <c r="GM195" t="s">
        <v>205</v>
      </c>
      <c r="GN195" t="s">
        <v>205</v>
      </c>
      <c r="GO195" t="s">
        <v>205</v>
      </c>
      <c r="GP195" t="s">
        <v>205</v>
      </c>
      <c r="GQ195" t="s">
        <v>205</v>
      </c>
    </row>
    <row r="196" spans="1:199" x14ac:dyDescent="0.25">
      <c r="A196" t="s">
        <v>3794</v>
      </c>
      <c r="B196" t="s">
        <v>3563</v>
      </c>
      <c r="C196" t="s">
        <v>3564</v>
      </c>
      <c r="D196">
        <v>518</v>
      </c>
      <c r="E196" t="s">
        <v>3534</v>
      </c>
      <c r="F196" t="s">
        <v>3534</v>
      </c>
      <c r="G196">
        <v>2054</v>
      </c>
      <c r="H196" t="s">
        <v>851</v>
      </c>
      <c r="I196" t="s">
        <v>852</v>
      </c>
      <c r="K196">
        <v>9</v>
      </c>
      <c r="L196" t="s">
        <v>195</v>
      </c>
      <c r="M196" t="s">
        <v>3535</v>
      </c>
      <c r="N196">
        <v>-38.603541999999997</v>
      </c>
      <c r="O196">
        <v>145.53097500000001</v>
      </c>
      <c r="P196" s="1">
        <v>45724</v>
      </c>
      <c r="Q196" s="5">
        <v>8</v>
      </c>
      <c r="R196" s="5">
        <v>3</v>
      </c>
      <c r="S196" s="5">
        <v>2025</v>
      </c>
      <c r="T196" s="5" t="s">
        <v>8251</v>
      </c>
      <c r="U196" s="2">
        <v>0.40972222222222221</v>
      </c>
      <c r="V196" s="2">
        <v>0.4201388888888889</v>
      </c>
      <c r="X196">
        <v>2</v>
      </c>
      <c r="Z196" t="s">
        <v>230</v>
      </c>
      <c r="AA196" t="s">
        <v>231</v>
      </c>
      <c r="AB196" t="s">
        <v>199</v>
      </c>
      <c r="AC196" t="s">
        <v>199</v>
      </c>
      <c r="AE196" t="s">
        <v>200</v>
      </c>
      <c r="AL196">
        <v>3</v>
      </c>
      <c r="AM196">
        <v>3</v>
      </c>
      <c r="AN196" t="s">
        <v>201</v>
      </c>
      <c r="AO196" t="s">
        <v>202</v>
      </c>
      <c r="AP196" t="s">
        <v>200</v>
      </c>
      <c r="BA196" t="s">
        <v>977</v>
      </c>
      <c r="BB196" t="s">
        <v>3565</v>
      </c>
      <c r="BF196" t="s">
        <v>3566</v>
      </c>
      <c r="BG196" t="s">
        <v>270</v>
      </c>
      <c r="BH196">
        <v>1</v>
      </c>
      <c r="BI196" s="1">
        <v>45724</v>
      </c>
      <c r="BJ196" t="s">
        <v>207</v>
      </c>
      <c r="BL196" t="s">
        <v>207</v>
      </c>
      <c r="BM196" t="s">
        <v>3567</v>
      </c>
      <c r="BN196">
        <v>0</v>
      </c>
      <c r="BO196">
        <v>0</v>
      </c>
      <c r="BP196">
        <v>0</v>
      </c>
      <c r="BQ196">
        <v>0</v>
      </c>
      <c r="BR196">
        <v>0</v>
      </c>
      <c r="BS196">
        <v>0</v>
      </c>
      <c r="BT196">
        <v>0</v>
      </c>
      <c r="BU196">
        <v>0</v>
      </c>
      <c r="BV196">
        <v>4</v>
      </c>
      <c r="BW196">
        <v>0</v>
      </c>
      <c r="BX196">
        <v>0</v>
      </c>
      <c r="BY196">
        <v>0</v>
      </c>
      <c r="BZ196">
        <v>0</v>
      </c>
      <c r="CA196">
        <v>0</v>
      </c>
      <c r="CB196">
        <v>0</v>
      </c>
      <c r="CC196">
        <v>0</v>
      </c>
      <c r="CD196">
        <v>0</v>
      </c>
      <c r="CE196">
        <v>0</v>
      </c>
      <c r="CF196">
        <v>0</v>
      </c>
      <c r="CG196">
        <v>0</v>
      </c>
      <c r="CH196">
        <v>0</v>
      </c>
      <c r="CI196">
        <v>0</v>
      </c>
      <c r="CJ196">
        <v>0</v>
      </c>
      <c r="CK196">
        <v>0</v>
      </c>
      <c r="CL196">
        <v>0</v>
      </c>
      <c r="CM196">
        <v>0</v>
      </c>
      <c r="CN196">
        <v>0</v>
      </c>
      <c r="CO196">
        <v>0</v>
      </c>
      <c r="CP196">
        <v>0</v>
      </c>
      <c r="CQ196">
        <v>0</v>
      </c>
      <c r="CR196">
        <v>0</v>
      </c>
      <c r="CS196">
        <v>0</v>
      </c>
      <c r="CT196">
        <v>0</v>
      </c>
      <c r="CU196">
        <v>0</v>
      </c>
      <c r="CV196">
        <v>0</v>
      </c>
      <c r="CW196">
        <v>0</v>
      </c>
      <c r="CX196">
        <v>0</v>
      </c>
      <c r="CY196">
        <v>0</v>
      </c>
      <c r="CZ196">
        <v>0</v>
      </c>
      <c r="DA196">
        <v>0</v>
      </c>
      <c r="DB196">
        <v>0</v>
      </c>
      <c r="DC196">
        <v>0</v>
      </c>
      <c r="DD196">
        <v>0</v>
      </c>
      <c r="DE196">
        <v>0</v>
      </c>
      <c r="DF196">
        <v>0</v>
      </c>
      <c r="DG196">
        <v>0</v>
      </c>
      <c r="DH196">
        <v>0</v>
      </c>
      <c r="DI196">
        <v>0</v>
      </c>
      <c r="DJ196">
        <v>0</v>
      </c>
      <c r="DK196">
        <v>0</v>
      </c>
      <c r="DL196">
        <v>0</v>
      </c>
      <c r="DM196">
        <v>0</v>
      </c>
      <c r="DN196">
        <v>0</v>
      </c>
      <c r="DO196">
        <v>0</v>
      </c>
      <c r="DP196">
        <v>0</v>
      </c>
      <c r="DQ196">
        <v>0</v>
      </c>
      <c r="DR196">
        <v>0</v>
      </c>
      <c r="DS196">
        <v>0</v>
      </c>
      <c r="DT196">
        <v>0</v>
      </c>
      <c r="DU196">
        <v>0</v>
      </c>
      <c r="DV196">
        <v>0</v>
      </c>
      <c r="DW196">
        <v>0</v>
      </c>
      <c r="DX196">
        <v>0</v>
      </c>
      <c r="DY196">
        <v>0</v>
      </c>
      <c r="DZ196">
        <v>0</v>
      </c>
      <c r="EA196">
        <v>0</v>
      </c>
      <c r="EB196">
        <v>0</v>
      </c>
      <c r="EC196">
        <v>0</v>
      </c>
      <c r="ED196">
        <v>0</v>
      </c>
      <c r="EE196">
        <v>0</v>
      </c>
      <c r="EF196">
        <v>0</v>
      </c>
      <c r="EG196">
        <v>0</v>
      </c>
      <c r="EH196">
        <v>0</v>
      </c>
      <c r="EI196">
        <v>0</v>
      </c>
      <c r="EJ196">
        <v>0</v>
      </c>
      <c r="EK196">
        <v>0</v>
      </c>
      <c r="EL196" t="s">
        <v>223</v>
      </c>
      <c r="EM196" t="s">
        <v>223</v>
      </c>
      <c r="EP196" t="s">
        <v>223</v>
      </c>
      <c r="EQ196" t="s">
        <v>223</v>
      </c>
      <c r="EU196" t="s">
        <v>208</v>
      </c>
      <c r="FJ196" t="s">
        <v>222</v>
      </c>
      <c r="FK196" t="s">
        <v>222</v>
      </c>
      <c r="GE196" t="s">
        <v>208</v>
      </c>
      <c r="GG196" t="s">
        <v>208</v>
      </c>
      <c r="GH196" t="s">
        <v>205</v>
      </c>
      <c r="GI196" t="s">
        <v>205</v>
      </c>
      <c r="GJ196" t="s">
        <v>205</v>
      </c>
      <c r="GK196" t="s">
        <v>205</v>
      </c>
      <c r="GL196" t="s">
        <v>205</v>
      </c>
      <c r="GM196" t="s">
        <v>205</v>
      </c>
      <c r="GN196" t="s">
        <v>205</v>
      </c>
      <c r="GO196" t="s">
        <v>205</v>
      </c>
      <c r="GP196" t="s">
        <v>205</v>
      </c>
      <c r="GQ196" t="s">
        <v>205</v>
      </c>
    </row>
    <row r="197" spans="1:199" x14ac:dyDescent="0.25">
      <c r="A197" t="s">
        <v>3794</v>
      </c>
      <c r="B197" t="s">
        <v>3568</v>
      </c>
      <c r="C197" t="s">
        <v>3569</v>
      </c>
      <c r="D197">
        <v>518</v>
      </c>
      <c r="E197" t="s">
        <v>3534</v>
      </c>
      <c r="F197" t="s">
        <v>3534</v>
      </c>
      <c r="G197">
        <v>2054</v>
      </c>
      <c r="H197" t="s">
        <v>851</v>
      </c>
      <c r="I197" t="s">
        <v>852</v>
      </c>
      <c r="K197">
        <v>9</v>
      </c>
      <c r="L197" t="s">
        <v>195</v>
      </c>
      <c r="M197" t="s">
        <v>3535</v>
      </c>
      <c r="N197">
        <v>-38.603541999999997</v>
      </c>
      <c r="O197">
        <v>145.53097500000001</v>
      </c>
      <c r="P197" s="1">
        <v>45729</v>
      </c>
      <c r="Q197" s="5">
        <v>13</v>
      </c>
      <c r="R197" s="5">
        <v>3</v>
      </c>
      <c r="S197" s="5">
        <v>2025</v>
      </c>
      <c r="T197" s="5" t="s">
        <v>8217</v>
      </c>
      <c r="U197" s="2">
        <v>0.38194444444444442</v>
      </c>
      <c r="V197" s="2">
        <v>0.3888888888888889</v>
      </c>
      <c r="W197" t="s">
        <v>3570</v>
      </c>
      <c r="X197">
        <v>2</v>
      </c>
      <c r="Z197" t="s">
        <v>230</v>
      </c>
      <c r="AA197" t="s">
        <v>240</v>
      </c>
      <c r="AB197" t="s">
        <v>199</v>
      </c>
      <c r="AC197" t="s">
        <v>199</v>
      </c>
      <c r="AE197" t="s">
        <v>200</v>
      </c>
      <c r="AL197">
        <v>1</v>
      </c>
      <c r="AM197">
        <v>1</v>
      </c>
      <c r="AN197" t="s">
        <v>218</v>
      </c>
      <c r="AO197" t="s">
        <v>614</v>
      </c>
      <c r="AP197" t="s">
        <v>200</v>
      </c>
      <c r="AV197">
        <v>2</v>
      </c>
      <c r="AY197" t="s">
        <v>3571</v>
      </c>
      <c r="BA197" t="s">
        <v>977</v>
      </c>
      <c r="BB197" t="s">
        <v>3572</v>
      </c>
      <c r="BF197" t="s">
        <v>3573</v>
      </c>
      <c r="BH197">
        <v>1</v>
      </c>
      <c r="BI197" s="1">
        <v>45731</v>
      </c>
      <c r="BJ197" t="s">
        <v>207</v>
      </c>
      <c r="BL197" t="s">
        <v>207</v>
      </c>
      <c r="BN197">
        <v>0</v>
      </c>
      <c r="BO197">
        <v>0</v>
      </c>
      <c r="BP197">
        <v>0</v>
      </c>
      <c r="BQ197">
        <v>0</v>
      </c>
      <c r="BR197">
        <v>0</v>
      </c>
      <c r="BS197">
        <v>0</v>
      </c>
      <c r="BT197">
        <v>0</v>
      </c>
      <c r="BU197">
        <v>0</v>
      </c>
      <c r="BV197">
        <v>0</v>
      </c>
      <c r="BW197">
        <v>0</v>
      </c>
      <c r="BX197">
        <v>0</v>
      </c>
      <c r="BY197">
        <v>0</v>
      </c>
      <c r="BZ197">
        <v>0</v>
      </c>
      <c r="CA197">
        <v>0</v>
      </c>
      <c r="CB197">
        <v>0</v>
      </c>
      <c r="CC197">
        <v>0</v>
      </c>
      <c r="CD197">
        <v>0</v>
      </c>
      <c r="CE197">
        <v>0</v>
      </c>
      <c r="CF197">
        <v>0</v>
      </c>
      <c r="CG197">
        <v>0</v>
      </c>
      <c r="CH197">
        <v>1</v>
      </c>
      <c r="CI197">
        <v>0</v>
      </c>
      <c r="CJ197">
        <v>0</v>
      </c>
      <c r="CK197">
        <v>0</v>
      </c>
      <c r="CL197">
        <v>2</v>
      </c>
      <c r="CM197">
        <v>0</v>
      </c>
      <c r="CN197">
        <v>0</v>
      </c>
      <c r="CO197">
        <v>0</v>
      </c>
      <c r="CP197">
        <v>1</v>
      </c>
      <c r="CQ197">
        <v>0</v>
      </c>
      <c r="CR197">
        <v>0</v>
      </c>
      <c r="CS197">
        <v>0</v>
      </c>
      <c r="CT197">
        <v>0</v>
      </c>
      <c r="CU197">
        <v>0</v>
      </c>
      <c r="CV197">
        <v>0</v>
      </c>
      <c r="CW197">
        <v>0</v>
      </c>
      <c r="CX197">
        <v>0</v>
      </c>
      <c r="CY197">
        <v>0</v>
      </c>
      <c r="CZ197">
        <v>0</v>
      </c>
      <c r="DA197">
        <v>0</v>
      </c>
      <c r="DB197">
        <v>0</v>
      </c>
      <c r="DC197">
        <v>0</v>
      </c>
      <c r="DD197">
        <v>0</v>
      </c>
      <c r="DE197">
        <v>0</v>
      </c>
      <c r="DF197">
        <v>0</v>
      </c>
      <c r="DG197">
        <v>0</v>
      </c>
      <c r="DH197">
        <v>0</v>
      </c>
      <c r="DI197">
        <v>0</v>
      </c>
      <c r="DJ197">
        <v>0</v>
      </c>
      <c r="DK197">
        <v>0</v>
      </c>
      <c r="DL197">
        <v>0</v>
      </c>
      <c r="DM197">
        <v>0</v>
      </c>
      <c r="DN197">
        <v>0</v>
      </c>
      <c r="DO197">
        <v>0</v>
      </c>
      <c r="DP197">
        <v>0</v>
      </c>
      <c r="DQ197">
        <v>0</v>
      </c>
      <c r="DR197">
        <v>0</v>
      </c>
      <c r="DS197">
        <v>0</v>
      </c>
      <c r="DT197">
        <v>0</v>
      </c>
      <c r="DU197">
        <v>0</v>
      </c>
      <c r="DV197">
        <v>0</v>
      </c>
      <c r="DW197">
        <v>0</v>
      </c>
      <c r="DX197">
        <v>0</v>
      </c>
      <c r="DY197">
        <v>0</v>
      </c>
      <c r="DZ197">
        <v>0</v>
      </c>
      <c r="EA197">
        <v>0</v>
      </c>
      <c r="EB197">
        <v>0</v>
      </c>
      <c r="EC197">
        <v>0</v>
      </c>
      <c r="ED197">
        <v>0</v>
      </c>
      <c r="EE197">
        <v>0</v>
      </c>
      <c r="EF197">
        <v>0</v>
      </c>
      <c r="EG197">
        <v>0</v>
      </c>
      <c r="EH197">
        <v>0</v>
      </c>
      <c r="EI197">
        <v>0</v>
      </c>
      <c r="EJ197">
        <v>0</v>
      </c>
      <c r="EK197">
        <v>0</v>
      </c>
      <c r="EL197" t="s">
        <v>223</v>
      </c>
      <c r="EM197" t="s">
        <v>222</v>
      </c>
      <c r="EO197" t="s">
        <v>222</v>
      </c>
      <c r="EP197" t="s">
        <v>223</v>
      </c>
      <c r="EQ197" t="s">
        <v>222</v>
      </c>
      <c r="ES197" t="s">
        <v>222</v>
      </c>
      <c r="GH197" t="s">
        <v>3539</v>
      </c>
      <c r="GI197" t="s">
        <v>290</v>
      </c>
      <c r="GJ197" t="s">
        <v>205</v>
      </c>
      <c r="GK197" t="s">
        <v>205</v>
      </c>
      <c r="GL197" t="s">
        <v>205</v>
      </c>
      <c r="GM197" t="s">
        <v>205</v>
      </c>
      <c r="GN197" t="s">
        <v>205</v>
      </c>
      <c r="GO197" t="s">
        <v>205</v>
      </c>
      <c r="GP197" t="s">
        <v>205</v>
      </c>
      <c r="GQ197" t="s">
        <v>205</v>
      </c>
    </row>
    <row r="198" spans="1:199" x14ac:dyDescent="0.25">
      <c r="A198" t="s">
        <v>3794</v>
      </c>
      <c r="B198" t="s">
        <v>3574</v>
      </c>
      <c r="C198" t="s">
        <v>3575</v>
      </c>
      <c r="D198">
        <v>518</v>
      </c>
      <c r="E198" t="s">
        <v>3534</v>
      </c>
      <c r="F198" t="s">
        <v>3534</v>
      </c>
      <c r="G198">
        <v>2054</v>
      </c>
      <c r="H198" t="s">
        <v>851</v>
      </c>
      <c r="I198" t="s">
        <v>852</v>
      </c>
      <c r="K198">
        <v>9</v>
      </c>
      <c r="L198" t="s">
        <v>195</v>
      </c>
      <c r="M198" t="s">
        <v>3535</v>
      </c>
      <c r="N198">
        <v>-38.603541999999997</v>
      </c>
      <c r="O198">
        <v>145.53097500000001</v>
      </c>
      <c r="P198" s="1">
        <v>45731</v>
      </c>
      <c r="Q198" s="5">
        <v>15</v>
      </c>
      <c r="R198" s="5">
        <v>3</v>
      </c>
      <c r="S198" s="5">
        <v>2025</v>
      </c>
      <c r="T198" s="5" t="s">
        <v>8186</v>
      </c>
      <c r="U198" s="2">
        <v>0.38541666666666669</v>
      </c>
      <c r="V198" s="2">
        <v>0.3888888888888889</v>
      </c>
      <c r="X198">
        <v>2</v>
      </c>
      <c r="Z198" t="s">
        <v>215</v>
      </c>
      <c r="AA198" t="s">
        <v>240</v>
      </c>
      <c r="AB198" t="s">
        <v>199</v>
      </c>
      <c r="AC198" t="s">
        <v>199</v>
      </c>
      <c r="AE198" t="s">
        <v>200</v>
      </c>
      <c r="AL198">
        <v>1</v>
      </c>
      <c r="AM198">
        <v>1</v>
      </c>
      <c r="AN198" t="s">
        <v>218</v>
      </c>
      <c r="AO198" t="s">
        <v>353</v>
      </c>
      <c r="AP198" t="s">
        <v>200</v>
      </c>
      <c r="AV198">
        <v>2</v>
      </c>
      <c r="AY198" t="s">
        <v>3571</v>
      </c>
      <c r="BA198" t="s">
        <v>977</v>
      </c>
      <c r="BB198" t="s">
        <v>3576</v>
      </c>
      <c r="BF198" t="s">
        <v>3577</v>
      </c>
      <c r="BH198">
        <v>1</v>
      </c>
      <c r="BI198" s="1">
        <v>45731</v>
      </c>
      <c r="BJ198" t="s">
        <v>207</v>
      </c>
      <c r="BL198" t="s">
        <v>207</v>
      </c>
      <c r="BM198" t="s">
        <v>3578</v>
      </c>
      <c r="BN198">
        <v>0</v>
      </c>
      <c r="BO198">
        <v>0</v>
      </c>
      <c r="BP198">
        <v>0</v>
      </c>
      <c r="BQ198">
        <v>0</v>
      </c>
      <c r="BR198">
        <v>0</v>
      </c>
      <c r="BS198">
        <v>0</v>
      </c>
      <c r="BT198">
        <v>0</v>
      </c>
      <c r="BU198">
        <v>0</v>
      </c>
      <c r="BV198">
        <v>0</v>
      </c>
      <c r="BW198">
        <v>0</v>
      </c>
      <c r="BX198">
        <v>0</v>
      </c>
      <c r="BY198">
        <v>0</v>
      </c>
      <c r="BZ198">
        <v>0</v>
      </c>
      <c r="CA198">
        <v>0</v>
      </c>
      <c r="CB198">
        <v>0</v>
      </c>
      <c r="CC198">
        <v>0</v>
      </c>
      <c r="CD198">
        <v>0</v>
      </c>
      <c r="CE198">
        <v>0</v>
      </c>
      <c r="CF198">
        <v>0</v>
      </c>
      <c r="CG198">
        <v>0</v>
      </c>
      <c r="CH198">
        <v>1</v>
      </c>
      <c r="CI198">
        <v>0</v>
      </c>
      <c r="CJ198">
        <v>0</v>
      </c>
      <c r="CK198">
        <v>0</v>
      </c>
      <c r="CL198">
        <v>0</v>
      </c>
      <c r="CM198">
        <v>0</v>
      </c>
      <c r="CN198">
        <v>0</v>
      </c>
      <c r="CO198">
        <v>0</v>
      </c>
      <c r="CP198">
        <v>3</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v>0</v>
      </c>
      <c r="DK198">
        <v>0</v>
      </c>
      <c r="DL198">
        <v>0</v>
      </c>
      <c r="DM198">
        <v>0</v>
      </c>
      <c r="DN198">
        <v>0</v>
      </c>
      <c r="DO198">
        <v>0</v>
      </c>
      <c r="DP198">
        <v>0</v>
      </c>
      <c r="DQ198">
        <v>0</v>
      </c>
      <c r="DR198">
        <v>0</v>
      </c>
      <c r="DS198">
        <v>0</v>
      </c>
      <c r="DT198">
        <v>0</v>
      </c>
      <c r="DU198">
        <v>0</v>
      </c>
      <c r="DV198">
        <v>0</v>
      </c>
      <c r="DW198">
        <v>0</v>
      </c>
      <c r="DX198">
        <v>0</v>
      </c>
      <c r="DY198">
        <v>0</v>
      </c>
      <c r="DZ198">
        <v>0</v>
      </c>
      <c r="EA198">
        <v>0</v>
      </c>
      <c r="EB198">
        <v>0</v>
      </c>
      <c r="EC198">
        <v>0</v>
      </c>
      <c r="ED198">
        <v>0</v>
      </c>
      <c r="EE198">
        <v>0</v>
      </c>
      <c r="EF198">
        <v>0</v>
      </c>
      <c r="EG198">
        <v>0</v>
      </c>
      <c r="EH198">
        <v>0</v>
      </c>
      <c r="EI198">
        <v>0</v>
      </c>
      <c r="EJ198">
        <v>0</v>
      </c>
      <c r="EK198">
        <v>0</v>
      </c>
      <c r="EL198" t="s">
        <v>222</v>
      </c>
      <c r="EM198" t="s">
        <v>222</v>
      </c>
      <c r="EO198" t="s">
        <v>222</v>
      </c>
      <c r="EP198" t="s">
        <v>222</v>
      </c>
      <c r="EQ198" t="s">
        <v>222</v>
      </c>
      <c r="ES198" t="s">
        <v>222</v>
      </c>
      <c r="GH198" t="s">
        <v>3539</v>
      </c>
      <c r="GI198" t="s">
        <v>290</v>
      </c>
      <c r="GJ198" t="s">
        <v>205</v>
      </c>
      <c r="GK198" t="s">
        <v>205</v>
      </c>
      <c r="GL198" t="s">
        <v>205</v>
      </c>
      <c r="GM198" t="s">
        <v>205</v>
      </c>
      <c r="GN198" t="s">
        <v>205</v>
      </c>
      <c r="GO198" t="s">
        <v>205</v>
      </c>
      <c r="GP198" t="s">
        <v>205</v>
      </c>
      <c r="GQ198" t="s">
        <v>205</v>
      </c>
    </row>
    <row r="199" spans="1:199" x14ac:dyDescent="0.25">
      <c r="A199" t="s">
        <v>3794</v>
      </c>
      <c r="B199" t="s">
        <v>3579</v>
      </c>
      <c r="C199" t="s">
        <v>3580</v>
      </c>
      <c r="D199">
        <v>518</v>
      </c>
      <c r="E199" t="s">
        <v>3534</v>
      </c>
      <c r="F199" t="s">
        <v>3534</v>
      </c>
      <c r="G199">
        <v>2738</v>
      </c>
      <c r="H199" t="s">
        <v>3271</v>
      </c>
      <c r="I199" t="s">
        <v>3272</v>
      </c>
      <c r="K199">
        <v>9</v>
      </c>
      <c r="L199" t="s">
        <v>195</v>
      </c>
      <c r="M199" t="s">
        <v>3535</v>
      </c>
      <c r="N199">
        <v>-38.603541999999997</v>
      </c>
      <c r="O199">
        <v>145.53097500000001</v>
      </c>
      <c r="P199" s="1">
        <v>45736</v>
      </c>
      <c r="Q199" s="5">
        <v>20</v>
      </c>
      <c r="R199" s="5">
        <v>3</v>
      </c>
      <c r="S199" s="5">
        <v>2025</v>
      </c>
      <c r="T199" s="5" t="s">
        <v>8218</v>
      </c>
      <c r="U199" s="2">
        <v>0.58333333333333337</v>
      </c>
      <c r="V199" s="2">
        <v>0.60416666666666663</v>
      </c>
      <c r="W199" t="s">
        <v>3436</v>
      </c>
      <c r="X199">
        <v>2</v>
      </c>
      <c r="Z199" t="s">
        <v>230</v>
      </c>
      <c r="AB199" t="s">
        <v>454</v>
      </c>
      <c r="AC199" t="s">
        <v>454</v>
      </c>
      <c r="AE199" t="s">
        <v>200</v>
      </c>
      <c r="AM199">
        <v>0</v>
      </c>
      <c r="AP199" t="s">
        <v>200</v>
      </c>
      <c r="BA199" t="s">
        <v>367</v>
      </c>
      <c r="BB199" t="s">
        <v>205</v>
      </c>
      <c r="BF199" t="s">
        <v>3581</v>
      </c>
      <c r="BH199">
        <v>1</v>
      </c>
      <c r="BI199" s="1">
        <v>45736</v>
      </c>
      <c r="BJ199" t="s">
        <v>207</v>
      </c>
      <c r="BL199" t="s">
        <v>207</v>
      </c>
      <c r="BN199">
        <v>0</v>
      </c>
      <c r="BO199">
        <v>0</v>
      </c>
      <c r="BP199">
        <v>0</v>
      </c>
      <c r="BQ199">
        <v>0</v>
      </c>
      <c r="BR199">
        <v>0</v>
      </c>
      <c r="BS199">
        <v>0</v>
      </c>
      <c r="BT199">
        <v>0</v>
      </c>
      <c r="BU199">
        <v>0</v>
      </c>
      <c r="BV199">
        <v>0</v>
      </c>
      <c r="BW199">
        <v>0</v>
      </c>
      <c r="BX199">
        <v>0</v>
      </c>
      <c r="BY199">
        <v>0</v>
      </c>
      <c r="BZ199">
        <v>0</v>
      </c>
      <c r="CA199">
        <v>0</v>
      </c>
      <c r="CB199">
        <v>0</v>
      </c>
      <c r="CC199">
        <v>0</v>
      </c>
      <c r="CD199">
        <v>0</v>
      </c>
      <c r="CE199">
        <v>0</v>
      </c>
      <c r="CF199">
        <v>0</v>
      </c>
      <c r="CG199">
        <v>0</v>
      </c>
      <c r="CH199">
        <v>0</v>
      </c>
      <c r="CI199">
        <v>0</v>
      </c>
      <c r="CJ199">
        <v>0</v>
      </c>
      <c r="CK199">
        <v>0</v>
      </c>
      <c r="CL199">
        <v>0</v>
      </c>
      <c r="CM199">
        <v>0</v>
      </c>
      <c r="CN199">
        <v>0</v>
      </c>
      <c r="CO199">
        <v>0</v>
      </c>
      <c r="CP199">
        <v>0</v>
      </c>
      <c r="CQ199">
        <v>0</v>
      </c>
      <c r="CR199">
        <v>0</v>
      </c>
      <c r="CS199">
        <v>0</v>
      </c>
      <c r="CT199">
        <v>0</v>
      </c>
      <c r="CU199">
        <v>0</v>
      </c>
      <c r="CV199">
        <v>0</v>
      </c>
      <c r="CW199">
        <v>0</v>
      </c>
      <c r="CX199">
        <v>0</v>
      </c>
      <c r="CY199">
        <v>0</v>
      </c>
      <c r="CZ199">
        <v>0</v>
      </c>
      <c r="DA199">
        <v>0</v>
      </c>
      <c r="DB199">
        <v>0</v>
      </c>
      <c r="DC199">
        <v>0</v>
      </c>
      <c r="DD199">
        <v>0</v>
      </c>
      <c r="DE199">
        <v>0</v>
      </c>
      <c r="DF199">
        <v>0</v>
      </c>
      <c r="DG199">
        <v>0</v>
      </c>
      <c r="DH199">
        <v>0</v>
      </c>
      <c r="DI199">
        <v>0</v>
      </c>
      <c r="DJ199">
        <v>0</v>
      </c>
      <c r="DK199">
        <v>0</v>
      </c>
      <c r="DL199">
        <v>0</v>
      </c>
      <c r="DM199">
        <v>0</v>
      </c>
      <c r="DN199">
        <v>2</v>
      </c>
      <c r="DO199">
        <v>0</v>
      </c>
      <c r="DP199">
        <v>0</v>
      </c>
      <c r="DQ199">
        <v>0</v>
      </c>
      <c r="DR199">
        <v>1</v>
      </c>
      <c r="DS199">
        <v>0</v>
      </c>
      <c r="DT199">
        <v>0</v>
      </c>
      <c r="DU199">
        <v>0</v>
      </c>
      <c r="DV199">
        <v>0</v>
      </c>
      <c r="DW199">
        <v>0</v>
      </c>
      <c r="DX199">
        <v>0</v>
      </c>
      <c r="DY199">
        <v>0</v>
      </c>
      <c r="DZ199">
        <v>0</v>
      </c>
      <c r="EA199">
        <v>0</v>
      </c>
      <c r="EB199">
        <v>0</v>
      </c>
      <c r="EC199">
        <v>0</v>
      </c>
      <c r="ED199">
        <v>0</v>
      </c>
      <c r="EE199">
        <v>0</v>
      </c>
      <c r="EF199">
        <v>0</v>
      </c>
      <c r="EG199">
        <v>0</v>
      </c>
      <c r="EH199">
        <v>0</v>
      </c>
      <c r="EI199">
        <v>0</v>
      </c>
      <c r="EJ199">
        <v>0</v>
      </c>
      <c r="EK199">
        <v>0</v>
      </c>
      <c r="EL199" t="s">
        <v>208</v>
      </c>
      <c r="EM199" t="s">
        <v>223</v>
      </c>
      <c r="EW199" t="s">
        <v>208</v>
      </c>
      <c r="GH199" t="s">
        <v>205</v>
      </c>
      <c r="GI199" t="s">
        <v>205</v>
      </c>
      <c r="GJ199" t="s">
        <v>205</v>
      </c>
      <c r="GK199" t="s">
        <v>205</v>
      </c>
      <c r="GL199" t="s">
        <v>205</v>
      </c>
      <c r="GM199" t="s">
        <v>205</v>
      </c>
      <c r="GN199" t="s">
        <v>205</v>
      </c>
      <c r="GO199" t="s">
        <v>205</v>
      </c>
      <c r="GP199" t="s">
        <v>205</v>
      </c>
      <c r="GQ199" t="s">
        <v>205</v>
      </c>
    </row>
    <row r="200" spans="1:199" x14ac:dyDescent="0.25">
      <c r="A200" t="s">
        <v>3794</v>
      </c>
      <c r="B200" t="s">
        <v>3582</v>
      </c>
      <c r="C200" t="s">
        <v>3583</v>
      </c>
      <c r="D200">
        <v>518</v>
      </c>
      <c r="E200" t="s">
        <v>3534</v>
      </c>
      <c r="F200" t="s">
        <v>3534</v>
      </c>
      <c r="G200">
        <v>2054</v>
      </c>
      <c r="H200" t="s">
        <v>851</v>
      </c>
      <c r="I200" t="s">
        <v>852</v>
      </c>
      <c r="K200">
        <v>9</v>
      </c>
      <c r="L200" t="s">
        <v>195</v>
      </c>
      <c r="M200" t="s">
        <v>3535</v>
      </c>
      <c r="N200">
        <v>-38.603541999999997</v>
      </c>
      <c r="O200">
        <v>145.53097500000001</v>
      </c>
      <c r="P200" s="1">
        <v>45737</v>
      </c>
      <c r="Q200" s="5">
        <v>21</v>
      </c>
      <c r="R200" s="5">
        <v>3</v>
      </c>
      <c r="S200" s="5">
        <v>2025</v>
      </c>
      <c r="T200" s="5" t="s">
        <v>8252</v>
      </c>
      <c r="U200" s="2">
        <v>0.31597222222222221</v>
      </c>
      <c r="V200" s="2">
        <v>0.31944444444444442</v>
      </c>
      <c r="X200">
        <v>1</v>
      </c>
      <c r="Z200" t="s">
        <v>230</v>
      </c>
      <c r="AA200" t="s">
        <v>231</v>
      </c>
      <c r="AB200" t="s">
        <v>217</v>
      </c>
      <c r="AC200" t="s">
        <v>217</v>
      </c>
      <c r="AE200" t="s">
        <v>200</v>
      </c>
      <c r="AL200">
        <v>1</v>
      </c>
      <c r="AM200">
        <v>1</v>
      </c>
      <c r="AN200" t="s">
        <v>218</v>
      </c>
      <c r="AO200" t="s">
        <v>459</v>
      </c>
      <c r="AP200" t="s">
        <v>200</v>
      </c>
      <c r="AV200">
        <v>1</v>
      </c>
      <c r="AY200">
        <v>761</v>
      </c>
      <c r="BA200" t="s">
        <v>977</v>
      </c>
      <c r="BB200" t="s">
        <v>3584</v>
      </c>
      <c r="BF200" t="s">
        <v>3585</v>
      </c>
      <c r="BH200">
        <v>1</v>
      </c>
      <c r="BI200" s="1">
        <v>45737</v>
      </c>
      <c r="BJ200" t="s">
        <v>207</v>
      </c>
      <c r="BL200" t="s">
        <v>207</v>
      </c>
      <c r="BM200" t="s">
        <v>3586</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0</v>
      </c>
      <c r="CS200">
        <v>0</v>
      </c>
      <c r="CT200">
        <v>0</v>
      </c>
      <c r="CU200">
        <v>0</v>
      </c>
      <c r="CV200">
        <v>0</v>
      </c>
      <c r="CW200">
        <v>0</v>
      </c>
      <c r="CX200">
        <v>0</v>
      </c>
      <c r="CY200">
        <v>0</v>
      </c>
      <c r="CZ200">
        <v>0</v>
      </c>
      <c r="DA200">
        <v>0</v>
      </c>
      <c r="DB200">
        <v>0</v>
      </c>
      <c r="DC200">
        <v>0</v>
      </c>
      <c r="DD200">
        <v>0</v>
      </c>
      <c r="DE200">
        <v>0</v>
      </c>
      <c r="DF200">
        <v>0</v>
      </c>
      <c r="DG200">
        <v>0</v>
      </c>
      <c r="DH200">
        <v>0</v>
      </c>
      <c r="DI200">
        <v>0</v>
      </c>
      <c r="DJ200">
        <v>0</v>
      </c>
      <c r="DK200">
        <v>0</v>
      </c>
      <c r="DL200">
        <v>0</v>
      </c>
      <c r="DM200">
        <v>0</v>
      </c>
      <c r="DN200">
        <v>0</v>
      </c>
      <c r="DO200">
        <v>0</v>
      </c>
      <c r="DP200">
        <v>0</v>
      </c>
      <c r="DQ200">
        <v>0</v>
      </c>
      <c r="DR200">
        <v>0</v>
      </c>
      <c r="DS200">
        <v>0</v>
      </c>
      <c r="DT200">
        <v>0</v>
      </c>
      <c r="DU200">
        <v>0</v>
      </c>
      <c r="DV200">
        <v>0</v>
      </c>
      <c r="DW200">
        <v>0</v>
      </c>
      <c r="DX200">
        <v>0</v>
      </c>
      <c r="DY200">
        <v>0</v>
      </c>
      <c r="DZ200">
        <v>0</v>
      </c>
      <c r="EA200">
        <v>0</v>
      </c>
      <c r="EB200">
        <v>0</v>
      </c>
      <c r="EC200">
        <v>0</v>
      </c>
      <c r="ED200">
        <v>0</v>
      </c>
      <c r="EE200">
        <v>0</v>
      </c>
      <c r="EF200">
        <v>0</v>
      </c>
      <c r="EG200">
        <v>0</v>
      </c>
      <c r="EH200">
        <v>0</v>
      </c>
      <c r="EI200">
        <v>0</v>
      </c>
      <c r="EJ200">
        <v>0</v>
      </c>
      <c r="EK200">
        <v>0</v>
      </c>
      <c r="EL200" t="s">
        <v>208</v>
      </c>
      <c r="EP200" t="s">
        <v>223</v>
      </c>
      <c r="GH200" t="s">
        <v>3539</v>
      </c>
      <c r="GI200" t="s">
        <v>205</v>
      </c>
      <c r="GJ200" t="s">
        <v>205</v>
      </c>
      <c r="GK200" t="s">
        <v>205</v>
      </c>
      <c r="GL200" t="s">
        <v>205</v>
      </c>
      <c r="GM200" t="s">
        <v>205</v>
      </c>
      <c r="GN200" t="s">
        <v>205</v>
      </c>
      <c r="GO200" t="s">
        <v>205</v>
      </c>
      <c r="GP200" t="s">
        <v>205</v>
      </c>
      <c r="GQ200" t="s">
        <v>205</v>
      </c>
    </row>
    <row r="201" spans="1:199" x14ac:dyDescent="0.25">
      <c r="A201" t="s">
        <v>3795</v>
      </c>
      <c r="B201" t="s">
        <v>3587</v>
      </c>
      <c r="C201" t="s">
        <v>3588</v>
      </c>
      <c r="D201">
        <v>849</v>
      </c>
      <c r="E201" t="s">
        <v>1298</v>
      </c>
      <c r="F201" t="s">
        <v>1298</v>
      </c>
      <c r="G201">
        <v>2114</v>
      </c>
      <c r="H201" t="s">
        <v>1935</v>
      </c>
      <c r="I201" t="s">
        <v>1936</v>
      </c>
      <c r="K201">
        <v>9</v>
      </c>
      <c r="L201" t="s">
        <v>195</v>
      </c>
      <c r="M201" t="s">
        <v>1299</v>
      </c>
      <c r="N201">
        <v>-38.591259000000001</v>
      </c>
      <c r="O201">
        <v>145.51823400000001</v>
      </c>
      <c r="P201" s="1">
        <v>45675</v>
      </c>
      <c r="Q201" s="5">
        <v>18</v>
      </c>
      <c r="R201" s="5">
        <v>1</v>
      </c>
      <c r="S201" s="5">
        <v>2025</v>
      </c>
      <c r="T201" s="5" t="s">
        <v>8187</v>
      </c>
      <c r="U201" s="2">
        <v>0.34027777777777779</v>
      </c>
      <c r="V201" s="2">
        <v>0.375</v>
      </c>
      <c r="X201">
        <v>2</v>
      </c>
      <c r="Z201" t="s">
        <v>1863</v>
      </c>
      <c r="AA201" t="s">
        <v>637</v>
      </c>
      <c r="AB201" t="s">
        <v>1030</v>
      </c>
      <c r="AC201" t="s">
        <v>1030</v>
      </c>
      <c r="AD201" t="s">
        <v>1031</v>
      </c>
      <c r="AE201" t="s">
        <v>200</v>
      </c>
      <c r="AK201">
        <v>3</v>
      </c>
      <c r="AM201">
        <v>0</v>
      </c>
      <c r="AP201" t="s">
        <v>200</v>
      </c>
      <c r="AV201">
        <v>2</v>
      </c>
      <c r="AY201">
        <v>107</v>
      </c>
      <c r="AZ201" t="s">
        <v>3589</v>
      </c>
      <c r="BA201" t="s">
        <v>204</v>
      </c>
      <c r="BB201" t="s">
        <v>205</v>
      </c>
      <c r="BF201" t="s">
        <v>234</v>
      </c>
      <c r="BH201">
        <v>1</v>
      </c>
      <c r="BI201" s="1">
        <v>45675</v>
      </c>
      <c r="BJ201" t="s">
        <v>207</v>
      </c>
      <c r="BL201" t="s">
        <v>207</v>
      </c>
      <c r="BN201">
        <v>0</v>
      </c>
      <c r="BO201">
        <v>0</v>
      </c>
      <c r="BP201">
        <v>0</v>
      </c>
      <c r="BQ201">
        <v>0</v>
      </c>
      <c r="BR201">
        <v>0</v>
      </c>
      <c r="BS201">
        <v>0</v>
      </c>
      <c r="BT201">
        <v>0</v>
      </c>
      <c r="BU201">
        <v>0</v>
      </c>
      <c r="BV201">
        <v>0</v>
      </c>
      <c r="BW201">
        <v>0</v>
      </c>
      <c r="BX201">
        <v>0</v>
      </c>
      <c r="BY201">
        <v>0</v>
      </c>
      <c r="BZ201">
        <v>0</v>
      </c>
      <c r="CA201">
        <v>0</v>
      </c>
      <c r="CB201">
        <v>0</v>
      </c>
      <c r="CC201">
        <v>0</v>
      </c>
      <c r="CD201">
        <v>0</v>
      </c>
      <c r="CE201">
        <v>0</v>
      </c>
      <c r="CF201">
        <v>0</v>
      </c>
      <c r="CG201">
        <v>0</v>
      </c>
      <c r="CH201">
        <v>0</v>
      </c>
      <c r="CI201">
        <v>0</v>
      </c>
      <c r="CJ201">
        <v>0</v>
      </c>
      <c r="CK201">
        <v>0</v>
      </c>
      <c r="CL201">
        <v>0</v>
      </c>
      <c r="CM201">
        <v>0</v>
      </c>
      <c r="CN201">
        <v>0</v>
      </c>
      <c r="CO201">
        <v>0</v>
      </c>
      <c r="CP201">
        <v>0</v>
      </c>
      <c r="CQ201">
        <v>0</v>
      </c>
      <c r="CR201">
        <v>0</v>
      </c>
      <c r="CS201">
        <v>0</v>
      </c>
      <c r="CT201">
        <v>0</v>
      </c>
      <c r="CU201">
        <v>0</v>
      </c>
      <c r="CV201">
        <v>0</v>
      </c>
      <c r="CW201">
        <v>0</v>
      </c>
      <c r="CX201">
        <v>0</v>
      </c>
      <c r="CY201">
        <v>0</v>
      </c>
      <c r="CZ201">
        <v>0</v>
      </c>
      <c r="DA201">
        <v>0</v>
      </c>
      <c r="DB201">
        <v>0</v>
      </c>
      <c r="DC201">
        <v>0</v>
      </c>
      <c r="DD201">
        <v>0</v>
      </c>
      <c r="DE201">
        <v>0</v>
      </c>
      <c r="DF201">
        <v>0</v>
      </c>
      <c r="DG201">
        <v>0</v>
      </c>
      <c r="DH201">
        <v>0</v>
      </c>
      <c r="DI201">
        <v>0</v>
      </c>
      <c r="DJ201">
        <v>0</v>
      </c>
      <c r="DK201">
        <v>0</v>
      </c>
      <c r="DL201">
        <v>0</v>
      </c>
      <c r="DM201">
        <v>2</v>
      </c>
      <c r="DN201">
        <v>15</v>
      </c>
      <c r="DO201">
        <v>6</v>
      </c>
      <c r="DP201">
        <v>0</v>
      </c>
      <c r="DQ201">
        <v>0</v>
      </c>
      <c r="DR201">
        <v>0</v>
      </c>
      <c r="DS201">
        <v>0</v>
      </c>
      <c r="DT201">
        <v>0</v>
      </c>
      <c r="DU201">
        <v>0</v>
      </c>
      <c r="DV201">
        <v>0</v>
      </c>
      <c r="DW201">
        <v>0</v>
      </c>
      <c r="DX201">
        <v>0</v>
      </c>
      <c r="DY201">
        <v>0</v>
      </c>
      <c r="DZ201">
        <v>0</v>
      </c>
      <c r="EA201">
        <v>0</v>
      </c>
      <c r="EB201">
        <v>0</v>
      </c>
      <c r="EC201">
        <v>0</v>
      </c>
      <c r="ED201">
        <v>0</v>
      </c>
      <c r="EE201">
        <v>0</v>
      </c>
      <c r="EF201">
        <v>0</v>
      </c>
      <c r="EG201">
        <v>0</v>
      </c>
      <c r="EH201">
        <v>0</v>
      </c>
      <c r="EI201">
        <v>0</v>
      </c>
      <c r="EJ201">
        <v>0</v>
      </c>
      <c r="EK201">
        <v>0</v>
      </c>
      <c r="EL201" t="s">
        <v>208</v>
      </c>
      <c r="EM201" t="s">
        <v>208</v>
      </c>
      <c r="EO201" t="s">
        <v>208</v>
      </c>
      <c r="EP201" t="s">
        <v>208</v>
      </c>
      <c r="EQ201" t="s">
        <v>208</v>
      </c>
      <c r="ES201" t="s">
        <v>208</v>
      </c>
      <c r="EU201" t="s">
        <v>208</v>
      </c>
      <c r="EW201" t="s">
        <v>208</v>
      </c>
      <c r="GH201" t="s">
        <v>1315</v>
      </c>
      <c r="GI201" t="s">
        <v>205</v>
      </c>
      <c r="GJ201" t="s">
        <v>205</v>
      </c>
      <c r="GK201" t="s">
        <v>205</v>
      </c>
      <c r="GL201" t="s">
        <v>205</v>
      </c>
      <c r="GM201" t="s">
        <v>205</v>
      </c>
      <c r="GN201" t="s">
        <v>205</v>
      </c>
      <c r="GO201" t="s">
        <v>205</v>
      </c>
      <c r="GP201" t="s">
        <v>205</v>
      </c>
      <c r="GQ201" t="s">
        <v>205</v>
      </c>
    </row>
    <row r="202" spans="1:199" x14ac:dyDescent="0.25">
      <c r="A202" t="s">
        <v>3795</v>
      </c>
      <c r="B202" t="s">
        <v>3590</v>
      </c>
      <c r="C202" t="s">
        <v>3591</v>
      </c>
      <c r="D202">
        <v>849</v>
      </c>
      <c r="E202" t="s">
        <v>1298</v>
      </c>
      <c r="F202" t="s">
        <v>1298</v>
      </c>
      <c r="G202">
        <v>2502</v>
      </c>
      <c r="H202" t="s">
        <v>819</v>
      </c>
      <c r="I202" t="s">
        <v>820</v>
      </c>
      <c r="K202">
        <v>9</v>
      </c>
      <c r="L202" t="s">
        <v>195</v>
      </c>
      <c r="M202" t="s">
        <v>1299</v>
      </c>
      <c r="N202">
        <v>-38.591259000000001</v>
      </c>
      <c r="O202">
        <v>145.51823400000001</v>
      </c>
      <c r="P202" s="1">
        <v>45686</v>
      </c>
      <c r="Q202" s="5">
        <v>29</v>
      </c>
      <c r="R202" s="5">
        <v>1</v>
      </c>
      <c r="S202" s="5">
        <v>2025</v>
      </c>
      <c r="T202" s="5" t="s">
        <v>8188</v>
      </c>
      <c r="U202" s="2">
        <v>0.625</v>
      </c>
      <c r="V202" s="2">
        <v>0.63541666666666663</v>
      </c>
      <c r="X202">
        <v>2</v>
      </c>
      <c r="Z202" t="s">
        <v>230</v>
      </c>
      <c r="AA202" t="s">
        <v>285</v>
      </c>
      <c r="AB202" t="s">
        <v>956</v>
      </c>
      <c r="AC202" t="s">
        <v>956</v>
      </c>
      <c r="AE202" t="s">
        <v>200</v>
      </c>
      <c r="AM202">
        <v>0</v>
      </c>
      <c r="AP202" t="s">
        <v>270</v>
      </c>
      <c r="AS202" t="s">
        <v>515</v>
      </c>
      <c r="AT202" t="s">
        <v>3016</v>
      </c>
      <c r="AV202">
        <v>1</v>
      </c>
      <c r="AW202">
        <v>1</v>
      </c>
      <c r="AY202">
        <v>107</v>
      </c>
      <c r="BA202" t="s">
        <v>204</v>
      </c>
      <c r="BB202" t="s">
        <v>205</v>
      </c>
      <c r="BF202" t="s">
        <v>3592</v>
      </c>
      <c r="BH202">
        <v>1</v>
      </c>
      <c r="BI202" s="1">
        <v>45686</v>
      </c>
      <c r="BJ202" t="s">
        <v>207</v>
      </c>
      <c r="BL202" t="s">
        <v>207</v>
      </c>
      <c r="BN202">
        <v>0</v>
      </c>
      <c r="BO202">
        <v>0</v>
      </c>
      <c r="BP202">
        <v>0</v>
      </c>
      <c r="BQ202">
        <v>0</v>
      </c>
      <c r="BR202">
        <v>0</v>
      </c>
      <c r="BS202">
        <v>0</v>
      </c>
      <c r="BT202">
        <v>0</v>
      </c>
      <c r="BU202">
        <v>0</v>
      </c>
      <c r="BV202">
        <v>0</v>
      </c>
      <c r="BW202">
        <v>0</v>
      </c>
      <c r="BX202">
        <v>0</v>
      </c>
      <c r="BY202">
        <v>0</v>
      </c>
      <c r="BZ202">
        <v>0</v>
      </c>
      <c r="CA202">
        <v>0</v>
      </c>
      <c r="CB202">
        <v>0</v>
      </c>
      <c r="CC202">
        <v>0</v>
      </c>
      <c r="CD202">
        <v>0</v>
      </c>
      <c r="CE202">
        <v>0</v>
      </c>
      <c r="CF202">
        <v>0</v>
      </c>
      <c r="CG202">
        <v>0</v>
      </c>
      <c r="CH202">
        <v>0</v>
      </c>
      <c r="CI202">
        <v>0</v>
      </c>
      <c r="CJ202">
        <v>0</v>
      </c>
      <c r="CK202">
        <v>0</v>
      </c>
      <c r="CL202">
        <v>0</v>
      </c>
      <c r="CM202">
        <v>0</v>
      </c>
      <c r="CN202">
        <v>0</v>
      </c>
      <c r="CO202">
        <v>0</v>
      </c>
      <c r="CP202">
        <v>0</v>
      </c>
      <c r="CQ202">
        <v>0</v>
      </c>
      <c r="CR202">
        <v>0</v>
      </c>
      <c r="CS202">
        <v>0</v>
      </c>
      <c r="CT202">
        <v>0</v>
      </c>
      <c r="CU202">
        <v>0</v>
      </c>
      <c r="CV202">
        <v>0</v>
      </c>
      <c r="CW202">
        <v>0</v>
      </c>
      <c r="CX202">
        <v>0</v>
      </c>
      <c r="CY202">
        <v>0</v>
      </c>
      <c r="CZ202">
        <v>0</v>
      </c>
      <c r="DA202">
        <v>0</v>
      </c>
      <c r="DB202">
        <v>0</v>
      </c>
      <c r="DC202">
        <v>0</v>
      </c>
      <c r="DD202">
        <v>0</v>
      </c>
      <c r="DE202">
        <v>0</v>
      </c>
      <c r="DF202">
        <v>0</v>
      </c>
      <c r="DG202">
        <v>0</v>
      </c>
      <c r="DH202">
        <v>0</v>
      </c>
      <c r="DI202">
        <v>0</v>
      </c>
      <c r="DJ202">
        <v>0</v>
      </c>
      <c r="DK202">
        <v>0</v>
      </c>
      <c r="DL202">
        <v>0</v>
      </c>
      <c r="DM202">
        <v>0</v>
      </c>
      <c r="DN202">
        <v>0</v>
      </c>
      <c r="DO202">
        <v>0</v>
      </c>
      <c r="DP202">
        <v>0</v>
      </c>
      <c r="DQ202">
        <v>0</v>
      </c>
      <c r="DR202">
        <v>0</v>
      </c>
      <c r="DS202">
        <v>0</v>
      </c>
      <c r="DT202">
        <v>0</v>
      </c>
      <c r="DU202">
        <v>0</v>
      </c>
      <c r="DV202">
        <v>0</v>
      </c>
      <c r="DW202">
        <v>0</v>
      </c>
      <c r="DX202">
        <v>0</v>
      </c>
      <c r="DY202">
        <v>0</v>
      </c>
      <c r="DZ202">
        <v>0</v>
      </c>
      <c r="EA202">
        <v>0</v>
      </c>
      <c r="EB202">
        <v>0</v>
      </c>
      <c r="EC202">
        <v>0</v>
      </c>
      <c r="ED202">
        <v>0</v>
      </c>
      <c r="EE202">
        <v>0</v>
      </c>
      <c r="EF202">
        <v>0</v>
      </c>
      <c r="EG202">
        <v>0</v>
      </c>
      <c r="EH202">
        <v>0</v>
      </c>
      <c r="EI202">
        <v>0</v>
      </c>
      <c r="EJ202">
        <v>0</v>
      </c>
      <c r="EK202">
        <v>0</v>
      </c>
      <c r="EM202" t="s">
        <v>208</v>
      </c>
      <c r="EO202" t="s">
        <v>208</v>
      </c>
      <c r="EQ202" t="s">
        <v>208</v>
      </c>
      <c r="EW202" t="s">
        <v>208</v>
      </c>
      <c r="GH202" t="s">
        <v>1315</v>
      </c>
      <c r="GI202" t="s">
        <v>205</v>
      </c>
      <c r="GJ202" t="s">
        <v>205</v>
      </c>
      <c r="GK202" t="s">
        <v>205</v>
      </c>
      <c r="GL202" t="s">
        <v>205</v>
      </c>
      <c r="GM202" t="s">
        <v>205</v>
      </c>
      <c r="GN202" t="s">
        <v>205</v>
      </c>
      <c r="GO202" t="s">
        <v>205</v>
      </c>
      <c r="GP202" t="s">
        <v>205</v>
      </c>
      <c r="GQ202" t="s">
        <v>205</v>
      </c>
    </row>
    <row r="203" spans="1:199" x14ac:dyDescent="0.25">
      <c r="A203" t="s">
        <v>3795</v>
      </c>
      <c r="B203" t="s">
        <v>3593</v>
      </c>
      <c r="C203" t="s">
        <v>3594</v>
      </c>
      <c r="D203">
        <v>849</v>
      </c>
      <c r="E203" t="s">
        <v>1298</v>
      </c>
      <c r="F203" t="s">
        <v>1298</v>
      </c>
      <c r="G203">
        <v>1526</v>
      </c>
      <c r="H203" t="s">
        <v>213</v>
      </c>
      <c r="I203" t="s">
        <v>214</v>
      </c>
      <c r="K203">
        <v>9</v>
      </c>
      <c r="L203" t="s">
        <v>195</v>
      </c>
      <c r="M203" t="s">
        <v>1299</v>
      </c>
      <c r="N203">
        <v>-38.591259000000001</v>
      </c>
      <c r="O203">
        <v>145.51823400000001</v>
      </c>
      <c r="P203" s="1">
        <v>45688</v>
      </c>
      <c r="Q203" s="5">
        <v>31</v>
      </c>
      <c r="R203" s="5">
        <v>1</v>
      </c>
      <c r="S203" s="5">
        <v>2025</v>
      </c>
      <c r="T203" s="5" t="s">
        <v>8176</v>
      </c>
      <c r="U203" s="2">
        <v>0.42708333333333331</v>
      </c>
      <c r="V203" s="2">
        <v>0.53125</v>
      </c>
      <c r="X203">
        <v>3</v>
      </c>
      <c r="Z203" t="s">
        <v>215</v>
      </c>
      <c r="AA203" t="s">
        <v>830</v>
      </c>
      <c r="AB203" t="s">
        <v>310</v>
      </c>
      <c r="AC203" t="s">
        <v>310</v>
      </c>
      <c r="AE203" t="s">
        <v>200</v>
      </c>
      <c r="AM203">
        <v>0</v>
      </c>
      <c r="AP203" t="s">
        <v>200</v>
      </c>
      <c r="AV203">
        <v>2</v>
      </c>
      <c r="AW203">
        <v>1</v>
      </c>
      <c r="AY203" t="s">
        <v>3595</v>
      </c>
      <c r="AZ203" t="s">
        <v>3596</v>
      </c>
      <c r="BA203" t="s">
        <v>204</v>
      </c>
      <c r="BB203" t="s">
        <v>205</v>
      </c>
      <c r="BF203" t="s">
        <v>3597</v>
      </c>
      <c r="BH203">
        <v>1</v>
      </c>
      <c r="BI203" s="1">
        <v>45688</v>
      </c>
      <c r="BJ203" t="s">
        <v>207</v>
      </c>
      <c r="BL203" t="s">
        <v>207</v>
      </c>
      <c r="BN203">
        <v>2</v>
      </c>
      <c r="BO203">
        <v>0</v>
      </c>
      <c r="BP203">
        <v>0</v>
      </c>
      <c r="BQ203">
        <v>0</v>
      </c>
      <c r="BR203">
        <v>0</v>
      </c>
      <c r="BS203">
        <v>0</v>
      </c>
      <c r="BT203">
        <v>0</v>
      </c>
      <c r="BU203">
        <v>0</v>
      </c>
      <c r="BV203">
        <v>0</v>
      </c>
      <c r="BW203">
        <v>0</v>
      </c>
      <c r="BX203">
        <v>0</v>
      </c>
      <c r="BY203">
        <v>0</v>
      </c>
      <c r="BZ203">
        <v>0</v>
      </c>
      <c r="CA203">
        <v>0</v>
      </c>
      <c r="CB203">
        <v>0</v>
      </c>
      <c r="CC203">
        <v>0</v>
      </c>
      <c r="CD203">
        <v>0</v>
      </c>
      <c r="CE203">
        <v>0</v>
      </c>
      <c r="CF203">
        <v>0</v>
      </c>
      <c r="CG203">
        <v>0</v>
      </c>
      <c r="CH203">
        <v>0</v>
      </c>
      <c r="CI203">
        <v>0</v>
      </c>
      <c r="CJ203">
        <v>0</v>
      </c>
      <c r="CK203">
        <v>0</v>
      </c>
      <c r="CL203">
        <v>0</v>
      </c>
      <c r="CM203">
        <v>0</v>
      </c>
      <c r="CN203">
        <v>0</v>
      </c>
      <c r="CO203">
        <v>0</v>
      </c>
      <c r="CP203">
        <v>0</v>
      </c>
      <c r="CQ203">
        <v>0</v>
      </c>
      <c r="CR203">
        <v>0</v>
      </c>
      <c r="CS203">
        <v>0</v>
      </c>
      <c r="CT203">
        <v>0</v>
      </c>
      <c r="CU203">
        <v>0</v>
      </c>
      <c r="CV203">
        <v>0</v>
      </c>
      <c r="CW203">
        <v>0</v>
      </c>
      <c r="CX203">
        <v>0</v>
      </c>
      <c r="CY203">
        <v>0</v>
      </c>
      <c r="CZ203">
        <v>0</v>
      </c>
      <c r="DA203">
        <v>0</v>
      </c>
      <c r="DB203">
        <v>0</v>
      </c>
      <c r="DC203">
        <v>0</v>
      </c>
      <c r="DD203">
        <v>0</v>
      </c>
      <c r="DE203">
        <v>0</v>
      </c>
      <c r="DF203">
        <v>0</v>
      </c>
      <c r="DG203">
        <v>0</v>
      </c>
      <c r="DH203">
        <v>0</v>
      </c>
      <c r="DI203">
        <v>0</v>
      </c>
      <c r="DJ203">
        <v>0</v>
      </c>
      <c r="DK203">
        <v>0</v>
      </c>
      <c r="DL203">
        <v>0</v>
      </c>
      <c r="DM203">
        <v>0</v>
      </c>
      <c r="DN203">
        <v>0</v>
      </c>
      <c r="DO203">
        <v>0</v>
      </c>
      <c r="DP203">
        <v>0</v>
      </c>
      <c r="DQ203">
        <v>0</v>
      </c>
      <c r="DR203">
        <v>0</v>
      </c>
      <c r="DS203">
        <v>0</v>
      </c>
      <c r="DT203">
        <v>0</v>
      </c>
      <c r="DU203">
        <v>0</v>
      </c>
      <c r="DV203">
        <v>0</v>
      </c>
      <c r="DW203">
        <v>0</v>
      </c>
      <c r="DX203">
        <v>0</v>
      </c>
      <c r="DY203">
        <v>0</v>
      </c>
      <c r="DZ203">
        <v>0</v>
      </c>
      <c r="EA203">
        <v>0</v>
      </c>
      <c r="EB203">
        <v>0</v>
      </c>
      <c r="EC203">
        <v>0</v>
      </c>
      <c r="ED203">
        <v>0</v>
      </c>
      <c r="EE203">
        <v>0</v>
      </c>
      <c r="EF203">
        <v>0</v>
      </c>
      <c r="EG203">
        <v>0</v>
      </c>
      <c r="EH203">
        <v>0</v>
      </c>
      <c r="EI203">
        <v>0</v>
      </c>
      <c r="EJ203">
        <v>0</v>
      </c>
      <c r="EK203">
        <v>0</v>
      </c>
      <c r="EU203" t="s">
        <v>222</v>
      </c>
      <c r="EW203" t="s">
        <v>222</v>
      </c>
      <c r="GH203" t="s">
        <v>1309</v>
      </c>
      <c r="GI203" t="s">
        <v>1315</v>
      </c>
      <c r="GJ203" t="s">
        <v>205</v>
      </c>
      <c r="GK203" t="s">
        <v>205</v>
      </c>
      <c r="GL203" t="s">
        <v>205</v>
      </c>
      <c r="GM203" t="s">
        <v>205</v>
      </c>
      <c r="GN203" t="s">
        <v>205</v>
      </c>
      <c r="GO203" t="s">
        <v>205</v>
      </c>
      <c r="GP203" t="s">
        <v>205</v>
      </c>
      <c r="GQ203" t="s">
        <v>205</v>
      </c>
    </row>
    <row r="204" spans="1:199" x14ac:dyDescent="0.25">
      <c r="A204" t="s">
        <v>3795</v>
      </c>
      <c r="B204" t="s">
        <v>3598</v>
      </c>
      <c r="C204" t="s">
        <v>3599</v>
      </c>
      <c r="D204">
        <v>849</v>
      </c>
      <c r="E204" t="s">
        <v>1298</v>
      </c>
      <c r="F204" t="s">
        <v>1298</v>
      </c>
      <c r="G204">
        <v>2114</v>
      </c>
      <c r="H204" t="s">
        <v>1935</v>
      </c>
      <c r="I204" t="s">
        <v>1936</v>
      </c>
      <c r="K204">
        <v>9</v>
      </c>
      <c r="L204" t="s">
        <v>195</v>
      </c>
      <c r="M204" t="s">
        <v>1299</v>
      </c>
      <c r="N204">
        <v>-38.591259000000001</v>
      </c>
      <c r="O204">
        <v>145.51823400000001</v>
      </c>
      <c r="P204" s="1">
        <v>45689</v>
      </c>
      <c r="Q204" s="5">
        <v>1</v>
      </c>
      <c r="R204" s="5">
        <v>2</v>
      </c>
      <c r="S204" s="5">
        <v>2025</v>
      </c>
      <c r="T204" s="5" t="s">
        <v>8189</v>
      </c>
      <c r="U204" s="2">
        <v>0.34027777777777779</v>
      </c>
      <c r="V204" s="2">
        <v>0.38194444444444442</v>
      </c>
      <c r="X204">
        <v>3</v>
      </c>
      <c r="Z204" t="s">
        <v>1863</v>
      </c>
      <c r="AA204" t="s">
        <v>464</v>
      </c>
      <c r="AB204" t="s">
        <v>454</v>
      </c>
      <c r="AC204" t="s">
        <v>454</v>
      </c>
      <c r="AE204" t="s">
        <v>200</v>
      </c>
      <c r="AM204">
        <v>0</v>
      </c>
      <c r="AP204" t="s">
        <v>200</v>
      </c>
      <c r="AV204">
        <v>2</v>
      </c>
      <c r="AW204">
        <v>1</v>
      </c>
      <c r="AY204">
        <v>107</v>
      </c>
      <c r="AZ204" t="s">
        <v>3600</v>
      </c>
      <c r="BA204" t="s">
        <v>204</v>
      </c>
      <c r="BB204" t="s">
        <v>205</v>
      </c>
      <c r="BF204" t="s">
        <v>3601</v>
      </c>
      <c r="BH204">
        <v>1</v>
      </c>
      <c r="BI204" s="1">
        <v>45689</v>
      </c>
      <c r="BJ204" t="s">
        <v>207</v>
      </c>
      <c r="BL204" t="s">
        <v>207</v>
      </c>
      <c r="BN204">
        <v>0</v>
      </c>
      <c r="BO204">
        <v>0</v>
      </c>
      <c r="BP204">
        <v>0</v>
      </c>
      <c r="BQ204">
        <v>0</v>
      </c>
      <c r="BR204">
        <v>0</v>
      </c>
      <c r="BS204">
        <v>0</v>
      </c>
      <c r="BT204">
        <v>0</v>
      </c>
      <c r="BU204">
        <v>0</v>
      </c>
      <c r="BV204">
        <v>0</v>
      </c>
      <c r="BW204">
        <v>0</v>
      </c>
      <c r="BX204">
        <v>0</v>
      </c>
      <c r="BY204">
        <v>0</v>
      </c>
      <c r="BZ204">
        <v>0</v>
      </c>
      <c r="CA204">
        <v>0</v>
      </c>
      <c r="CB204">
        <v>0</v>
      </c>
      <c r="CC204">
        <v>0</v>
      </c>
      <c r="CD204">
        <v>0</v>
      </c>
      <c r="CE204">
        <v>0</v>
      </c>
      <c r="CF204">
        <v>0</v>
      </c>
      <c r="CG204">
        <v>0</v>
      </c>
      <c r="CH204">
        <v>0</v>
      </c>
      <c r="CI204">
        <v>0</v>
      </c>
      <c r="CJ204">
        <v>0</v>
      </c>
      <c r="CK204">
        <v>0</v>
      </c>
      <c r="CL204">
        <v>0</v>
      </c>
      <c r="CM204">
        <v>0</v>
      </c>
      <c r="CN204">
        <v>0</v>
      </c>
      <c r="CO204">
        <v>0</v>
      </c>
      <c r="CP204">
        <v>0</v>
      </c>
      <c r="CQ204">
        <v>0</v>
      </c>
      <c r="CR204">
        <v>0</v>
      </c>
      <c r="CS204">
        <v>0</v>
      </c>
      <c r="CT204">
        <v>0</v>
      </c>
      <c r="CU204">
        <v>0</v>
      </c>
      <c r="CV204">
        <v>0</v>
      </c>
      <c r="CW204">
        <v>0</v>
      </c>
      <c r="CX204">
        <v>0</v>
      </c>
      <c r="CY204">
        <v>0</v>
      </c>
      <c r="CZ204">
        <v>0</v>
      </c>
      <c r="DA204">
        <v>0</v>
      </c>
      <c r="DB204">
        <v>0</v>
      </c>
      <c r="DC204">
        <v>0</v>
      </c>
      <c r="DD204">
        <v>0</v>
      </c>
      <c r="DE204">
        <v>0</v>
      </c>
      <c r="DF204">
        <v>0</v>
      </c>
      <c r="DG204">
        <v>0</v>
      </c>
      <c r="DH204">
        <v>0</v>
      </c>
      <c r="DI204">
        <v>0</v>
      </c>
      <c r="DJ204">
        <v>0</v>
      </c>
      <c r="DK204">
        <v>0</v>
      </c>
      <c r="DL204">
        <v>0</v>
      </c>
      <c r="DM204">
        <v>0</v>
      </c>
      <c r="DN204">
        <v>2</v>
      </c>
      <c r="DO204">
        <v>4</v>
      </c>
      <c r="DP204">
        <v>0</v>
      </c>
      <c r="DQ204">
        <v>0</v>
      </c>
      <c r="DR204">
        <v>2</v>
      </c>
      <c r="DS204">
        <v>0</v>
      </c>
      <c r="DT204">
        <v>0</v>
      </c>
      <c r="DU204">
        <v>0</v>
      </c>
      <c r="DV204">
        <v>0</v>
      </c>
      <c r="DW204">
        <v>0</v>
      </c>
      <c r="DX204">
        <v>0</v>
      </c>
      <c r="DY204">
        <v>0</v>
      </c>
      <c r="DZ204">
        <v>0</v>
      </c>
      <c r="EA204">
        <v>0</v>
      </c>
      <c r="EB204">
        <v>0</v>
      </c>
      <c r="EC204">
        <v>0</v>
      </c>
      <c r="ED204">
        <v>0</v>
      </c>
      <c r="EE204">
        <v>0</v>
      </c>
      <c r="EF204">
        <v>0</v>
      </c>
      <c r="EG204">
        <v>0</v>
      </c>
      <c r="EH204">
        <v>0</v>
      </c>
      <c r="EI204">
        <v>0</v>
      </c>
      <c r="EJ204">
        <v>0</v>
      </c>
      <c r="EK204">
        <v>0</v>
      </c>
      <c r="EL204" t="s">
        <v>208</v>
      </c>
      <c r="EM204" t="s">
        <v>223</v>
      </c>
      <c r="EO204" t="s">
        <v>223</v>
      </c>
      <c r="EP204" t="s">
        <v>208</v>
      </c>
      <c r="EQ204" t="s">
        <v>223</v>
      </c>
      <c r="ES204" t="s">
        <v>223</v>
      </c>
      <c r="EU204" t="s">
        <v>223</v>
      </c>
      <c r="EW204" t="s">
        <v>223</v>
      </c>
      <c r="GH204" t="s">
        <v>1315</v>
      </c>
      <c r="GI204" t="s">
        <v>205</v>
      </c>
      <c r="GJ204" t="s">
        <v>205</v>
      </c>
      <c r="GK204" t="s">
        <v>205</v>
      </c>
      <c r="GL204" t="s">
        <v>205</v>
      </c>
      <c r="GM204" t="s">
        <v>205</v>
      </c>
      <c r="GN204" t="s">
        <v>205</v>
      </c>
      <c r="GO204" t="s">
        <v>205</v>
      </c>
      <c r="GP204" t="s">
        <v>205</v>
      </c>
      <c r="GQ204" t="s">
        <v>205</v>
      </c>
    </row>
    <row r="205" spans="1:199" x14ac:dyDescent="0.25">
      <c r="A205" t="s">
        <v>3795</v>
      </c>
      <c r="B205" t="s">
        <v>3602</v>
      </c>
      <c r="C205" t="s">
        <v>3603</v>
      </c>
      <c r="D205">
        <v>849</v>
      </c>
      <c r="E205" t="s">
        <v>1298</v>
      </c>
      <c r="F205" t="s">
        <v>1298</v>
      </c>
      <c r="G205">
        <v>2502</v>
      </c>
      <c r="H205" t="s">
        <v>819</v>
      </c>
      <c r="I205" t="s">
        <v>820</v>
      </c>
      <c r="K205">
        <v>9</v>
      </c>
      <c r="L205" t="s">
        <v>195</v>
      </c>
      <c r="M205" t="s">
        <v>1299</v>
      </c>
      <c r="N205">
        <v>-38.591259000000001</v>
      </c>
      <c r="O205">
        <v>145.51823400000001</v>
      </c>
      <c r="P205" s="1">
        <v>45693</v>
      </c>
      <c r="Q205" s="5">
        <v>5</v>
      </c>
      <c r="R205" s="5">
        <v>2</v>
      </c>
      <c r="S205" s="5">
        <v>2025</v>
      </c>
      <c r="T205" s="5" t="s">
        <v>8253</v>
      </c>
      <c r="U205" s="2">
        <v>0.38541666666666669</v>
      </c>
      <c r="V205" s="2">
        <v>0.40277777777777779</v>
      </c>
      <c r="X205">
        <v>2</v>
      </c>
      <c r="Z205" t="s">
        <v>359</v>
      </c>
      <c r="AA205" t="s">
        <v>406</v>
      </c>
      <c r="AB205" t="s">
        <v>454</v>
      </c>
      <c r="AC205" t="s">
        <v>454</v>
      </c>
      <c r="AE205" t="s">
        <v>200</v>
      </c>
      <c r="AM205">
        <v>0</v>
      </c>
      <c r="AP205" t="s">
        <v>200</v>
      </c>
      <c r="AV205">
        <v>1</v>
      </c>
      <c r="AW205">
        <v>1</v>
      </c>
      <c r="AZ205" t="s">
        <v>3604</v>
      </c>
      <c r="BA205" t="s">
        <v>204</v>
      </c>
      <c r="BB205" t="s">
        <v>205</v>
      </c>
      <c r="BF205" t="s">
        <v>3605</v>
      </c>
      <c r="BH205">
        <v>1</v>
      </c>
      <c r="BI205" s="1">
        <v>45693</v>
      </c>
      <c r="BJ205" t="s">
        <v>207</v>
      </c>
      <c r="BL205" t="s">
        <v>207</v>
      </c>
      <c r="BN205">
        <v>0</v>
      </c>
      <c r="BO205">
        <v>0</v>
      </c>
      <c r="BP205">
        <v>0</v>
      </c>
      <c r="BQ205">
        <v>0</v>
      </c>
      <c r="BR205">
        <v>0</v>
      </c>
      <c r="BS205">
        <v>0</v>
      </c>
      <c r="BT205">
        <v>0</v>
      </c>
      <c r="BU205">
        <v>0</v>
      </c>
      <c r="BV205">
        <v>0</v>
      </c>
      <c r="BW205">
        <v>0</v>
      </c>
      <c r="BX205">
        <v>0</v>
      </c>
      <c r="BY205">
        <v>0</v>
      </c>
      <c r="BZ205">
        <v>0</v>
      </c>
      <c r="CA205">
        <v>0</v>
      </c>
      <c r="CB205">
        <v>0</v>
      </c>
      <c r="CC205">
        <v>0</v>
      </c>
      <c r="CD205">
        <v>0</v>
      </c>
      <c r="CE205">
        <v>0</v>
      </c>
      <c r="CF205">
        <v>0</v>
      </c>
      <c r="CG205">
        <v>0</v>
      </c>
      <c r="CH205">
        <v>1</v>
      </c>
      <c r="CI205">
        <v>0</v>
      </c>
      <c r="CJ205">
        <v>0</v>
      </c>
      <c r="CK205">
        <v>0</v>
      </c>
      <c r="CL205">
        <v>3</v>
      </c>
      <c r="CM205">
        <v>0</v>
      </c>
      <c r="CN205">
        <v>0</v>
      </c>
      <c r="CO205">
        <v>0</v>
      </c>
      <c r="CP205">
        <v>0</v>
      </c>
      <c r="CQ205">
        <v>0</v>
      </c>
      <c r="CR205">
        <v>0</v>
      </c>
      <c r="CS205">
        <v>0</v>
      </c>
      <c r="CT205">
        <v>0</v>
      </c>
      <c r="CU205">
        <v>0</v>
      </c>
      <c r="CV205">
        <v>0</v>
      </c>
      <c r="CW205">
        <v>0</v>
      </c>
      <c r="CX205">
        <v>0</v>
      </c>
      <c r="CY205">
        <v>0</v>
      </c>
      <c r="CZ205">
        <v>0</v>
      </c>
      <c r="DA205">
        <v>0</v>
      </c>
      <c r="DB205">
        <v>0</v>
      </c>
      <c r="DC205">
        <v>0</v>
      </c>
      <c r="DD205">
        <v>0</v>
      </c>
      <c r="DE205">
        <v>0</v>
      </c>
      <c r="DF205">
        <v>0</v>
      </c>
      <c r="DG205">
        <v>0</v>
      </c>
      <c r="DH205">
        <v>0</v>
      </c>
      <c r="DI205">
        <v>0</v>
      </c>
      <c r="DJ205">
        <v>0</v>
      </c>
      <c r="DK205">
        <v>0</v>
      </c>
      <c r="DL205">
        <v>0</v>
      </c>
      <c r="DM205">
        <v>0</v>
      </c>
      <c r="DN205">
        <v>0</v>
      </c>
      <c r="DO205">
        <v>0</v>
      </c>
      <c r="DP205">
        <v>0</v>
      </c>
      <c r="DQ205">
        <v>0</v>
      </c>
      <c r="DR205">
        <v>0</v>
      </c>
      <c r="DS205">
        <v>0</v>
      </c>
      <c r="DT205">
        <v>0</v>
      </c>
      <c r="DU205">
        <v>0</v>
      </c>
      <c r="DV205">
        <v>0</v>
      </c>
      <c r="DW205">
        <v>0</v>
      </c>
      <c r="DX205">
        <v>0</v>
      </c>
      <c r="DY205">
        <v>0</v>
      </c>
      <c r="DZ205">
        <v>0</v>
      </c>
      <c r="EA205">
        <v>0</v>
      </c>
      <c r="EB205">
        <v>0</v>
      </c>
      <c r="EC205">
        <v>0</v>
      </c>
      <c r="ED205">
        <v>0</v>
      </c>
      <c r="EE205">
        <v>0</v>
      </c>
      <c r="EF205">
        <v>0</v>
      </c>
      <c r="EG205">
        <v>0</v>
      </c>
      <c r="EH205">
        <v>0</v>
      </c>
      <c r="EI205">
        <v>0</v>
      </c>
      <c r="EJ205">
        <v>0</v>
      </c>
      <c r="EK205">
        <v>0</v>
      </c>
      <c r="EM205" t="s">
        <v>208</v>
      </c>
      <c r="EO205" t="s">
        <v>208</v>
      </c>
      <c r="EQ205" t="s">
        <v>223</v>
      </c>
      <c r="EU205" t="s">
        <v>223</v>
      </c>
      <c r="EW205" t="s">
        <v>223</v>
      </c>
      <c r="GH205" t="s">
        <v>205</v>
      </c>
      <c r="GI205" t="s">
        <v>205</v>
      </c>
      <c r="GJ205" t="s">
        <v>205</v>
      </c>
      <c r="GK205" t="s">
        <v>205</v>
      </c>
      <c r="GL205" t="s">
        <v>205</v>
      </c>
      <c r="GM205" t="s">
        <v>205</v>
      </c>
      <c r="GN205" t="s">
        <v>205</v>
      </c>
      <c r="GO205" t="s">
        <v>205</v>
      </c>
      <c r="GP205" t="s">
        <v>205</v>
      </c>
      <c r="GQ205" t="s">
        <v>205</v>
      </c>
    </row>
    <row r="206" spans="1:199" x14ac:dyDescent="0.25">
      <c r="A206" t="s">
        <v>3796</v>
      </c>
      <c r="B206" t="s">
        <v>3606</v>
      </c>
      <c r="C206" t="s">
        <v>3607</v>
      </c>
      <c r="D206">
        <v>66</v>
      </c>
      <c r="E206" t="s">
        <v>2477</v>
      </c>
      <c r="F206" t="s">
        <v>2477</v>
      </c>
      <c r="G206">
        <v>1526</v>
      </c>
      <c r="H206" t="s">
        <v>213</v>
      </c>
      <c r="I206" t="s">
        <v>214</v>
      </c>
      <c r="K206">
        <v>9</v>
      </c>
      <c r="L206" t="s">
        <v>195</v>
      </c>
      <c r="M206" t="s">
        <v>251</v>
      </c>
      <c r="N206">
        <v>-38.595730000000003</v>
      </c>
      <c r="O206">
        <v>145.52387999999999</v>
      </c>
      <c r="P206" s="1">
        <v>45702</v>
      </c>
      <c r="Q206" s="5">
        <v>14</v>
      </c>
      <c r="R206" s="5">
        <v>2</v>
      </c>
      <c r="S206" s="5">
        <v>2025</v>
      </c>
      <c r="T206" s="5" t="s">
        <v>8210</v>
      </c>
      <c r="U206" s="2">
        <v>0.38194444444444442</v>
      </c>
      <c r="V206" s="2">
        <v>0.5</v>
      </c>
      <c r="W206" t="s">
        <v>852</v>
      </c>
      <c r="X206">
        <v>2</v>
      </c>
      <c r="Z206" t="s">
        <v>230</v>
      </c>
      <c r="AA206" t="s">
        <v>231</v>
      </c>
      <c r="AB206" t="s">
        <v>310</v>
      </c>
      <c r="AC206" t="s">
        <v>310</v>
      </c>
      <c r="AE206" t="s">
        <v>200</v>
      </c>
      <c r="AM206">
        <v>0</v>
      </c>
      <c r="AP206" t="s">
        <v>200</v>
      </c>
      <c r="BA206" t="s">
        <v>319</v>
      </c>
      <c r="BB206" t="s">
        <v>205</v>
      </c>
      <c r="BF206" t="s">
        <v>3608</v>
      </c>
      <c r="BH206">
        <v>1</v>
      </c>
      <c r="BI206" s="1">
        <v>45702</v>
      </c>
      <c r="BJ206" t="s">
        <v>235</v>
      </c>
      <c r="BL206" t="s">
        <v>235</v>
      </c>
      <c r="GH206" t="s">
        <v>205</v>
      </c>
      <c r="GI206" t="s">
        <v>205</v>
      </c>
      <c r="GJ206" t="s">
        <v>205</v>
      </c>
      <c r="GK206" t="s">
        <v>205</v>
      </c>
      <c r="GL206" t="s">
        <v>205</v>
      </c>
      <c r="GM206" t="s">
        <v>205</v>
      </c>
      <c r="GN206" t="s">
        <v>205</v>
      </c>
      <c r="GO206" t="s">
        <v>205</v>
      </c>
      <c r="GP206" t="s">
        <v>205</v>
      </c>
      <c r="GQ206" t="s">
        <v>205</v>
      </c>
    </row>
    <row r="207" spans="1:199" x14ac:dyDescent="0.25">
      <c r="A207" t="s">
        <v>3796</v>
      </c>
      <c r="B207" t="s">
        <v>3609</v>
      </c>
      <c r="C207" t="s">
        <v>3610</v>
      </c>
      <c r="D207">
        <v>66</v>
      </c>
      <c r="E207" t="s">
        <v>2477</v>
      </c>
      <c r="F207" t="s">
        <v>2477</v>
      </c>
      <c r="G207">
        <v>1224</v>
      </c>
      <c r="H207" t="s">
        <v>746</v>
      </c>
      <c r="I207" t="s">
        <v>747</v>
      </c>
      <c r="K207">
        <v>9</v>
      </c>
      <c r="L207" t="s">
        <v>195</v>
      </c>
      <c r="M207" t="s">
        <v>251</v>
      </c>
      <c r="N207">
        <v>-38.595730000000003</v>
      </c>
      <c r="O207">
        <v>145.52387999999999</v>
      </c>
      <c r="P207" s="1">
        <v>45705</v>
      </c>
      <c r="Q207" s="5">
        <v>17</v>
      </c>
      <c r="R207" s="5">
        <v>2</v>
      </c>
      <c r="S207" s="5">
        <v>2025</v>
      </c>
      <c r="T207" s="5" t="s">
        <v>8211</v>
      </c>
      <c r="U207" s="2">
        <v>0.58333333333333337</v>
      </c>
      <c r="V207" s="2">
        <v>0.59722222222222221</v>
      </c>
      <c r="W207" t="s">
        <v>2794</v>
      </c>
      <c r="X207">
        <v>2</v>
      </c>
      <c r="Z207" t="s">
        <v>230</v>
      </c>
      <c r="AA207" t="s">
        <v>216</v>
      </c>
      <c r="AB207" t="s">
        <v>199</v>
      </c>
      <c r="AC207" t="s">
        <v>199</v>
      </c>
      <c r="AE207" t="s">
        <v>200</v>
      </c>
      <c r="AL207">
        <v>3</v>
      </c>
      <c r="AM207">
        <v>3</v>
      </c>
      <c r="AN207" t="s">
        <v>241</v>
      </c>
      <c r="AO207" t="s">
        <v>353</v>
      </c>
      <c r="AP207" t="s">
        <v>200</v>
      </c>
      <c r="BA207" t="s">
        <v>319</v>
      </c>
      <c r="BB207" t="s">
        <v>205</v>
      </c>
      <c r="BF207" t="s">
        <v>3611</v>
      </c>
      <c r="BG207" t="s">
        <v>270</v>
      </c>
      <c r="BH207">
        <v>1</v>
      </c>
      <c r="BI207" s="1">
        <v>45783</v>
      </c>
      <c r="BJ207" t="s">
        <v>207</v>
      </c>
      <c r="BL207" t="s">
        <v>207</v>
      </c>
      <c r="BN207">
        <v>0</v>
      </c>
      <c r="BO207">
        <v>0</v>
      </c>
      <c r="BP207">
        <v>0</v>
      </c>
      <c r="BQ207">
        <v>0</v>
      </c>
      <c r="BR207">
        <v>0</v>
      </c>
      <c r="BS207">
        <v>0</v>
      </c>
      <c r="BT207">
        <v>0</v>
      </c>
      <c r="BU207">
        <v>0</v>
      </c>
      <c r="BV207">
        <v>0</v>
      </c>
      <c r="BW207">
        <v>0</v>
      </c>
      <c r="BX207">
        <v>0</v>
      </c>
      <c r="BY207">
        <v>0</v>
      </c>
      <c r="BZ207">
        <v>0</v>
      </c>
      <c r="CA207">
        <v>0</v>
      </c>
      <c r="CB207">
        <v>0</v>
      </c>
      <c r="CC207">
        <v>0</v>
      </c>
      <c r="CD207">
        <v>0</v>
      </c>
      <c r="CE207">
        <v>0</v>
      </c>
      <c r="CF207">
        <v>0</v>
      </c>
      <c r="CG207">
        <v>0</v>
      </c>
      <c r="CH207">
        <v>0</v>
      </c>
      <c r="CI207">
        <v>0</v>
      </c>
      <c r="CJ207">
        <v>0</v>
      </c>
      <c r="CK207">
        <v>0</v>
      </c>
      <c r="CL207">
        <v>0</v>
      </c>
      <c r="CM207">
        <v>0</v>
      </c>
      <c r="CN207">
        <v>0</v>
      </c>
      <c r="CO207">
        <v>0</v>
      </c>
      <c r="CP207">
        <v>0</v>
      </c>
      <c r="CQ207">
        <v>0</v>
      </c>
      <c r="CR207">
        <v>0</v>
      </c>
      <c r="CS207">
        <v>0</v>
      </c>
      <c r="CT207">
        <v>0</v>
      </c>
      <c r="CU207">
        <v>0</v>
      </c>
      <c r="CV207">
        <v>0</v>
      </c>
      <c r="CW207">
        <v>0</v>
      </c>
      <c r="CX207">
        <v>0</v>
      </c>
      <c r="CY207">
        <v>0</v>
      </c>
      <c r="CZ207">
        <v>0</v>
      </c>
      <c r="DA207">
        <v>0</v>
      </c>
      <c r="DB207">
        <v>0</v>
      </c>
      <c r="DC207">
        <v>0</v>
      </c>
      <c r="DD207">
        <v>0</v>
      </c>
      <c r="DE207">
        <v>0</v>
      </c>
      <c r="DF207">
        <v>0</v>
      </c>
      <c r="DG207">
        <v>0</v>
      </c>
      <c r="DH207">
        <v>0</v>
      </c>
      <c r="DI207">
        <v>0</v>
      </c>
      <c r="DJ207">
        <v>0</v>
      </c>
      <c r="DK207">
        <v>0</v>
      </c>
      <c r="DL207">
        <v>0</v>
      </c>
      <c r="DM207">
        <v>0</v>
      </c>
      <c r="DN207">
        <v>6</v>
      </c>
      <c r="DO207">
        <v>0</v>
      </c>
      <c r="DP207">
        <v>0</v>
      </c>
      <c r="DQ207">
        <v>0</v>
      </c>
      <c r="DR207">
        <v>0</v>
      </c>
      <c r="DS207">
        <v>0</v>
      </c>
      <c r="DT207">
        <v>0</v>
      </c>
      <c r="DU207">
        <v>0</v>
      </c>
      <c r="DV207">
        <v>0</v>
      </c>
      <c r="DW207">
        <v>0</v>
      </c>
      <c r="DX207">
        <v>0</v>
      </c>
      <c r="DY207">
        <v>0</v>
      </c>
      <c r="DZ207">
        <v>0</v>
      </c>
      <c r="EA207">
        <v>0</v>
      </c>
      <c r="EB207">
        <v>0</v>
      </c>
      <c r="EC207">
        <v>0</v>
      </c>
      <c r="ED207">
        <v>0</v>
      </c>
      <c r="EE207">
        <v>0</v>
      </c>
      <c r="EF207">
        <v>0</v>
      </c>
      <c r="EG207">
        <v>0</v>
      </c>
      <c r="EH207">
        <v>0</v>
      </c>
      <c r="EI207">
        <v>0</v>
      </c>
      <c r="EJ207">
        <v>0</v>
      </c>
      <c r="EK207">
        <v>0</v>
      </c>
      <c r="EL207" t="s">
        <v>208</v>
      </c>
      <c r="EM207" t="s">
        <v>208</v>
      </c>
      <c r="EP207" t="s">
        <v>208</v>
      </c>
      <c r="EQ207" t="s">
        <v>208</v>
      </c>
      <c r="EU207" t="s">
        <v>208</v>
      </c>
      <c r="EW207" t="s">
        <v>208</v>
      </c>
      <c r="GH207" t="s">
        <v>205</v>
      </c>
      <c r="GI207" t="s">
        <v>205</v>
      </c>
      <c r="GJ207" t="s">
        <v>205</v>
      </c>
      <c r="GK207" t="s">
        <v>205</v>
      </c>
      <c r="GL207" t="s">
        <v>205</v>
      </c>
      <c r="GM207" t="s">
        <v>205</v>
      </c>
      <c r="GN207" t="s">
        <v>205</v>
      </c>
      <c r="GO207" t="s">
        <v>205</v>
      </c>
      <c r="GP207" t="s">
        <v>205</v>
      </c>
      <c r="GQ207" t="s">
        <v>205</v>
      </c>
    </row>
    <row r="208" spans="1:199" x14ac:dyDescent="0.25">
      <c r="A208" t="s">
        <v>3796</v>
      </c>
      <c r="B208" t="s">
        <v>3612</v>
      </c>
      <c r="C208" t="s">
        <v>3613</v>
      </c>
      <c r="D208">
        <v>66</v>
      </c>
      <c r="E208" t="s">
        <v>2477</v>
      </c>
      <c r="F208" t="s">
        <v>2477</v>
      </c>
      <c r="G208">
        <v>2114</v>
      </c>
      <c r="H208" t="s">
        <v>1935</v>
      </c>
      <c r="I208" t="s">
        <v>1936</v>
      </c>
      <c r="K208">
        <v>9</v>
      </c>
      <c r="L208" t="s">
        <v>195</v>
      </c>
      <c r="M208" t="s">
        <v>251</v>
      </c>
      <c r="N208">
        <v>-38.595730000000003</v>
      </c>
      <c r="O208">
        <v>145.52387999999999</v>
      </c>
      <c r="P208" s="1">
        <v>45706</v>
      </c>
      <c r="Q208" s="5">
        <v>18</v>
      </c>
      <c r="R208" s="5">
        <v>2</v>
      </c>
      <c r="S208" s="5">
        <v>2025</v>
      </c>
      <c r="T208" s="5" t="s">
        <v>8180</v>
      </c>
      <c r="U208" s="2">
        <v>0.3923611111111111</v>
      </c>
      <c r="V208" s="2">
        <v>0.4375</v>
      </c>
      <c r="X208">
        <v>2</v>
      </c>
      <c r="Z208" t="s">
        <v>1863</v>
      </c>
      <c r="AA208" t="s">
        <v>240</v>
      </c>
      <c r="AB208" t="s">
        <v>199</v>
      </c>
      <c r="AC208" t="s">
        <v>199</v>
      </c>
      <c r="AE208" t="s">
        <v>200</v>
      </c>
      <c r="AL208">
        <v>2</v>
      </c>
      <c r="AM208">
        <v>2</v>
      </c>
      <c r="AN208" t="s">
        <v>241</v>
      </c>
      <c r="AO208" t="s">
        <v>258</v>
      </c>
      <c r="AP208" t="s">
        <v>200</v>
      </c>
      <c r="AV208">
        <v>2</v>
      </c>
      <c r="AZ208" t="s">
        <v>3614</v>
      </c>
      <c r="BA208" t="s">
        <v>911</v>
      </c>
      <c r="BB208" t="s">
        <v>3615</v>
      </c>
      <c r="BF208" t="s">
        <v>3616</v>
      </c>
      <c r="BH208">
        <v>1</v>
      </c>
      <c r="BI208" s="1">
        <v>45706</v>
      </c>
      <c r="BJ208" t="s">
        <v>207</v>
      </c>
      <c r="BL208" t="s">
        <v>207</v>
      </c>
      <c r="BN208">
        <v>0</v>
      </c>
      <c r="BO208">
        <v>0</v>
      </c>
      <c r="BP208">
        <v>0</v>
      </c>
      <c r="BQ208">
        <v>0</v>
      </c>
      <c r="BR208">
        <v>0</v>
      </c>
      <c r="BS208">
        <v>0</v>
      </c>
      <c r="BT208">
        <v>0</v>
      </c>
      <c r="BU208">
        <v>0</v>
      </c>
      <c r="BV208">
        <v>0</v>
      </c>
      <c r="BW208">
        <v>0</v>
      </c>
      <c r="BX208">
        <v>0</v>
      </c>
      <c r="BY208">
        <v>0</v>
      </c>
      <c r="BZ208">
        <v>1</v>
      </c>
      <c r="CA208">
        <v>0</v>
      </c>
      <c r="CB208">
        <v>0</v>
      </c>
      <c r="CC208">
        <v>0</v>
      </c>
      <c r="CD208">
        <v>0</v>
      </c>
      <c r="CE208">
        <v>0</v>
      </c>
      <c r="CF208">
        <v>0</v>
      </c>
      <c r="CG208">
        <v>0</v>
      </c>
      <c r="CH208">
        <v>0</v>
      </c>
      <c r="CI208">
        <v>0</v>
      </c>
      <c r="CJ208">
        <v>0</v>
      </c>
      <c r="CK208">
        <v>0</v>
      </c>
      <c r="CL208">
        <v>0</v>
      </c>
      <c r="CM208">
        <v>0</v>
      </c>
      <c r="CN208">
        <v>0</v>
      </c>
      <c r="CO208">
        <v>0</v>
      </c>
      <c r="CP208">
        <v>0</v>
      </c>
      <c r="CQ208">
        <v>0</v>
      </c>
      <c r="CR208">
        <v>0</v>
      </c>
      <c r="CS208">
        <v>0</v>
      </c>
      <c r="CT208">
        <v>0</v>
      </c>
      <c r="CU208">
        <v>0</v>
      </c>
      <c r="CV208">
        <v>0</v>
      </c>
      <c r="CW208">
        <v>0</v>
      </c>
      <c r="CX208">
        <v>0</v>
      </c>
      <c r="CY208">
        <v>0</v>
      </c>
      <c r="CZ208">
        <v>0</v>
      </c>
      <c r="DA208">
        <v>0</v>
      </c>
      <c r="DB208">
        <v>0</v>
      </c>
      <c r="DC208">
        <v>0</v>
      </c>
      <c r="DD208">
        <v>0</v>
      </c>
      <c r="DE208">
        <v>0</v>
      </c>
      <c r="DF208">
        <v>0</v>
      </c>
      <c r="DG208">
        <v>0</v>
      </c>
      <c r="DH208">
        <v>0</v>
      </c>
      <c r="DI208">
        <v>0</v>
      </c>
      <c r="DJ208">
        <v>0</v>
      </c>
      <c r="DK208">
        <v>0</v>
      </c>
      <c r="DL208">
        <v>0</v>
      </c>
      <c r="DM208">
        <v>0</v>
      </c>
      <c r="DN208">
        <v>12</v>
      </c>
      <c r="DO208">
        <v>0</v>
      </c>
      <c r="DP208">
        <v>0</v>
      </c>
      <c r="DQ208">
        <v>0</v>
      </c>
      <c r="DR208">
        <v>0</v>
      </c>
      <c r="DS208">
        <v>0</v>
      </c>
      <c r="DT208">
        <v>0</v>
      </c>
      <c r="DU208">
        <v>0</v>
      </c>
      <c r="DV208">
        <v>0</v>
      </c>
      <c r="DW208">
        <v>0</v>
      </c>
      <c r="DX208">
        <v>0</v>
      </c>
      <c r="DY208">
        <v>0</v>
      </c>
      <c r="DZ208">
        <v>0</v>
      </c>
      <c r="EA208">
        <v>0</v>
      </c>
      <c r="EB208">
        <v>0</v>
      </c>
      <c r="EC208">
        <v>0</v>
      </c>
      <c r="ED208">
        <v>0</v>
      </c>
      <c r="EE208">
        <v>0</v>
      </c>
      <c r="EF208">
        <v>0</v>
      </c>
      <c r="EG208">
        <v>0</v>
      </c>
      <c r="EH208">
        <v>0</v>
      </c>
      <c r="EI208">
        <v>0</v>
      </c>
      <c r="EJ208">
        <v>0</v>
      </c>
      <c r="EK208">
        <v>0</v>
      </c>
      <c r="EL208" t="s">
        <v>208</v>
      </c>
      <c r="EM208" t="s">
        <v>208</v>
      </c>
      <c r="EO208" t="s">
        <v>222</v>
      </c>
      <c r="EP208" t="s">
        <v>208</v>
      </c>
      <c r="EQ208" t="s">
        <v>208</v>
      </c>
      <c r="ES208" t="s">
        <v>223</v>
      </c>
      <c r="EU208" t="s">
        <v>208</v>
      </c>
      <c r="EW208" t="s">
        <v>223</v>
      </c>
      <c r="GH208" t="s">
        <v>205</v>
      </c>
      <c r="GI208" t="s">
        <v>205</v>
      </c>
      <c r="GJ208" t="s">
        <v>205</v>
      </c>
      <c r="GK208" t="s">
        <v>205</v>
      </c>
      <c r="GL208" t="s">
        <v>205</v>
      </c>
      <c r="GM208" t="s">
        <v>205</v>
      </c>
      <c r="GN208" t="s">
        <v>205</v>
      </c>
      <c r="GO208" t="s">
        <v>205</v>
      </c>
      <c r="GP208" t="s">
        <v>205</v>
      </c>
      <c r="GQ208" t="s">
        <v>205</v>
      </c>
    </row>
    <row r="209" spans="1:199" x14ac:dyDescent="0.25">
      <c r="A209" t="s">
        <v>3796</v>
      </c>
      <c r="B209" t="s">
        <v>3617</v>
      </c>
      <c r="C209" t="s">
        <v>3618</v>
      </c>
      <c r="D209">
        <v>66</v>
      </c>
      <c r="E209" t="s">
        <v>2477</v>
      </c>
      <c r="F209" t="s">
        <v>2477</v>
      </c>
      <c r="G209">
        <v>2502</v>
      </c>
      <c r="H209" t="s">
        <v>819</v>
      </c>
      <c r="I209" t="s">
        <v>820</v>
      </c>
      <c r="K209">
        <v>9</v>
      </c>
      <c r="L209" t="s">
        <v>195</v>
      </c>
      <c r="M209" t="s">
        <v>251</v>
      </c>
      <c r="N209">
        <v>-38.595730000000003</v>
      </c>
      <c r="O209">
        <v>145.52387999999999</v>
      </c>
      <c r="P209" s="1">
        <v>45710</v>
      </c>
      <c r="Q209" s="5">
        <v>22</v>
      </c>
      <c r="R209" s="5">
        <v>2</v>
      </c>
      <c r="S209" s="5">
        <v>2025</v>
      </c>
      <c r="T209" s="5" t="s">
        <v>8254</v>
      </c>
      <c r="U209" s="2">
        <v>0.375</v>
      </c>
      <c r="V209" s="2">
        <v>0.39583333333333331</v>
      </c>
      <c r="X209">
        <v>2</v>
      </c>
      <c r="Z209" t="s">
        <v>230</v>
      </c>
      <c r="AA209" t="s">
        <v>231</v>
      </c>
      <c r="AB209" t="s">
        <v>199</v>
      </c>
      <c r="AC209" t="s">
        <v>199</v>
      </c>
      <c r="AE209" t="s">
        <v>200</v>
      </c>
      <c r="AL209">
        <v>2</v>
      </c>
      <c r="AM209">
        <v>2</v>
      </c>
      <c r="AN209" t="s">
        <v>241</v>
      </c>
      <c r="AO209" t="s">
        <v>614</v>
      </c>
      <c r="AP209" t="s">
        <v>200</v>
      </c>
      <c r="BA209" t="s">
        <v>2496</v>
      </c>
      <c r="BB209" t="s">
        <v>3619</v>
      </c>
      <c r="BF209" t="s">
        <v>3620</v>
      </c>
      <c r="BH209">
        <v>1</v>
      </c>
      <c r="BI209" s="1">
        <v>45710</v>
      </c>
      <c r="BJ209" t="s">
        <v>207</v>
      </c>
      <c r="BL209" t="s">
        <v>207</v>
      </c>
      <c r="BN209">
        <v>0</v>
      </c>
      <c r="BO209">
        <v>0</v>
      </c>
      <c r="BP209">
        <v>0</v>
      </c>
      <c r="BQ209">
        <v>0</v>
      </c>
      <c r="BR209">
        <v>0</v>
      </c>
      <c r="BS209">
        <v>0</v>
      </c>
      <c r="BT209">
        <v>0</v>
      </c>
      <c r="BU209">
        <v>0</v>
      </c>
      <c r="BV209">
        <v>6</v>
      </c>
      <c r="BW209">
        <v>0</v>
      </c>
      <c r="BX209">
        <v>0</v>
      </c>
      <c r="BY209">
        <v>0</v>
      </c>
      <c r="BZ209">
        <v>8</v>
      </c>
      <c r="CA209">
        <v>0</v>
      </c>
      <c r="CB209">
        <v>0</v>
      </c>
      <c r="CC209">
        <v>0</v>
      </c>
      <c r="CD209">
        <v>0</v>
      </c>
      <c r="CE209">
        <v>2</v>
      </c>
      <c r="CF209">
        <v>0</v>
      </c>
      <c r="CG209">
        <v>0</v>
      </c>
      <c r="CH209">
        <v>0</v>
      </c>
      <c r="CI209">
        <v>0</v>
      </c>
      <c r="CJ209">
        <v>0</v>
      </c>
      <c r="CK209">
        <v>0</v>
      </c>
      <c r="CL209">
        <v>0</v>
      </c>
      <c r="CM209">
        <v>0</v>
      </c>
      <c r="CN209">
        <v>0</v>
      </c>
      <c r="CO209">
        <v>0</v>
      </c>
      <c r="CP209">
        <v>0</v>
      </c>
      <c r="CQ209">
        <v>0</v>
      </c>
      <c r="CR209">
        <v>0</v>
      </c>
      <c r="CS209">
        <v>0</v>
      </c>
      <c r="CT209">
        <v>0</v>
      </c>
      <c r="CU209">
        <v>0</v>
      </c>
      <c r="CV209">
        <v>0</v>
      </c>
      <c r="CW209">
        <v>0</v>
      </c>
      <c r="CX209">
        <v>0</v>
      </c>
      <c r="CY209">
        <v>0</v>
      </c>
      <c r="CZ209">
        <v>0</v>
      </c>
      <c r="DA209">
        <v>0</v>
      </c>
      <c r="DB209">
        <v>0</v>
      </c>
      <c r="DC209">
        <v>0</v>
      </c>
      <c r="DD209">
        <v>0</v>
      </c>
      <c r="DE209">
        <v>0</v>
      </c>
      <c r="DF209">
        <v>0</v>
      </c>
      <c r="DG209">
        <v>0</v>
      </c>
      <c r="DH209">
        <v>0</v>
      </c>
      <c r="DI209">
        <v>0</v>
      </c>
      <c r="DJ209">
        <v>0</v>
      </c>
      <c r="DK209">
        <v>0</v>
      </c>
      <c r="DL209">
        <v>0</v>
      </c>
      <c r="DM209">
        <v>0</v>
      </c>
      <c r="DN209">
        <v>7</v>
      </c>
      <c r="DO209">
        <v>0</v>
      </c>
      <c r="DP209">
        <v>0</v>
      </c>
      <c r="DQ209">
        <v>0</v>
      </c>
      <c r="DR209">
        <v>0</v>
      </c>
      <c r="DS209">
        <v>0</v>
      </c>
      <c r="DT209">
        <v>0</v>
      </c>
      <c r="DU209">
        <v>0</v>
      </c>
      <c r="DV209">
        <v>0</v>
      </c>
      <c r="DW209">
        <v>0</v>
      </c>
      <c r="DX209">
        <v>0</v>
      </c>
      <c r="DY209">
        <v>0</v>
      </c>
      <c r="DZ209">
        <v>0</v>
      </c>
      <c r="EA209">
        <v>0</v>
      </c>
      <c r="EB209">
        <v>0</v>
      </c>
      <c r="EC209">
        <v>0</v>
      </c>
      <c r="ED209">
        <v>0</v>
      </c>
      <c r="EE209">
        <v>0</v>
      </c>
      <c r="EF209">
        <v>0</v>
      </c>
      <c r="EG209">
        <v>0</v>
      </c>
      <c r="EH209">
        <v>0</v>
      </c>
      <c r="EI209">
        <v>0</v>
      </c>
      <c r="EJ209">
        <v>0</v>
      </c>
      <c r="EK209">
        <v>0</v>
      </c>
      <c r="EL209" t="s">
        <v>223</v>
      </c>
      <c r="EM209" t="s">
        <v>222</v>
      </c>
      <c r="EO209" t="s">
        <v>208</v>
      </c>
      <c r="EU209" t="s">
        <v>208</v>
      </c>
      <c r="EW209" t="s">
        <v>208</v>
      </c>
      <c r="GH209" t="s">
        <v>205</v>
      </c>
      <c r="GI209" t="s">
        <v>205</v>
      </c>
      <c r="GJ209" t="s">
        <v>205</v>
      </c>
      <c r="GK209" t="s">
        <v>205</v>
      </c>
      <c r="GL209" t="s">
        <v>205</v>
      </c>
      <c r="GM209" t="s">
        <v>205</v>
      </c>
      <c r="GN209" t="s">
        <v>205</v>
      </c>
      <c r="GO209" t="s">
        <v>205</v>
      </c>
      <c r="GP209" t="s">
        <v>205</v>
      </c>
      <c r="GQ209" t="s">
        <v>205</v>
      </c>
    </row>
    <row r="210" spans="1:199" x14ac:dyDescent="0.25">
      <c r="A210" t="s">
        <v>3796</v>
      </c>
      <c r="B210" t="s">
        <v>3621</v>
      </c>
      <c r="C210" t="s">
        <v>3622</v>
      </c>
      <c r="D210">
        <v>66</v>
      </c>
      <c r="E210" t="s">
        <v>2477</v>
      </c>
      <c r="F210" t="s">
        <v>2477</v>
      </c>
      <c r="G210">
        <v>2798</v>
      </c>
      <c r="H210" t="s">
        <v>2793</v>
      </c>
      <c r="I210" t="s">
        <v>2794</v>
      </c>
      <c r="K210">
        <v>9</v>
      </c>
      <c r="L210" t="s">
        <v>195</v>
      </c>
      <c r="M210" t="s">
        <v>251</v>
      </c>
      <c r="N210">
        <v>-38.595730000000003</v>
      </c>
      <c r="O210">
        <v>145.52387999999999</v>
      </c>
      <c r="P210" s="1">
        <v>45713</v>
      </c>
      <c r="Q210" s="5">
        <v>25</v>
      </c>
      <c r="R210" s="5">
        <v>2</v>
      </c>
      <c r="S210" s="5">
        <v>2025</v>
      </c>
      <c r="T210" s="5" t="s">
        <v>8158</v>
      </c>
      <c r="U210" s="2">
        <v>0.45833333333333331</v>
      </c>
      <c r="V210" s="2">
        <v>0.46875</v>
      </c>
      <c r="X210">
        <v>2</v>
      </c>
      <c r="Z210" t="s">
        <v>215</v>
      </c>
      <c r="AA210" t="s">
        <v>532</v>
      </c>
      <c r="AB210" t="s">
        <v>199</v>
      </c>
      <c r="AC210" t="s">
        <v>199</v>
      </c>
      <c r="AE210" t="s">
        <v>200</v>
      </c>
      <c r="AL210">
        <v>2</v>
      </c>
      <c r="AM210">
        <v>2</v>
      </c>
      <c r="AN210" t="s">
        <v>241</v>
      </c>
      <c r="AO210" t="s">
        <v>459</v>
      </c>
      <c r="AP210" t="s">
        <v>200</v>
      </c>
      <c r="BA210" t="s">
        <v>911</v>
      </c>
      <c r="BB210" t="s">
        <v>3623</v>
      </c>
      <c r="BF210" t="s">
        <v>3624</v>
      </c>
      <c r="BG210" t="s">
        <v>270</v>
      </c>
      <c r="BH210">
        <v>1</v>
      </c>
      <c r="BI210" s="1">
        <v>45713</v>
      </c>
      <c r="BJ210" t="s">
        <v>207</v>
      </c>
      <c r="BL210" t="s">
        <v>207</v>
      </c>
      <c r="BN210">
        <v>0</v>
      </c>
      <c r="BO210">
        <v>0</v>
      </c>
      <c r="BP210">
        <v>0</v>
      </c>
      <c r="BQ210">
        <v>0</v>
      </c>
      <c r="BR210">
        <v>0</v>
      </c>
      <c r="BS210">
        <v>0</v>
      </c>
      <c r="BT210">
        <v>0</v>
      </c>
      <c r="BU210">
        <v>0</v>
      </c>
      <c r="BV210">
        <v>0</v>
      </c>
      <c r="BW210">
        <v>0</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0</v>
      </c>
      <c r="CS210">
        <v>0</v>
      </c>
      <c r="CT210">
        <v>0</v>
      </c>
      <c r="CU210">
        <v>0</v>
      </c>
      <c r="CV210">
        <v>0</v>
      </c>
      <c r="CW210">
        <v>0</v>
      </c>
      <c r="CX210">
        <v>0</v>
      </c>
      <c r="CY210">
        <v>0</v>
      </c>
      <c r="CZ210">
        <v>0</v>
      </c>
      <c r="DA210">
        <v>0</v>
      </c>
      <c r="DB210">
        <v>0</v>
      </c>
      <c r="DC210">
        <v>0</v>
      </c>
      <c r="DD210">
        <v>0</v>
      </c>
      <c r="DE210">
        <v>0</v>
      </c>
      <c r="DF210">
        <v>0</v>
      </c>
      <c r="DG210">
        <v>0</v>
      </c>
      <c r="DH210">
        <v>0</v>
      </c>
      <c r="DI210">
        <v>0</v>
      </c>
      <c r="DJ210">
        <v>0</v>
      </c>
      <c r="DK210">
        <v>0</v>
      </c>
      <c r="DL210">
        <v>0</v>
      </c>
      <c r="DM210">
        <v>0</v>
      </c>
      <c r="DN210">
        <v>3</v>
      </c>
      <c r="DO210">
        <v>0</v>
      </c>
      <c r="DP210">
        <v>0</v>
      </c>
      <c r="DQ210">
        <v>0</v>
      </c>
      <c r="DR210">
        <v>1</v>
      </c>
      <c r="DS210">
        <v>0</v>
      </c>
      <c r="DT210">
        <v>0</v>
      </c>
      <c r="DU210">
        <v>0</v>
      </c>
      <c r="DV210">
        <v>0</v>
      </c>
      <c r="DW210">
        <v>0</v>
      </c>
      <c r="DX210">
        <v>0</v>
      </c>
      <c r="DY210">
        <v>0</v>
      </c>
      <c r="DZ210">
        <v>0</v>
      </c>
      <c r="EA210">
        <v>0</v>
      </c>
      <c r="EB210">
        <v>0</v>
      </c>
      <c r="EC210">
        <v>0</v>
      </c>
      <c r="ED210">
        <v>0</v>
      </c>
      <c r="EE210">
        <v>0</v>
      </c>
      <c r="EF210">
        <v>0</v>
      </c>
      <c r="EG210">
        <v>0</v>
      </c>
      <c r="EH210">
        <v>0</v>
      </c>
      <c r="EI210">
        <v>0</v>
      </c>
      <c r="EJ210">
        <v>0</v>
      </c>
      <c r="EK210">
        <v>0</v>
      </c>
      <c r="EL210" t="s">
        <v>208</v>
      </c>
      <c r="EM210" t="s">
        <v>223</v>
      </c>
      <c r="EP210" t="s">
        <v>208</v>
      </c>
      <c r="EQ210" t="s">
        <v>208</v>
      </c>
      <c r="GH210" t="s">
        <v>205</v>
      </c>
      <c r="GI210" t="s">
        <v>205</v>
      </c>
      <c r="GJ210" t="s">
        <v>205</v>
      </c>
      <c r="GK210" t="s">
        <v>205</v>
      </c>
      <c r="GL210" t="s">
        <v>205</v>
      </c>
      <c r="GM210" t="s">
        <v>205</v>
      </c>
      <c r="GN210" t="s">
        <v>205</v>
      </c>
      <c r="GO210" t="s">
        <v>205</v>
      </c>
      <c r="GP210" t="s">
        <v>205</v>
      </c>
      <c r="GQ210" t="s">
        <v>205</v>
      </c>
    </row>
    <row r="211" spans="1:199" x14ac:dyDescent="0.25">
      <c r="A211" t="s">
        <v>3796</v>
      </c>
      <c r="B211" t="s">
        <v>3625</v>
      </c>
      <c r="C211" t="s">
        <v>3626</v>
      </c>
      <c r="D211">
        <v>66</v>
      </c>
      <c r="E211" t="s">
        <v>2477</v>
      </c>
      <c r="F211" t="s">
        <v>2477</v>
      </c>
      <c r="G211">
        <v>1526</v>
      </c>
      <c r="H211" t="s">
        <v>213</v>
      </c>
      <c r="I211" t="s">
        <v>214</v>
      </c>
      <c r="K211">
        <v>9</v>
      </c>
      <c r="L211" t="s">
        <v>195</v>
      </c>
      <c r="M211" t="s">
        <v>251</v>
      </c>
      <c r="N211">
        <v>-38.595730000000003</v>
      </c>
      <c r="O211">
        <v>145.52387999999999</v>
      </c>
      <c r="P211" s="1">
        <v>45716</v>
      </c>
      <c r="Q211" s="5">
        <v>28</v>
      </c>
      <c r="R211" s="5">
        <v>2</v>
      </c>
      <c r="S211" s="5">
        <v>2025</v>
      </c>
      <c r="T211" s="5" t="s">
        <v>8161</v>
      </c>
      <c r="U211" s="2">
        <v>0.41666666666666669</v>
      </c>
      <c r="V211" s="2">
        <v>0.5</v>
      </c>
      <c r="X211">
        <v>2</v>
      </c>
      <c r="Z211" t="s">
        <v>215</v>
      </c>
      <c r="AA211" t="s">
        <v>240</v>
      </c>
      <c r="AB211" t="s">
        <v>199</v>
      </c>
      <c r="AC211" t="s">
        <v>199</v>
      </c>
      <c r="AE211" t="s">
        <v>200</v>
      </c>
      <c r="AL211">
        <v>2</v>
      </c>
      <c r="AM211">
        <v>2</v>
      </c>
      <c r="AN211" t="s">
        <v>417</v>
      </c>
      <c r="AO211" t="s">
        <v>406</v>
      </c>
      <c r="AP211" t="s">
        <v>200</v>
      </c>
      <c r="AV211">
        <v>2</v>
      </c>
      <c r="AZ211" t="s">
        <v>3627</v>
      </c>
      <c r="BA211" t="s">
        <v>367</v>
      </c>
      <c r="BB211" t="s">
        <v>205</v>
      </c>
      <c r="BF211" t="s">
        <v>3628</v>
      </c>
      <c r="BH211">
        <v>1</v>
      </c>
      <c r="BI211" s="1">
        <v>45717</v>
      </c>
      <c r="BJ211" t="s">
        <v>235</v>
      </c>
      <c r="BL211" t="s">
        <v>235</v>
      </c>
      <c r="GH211" t="s">
        <v>205</v>
      </c>
      <c r="GI211" t="s">
        <v>205</v>
      </c>
      <c r="GJ211" t="s">
        <v>205</v>
      </c>
      <c r="GK211" t="s">
        <v>205</v>
      </c>
      <c r="GL211" t="s">
        <v>205</v>
      </c>
      <c r="GM211" t="s">
        <v>205</v>
      </c>
      <c r="GN211" t="s">
        <v>205</v>
      </c>
      <c r="GO211" t="s">
        <v>205</v>
      </c>
      <c r="GP211" t="s">
        <v>205</v>
      </c>
      <c r="GQ211" t="s">
        <v>205</v>
      </c>
    </row>
    <row r="212" spans="1:199" x14ac:dyDescent="0.25">
      <c r="A212" t="s">
        <v>3796</v>
      </c>
      <c r="B212" t="s">
        <v>3629</v>
      </c>
      <c r="C212" t="s">
        <v>3630</v>
      </c>
      <c r="D212">
        <v>66</v>
      </c>
      <c r="E212" t="s">
        <v>2477</v>
      </c>
      <c r="F212" t="s">
        <v>2477</v>
      </c>
      <c r="G212">
        <v>2114</v>
      </c>
      <c r="H212" t="s">
        <v>1935</v>
      </c>
      <c r="I212" t="s">
        <v>1936</v>
      </c>
      <c r="K212">
        <v>9</v>
      </c>
      <c r="L212" t="s">
        <v>195</v>
      </c>
      <c r="M212" t="s">
        <v>251</v>
      </c>
      <c r="N212">
        <v>-38.595730000000003</v>
      </c>
      <c r="O212">
        <v>145.52387999999999</v>
      </c>
      <c r="P212" s="1">
        <v>45717</v>
      </c>
      <c r="Q212" s="5">
        <v>1</v>
      </c>
      <c r="R212" s="5">
        <v>3</v>
      </c>
      <c r="S212" s="5">
        <v>2025</v>
      </c>
      <c r="T212" s="5" t="s">
        <v>8162</v>
      </c>
      <c r="U212" s="2">
        <v>0.34027777777777779</v>
      </c>
      <c r="V212" s="2">
        <v>0.375</v>
      </c>
      <c r="X212">
        <v>2</v>
      </c>
      <c r="Z212" t="s">
        <v>215</v>
      </c>
      <c r="AA212" t="s">
        <v>240</v>
      </c>
      <c r="AB212" t="s">
        <v>199</v>
      </c>
      <c r="AC212" t="s">
        <v>199</v>
      </c>
      <c r="AE212" t="s">
        <v>200</v>
      </c>
      <c r="AL212">
        <v>2</v>
      </c>
      <c r="AM212">
        <v>2</v>
      </c>
      <c r="AN212" t="s">
        <v>241</v>
      </c>
      <c r="AO212" t="s">
        <v>258</v>
      </c>
      <c r="AP212" t="s">
        <v>200</v>
      </c>
      <c r="AV212">
        <v>2</v>
      </c>
      <c r="AZ212" t="s">
        <v>3631</v>
      </c>
      <c r="BA212" t="s">
        <v>253</v>
      </c>
      <c r="BB212" t="s">
        <v>205</v>
      </c>
      <c r="BF212" t="s">
        <v>3632</v>
      </c>
      <c r="BH212">
        <v>1</v>
      </c>
      <c r="BI212" s="1">
        <v>45717</v>
      </c>
      <c r="BJ212" t="s">
        <v>207</v>
      </c>
      <c r="BK212" t="s">
        <v>3633</v>
      </c>
      <c r="BL212" t="s">
        <v>207</v>
      </c>
      <c r="BN212">
        <v>0</v>
      </c>
      <c r="BO212">
        <v>0</v>
      </c>
      <c r="BP212">
        <v>0</v>
      </c>
      <c r="BQ212">
        <v>0</v>
      </c>
      <c r="BR212">
        <v>0</v>
      </c>
      <c r="BS212">
        <v>0</v>
      </c>
      <c r="BT212">
        <v>0</v>
      </c>
      <c r="BU212">
        <v>0</v>
      </c>
      <c r="BV212">
        <v>3</v>
      </c>
      <c r="BW212">
        <v>0</v>
      </c>
      <c r="BX212">
        <v>0</v>
      </c>
      <c r="BY212">
        <v>0</v>
      </c>
      <c r="BZ212">
        <v>0</v>
      </c>
      <c r="CA212">
        <v>0</v>
      </c>
      <c r="CB212">
        <v>0</v>
      </c>
      <c r="CC212">
        <v>0</v>
      </c>
      <c r="CD212">
        <v>0</v>
      </c>
      <c r="CE212">
        <v>0</v>
      </c>
      <c r="CF212">
        <v>0</v>
      </c>
      <c r="CG212">
        <v>0</v>
      </c>
      <c r="CH212">
        <v>0</v>
      </c>
      <c r="CI212">
        <v>0</v>
      </c>
      <c r="CJ212">
        <v>0</v>
      </c>
      <c r="CK212">
        <v>0</v>
      </c>
      <c r="CL212">
        <v>0</v>
      </c>
      <c r="CM212">
        <v>0</v>
      </c>
      <c r="CN212">
        <v>0</v>
      </c>
      <c r="CO212">
        <v>0</v>
      </c>
      <c r="CP212">
        <v>0</v>
      </c>
      <c r="CQ212">
        <v>0</v>
      </c>
      <c r="CR212">
        <v>0</v>
      </c>
      <c r="CS212">
        <v>0</v>
      </c>
      <c r="CT212">
        <v>0</v>
      </c>
      <c r="CU212">
        <v>0</v>
      </c>
      <c r="CV212">
        <v>0</v>
      </c>
      <c r="CW212">
        <v>0</v>
      </c>
      <c r="CX212">
        <v>0</v>
      </c>
      <c r="CY212">
        <v>0</v>
      </c>
      <c r="CZ212">
        <v>0</v>
      </c>
      <c r="DA212">
        <v>0</v>
      </c>
      <c r="DB212">
        <v>0</v>
      </c>
      <c r="DC212">
        <v>0</v>
      </c>
      <c r="DD212">
        <v>0</v>
      </c>
      <c r="DE212">
        <v>0</v>
      </c>
      <c r="DF212">
        <v>0</v>
      </c>
      <c r="DG212">
        <v>0</v>
      </c>
      <c r="DH212">
        <v>0</v>
      </c>
      <c r="DI212">
        <v>0</v>
      </c>
      <c r="DJ212">
        <v>0</v>
      </c>
      <c r="DK212">
        <v>0</v>
      </c>
      <c r="DL212">
        <v>0</v>
      </c>
      <c r="DM212">
        <v>0</v>
      </c>
      <c r="DN212">
        <v>0</v>
      </c>
      <c r="DO212">
        <v>0</v>
      </c>
      <c r="DP212">
        <v>0</v>
      </c>
      <c r="DQ212">
        <v>0</v>
      </c>
      <c r="DR212">
        <v>0</v>
      </c>
      <c r="DS212">
        <v>0</v>
      </c>
      <c r="DT212">
        <v>0</v>
      </c>
      <c r="DU212">
        <v>0</v>
      </c>
      <c r="DV212">
        <v>0</v>
      </c>
      <c r="DW212">
        <v>0</v>
      </c>
      <c r="DX212">
        <v>0</v>
      </c>
      <c r="DY212">
        <v>0</v>
      </c>
      <c r="DZ212">
        <v>0</v>
      </c>
      <c r="EA212">
        <v>0</v>
      </c>
      <c r="EB212">
        <v>0</v>
      </c>
      <c r="EC212">
        <v>0</v>
      </c>
      <c r="ED212">
        <v>0</v>
      </c>
      <c r="EE212">
        <v>0</v>
      </c>
      <c r="EF212">
        <v>0</v>
      </c>
      <c r="EG212">
        <v>0</v>
      </c>
      <c r="EH212">
        <v>0</v>
      </c>
      <c r="EI212">
        <v>0</v>
      </c>
      <c r="EJ212">
        <v>0</v>
      </c>
      <c r="EK212">
        <v>0</v>
      </c>
      <c r="EL212" t="s">
        <v>208</v>
      </c>
      <c r="EM212" t="s">
        <v>222</v>
      </c>
      <c r="EO212" t="s">
        <v>222</v>
      </c>
      <c r="EQ212" t="s">
        <v>223</v>
      </c>
      <c r="ES212" t="s">
        <v>223</v>
      </c>
      <c r="EU212" t="s">
        <v>208</v>
      </c>
      <c r="EW212" t="s">
        <v>223</v>
      </c>
      <c r="GH212" t="s">
        <v>205</v>
      </c>
      <c r="GI212" t="s">
        <v>205</v>
      </c>
      <c r="GJ212" t="s">
        <v>205</v>
      </c>
      <c r="GK212" t="s">
        <v>205</v>
      </c>
      <c r="GL212" t="s">
        <v>205</v>
      </c>
      <c r="GM212" t="s">
        <v>205</v>
      </c>
      <c r="GN212" t="s">
        <v>205</v>
      </c>
      <c r="GO212" t="s">
        <v>205</v>
      </c>
      <c r="GP212" t="s">
        <v>205</v>
      </c>
      <c r="GQ212" t="s">
        <v>205</v>
      </c>
    </row>
    <row r="213" spans="1:199" x14ac:dyDescent="0.25">
      <c r="A213" t="s">
        <v>3796</v>
      </c>
      <c r="B213" t="s">
        <v>3634</v>
      </c>
      <c r="C213" t="s">
        <v>3635</v>
      </c>
      <c r="D213">
        <v>66</v>
      </c>
      <c r="E213" t="s">
        <v>2477</v>
      </c>
      <c r="F213" t="s">
        <v>2477</v>
      </c>
      <c r="G213">
        <v>2798</v>
      </c>
      <c r="H213" t="s">
        <v>2793</v>
      </c>
      <c r="I213" t="s">
        <v>2794</v>
      </c>
      <c r="K213">
        <v>9</v>
      </c>
      <c r="L213" t="s">
        <v>195</v>
      </c>
      <c r="M213" t="s">
        <v>251</v>
      </c>
      <c r="N213">
        <v>-38.595730000000003</v>
      </c>
      <c r="O213">
        <v>145.52387999999999</v>
      </c>
      <c r="P213" s="1">
        <v>45718</v>
      </c>
      <c r="Q213" s="5">
        <v>2</v>
      </c>
      <c r="R213" s="5">
        <v>3</v>
      </c>
      <c r="S213" s="5">
        <v>2025</v>
      </c>
      <c r="T213" s="5" t="s">
        <v>8163</v>
      </c>
      <c r="U213" s="2">
        <v>0.59375</v>
      </c>
      <c r="V213" s="2">
        <v>0.59722222222222221</v>
      </c>
      <c r="X213">
        <v>2</v>
      </c>
      <c r="Z213" t="s">
        <v>230</v>
      </c>
      <c r="AA213" t="s">
        <v>532</v>
      </c>
      <c r="AB213" t="s">
        <v>199</v>
      </c>
      <c r="AC213" t="s">
        <v>199</v>
      </c>
      <c r="AE213" t="s">
        <v>200</v>
      </c>
      <c r="AL213">
        <v>2</v>
      </c>
      <c r="AM213">
        <v>2</v>
      </c>
      <c r="AN213" t="s">
        <v>417</v>
      </c>
      <c r="AO213" t="s">
        <v>406</v>
      </c>
      <c r="AP213" t="s">
        <v>200</v>
      </c>
      <c r="BA213" t="s">
        <v>911</v>
      </c>
      <c r="BB213" t="s">
        <v>3250</v>
      </c>
      <c r="BF213" t="s">
        <v>3251</v>
      </c>
      <c r="BH213">
        <v>1</v>
      </c>
      <c r="BI213" s="1">
        <v>45720</v>
      </c>
      <c r="BJ213" t="s">
        <v>235</v>
      </c>
      <c r="BL213" t="s">
        <v>235</v>
      </c>
      <c r="GH213" t="s">
        <v>205</v>
      </c>
      <c r="GI213" t="s">
        <v>205</v>
      </c>
      <c r="GJ213" t="s">
        <v>205</v>
      </c>
      <c r="GK213" t="s">
        <v>205</v>
      </c>
      <c r="GL213" t="s">
        <v>205</v>
      </c>
      <c r="GM213" t="s">
        <v>205</v>
      </c>
      <c r="GN213" t="s">
        <v>205</v>
      </c>
      <c r="GO213" t="s">
        <v>205</v>
      </c>
      <c r="GP213" t="s">
        <v>205</v>
      </c>
      <c r="GQ213" t="s">
        <v>205</v>
      </c>
    </row>
    <row r="214" spans="1:199" x14ac:dyDescent="0.25">
      <c r="A214" t="s">
        <v>3796</v>
      </c>
      <c r="B214" t="s">
        <v>3636</v>
      </c>
      <c r="C214" t="s">
        <v>3637</v>
      </c>
      <c r="D214">
        <v>66</v>
      </c>
      <c r="E214" t="s">
        <v>2477</v>
      </c>
      <c r="F214" t="s">
        <v>2477</v>
      </c>
      <c r="G214">
        <v>2502</v>
      </c>
      <c r="H214" t="s">
        <v>819</v>
      </c>
      <c r="I214" t="s">
        <v>820</v>
      </c>
      <c r="K214">
        <v>9</v>
      </c>
      <c r="L214" t="s">
        <v>195</v>
      </c>
      <c r="M214" t="s">
        <v>251</v>
      </c>
      <c r="N214">
        <v>-38.595730000000003</v>
      </c>
      <c r="O214">
        <v>145.52387999999999</v>
      </c>
      <c r="P214" s="1">
        <v>45719</v>
      </c>
      <c r="Q214" s="5">
        <v>3</v>
      </c>
      <c r="R214" s="5">
        <v>3</v>
      </c>
      <c r="S214" s="5">
        <v>2025</v>
      </c>
      <c r="T214" s="5" t="s">
        <v>8213</v>
      </c>
      <c r="U214" s="2">
        <v>0.40625</v>
      </c>
      <c r="V214" s="2">
        <v>0.41319444444444442</v>
      </c>
      <c r="W214" t="s">
        <v>852</v>
      </c>
      <c r="X214">
        <v>2</v>
      </c>
      <c r="Z214" t="s">
        <v>230</v>
      </c>
      <c r="AA214" t="s">
        <v>231</v>
      </c>
      <c r="AB214" t="s">
        <v>199</v>
      </c>
      <c r="AC214" t="s">
        <v>199</v>
      </c>
      <c r="AE214" t="s">
        <v>200</v>
      </c>
      <c r="AL214">
        <v>2</v>
      </c>
      <c r="AM214">
        <v>2</v>
      </c>
      <c r="AN214" t="s">
        <v>417</v>
      </c>
      <c r="AO214" t="s">
        <v>406</v>
      </c>
      <c r="AP214" t="s">
        <v>200</v>
      </c>
      <c r="BA214" t="s">
        <v>2496</v>
      </c>
      <c r="BB214" t="s">
        <v>3638</v>
      </c>
      <c r="BF214" t="s">
        <v>3639</v>
      </c>
      <c r="BG214" t="s">
        <v>270</v>
      </c>
      <c r="BH214">
        <v>1</v>
      </c>
      <c r="BI214" s="1">
        <v>45719</v>
      </c>
      <c r="BJ214" t="s">
        <v>207</v>
      </c>
      <c r="BK214" t="s">
        <v>3640</v>
      </c>
      <c r="BL214" t="s">
        <v>207</v>
      </c>
      <c r="BN214">
        <v>0</v>
      </c>
      <c r="BO214">
        <v>0</v>
      </c>
      <c r="BP214">
        <v>0</v>
      </c>
      <c r="BQ214">
        <v>0</v>
      </c>
      <c r="BR214">
        <v>0</v>
      </c>
      <c r="BS214">
        <v>0</v>
      </c>
      <c r="BT214">
        <v>0</v>
      </c>
      <c r="BU214">
        <v>0</v>
      </c>
      <c r="BV214">
        <v>0</v>
      </c>
      <c r="BW214">
        <v>0</v>
      </c>
      <c r="BX214">
        <v>0</v>
      </c>
      <c r="BY214">
        <v>0</v>
      </c>
      <c r="BZ214">
        <v>0</v>
      </c>
      <c r="CA214">
        <v>0</v>
      </c>
      <c r="CB214">
        <v>0</v>
      </c>
      <c r="CC214">
        <v>0</v>
      </c>
      <c r="CD214">
        <v>0</v>
      </c>
      <c r="CE214">
        <v>0</v>
      </c>
      <c r="CF214">
        <v>0</v>
      </c>
      <c r="CG214">
        <v>0</v>
      </c>
      <c r="CH214">
        <v>1</v>
      </c>
      <c r="CI214">
        <v>0</v>
      </c>
      <c r="CJ214">
        <v>0</v>
      </c>
      <c r="CK214">
        <v>1</v>
      </c>
      <c r="CL214">
        <v>0</v>
      </c>
      <c r="CM214">
        <v>0</v>
      </c>
      <c r="CN214">
        <v>0</v>
      </c>
      <c r="CO214">
        <v>0</v>
      </c>
      <c r="CP214">
        <v>3</v>
      </c>
      <c r="CQ214">
        <v>0</v>
      </c>
      <c r="CR214">
        <v>0</v>
      </c>
      <c r="CS214">
        <v>3</v>
      </c>
      <c r="CT214">
        <v>0</v>
      </c>
      <c r="CU214">
        <v>0</v>
      </c>
      <c r="CV214">
        <v>0</v>
      </c>
      <c r="CW214">
        <v>0</v>
      </c>
      <c r="CX214">
        <v>0</v>
      </c>
      <c r="CY214">
        <v>0</v>
      </c>
      <c r="CZ214">
        <v>0</v>
      </c>
      <c r="DA214">
        <v>0</v>
      </c>
      <c r="DB214">
        <v>0</v>
      </c>
      <c r="DC214">
        <v>0</v>
      </c>
      <c r="DD214">
        <v>0</v>
      </c>
      <c r="DE214">
        <v>0</v>
      </c>
      <c r="DF214">
        <v>0</v>
      </c>
      <c r="DG214">
        <v>0</v>
      </c>
      <c r="DH214">
        <v>0</v>
      </c>
      <c r="DI214">
        <v>0</v>
      </c>
      <c r="DJ214">
        <v>0</v>
      </c>
      <c r="DK214">
        <v>0</v>
      </c>
      <c r="DL214">
        <v>0</v>
      </c>
      <c r="DM214">
        <v>0</v>
      </c>
      <c r="DN214">
        <v>0</v>
      </c>
      <c r="DO214">
        <v>0</v>
      </c>
      <c r="DP214">
        <v>0</v>
      </c>
      <c r="DQ214">
        <v>0</v>
      </c>
      <c r="DR214">
        <v>0</v>
      </c>
      <c r="DS214">
        <v>0</v>
      </c>
      <c r="DT214">
        <v>0</v>
      </c>
      <c r="DU214">
        <v>0</v>
      </c>
      <c r="DV214">
        <v>0</v>
      </c>
      <c r="DW214">
        <v>0</v>
      </c>
      <c r="DX214">
        <v>0</v>
      </c>
      <c r="DY214">
        <v>0</v>
      </c>
      <c r="DZ214">
        <v>0</v>
      </c>
      <c r="EA214">
        <v>0</v>
      </c>
      <c r="EB214">
        <v>0</v>
      </c>
      <c r="EC214">
        <v>0</v>
      </c>
      <c r="ED214">
        <v>0</v>
      </c>
      <c r="EE214">
        <v>0</v>
      </c>
      <c r="EF214">
        <v>0</v>
      </c>
      <c r="EG214">
        <v>0</v>
      </c>
      <c r="EH214">
        <v>0</v>
      </c>
      <c r="EI214">
        <v>0</v>
      </c>
      <c r="EJ214">
        <v>0</v>
      </c>
      <c r="EK214">
        <v>0</v>
      </c>
      <c r="EM214" t="s">
        <v>223</v>
      </c>
      <c r="EO214" t="s">
        <v>208</v>
      </c>
      <c r="FC214" t="s">
        <v>208</v>
      </c>
      <c r="FD214" t="s">
        <v>208</v>
      </c>
      <c r="FE214" t="s">
        <v>208</v>
      </c>
      <c r="GH214" t="s">
        <v>205</v>
      </c>
      <c r="GI214" t="s">
        <v>205</v>
      </c>
      <c r="GJ214" t="s">
        <v>205</v>
      </c>
      <c r="GK214" t="s">
        <v>205</v>
      </c>
      <c r="GL214" t="s">
        <v>205</v>
      </c>
      <c r="GM214" t="s">
        <v>205</v>
      </c>
      <c r="GN214" t="s">
        <v>205</v>
      </c>
      <c r="GO214" t="s">
        <v>205</v>
      </c>
      <c r="GP214" t="s">
        <v>205</v>
      </c>
      <c r="GQ214" t="s">
        <v>205</v>
      </c>
    </row>
    <row r="215" spans="1:199" x14ac:dyDescent="0.25">
      <c r="A215" t="s">
        <v>3796</v>
      </c>
      <c r="B215" t="s">
        <v>3641</v>
      </c>
      <c r="C215" t="s">
        <v>3642</v>
      </c>
      <c r="D215">
        <v>66</v>
      </c>
      <c r="E215" t="s">
        <v>2477</v>
      </c>
      <c r="F215" t="s">
        <v>2477</v>
      </c>
      <c r="G215">
        <v>1526</v>
      </c>
      <c r="H215" t="s">
        <v>213</v>
      </c>
      <c r="I215" t="s">
        <v>214</v>
      </c>
      <c r="K215">
        <v>9</v>
      </c>
      <c r="L215" t="s">
        <v>195</v>
      </c>
      <c r="M215" t="s">
        <v>251</v>
      </c>
      <c r="N215">
        <v>-38.595730000000003</v>
      </c>
      <c r="O215">
        <v>145.52387999999999</v>
      </c>
      <c r="P215" s="1">
        <v>45730</v>
      </c>
      <c r="Q215" s="5">
        <v>14</v>
      </c>
      <c r="R215" s="5">
        <v>3</v>
      </c>
      <c r="S215" s="5">
        <v>2025</v>
      </c>
      <c r="T215" s="5" t="s">
        <v>8225</v>
      </c>
      <c r="U215" s="2">
        <v>0.42708333333333331</v>
      </c>
      <c r="V215" s="2">
        <v>0.5</v>
      </c>
      <c r="X215">
        <v>2</v>
      </c>
      <c r="Z215" t="s">
        <v>215</v>
      </c>
      <c r="AA215" t="s">
        <v>826</v>
      </c>
      <c r="AB215" t="s">
        <v>310</v>
      </c>
      <c r="AC215" t="s">
        <v>310</v>
      </c>
      <c r="AE215" t="s">
        <v>200</v>
      </c>
      <c r="AM215">
        <v>0</v>
      </c>
      <c r="AP215" t="s">
        <v>200</v>
      </c>
      <c r="BA215" t="s">
        <v>367</v>
      </c>
      <c r="BB215" t="s">
        <v>205</v>
      </c>
      <c r="BF215" t="s">
        <v>234</v>
      </c>
      <c r="BH215">
        <v>1</v>
      </c>
      <c r="BI215" s="1">
        <v>45732</v>
      </c>
      <c r="BJ215" t="s">
        <v>207</v>
      </c>
      <c r="BL215" t="s">
        <v>207</v>
      </c>
      <c r="BN215">
        <v>0</v>
      </c>
      <c r="BO215">
        <v>0</v>
      </c>
      <c r="BP215">
        <v>0</v>
      </c>
      <c r="BQ215">
        <v>0</v>
      </c>
      <c r="BR215">
        <v>0</v>
      </c>
      <c r="BS215">
        <v>0</v>
      </c>
      <c r="BT215">
        <v>0</v>
      </c>
      <c r="BU215">
        <v>0</v>
      </c>
      <c r="BV215">
        <v>0</v>
      </c>
      <c r="BW215">
        <v>0</v>
      </c>
      <c r="BX215">
        <v>0</v>
      </c>
      <c r="BY215">
        <v>0</v>
      </c>
      <c r="BZ215">
        <v>1</v>
      </c>
      <c r="CA215">
        <v>0</v>
      </c>
      <c r="CB215">
        <v>0</v>
      </c>
      <c r="CC215">
        <v>0</v>
      </c>
      <c r="CD215">
        <v>0</v>
      </c>
      <c r="CE215">
        <v>0</v>
      </c>
      <c r="CF215">
        <v>0</v>
      </c>
      <c r="CG215">
        <v>0</v>
      </c>
      <c r="CH215">
        <v>0</v>
      </c>
      <c r="CI215">
        <v>0</v>
      </c>
      <c r="CJ215">
        <v>0</v>
      </c>
      <c r="CK215">
        <v>0</v>
      </c>
      <c r="CL215">
        <v>0</v>
      </c>
      <c r="CM215">
        <v>0</v>
      </c>
      <c r="CN215">
        <v>0</v>
      </c>
      <c r="CO215">
        <v>0</v>
      </c>
      <c r="CP215">
        <v>0</v>
      </c>
      <c r="CQ215">
        <v>0</v>
      </c>
      <c r="CR215">
        <v>0</v>
      </c>
      <c r="CS215">
        <v>0</v>
      </c>
      <c r="CT215">
        <v>0</v>
      </c>
      <c r="CU215">
        <v>0</v>
      </c>
      <c r="CV215">
        <v>0</v>
      </c>
      <c r="CW215">
        <v>0</v>
      </c>
      <c r="CX215">
        <v>0</v>
      </c>
      <c r="CY215">
        <v>0</v>
      </c>
      <c r="CZ215">
        <v>0</v>
      </c>
      <c r="DA215">
        <v>0</v>
      </c>
      <c r="DB215">
        <v>0</v>
      </c>
      <c r="DC215">
        <v>0</v>
      </c>
      <c r="DD215">
        <v>0</v>
      </c>
      <c r="DE215">
        <v>0</v>
      </c>
      <c r="DF215">
        <v>0</v>
      </c>
      <c r="DG215">
        <v>0</v>
      </c>
      <c r="DH215">
        <v>0</v>
      </c>
      <c r="DI215">
        <v>0</v>
      </c>
      <c r="DJ215">
        <v>0</v>
      </c>
      <c r="DK215">
        <v>0</v>
      </c>
      <c r="DL215">
        <v>0</v>
      </c>
      <c r="DM215">
        <v>0</v>
      </c>
      <c r="DN215">
        <v>0</v>
      </c>
      <c r="DO215">
        <v>0</v>
      </c>
      <c r="DP215">
        <v>0</v>
      </c>
      <c r="DQ215">
        <v>0</v>
      </c>
      <c r="DR215">
        <v>0</v>
      </c>
      <c r="DS215">
        <v>0</v>
      </c>
      <c r="DT215">
        <v>0</v>
      </c>
      <c r="DU215">
        <v>0</v>
      </c>
      <c r="DV215">
        <v>0</v>
      </c>
      <c r="DW215">
        <v>0</v>
      </c>
      <c r="DX215">
        <v>0</v>
      </c>
      <c r="DY215">
        <v>0</v>
      </c>
      <c r="DZ215">
        <v>0</v>
      </c>
      <c r="EA215">
        <v>0</v>
      </c>
      <c r="EB215">
        <v>0</v>
      </c>
      <c r="EC215">
        <v>0</v>
      </c>
      <c r="ED215">
        <v>0</v>
      </c>
      <c r="EE215">
        <v>0</v>
      </c>
      <c r="EF215">
        <v>0</v>
      </c>
      <c r="EG215">
        <v>0</v>
      </c>
      <c r="EH215">
        <v>0</v>
      </c>
      <c r="EI215">
        <v>0</v>
      </c>
      <c r="EJ215">
        <v>0</v>
      </c>
      <c r="EK215">
        <v>0</v>
      </c>
      <c r="EM215" t="s">
        <v>222</v>
      </c>
      <c r="GH215" t="s">
        <v>205</v>
      </c>
      <c r="GI215" t="s">
        <v>205</v>
      </c>
      <c r="GJ215" t="s">
        <v>205</v>
      </c>
      <c r="GK215" t="s">
        <v>205</v>
      </c>
      <c r="GL215" t="s">
        <v>205</v>
      </c>
      <c r="GM215" t="s">
        <v>205</v>
      </c>
      <c r="GN215" t="s">
        <v>205</v>
      </c>
      <c r="GO215" t="s">
        <v>205</v>
      </c>
      <c r="GP215" t="s">
        <v>205</v>
      </c>
      <c r="GQ215" t="s">
        <v>205</v>
      </c>
    </row>
    <row r="216" spans="1:199" x14ac:dyDescent="0.25">
      <c r="A216" t="s">
        <v>3796</v>
      </c>
      <c r="B216" t="s">
        <v>3643</v>
      </c>
      <c r="C216" t="s">
        <v>3644</v>
      </c>
      <c r="D216">
        <v>66</v>
      </c>
      <c r="E216" t="s">
        <v>2477</v>
      </c>
      <c r="F216" t="s">
        <v>2477</v>
      </c>
      <c r="G216">
        <v>2054</v>
      </c>
      <c r="H216" t="s">
        <v>851</v>
      </c>
      <c r="I216" t="s">
        <v>852</v>
      </c>
      <c r="K216">
        <v>9</v>
      </c>
      <c r="L216" t="s">
        <v>195</v>
      </c>
      <c r="M216" t="s">
        <v>251</v>
      </c>
      <c r="N216">
        <v>-38.595730000000003</v>
      </c>
      <c r="O216">
        <v>145.52387999999999</v>
      </c>
      <c r="P216" s="1">
        <v>45731</v>
      </c>
      <c r="Q216" s="5">
        <v>15</v>
      </c>
      <c r="R216" s="5">
        <v>3</v>
      </c>
      <c r="S216" s="5">
        <v>2025</v>
      </c>
      <c r="T216" s="5" t="s">
        <v>8186</v>
      </c>
      <c r="U216" s="2">
        <v>0.39583333333333331</v>
      </c>
      <c r="V216" s="2">
        <v>0.39930555555555558</v>
      </c>
      <c r="X216">
        <v>2</v>
      </c>
      <c r="Z216" t="s">
        <v>230</v>
      </c>
      <c r="AA216" t="s">
        <v>406</v>
      </c>
      <c r="AB216" t="s">
        <v>199</v>
      </c>
      <c r="AC216" t="s">
        <v>199</v>
      </c>
      <c r="AE216" t="s">
        <v>200</v>
      </c>
      <c r="AL216">
        <v>3</v>
      </c>
      <c r="AM216">
        <v>3</v>
      </c>
      <c r="AN216" t="s">
        <v>218</v>
      </c>
      <c r="AO216" t="s">
        <v>406</v>
      </c>
      <c r="AP216" t="s">
        <v>200</v>
      </c>
      <c r="BA216" t="s">
        <v>977</v>
      </c>
      <c r="BB216" t="s">
        <v>3645</v>
      </c>
      <c r="BF216" t="s">
        <v>3646</v>
      </c>
      <c r="BH216">
        <v>1</v>
      </c>
      <c r="BI216" s="1">
        <v>45783</v>
      </c>
      <c r="BJ216" t="s">
        <v>207</v>
      </c>
      <c r="BL216" t="s">
        <v>207</v>
      </c>
      <c r="BM216" t="s">
        <v>3647</v>
      </c>
      <c r="BN216">
        <v>0</v>
      </c>
      <c r="BO216">
        <v>0</v>
      </c>
      <c r="BP216">
        <v>0</v>
      </c>
      <c r="BQ216">
        <v>0</v>
      </c>
      <c r="BR216">
        <v>0</v>
      </c>
      <c r="BS216">
        <v>0</v>
      </c>
      <c r="BT216">
        <v>0</v>
      </c>
      <c r="BU216">
        <v>0</v>
      </c>
      <c r="BV216">
        <v>0</v>
      </c>
      <c r="BW216">
        <v>0</v>
      </c>
      <c r="BX216">
        <v>0</v>
      </c>
      <c r="BY216">
        <v>0</v>
      </c>
      <c r="BZ216">
        <v>10</v>
      </c>
      <c r="CA216">
        <v>0</v>
      </c>
      <c r="CB216">
        <v>0</v>
      </c>
      <c r="CC216">
        <v>0</v>
      </c>
      <c r="CD216">
        <v>0</v>
      </c>
      <c r="CE216">
        <v>0</v>
      </c>
      <c r="CF216">
        <v>0</v>
      </c>
      <c r="CG216">
        <v>0</v>
      </c>
      <c r="CH216">
        <v>0</v>
      </c>
      <c r="CI216">
        <v>0</v>
      </c>
      <c r="CJ216">
        <v>0</v>
      </c>
      <c r="CK216">
        <v>0</v>
      </c>
      <c r="CL216">
        <v>0</v>
      </c>
      <c r="CM216">
        <v>0</v>
      </c>
      <c r="CN216">
        <v>0</v>
      </c>
      <c r="CO216">
        <v>0</v>
      </c>
      <c r="CP216">
        <v>0</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0</v>
      </c>
      <c r="DK216">
        <v>0</v>
      </c>
      <c r="DL216">
        <v>0</v>
      </c>
      <c r="DM216">
        <v>0</v>
      </c>
      <c r="DN216">
        <v>4</v>
      </c>
      <c r="DO216">
        <v>0</v>
      </c>
      <c r="DP216">
        <v>0</v>
      </c>
      <c r="DQ216">
        <v>0</v>
      </c>
      <c r="DR216">
        <v>2</v>
      </c>
      <c r="DS216">
        <v>0</v>
      </c>
      <c r="DT216">
        <v>0</v>
      </c>
      <c r="DU216">
        <v>0</v>
      </c>
      <c r="DV216">
        <v>0</v>
      </c>
      <c r="DW216">
        <v>0</v>
      </c>
      <c r="DX216">
        <v>0</v>
      </c>
      <c r="DY216">
        <v>0</v>
      </c>
      <c r="DZ216">
        <v>0</v>
      </c>
      <c r="EA216">
        <v>0</v>
      </c>
      <c r="EB216">
        <v>0</v>
      </c>
      <c r="EC216">
        <v>0</v>
      </c>
      <c r="ED216">
        <v>0</v>
      </c>
      <c r="EE216">
        <v>0</v>
      </c>
      <c r="EF216">
        <v>0</v>
      </c>
      <c r="EG216">
        <v>0</v>
      </c>
      <c r="EH216">
        <v>0</v>
      </c>
      <c r="EI216">
        <v>0</v>
      </c>
      <c r="EJ216">
        <v>0</v>
      </c>
      <c r="EK216">
        <v>0</v>
      </c>
      <c r="EL216" t="s">
        <v>222</v>
      </c>
      <c r="EM216" t="s">
        <v>222</v>
      </c>
      <c r="EO216" t="s">
        <v>222</v>
      </c>
      <c r="EP216" t="s">
        <v>223</v>
      </c>
      <c r="EQ216" t="s">
        <v>222</v>
      </c>
      <c r="ES216" t="s">
        <v>222</v>
      </c>
      <c r="GH216" t="s">
        <v>205</v>
      </c>
      <c r="GI216" t="s">
        <v>205</v>
      </c>
      <c r="GJ216" t="s">
        <v>205</v>
      </c>
      <c r="GK216" t="s">
        <v>205</v>
      </c>
      <c r="GL216" t="s">
        <v>205</v>
      </c>
      <c r="GM216" t="s">
        <v>205</v>
      </c>
      <c r="GN216" t="s">
        <v>205</v>
      </c>
      <c r="GO216" t="s">
        <v>205</v>
      </c>
      <c r="GP216" t="s">
        <v>205</v>
      </c>
      <c r="GQ216" t="s">
        <v>205</v>
      </c>
    </row>
    <row r="217" spans="1:199" x14ac:dyDescent="0.25">
      <c r="A217" t="s">
        <v>3796</v>
      </c>
      <c r="B217" t="s">
        <v>3648</v>
      </c>
      <c r="C217" t="s">
        <v>3649</v>
      </c>
      <c r="D217">
        <v>66</v>
      </c>
      <c r="E217" t="s">
        <v>2477</v>
      </c>
      <c r="F217" t="s">
        <v>2477</v>
      </c>
      <c r="G217">
        <v>1526</v>
      </c>
      <c r="H217" t="s">
        <v>213</v>
      </c>
      <c r="I217" t="s">
        <v>214</v>
      </c>
      <c r="K217">
        <v>9</v>
      </c>
      <c r="L217" t="s">
        <v>195</v>
      </c>
      <c r="M217" t="s">
        <v>251</v>
      </c>
      <c r="N217">
        <v>-38.595730000000003</v>
      </c>
      <c r="O217">
        <v>145.52387999999999</v>
      </c>
      <c r="P217" s="1">
        <v>45737</v>
      </c>
      <c r="Q217" s="5">
        <v>21</v>
      </c>
      <c r="R217" s="5">
        <v>3</v>
      </c>
      <c r="S217" s="5">
        <v>2025</v>
      </c>
      <c r="T217" s="5" t="s">
        <v>8252</v>
      </c>
      <c r="U217" s="2">
        <v>0.4375</v>
      </c>
      <c r="V217" s="2">
        <v>0.52083333333333337</v>
      </c>
      <c r="X217">
        <v>2</v>
      </c>
      <c r="Z217" t="s">
        <v>215</v>
      </c>
      <c r="AA217" t="s">
        <v>267</v>
      </c>
      <c r="AB217" t="s">
        <v>217</v>
      </c>
      <c r="AC217" t="s">
        <v>217</v>
      </c>
      <c r="AE217" t="s">
        <v>200</v>
      </c>
      <c r="AL217">
        <v>2</v>
      </c>
      <c r="AM217">
        <v>2</v>
      </c>
      <c r="AN217" t="s">
        <v>218</v>
      </c>
      <c r="AO217" t="s">
        <v>406</v>
      </c>
      <c r="AP217" t="s">
        <v>200</v>
      </c>
      <c r="BA217" t="s">
        <v>977</v>
      </c>
      <c r="BB217" t="s">
        <v>205</v>
      </c>
      <c r="BF217" t="s">
        <v>234</v>
      </c>
      <c r="BH217">
        <v>1</v>
      </c>
      <c r="BI217" s="1">
        <v>45738</v>
      </c>
      <c r="BJ217" t="s">
        <v>207</v>
      </c>
      <c r="BL217" t="s">
        <v>235</v>
      </c>
      <c r="BN217">
        <v>0</v>
      </c>
      <c r="BO217">
        <v>0</v>
      </c>
      <c r="BP217">
        <v>0</v>
      </c>
      <c r="BQ217">
        <v>0</v>
      </c>
      <c r="BR217">
        <v>0</v>
      </c>
      <c r="BS217">
        <v>0</v>
      </c>
      <c r="BT217">
        <v>0</v>
      </c>
      <c r="BU217">
        <v>0</v>
      </c>
      <c r="BV217">
        <v>0</v>
      </c>
      <c r="BW217">
        <v>0</v>
      </c>
      <c r="BX217">
        <v>0</v>
      </c>
      <c r="BY217">
        <v>0</v>
      </c>
      <c r="BZ217">
        <v>0</v>
      </c>
      <c r="CA217">
        <v>0</v>
      </c>
      <c r="CB217">
        <v>0</v>
      </c>
      <c r="CC217">
        <v>0</v>
      </c>
      <c r="CD217">
        <v>0</v>
      </c>
      <c r="CE217">
        <v>0</v>
      </c>
      <c r="CF217">
        <v>0</v>
      </c>
      <c r="CG217">
        <v>0</v>
      </c>
      <c r="CH217">
        <v>0</v>
      </c>
      <c r="CI217">
        <v>0</v>
      </c>
      <c r="CJ217">
        <v>0</v>
      </c>
      <c r="CK217">
        <v>0</v>
      </c>
      <c r="CL217">
        <v>0</v>
      </c>
      <c r="CM217">
        <v>0</v>
      </c>
      <c r="CN217">
        <v>0</v>
      </c>
      <c r="CO217">
        <v>0</v>
      </c>
      <c r="CP217">
        <v>0</v>
      </c>
      <c r="CQ217">
        <v>0</v>
      </c>
      <c r="CR217">
        <v>0</v>
      </c>
      <c r="CS217">
        <v>0</v>
      </c>
      <c r="CT217">
        <v>0</v>
      </c>
      <c r="CU217">
        <v>0</v>
      </c>
      <c r="CV217">
        <v>0</v>
      </c>
      <c r="CW217">
        <v>0</v>
      </c>
      <c r="CX217">
        <v>0</v>
      </c>
      <c r="CY217">
        <v>0</v>
      </c>
      <c r="CZ217">
        <v>0</v>
      </c>
      <c r="DA217">
        <v>0</v>
      </c>
      <c r="DB217">
        <v>0</v>
      </c>
      <c r="DC217">
        <v>0</v>
      </c>
      <c r="DD217">
        <v>0</v>
      </c>
      <c r="DE217">
        <v>0</v>
      </c>
      <c r="DF217">
        <v>0</v>
      </c>
      <c r="DG217">
        <v>0</v>
      </c>
      <c r="DH217">
        <v>0</v>
      </c>
      <c r="DI217">
        <v>0</v>
      </c>
      <c r="DJ217">
        <v>0</v>
      </c>
      <c r="DK217">
        <v>0</v>
      </c>
      <c r="DL217">
        <v>0</v>
      </c>
      <c r="DM217">
        <v>0</v>
      </c>
      <c r="DN217">
        <v>0</v>
      </c>
      <c r="DO217">
        <v>0</v>
      </c>
      <c r="DP217">
        <v>0</v>
      </c>
      <c r="DQ217">
        <v>0</v>
      </c>
      <c r="DR217">
        <v>0</v>
      </c>
      <c r="DS217">
        <v>0</v>
      </c>
      <c r="DT217">
        <v>0</v>
      </c>
      <c r="DU217">
        <v>0</v>
      </c>
      <c r="DV217">
        <v>0</v>
      </c>
      <c r="DW217">
        <v>0</v>
      </c>
      <c r="DX217">
        <v>0</v>
      </c>
      <c r="DY217">
        <v>0</v>
      </c>
      <c r="DZ217">
        <v>0</v>
      </c>
      <c r="EA217">
        <v>0</v>
      </c>
      <c r="EB217">
        <v>0</v>
      </c>
      <c r="EC217">
        <v>0</v>
      </c>
      <c r="ED217">
        <v>0</v>
      </c>
      <c r="EE217">
        <v>0</v>
      </c>
      <c r="EF217">
        <v>0</v>
      </c>
      <c r="EG217">
        <v>0</v>
      </c>
      <c r="EH217">
        <v>0</v>
      </c>
      <c r="EI217">
        <v>0</v>
      </c>
      <c r="EJ217">
        <v>0</v>
      </c>
      <c r="EK217">
        <v>0</v>
      </c>
      <c r="GH217" t="s">
        <v>205</v>
      </c>
      <c r="GI217" t="s">
        <v>205</v>
      </c>
      <c r="GJ217" t="s">
        <v>205</v>
      </c>
      <c r="GK217" t="s">
        <v>205</v>
      </c>
      <c r="GL217" t="s">
        <v>205</v>
      </c>
      <c r="GM217" t="s">
        <v>205</v>
      </c>
      <c r="GN217" t="s">
        <v>205</v>
      </c>
      <c r="GO217" t="s">
        <v>205</v>
      </c>
      <c r="GP217" t="s">
        <v>205</v>
      </c>
      <c r="GQ217" t="s">
        <v>205</v>
      </c>
    </row>
    <row r="218" spans="1:199" x14ac:dyDescent="0.25">
      <c r="A218" t="s">
        <v>3796</v>
      </c>
      <c r="B218" t="s">
        <v>3650</v>
      </c>
      <c r="C218" t="s">
        <v>3651</v>
      </c>
      <c r="D218">
        <v>66</v>
      </c>
      <c r="E218" t="s">
        <v>2477</v>
      </c>
      <c r="F218" t="s">
        <v>2477</v>
      </c>
      <c r="G218">
        <v>2696</v>
      </c>
      <c r="H218" t="s">
        <v>3063</v>
      </c>
      <c r="I218" t="s">
        <v>3064</v>
      </c>
      <c r="K218">
        <v>9</v>
      </c>
      <c r="L218" t="s">
        <v>195</v>
      </c>
      <c r="M218" t="s">
        <v>251</v>
      </c>
      <c r="N218">
        <v>-38.595730000000003</v>
      </c>
      <c r="O218">
        <v>145.52387999999999</v>
      </c>
      <c r="P218" s="1">
        <v>45739</v>
      </c>
      <c r="Q218" s="5">
        <v>23</v>
      </c>
      <c r="R218" s="5">
        <v>3</v>
      </c>
      <c r="S218" s="5">
        <v>2025</v>
      </c>
      <c r="T218" s="5" t="s">
        <v>8237</v>
      </c>
      <c r="U218" s="2">
        <v>0.54166666666666663</v>
      </c>
      <c r="V218" s="2">
        <v>0.62152777777777779</v>
      </c>
      <c r="X218">
        <v>12</v>
      </c>
      <c r="Y218">
        <v>1</v>
      </c>
      <c r="Z218" t="s">
        <v>230</v>
      </c>
      <c r="AA218" t="s">
        <v>285</v>
      </c>
      <c r="AB218" t="s">
        <v>199</v>
      </c>
      <c r="AC218" t="s">
        <v>199</v>
      </c>
      <c r="AE218" t="s">
        <v>200</v>
      </c>
      <c r="AL218">
        <v>1</v>
      </c>
      <c r="AM218">
        <v>1</v>
      </c>
      <c r="AN218" t="s">
        <v>241</v>
      </c>
      <c r="AO218" t="s">
        <v>232</v>
      </c>
      <c r="AP218" t="s">
        <v>200</v>
      </c>
      <c r="BA218" t="s">
        <v>204</v>
      </c>
      <c r="BB218" t="s">
        <v>205</v>
      </c>
      <c r="BF218" t="s">
        <v>234</v>
      </c>
      <c r="BH218">
        <v>1</v>
      </c>
      <c r="BI218" s="1">
        <v>45783</v>
      </c>
      <c r="BJ218" t="s">
        <v>235</v>
      </c>
      <c r="BL218" t="s">
        <v>235</v>
      </c>
      <c r="GH218" t="s">
        <v>205</v>
      </c>
      <c r="GI218" t="s">
        <v>205</v>
      </c>
      <c r="GJ218" t="s">
        <v>205</v>
      </c>
      <c r="GK218" t="s">
        <v>205</v>
      </c>
      <c r="GL218" t="s">
        <v>205</v>
      </c>
      <c r="GM218" t="s">
        <v>205</v>
      </c>
      <c r="GN218" t="s">
        <v>205</v>
      </c>
      <c r="GO218" t="s">
        <v>205</v>
      </c>
      <c r="GP218" t="s">
        <v>205</v>
      </c>
      <c r="GQ218" t="s">
        <v>205</v>
      </c>
    </row>
    <row r="219" spans="1:199" x14ac:dyDescent="0.25">
      <c r="A219" t="s">
        <v>3796</v>
      </c>
      <c r="B219" t="s">
        <v>3652</v>
      </c>
      <c r="C219" t="s">
        <v>3653</v>
      </c>
      <c r="D219">
        <v>66</v>
      </c>
      <c r="E219" t="s">
        <v>2477</v>
      </c>
      <c r="F219" t="s">
        <v>2477</v>
      </c>
      <c r="G219">
        <v>2054</v>
      </c>
      <c r="H219" t="s">
        <v>851</v>
      </c>
      <c r="I219" t="s">
        <v>852</v>
      </c>
      <c r="K219">
        <v>9</v>
      </c>
      <c r="L219" t="s">
        <v>195</v>
      </c>
      <c r="M219" t="s">
        <v>251</v>
      </c>
      <c r="N219">
        <v>-38.595730000000003</v>
      </c>
      <c r="O219">
        <v>145.52387999999999</v>
      </c>
      <c r="P219" s="1">
        <v>45740</v>
      </c>
      <c r="Q219" s="5">
        <v>24</v>
      </c>
      <c r="R219" s="5">
        <v>3</v>
      </c>
      <c r="S219" s="5">
        <v>2025</v>
      </c>
      <c r="T219" s="5" t="s">
        <v>8227</v>
      </c>
      <c r="U219" s="2">
        <v>0.35069444444444442</v>
      </c>
      <c r="V219" s="2">
        <v>0.35416666666666669</v>
      </c>
      <c r="W219" t="s">
        <v>820</v>
      </c>
      <c r="X219">
        <v>2</v>
      </c>
      <c r="Z219" t="s">
        <v>230</v>
      </c>
      <c r="AA219" t="s">
        <v>686</v>
      </c>
      <c r="AB219" t="s">
        <v>217</v>
      </c>
      <c r="AC219" t="s">
        <v>217</v>
      </c>
      <c r="AE219" t="s">
        <v>200</v>
      </c>
      <c r="AL219">
        <v>3</v>
      </c>
      <c r="AM219">
        <v>3</v>
      </c>
      <c r="AN219" t="s">
        <v>218</v>
      </c>
      <c r="AO219" t="s">
        <v>459</v>
      </c>
      <c r="AP219" t="s">
        <v>200</v>
      </c>
      <c r="BA219" t="s">
        <v>977</v>
      </c>
      <c r="BB219" t="s">
        <v>3654</v>
      </c>
      <c r="BF219" t="s">
        <v>3655</v>
      </c>
      <c r="BG219" t="s">
        <v>270</v>
      </c>
      <c r="BH219">
        <v>1</v>
      </c>
      <c r="BI219" s="1">
        <v>45783</v>
      </c>
      <c r="BJ219" t="s">
        <v>207</v>
      </c>
      <c r="BL219" t="s">
        <v>207</v>
      </c>
      <c r="BN219">
        <v>0</v>
      </c>
      <c r="BO219">
        <v>0</v>
      </c>
      <c r="BP219">
        <v>0</v>
      </c>
      <c r="BQ219">
        <v>0</v>
      </c>
      <c r="BR219">
        <v>0</v>
      </c>
      <c r="BS219">
        <v>0</v>
      </c>
      <c r="BT219">
        <v>0</v>
      </c>
      <c r="BU219">
        <v>0</v>
      </c>
      <c r="BV219">
        <v>0</v>
      </c>
      <c r="BW219">
        <v>0</v>
      </c>
      <c r="BX219">
        <v>0</v>
      </c>
      <c r="BY219">
        <v>0</v>
      </c>
      <c r="BZ219">
        <v>0</v>
      </c>
      <c r="CA219">
        <v>0</v>
      </c>
      <c r="CB219">
        <v>0</v>
      </c>
      <c r="CC219">
        <v>0</v>
      </c>
      <c r="CD219">
        <v>0</v>
      </c>
      <c r="CE219">
        <v>0</v>
      </c>
      <c r="CF219">
        <v>0</v>
      </c>
      <c r="CG219">
        <v>0</v>
      </c>
      <c r="CH219">
        <v>0</v>
      </c>
      <c r="CI219">
        <v>0</v>
      </c>
      <c r="CJ219">
        <v>0</v>
      </c>
      <c r="CK219">
        <v>0</v>
      </c>
      <c r="CL219">
        <v>0</v>
      </c>
      <c r="CM219">
        <v>0</v>
      </c>
      <c r="CN219">
        <v>0</v>
      </c>
      <c r="CO219">
        <v>0</v>
      </c>
      <c r="CP219">
        <v>0</v>
      </c>
      <c r="CQ219">
        <v>0</v>
      </c>
      <c r="CR219">
        <v>0</v>
      </c>
      <c r="CS219">
        <v>0</v>
      </c>
      <c r="CT219">
        <v>0</v>
      </c>
      <c r="CU219">
        <v>0</v>
      </c>
      <c r="CV219">
        <v>0</v>
      </c>
      <c r="CW219">
        <v>0</v>
      </c>
      <c r="CX219">
        <v>0</v>
      </c>
      <c r="CY219">
        <v>0</v>
      </c>
      <c r="CZ219">
        <v>0</v>
      </c>
      <c r="DA219">
        <v>0</v>
      </c>
      <c r="DB219">
        <v>0</v>
      </c>
      <c r="DC219">
        <v>0</v>
      </c>
      <c r="DD219">
        <v>0</v>
      </c>
      <c r="DE219">
        <v>0</v>
      </c>
      <c r="DF219">
        <v>0</v>
      </c>
      <c r="DG219">
        <v>0</v>
      </c>
      <c r="DH219">
        <v>0</v>
      </c>
      <c r="DI219">
        <v>0</v>
      </c>
      <c r="DJ219">
        <v>0</v>
      </c>
      <c r="DK219">
        <v>0</v>
      </c>
      <c r="DL219">
        <v>0</v>
      </c>
      <c r="DM219">
        <v>0</v>
      </c>
      <c r="DN219">
        <v>0</v>
      </c>
      <c r="DO219">
        <v>0</v>
      </c>
      <c r="DP219">
        <v>0</v>
      </c>
      <c r="DQ219">
        <v>0</v>
      </c>
      <c r="DR219">
        <v>0</v>
      </c>
      <c r="DS219">
        <v>0</v>
      </c>
      <c r="DT219">
        <v>0</v>
      </c>
      <c r="DU219">
        <v>0</v>
      </c>
      <c r="DV219">
        <v>0</v>
      </c>
      <c r="DW219">
        <v>0</v>
      </c>
      <c r="DX219">
        <v>0</v>
      </c>
      <c r="DY219">
        <v>0</v>
      </c>
      <c r="DZ219">
        <v>0</v>
      </c>
      <c r="EA219">
        <v>0</v>
      </c>
      <c r="EB219">
        <v>0</v>
      </c>
      <c r="EC219">
        <v>0</v>
      </c>
      <c r="ED219">
        <v>0</v>
      </c>
      <c r="EE219">
        <v>0</v>
      </c>
      <c r="EF219">
        <v>0</v>
      </c>
      <c r="EG219">
        <v>0</v>
      </c>
      <c r="EH219">
        <v>0</v>
      </c>
      <c r="EI219">
        <v>0</v>
      </c>
      <c r="EJ219">
        <v>0</v>
      </c>
      <c r="EK219">
        <v>0</v>
      </c>
      <c r="EL219" t="s">
        <v>208</v>
      </c>
      <c r="EM219" t="s">
        <v>208</v>
      </c>
      <c r="EO219" t="s">
        <v>223</v>
      </c>
      <c r="EP219" t="s">
        <v>208</v>
      </c>
      <c r="EQ219" t="s">
        <v>208</v>
      </c>
      <c r="ES219" t="s">
        <v>223</v>
      </c>
      <c r="GH219" t="s">
        <v>205</v>
      </c>
      <c r="GI219" t="s">
        <v>205</v>
      </c>
      <c r="GJ219" t="s">
        <v>205</v>
      </c>
      <c r="GK219" t="s">
        <v>205</v>
      </c>
      <c r="GL219" t="s">
        <v>205</v>
      </c>
      <c r="GM219" t="s">
        <v>205</v>
      </c>
      <c r="GN219" t="s">
        <v>205</v>
      </c>
      <c r="GO219" t="s">
        <v>205</v>
      </c>
      <c r="GP219" t="s">
        <v>205</v>
      </c>
      <c r="GQ219" t="s">
        <v>205</v>
      </c>
    </row>
    <row r="220" spans="1:199" x14ac:dyDescent="0.25">
      <c r="A220" t="s">
        <v>3797</v>
      </c>
      <c r="B220" t="s">
        <v>3656</v>
      </c>
      <c r="C220" t="s">
        <v>3657</v>
      </c>
      <c r="D220">
        <v>75</v>
      </c>
      <c r="E220" t="s">
        <v>2607</v>
      </c>
      <c r="F220" t="s">
        <v>2607</v>
      </c>
      <c r="G220">
        <v>2372</v>
      </c>
      <c r="H220" t="s">
        <v>328</v>
      </c>
      <c r="I220" t="s">
        <v>329</v>
      </c>
      <c r="K220">
        <v>9</v>
      </c>
      <c r="L220" t="s">
        <v>195</v>
      </c>
      <c r="M220" t="s">
        <v>296</v>
      </c>
      <c r="N220">
        <v>-38.670968000000002</v>
      </c>
      <c r="O220">
        <v>145.59710200000001</v>
      </c>
      <c r="P220" s="1">
        <v>45660</v>
      </c>
      <c r="Q220" s="5">
        <v>3</v>
      </c>
      <c r="R220" s="5">
        <v>1</v>
      </c>
      <c r="S220" s="5">
        <v>2025</v>
      </c>
      <c r="T220" s="5" t="s">
        <v>8150</v>
      </c>
      <c r="U220" s="2">
        <v>0.39583333333333331</v>
      </c>
      <c r="V220" s="2">
        <v>0.41666666666666669</v>
      </c>
      <c r="W220" t="s">
        <v>3658</v>
      </c>
      <c r="X220">
        <v>2</v>
      </c>
      <c r="Z220" t="s">
        <v>230</v>
      </c>
      <c r="AA220" t="s">
        <v>298</v>
      </c>
      <c r="AB220" t="s">
        <v>199</v>
      </c>
      <c r="AC220" t="s">
        <v>199</v>
      </c>
      <c r="AE220" t="s">
        <v>270</v>
      </c>
      <c r="AF220">
        <v>1</v>
      </c>
      <c r="AG220" t="s">
        <v>3659</v>
      </c>
      <c r="AH220">
        <v>-38.670968000000002</v>
      </c>
      <c r="AI220">
        <v>145.59712400000001</v>
      </c>
      <c r="AL220">
        <v>2</v>
      </c>
      <c r="AM220">
        <v>2</v>
      </c>
      <c r="AN220" t="s">
        <v>241</v>
      </c>
      <c r="AO220" t="s">
        <v>554</v>
      </c>
      <c r="AP220" t="s">
        <v>200</v>
      </c>
      <c r="AV220">
        <v>2</v>
      </c>
      <c r="AY220" t="s">
        <v>3660</v>
      </c>
      <c r="BA220" t="s">
        <v>566</v>
      </c>
      <c r="BB220" t="s">
        <v>506</v>
      </c>
      <c r="BD220" t="s">
        <v>3661</v>
      </c>
      <c r="BE220" t="s">
        <v>345</v>
      </c>
      <c r="BF220" t="s">
        <v>3662</v>
      </c>
      <c r="BG220" t="s">
        <v>270</v>
      </c>
      <c r="BH220">
        <v>1</v>
      </c>
      <c r="BI220" s="1">
        <v>45660</v>
      </c>
      <c r="BJ220" t="s">
        <v>207</v>
      </c>
      <c r="BL220" t="s">
        <v>207</v>
      </c>
      <c r="BN220">
        <v>6</v>
      </c>
      <c r="BO220">
        <v>0</v>
      </c>
      <c r="BP220">
        <v>0</v>
      </c>
      <c r="BQ220">
        <v>0</v>
      </c>
      <c r="BR220">
        <v>0</v>
      </c>
      <c r="BS220">
        <v>0</v>
      </c>
      <c r="BT220">
        <v>0</v>
      </c>
      <c r="BU220">
        <v>0</v>
      </c>
      <c r="BV220">
        <v>0</v>
      </c>
      <c r="BW220">
        <v>0</v>
      </c>
      <c r="BX220">
        <v>0</v>
      </c>
      <c r="BY220">
        <v>0</v>
      </c>
      <c r="BZ220">
        <v>0</v>
      </c>
      <c r="CA220">
        <v>0</v>
      </c>
      <c r="CB220">
        <v>0</v>
      </c>
      <c r="CC220">
        <v>0</v>
      </c>
      <c r="CD220">
        <v>0</v>
      </c>
      <c r="CE220">
        <v>0</v>
      </c>
      <c r="CF220">
        <v>0</v>
      </c>
      <c r="CG220">
        <v>0</v>
      </c>
      <c r="CH220">
        <v>1</v>
      </c>
      <c r="CI220">
        <v>0</v>
      </c>
      <c r="CJ220">
        <v>0</v>
      </c>
      <c r="CK220">
        <v>0</v>
      </c>
      <c r="CL220">
        <v>0</v>
      </c>
      <c r="CM220">
        <v>0</v>
      </c>
      <c r="CN220">
        <v>0</v>
      </c>
      <c r="CO220">
        <v>0</v>
      </c>
      <c r="CP220">
        <v>1</v>
      </c>
      <c r="CQ220">
        <v>0</v>
      </c>
      <c r="CR220">
        <v>0</v>
      </c>
      <c r="CS220">
        <v>0</v>
      </c>
      <c r="CT220">
        <v>0</v>
      </c>
      <c r="CU220">
        <v>0</v>
      </c>
      <c r="CV220">
        <v>0</v>
      </c>
      <c r="CW220">
        <v>0</v>
      </c>
      <c r="CX220">
        <v>0</v>
      </c>
      <c r="CY220">
        <v>0</v>
      </c>
      <c r="CZ220">
        <v>0</v>
      </c>
      <c r="DA220">
        <v>0</v>
      </c>
      <c r="DB220">
        <v>0</v>
      </c>
      <c r="DC220">
        <v>0</v>
      </c>
      <c r="DD220">
        <v>0</v>
      </c>
      <c r="DE220">
        <v>0</v>
      </c>
      <c r="DF220">
        <v>0</v>
      </c>
      <c r="DG220">
        <v>0</v>
      </c>
      <c r="DH220">
        <v>0</v>
      </c>
      <c r="DI220">
        <v>0</v>
      </c>
      <c r="DJ220">
        <v>0</v>
      </c>
      <c r="DK220">
        <v>0</v>
      </c>
      <c r="DL220">
        <v>0</v>
      </c>
      <c r="DM220">
        <v>0</v>
      </c>
      <c r="DN220">
        <v>2</v>
      </c>
      <c r="DO220">
        <v>0</v>
      </c>
      <c r="DP220">
        <v>0</v>
      </c>
      <c r="DQ220">
        <v>0</v>
      </c>
      <c r="DR220">
        <v>0</v>
      </c>
      <c r="DS220">
        <v>0</v>
      </c>
      <c r="DT220">
        <v>0</v>
      </c>
      <c r="DU220">
        <v>0</v>
      </c>
      <c r="DV220">
        <v>0</v>
      </c>
      <c r="DW220">
        <v>0</v>
      </c>
      <c r="DX220">
        <v>0</v>
      </c>
      <c r="DY220">
        <v>0</v>
      </c>
      <c r="DZ220">
        <v>0</v>
      </c>
      <c r="EA220">
        <v>0</v>
      </c>
      <c r="EB220">
        <v>0</v>
      </c>
      <c r="EC220">
        <v>0</v>
      </c>
      <c r="ED220">
        <v>0</v>
      </c>
      <c r="EE220">
        <v>0</v>
      </c>
      <c r="EF220">
        <v>0</v>
      </c>
      <c r="EG220">
        <v>0</v>
      </c>
      <c r="EH220">
        <v>0</v>
      </c>
      <c r="EI220">
        <v>0</v>
      </c>
      <c r="EJ220">
        <v>0</v>
      </c>
      <c r="EK220">
        <v>0</v>
      </c>
      <c r="EL220" t="s">
        <v>208</v>
      </c>
      <c r="EM220" t="s">
        <v>222</v>
      </c>
      <c r="EP220" t="s">
        <v>208</v>
      </c>
      <c r="EQ220" t="s">
        <v>223</v>
      </c>
      <c r="GH220" t="s">
        <v>1374</v>
      </c>
      <c r="GI220" t="s">
        <v>3663</v>
      </c>
      <c r="GJ220" t="s">
        <v>205</v>
      </c>
      <c r="GK220" t="s">
        <v>205</v>
      </c>
      <c r="GL220" t="s">
        <v>205</v>
      </c>
      <c r="GM220" t="s">
        <v>205</v>
      </c>
      <c r="GN220" t="s">
        <v>205</v>
      </c>
      <c r="GO220" t="s">
        <v>205</v>
      </c>
      <c r="GP220" t="s">
        <v>205</v>
      </c>
      <c r="GQ220" t="s">
        <v>205</v>
      </c>
    </row>
    <row r="221" spans="1:199" x14ac:dyDescent="0.25">
      <c r="A221" t="s">
        <v>3797</v>
      </c>
      <c r="B221" t="s">
        <v>3664</v>
      </c>
      <c r="C221" t="s">
        <v>3665</v>
      </c>
      <c r="D221">
        <v>75</v>
      </c>
      <c r="E221" t="s">
        <v>2607</v>
      </c>
      <c r="F221" t="s">
        <v>2607</v>
      </c>
      <c r="G221">
        <v>2746</v>
      </c>
      <c r="H221" t="s">
        <v>2842</v>
      </c>
      <c r="I221" t="s">
        <v>2843</v>
      </c>
      <c r="K221">
        <v>9</v>
      </c>
      <c r="L221" t="s">
        <v>195</v>
      </c>
      <c r="M221" t="s">
        <v>296</v>
      </c>
      <c r="N221">
        <v>-38.670968000000002</v>
      </c>
      <c r="O221">
        <v>145.59711300000001</v>
      </c>
      <c r="P221" s="1">
        <v>45660</v>
      </c>
      <c r="Q221" s="5">
        <v>3</v>
      </c>
      <c r="R221" s="5">
        <v>1</v>
      </c>
      <c r="S221" s="5">
        <v>2025</v>
      </c>
      <c r="T221" s="5" t="s">
        <v>8150</v>
      </c>
      <c r="U221" s="2">
        <v>0.34027777777777779</v>
      </c>
      <c r="V221" s="2">
        <v>0.35416666666666669</v>
      </c>
      <c r="X221">
        <v>2</v>
      </c>
      <c r="Z221" t="s">
        <v>230</v>
      </c>
      <c r="AA221" t="s">
        <v>285</v>
      </c>
      <c r="AB221" t="s">
        <v>310</v>
      </c>
      <c r="AC221" t="s">
        <v>310</v>
      </c>
      <c r="AE221" t="s">
        <v>200</v>
      </c>
      <c r="AM221">
        <v>0</v>
      </c>
      <c r="AP221" t="s">
        <v>200</v>
      </c>
      <c r="BA221" t="s">
        <v>319</v>
      </c>
      <c r="BB221" t="s">
        <v>205</v>
      </c>
      <c r="BF221" t="s">
        <v>3666</v>
      </c>
      <c r="BH221">
        <v>1</v>
      </c>
      <c r="BI221" s="1">
        <v>45660</v>
      </c>
      <c r="BJ221" t="s">
        <v>235</v>
      </c>
      <c r="BL221" t="s">
        <v>235</v>
      </c>
      <c r="GH221" t="s">
        <v>205</v>
      </c>
      <c r="GI221" t="s">
        <v>205</v>
      </c>
      <c r="GJ221" t="s">
        <v>205</v>
      </c>
      <c r="GK221" t="s">
        <v>205</v>
      </c>
      <c r="GL221" t="s">
        <v>205</v>
      </c>
      <c r="GM221" t="s">
        <v>205</v>
      </c>
      <c r="GN221" t="s">
        <v>205</v>
      </c>
      <c r="GO221" t="s">
        <v>205</v>
      </c>
      <c r="GP221" t="s">
        <v>205</v>
      </c>
      <c r="GQ221" t="s">
        <v>205</v>
      </c>
    </row>
    <row r="222" spans="1:199" x14ac:dyDescent="0.25">
      <c r="A222" t="s">
        <v>3797</v>
      </c>
      <c r="B222" t="s">
        <v>3667</v>
      </c>
      <c r="C222" t="s">
        <v>3668</v>
      </c>
      <c r="D222">
        <v>75</v>
      </c>
      <c r="E222" t="s">
        <v>2607</v>
      </c>
      <c r="F222" t="s">
        <v>2607</v>
      </c>
      <c r="G222">
        <v>2746</v>
      </c>
      <c r="H222" t="s">
        <v>2842</v>
      </c>
      <c r="I222" t="s">
        <v>2843</v>
      </c>
      <c r="K222">
        <v>9</v>
      </c>
      <c r="L222" t="s">
        <v>195</v>
      </c>
      <c r="M222" t="s">
        <v>296</v>
      </c>
      <c r="N222">
        <v>-38.670349000000002</v>
      </c>
      <c r="O222">
        <v>145.596588</v>
      </c>
      <c r="P222" s="1">
        <v>45660</v>
      </c>
      <c r="Q222" s="5">
        <v>3</v>
      </c>
      <c r="R222" s="5">
        <v>1</v>
      </c>
      <c r="S222" s="5">
        <v>2025</v>
      </c>
      <c r="T222" s="5" t="s">
        <v>8150</v>
      </c>
      <c r="U222" s="2">
        <v>0.8125</v>
      </c>
      <c r="V222" s="2">
        <v>0.83333333333333337</v>
      </c>
      <c r="X222">
        <v>2</v>
      </c>
      <c r="Y222">
        <v>0</v>
      </c>
      <c r="Z222" t="s">
        <v>230</v>
      </c>
      <c r="AA222" t="s">
        <v>1604</v>
      </c>
      <c r="AB222" t="s">
        <v>199</v>
      </c>
      <c r="AC222" t="s">
        <v>199</v>
      </c>
      <c r="AE222" t="s">
        <v>200</v>
      </c>
      <c r="AL222">
        <v>1</v>
      </c>
      <c r="AM222">
        <v>1</v>
      </c>
      <c r="AN222" t="s">
        <v>241</v>
      </c>
      <c r="AO222" t="s">
        <v>276</v>
      </c>
      <c r="AP222" t="s">
        <v>200</v>
      </c>
      <c r="BA222" t="s">
        <v>361</v>
      </c>
      <c r="BB222" t="s">
        <v>205</v>
      </c>
      <c r="BD222" t="s">
        <v>3669</v>
      </c>
      <c r="BE222" t="s">
        <v>345</v>
      </c>
      <c r="BF222" t="s">
        <v>3670</v>
      </c>
      <c r="BH222">
        <v>1</v>
      </c>
      <c r="BI222" s="1">
        <v>45660</v>
      </c>
      <c r="BJ222" t="s">
        <v>235</v>
      </c>
      <c r="BL222" t="s">
        <v>235</v>
      </c>
      <c r="GH222" t="s">
        <v>205</v>
      </c>
      <c r="GI222" t="s">
        <v>205</v>
      </c>
      <c r="GJ222" t="s">
        <v>205</v>
      </c>
      <c r="GK222" t="s">
        <v>205</v>
      </c>
      <c r="GL222" t="s">
        <v>205</v>
      </c>
      <c r="GM222" t="s">
        <v>205</v>
      </c>
      <c r="GN222" t="s">
        <v>205</v>
      </c>
      <c r="GO222" t="s">
        <v>205</v>
      </c>
      <c r="GP222" t="s">
        <v>205</v>
      </c>
      <c r="GQ222" t="s">
        <v>205</v>
      </c>
    </row>
    <row r="223" spans="1:199" x14ac:dyDescent="0.25">
      <c r="A223" t="s">
        <v>3797</v>
      </c>
      <c r="B223" t="s">
        <v>3671</v>
      </c>
      <c r="C223" t="s">
        <v>3672</v>
      </c>
      <c r="D223">
        <v>75</v>
      </c>
      <c r="E223" t="s">
        <v>2607</v>
      </c>
      <c r="F223" t="s">
        <v>2607</v>
      </c>
      <c r="G223">
        <v>2372</v>
      </c>
      <c r="H223" t="s">
        <v>328</v>
      </c>
      <c r="I223" t="s">
        <v>329</v>
      </c>
      <c r="K223">
        <v>9</v>
      </c>
      <c r="L223" t="s">
        <v>195</v>
      </c>
      <c r="M223" t="s">
        <v>296</v>
      </c>
      <c r="N223">
        <v>-38.670952</v>
      </c>
      <c r="O223">
        <v>145.59725299999999</v>
      </c>
      <c r="P223" s="1">
        <v>45660</v>
      </c>
      <c r="Q223" s="5">
        <v>3</v>
      </c>
      <c r="R223" s="5">
        <v>1</v>
      </c>
      <c r="S223" s="5">
        <v>2025</v>
      </c>
      <c r="T223" s="5" t="s">
        <v>8150</v>
      </c>
      <c r="U223" s="2">
        <v>0.69791666666666663</v>
      </c>
      <c r="V223" s="2">
        <v>0.72916666666666663</v>
      </c>
      <c r="W223" t="s">
        <v>453</v>
      </c>
      <c r="X223">
        <v>2</v>
      </c>
      <c r="Z223" t="s">
        <v>230</v>
      </c>
      <c r="AA223" t="s">
        <v>633</v>
      </c>
      <c r="AB223" t="s">
        <v>199</v>
      </c>
      <c r="AC223" t="s">
        <v>199</v>
      </c>
      <c r="AE223" t="s">
        <v>270</v>
      </c>
      <c r="AF223">
        <v>1</v>
      </c>
      <c r="AG223" t="s">
        <v>3673</v>
      </c>
      <c r="AL223">
        <v>2</v>
      </c>
      <c r="AM223">
        <v>2</v>
      </c>
      <c r="AN223" t="s">
        <v>241</v>
      </c>
      <c r="AO223" t="s">
        <v>554</v>
      </c>
      <c r="AP223" t="s">
        <v>200</v>
      </c>
      <c r="AV223">
        <v>2</v>
      </c>
      <c r="AY223" t="s">
        <v>3660</v>
      </c>
      <c r="BA223" t="s">
        <v>1529</v>
      </c>
      <c r="BB223" t="s">
        <v>3674</v>
      </c>
      <c r="BD223" t="s">
        <v>3675</v>
      </c>
      <c r="BE223" t="s">
        <v>345</v>
      </c>
      <c r="BF223" t="s">
        <v>3676</v>
      </c>
      <c r="BH223">
        <v>1</v>
      </c>
      <c r="BI223" s="1">
        <v>45660</v>
      </c>
      <c r="BJ223" t="s">
        <v>207</v>
      </c>
      <c r="BL223" t="s">
        <v>207</v>
      </c>
      <c r="BN223">
        <v>3</v>
      </c>
      <c r="BO223">
        <v>0</v>
      </c>
      <c r="BP223">
        <v>0</v>
      </c>
      <c r="BQ223">
        <v>0</v>
      </c>
      <c r="BR223">
        <v>0</v>
      </c>
      <c r="BS223">
        <v>0</v>
      </c>
      <c r="BT223">
        <v>1</v>
      </c>
      <c r="BU223">
        <v>0</v>
      </c>
      <c r="BV223">
        <v>5</v>
      </c>
      <c r="BW223">
        <v>0</v>
      </c>
      <c r="BX223">
        <v>0</v>
      </c>
      <c r="BY223">
        <v>0</v>
      </c>
      <c r="BZ223">
        <v>0</v>
      </c>
      <c r="CA223">
        <v>0</v>
      </c>
      <c r="CB223">
        <v>0</v>
      </c>
      <c r="CC223">
        <v>0</v>
      </c>
      <c r="CD223">
        <v>0</v>
      </c>
      <c r="CE223">
        <v>0</v>
      </c>
      <c r="CF223">
        <v>0</v>
      </c>
      <c r="CG223">
        <v>0</v>
      </c>
      <c r="CH223">
        <v>0</v>
      </c>
      <c r="CI223">
        <v>0</v>
      </c>
      <c r="CJ223">
        <v>0</v>
      </c>
      <c r="CK223">
        <v>7</v>
      </c>
      <c r="CL223">
        <v>0</v>
      </c>
      <c r="CM223">
        <v>0</v>
      </c>
      <c r="CN223">
        <v>0</v>
      </c>
      <c r="CO223">
        <v>7</v>
      </c>
      <c r="CP223">
        <v>0</v>
      </c>
      <c r="CQ223">
        <v>0</v>
      </c>
      <c r="CR223">
        <v>0</v>
      </c>
      <c r="CS223">
        <v>0</v>
      </c>
      <c r="CT223">
        <v>0</v>
      </c>
      <c r="CU223">
        <v>0</v>
      </c>
      <c r="CV223">
        <v>0</v>
      </c>
      <c r="CW223">
        <v>0</v>
      </c>
      <c r="CX223">
        <v>0</v>
      </c>
      <c r="CY223">
        <v>0</v>
      </c>
      <c r="CZ223">
        <v>0</v>
      </c>
      <c r="DA223">
        <v>0</v>
      </c>
      <c r="DB223">
        <v>0</v>
      </c>
      <c r="DC223">
        <v>0</v>
      </c>
      <c r="DD223">
        <v>0</v>
      </c>
      <c r="DE223">
        <v>0</v>
      </c>
      <c r="DF223">
        <v>0</v>
      </c>
      <c r="DG223">
        <v>0</v>
      </c>
      <c r="DH223">
        <v>0</v>
      </c>
      <c r="DI223">
        <v>0</v>
      </c>
      <c r="DJ223">
        <v>0</v>
      </c>
      <c r="DK223">
        <v>0</v>
      </c>
      <c r="DL223">
        <v>0</v>
      </c>
      <c r="DM223">
        <v>0</v>
      </c>
      <c r="DN223">
        <v>0</v>
      </c>
      <c r="DO223">
        <v>0</v>
      </c>
      <c r="DP223">
        <v>0</v>
      </c>
      <c r="DQ223">
        <v>0</v>
      </c>
      <c r="DR223">
        <v>0</v>
      </c>
      <c r="DS223">
        <v>0</v>
      </c>
      <c r="DT223">
        <v>0</v>
      </c>
      <c r="DU223">
        <v>0</v>
      </c>
      <c r="DV223">
        <v>0</v>
      </c>
      <c r="DW223">
        <v>0</v>
      </c>
      <c r="DX223">
        <v>0</v>
      </c>
      <c r="DY223">
        <v>0</v>
      </c>
      <c r="DZ223">
        <v>0</v>
      </c>
      <c r="EA223">
        <v>0</v>
      </c>
      <c r="EB223">
        <v>0</v>
      </c>
      <c r="EC223">
        <v>0</v>
      </c>
      <c r="ED223">
        <v>0</v>
      </c>
      <c r="EE223">
        <v>0</v>
      </c>
      <c r="EF223">
        <v>0</v>
      </c>
      <c r="EG223">
        <v>0</v>
      </c>
      <c r="EH223">
        <v>0</v>
      </c>
      <c r="EI223">
        <v>0</v>
      </c>
      <c r="EJ223">
        <v>0</v>
      </c>
      <c r="EK223">
        <v>0</v>
      </c>
      <c r="EL223" t="s">
        <v>223</v>
      </c>
      <c r="EM223" t="s">
        <v>223</v>
      </c>
      <c r="EP223" t="s">
        <v>208</v>
      </c>
      <c r="EQ223" t="s">
        <v>208</v>
      </c>
      <c r="GH223" t="s">
        <v>1374</v>
      </c>
      <c r="GI223" t="s">
        <v>3663</v>
      </c>
      <c r="GJ223" t="s">
        <v>205</v>
      </c>
      <c r="GK223" t="s">
        <v>205</v>
      </c>
      <c r="GL223" t="s">
        <v>205</v>
      </c>
      <c r="GM223" t="s">
        <v>205</v>
      </c>
      <c r="GN223" t="s">
        <v>205</v>
      </c>
      <c r="GO223" t="s">
        <v>205</v>
      </c>
      <c r="GP223" t="s">
        <v>205</v>
      </c>
      <c r="GQ223" t="s">
        <v>205</v>
      </c>
    </row>
    <row r="224" spans="1:199" x14ac:dyDescent="0.25">
      <c r="A224" t="s">
        <v>3797</v>
      </c>
      <c r="B224" t="s">
        <v>3677</v>
      </c>
      <c r="C224" t="s">
        <v>3678</v>
      </c>
      <c r="D224">
        <v>75</v>
      </c>
      <c r="E224" t="s">
        <v>2607</v>
      </c>
      <c r="F224" t="s">
        <v>2607</v>
      </c>
      <c r="G224">
        <v>2371</v>
      </c>
      <c r="H224" t="s">
        <v>294</v>
      </c>
      <c r="I224" t="s">
        <v>295</v>
      </c>
      <c r="K224">
        <v>9</v>
      </c>
      <c r="L224" t="s">
        <v>195</v>
      </c>
      <c r="M224" t="s">
        <v>296</v>
      </c>
      <c r="N224">
        <v>-38.670349000000002</v>
      </c>
      <c r="O224">
        <v>145.596588</v>
      </c>
      <c r="P224" s="1">
        <v>45662</v>
      </c>
      <c r="Q224" s="5">
        <v>5</v>
      </c>
      <c r="R224" s="5">
        <v>1</v>
      </c>
      <c r="S224" s="5">
        <v>2025</v>
      </c>
      <c r="T224" s="5" t="s">
        <v>8152</v>
      </c>
      <c r="U224" s="2">
        <v>0.31944444444444442</v>
      </c>
      <c r="V224" s="2">
        <v>0.3298611111111111</v>
      </c>
      <c r="W224" t="s">
        <v>3679</v>
      </c>
      <c r="X224">
        <v>2</v>
      </c>
      <c r="Z224" t="s">
        <v>230</v>
      </c>
      <c r="AA224" t="s">
        <v>298</v>
      </c>
      <c r="AB224" t="s">
        <v>199</v>
      </c>
      <c r="AC224" t="s">
        <v>199</v>
      </c>
      <c r="AE224" t="s">
        <v>270</v>
      </c>
      <c r="AF224">
        <v>0</v>
      </c>
      <c r="AG224" t="s">
        <v>3680</v>
      </c>
      <c r="AL224">
        <v>2</v>
      </c>
      <c r="AM224">
        <v>2</v>
      </c>
      <c r="AN224" t="s">
        <v>241</v>
      </c>
      <c r="AO224" t="s">
        <v>300</v>
      </c>
      <c r="AP224" t="s">
        <v>200</v>
      </c>
      <c r="AX224">
        <v>2</v>
      </c>
      <c r="BA224" t="s">
        <v>1465</v>
      </c>
      <c r="BB224" t="s">
        <v>343</v>
      </c>
      <c r="BF224" t="s">
        <v>3681</v>
      </c>
      <c r="BH224">
        <v>1</v>
      </c>
      <c r="BI224" s="1">
        <v>45662</v>
      </c>
      <c r="BJ224" t="s">
        <v>207</v>
      </c>
      <c r="BL224" t="s">
        <v>207</v>
      </c>
      <c r="BN224">
        <v>0</v>
      </c>
      <c r="BO224">
        <v>1</v>
      </c>
      <c r="BP224">
        <v>0</v>
      </c>
      <c r="BQ224">
        <v>0</v>
      </c>
      <c r="BR224">
        <v>0</v>
      </c>
      <c r="BS224">
        <v>0</v>
      </c>
      <c r="BT224">
        <v>0</v>
      </c>
      <c r="BU224">
        <v>0</v>
      </c>
      <c r="BV224">
        <v>0</v>
      </c>
      <c r="BW224">
        <v>0</v>
      </c>
      <c r="BX224">
        <v>0</v>
      </c>
      <c r="BY224">
        <v>0</v>
      </c>
      <c r="BZ224">
        <v>0</v>
      </c>
      <c r="CA224">
        <v>0</v>
      </c>
      <c r="CB224">
        <v>0</v>
      </c>
      <c r="CC224">
        <v>0</v>
      </c>
      <c r="CD224">
        <v>0</v>
      </c>
      <c r="CE224">
        <v>0</v>
      </c>
      <c r="CF224">
        <v>0</v>
      </c>
      <c r="CG224">
        <v>0</v>
      </c>
      <c r="CH224">
        <v>0</v>
      </c>
      <c r="CI224">
        <v>0</v>
      </c>
      <c r="CJ224">
        <v>0</v>
      </c>
      <c r="CK224">
        <v>0</v>
      </c>
      <c r="CL224">
        <v>0</v>
      </c>
      <c r="CM224">
        <v>0</v>
      </c>
      <c r="CN224">
        <v>0</v>
      </c>
      <c r="CO224">
        <v>0</v>
      </c>
      <c r="CP224">
        <v>0</v>
      </c>
      <c r="CQ224">
        <v>0</v>
      </c>
      <c r="CR224">
        <v>0</v>
      </c>
      <c r="CS224">
        <v>0</v>
      </c>
      <c r="CT224">
        <v>0</v>
      </c>
      <c r="CU224">
        <v>0</v>
      </c>
      <c r="CV224">
        <v>0</v>
      </c>
      <c r="CW224">
        <v>0</v>
      </c>
      <c r="CX224">
        <v>0</v>
      </c>
      <c r="CY224">
        <v>0</v>
      </c>
      <c r="CZ224">
        <v>0</v>
      </c>
      <c r="DA224">
        <v>0</v>
      </c>
      <c r="DB224">
        <v>0</v>
      </c>
      <c r="DC224">
        <v>0</v>
      </c>
      <c r="DD224">
        <v>0</v>
      </c>
      <c r="DE224">
        <v>0</v>
      </c>
      <c r="DF224">
        <v>0</v>
      </c>
      <c r="DG224">
        <v>0</v>
      </c>
      <c r="DH224">
        <v>0</v>
      </c>
      <c r="DI224">
        <v>0</v>
      </c>
      <c r="DJ224">
        <v>0</v>
      </c>
      <c r="DK224">
        <v>0</v>
      </c>
      <c r="DL224">
        <v>0</v>
      </c>
      <c r="DM224">
        <v>0</v>
      </c>
      <c r="DN224">
        <v>0</v>
      </c>
      <c r="DO224">
        <v>0</v>
      </c>
      <c r="DP224">
        <v>0</v>
      </c>
      <c r="DQ224">
        <v>0</v>
      </c>
      <c r="DR224">
        <v>0</v>
      </c>
      <c r="DS224">
        <v>0</v>
      </c>
      <c r="DT224">
        <v>0</v>
      </c>
      <c r="DU224">
        <v>0</v>
      </c>
      <c r="DV224">
        <v>0</v>
      </c>
      <c r="DW224">
        <v>0</v>
      </c>
      <c r="DX224">
        <v>0</v>
      </c>
      <c r="DY224">
        <v>0</v>
      </c>
      <c r="DZ224">
        <v>0</v>
      </c>
      <c r="EA224">
        <v>0</v>
      </c>
      <c r="EB224">
        <v>0</v>
      </c>
      <c r="EC224">
        <v>0</v>
      </c>
      <c r="ED224">
        <v>0</v>
      </c>
      <c r="EE224">
        <v>0</v>
      </c>
      <c r="EF224">
        <v>0</v>
      </c>
      <c r="EG224">
        <v>0</v>
      </c>
      <c r="EH224">
        <v>0</v>
      </c>
      <c r="EI224">
        <v>0</v>
      </c>
      <c r="EJ224">
        <v>0</v>
      </c>
      <c r="EK224">
        <v>0</v>
      </c>
      <c r="EL224" t="s">
        <v>208</v>
      </c>
      <c r="EM224" t="s">
        <v>223</v>
      </c>
      <c r="EP224" t="s">
        <v>223</v>
      </c>
      <c r="EQ224" t="s">
        <v>223</v>
      </c>
      <c r="EW224" t="s">
        <v>223</v>
      </c>
      <c r="GE224" t="s">
        <v>223</v>
      </c>
      <c r="GH224" t="s">
        <v>205</v>
      </c>
      <c r="GI224" t="s">
        <v>205</v>
      </c>
      <c r="GJ224" t="s">
        <v>205</v>
      </c>
      <c r="GK224" t="s">
        <v>205</v>
      </c>
      <c r="GL224" t="s">
        <v>205</v>
      </c>
      <c r="GM224" t="s">
        <v>205</v>
      </c>
      <c r="GN224" t="s">
        <v>205</v>
      </c>
      <c r="GO224" t="s">
        <v>205</v>
      </c>
      <c r="GP224" t="s">
        <v>205</v>
      </c>
      <c r="GQ224" t="s">
        <v>205</v>
      </c>
    </row>
    <row r="225" spans="1:199" x14ac:dyDescent="0.25">
      <c r="A225" t="s">
        <v>3797</v>
      </c>
      <c r="B225" t="s">
        <v>3682</v>
      </c>
      <c r="C225" t="s">
        <v>3683</v>
      </c>
      <c r="D225">
        <v>75</v>
      </c>
      <c r="E225" t="s">
        <v>2607</v>
      </c>
      <c r="F225" t="s">
        <v>2607</v>
      </c>
      <c r="G225">
        <v>2371</v>
      </c>
      <c r="H225" t="s">
        <v>294</v>
      </c>
      <c r="I225" t="s">
        <v>295</v>
      </c>
      <c r="K225">
        <v>9</v>
      </c>
      <c r="L225" t="s">
        <v>195</v>
      </c>
      <c r="M225" t="s">
        <v>296</v>
      </c>
      <c r="N225">
        <v>-38.670349000000002</v>
      </c>
      <c r="O225">
        <v>145.596588</v>
      </c>
      <c r="P225" s="1">
        <v>45662</v>
      </c>
      <c r="Q225" s="5">
        <v>5</v>
      </c>
      <c r="R225" s="5">
        <v>1</v>
      </c>
      <c r="S225" s="5">
        <v>2025</v>
      </c>
      <c r="T225" s="5" t="s">
        <v>8152</v>
      </c>
      <c r="U225" s="2">
        <v>0.3298611111111111</v>
      </c>
      <c r="V225" s="2">
        <v>0.33680555555555558</v>
      </c>
      <c r="W225" t="s">
        <v>3684</v>
      </c>
      <c r="X225">
        <v>5</v>
      </c>
      <c r="Z225" t="s">
        <v>230</v>
      </c>
      <c r="AA225" t="s">
        <v>464</v>
      </c>
      <c r="AB225" t="s">
        <v>454</v>
      </c>
      <c r="AC225" t="s">
        <v>454</v>
      </c>
      <c r="AE225" t="s">
        <v>200</v>
      </c>
      <c r="AM225">
        <v>0</v>
      </c>
      <c r="AP225" t="s">
        <v>200</v>
      </c>
      <c r="AV225">
        <v>4</v>
      </c>
      <c r="AW225">
        <v>1</v>
      </c>
      <c r="AY225" t="s">
        <v>3685</v>
      </c>
      <c r="AZ225" t="s">
        <v>3686</v>
      </c>
      <c r="BA225" t="s">
        <v>204</v>
      </c>
      <c r="BB225" t="s">
        <v>205</v>
      </c>
      <c r="BF225" t="s">
        <v>3687</v>
      </c>
      <c r="BH225">
        <v>1</v>
      </c>
      <c r="BI225" s="1">
        <v>45662</v>
      </c>
      <c r="BJ225" t="s">
        <v>207</v>
      </c>
      <c r="BL225" t="s">
        <v>207</v>
      </c>
      <c r="BN225">
        <v>0</v>
      </c>
      <c r="BO225">
        <v>1</v>
      </c>
      <c r="BP225">
        <v>0</v>
      </c>
      <c r="BQ225">
        <v>0</v>
      </c>
      <c r="BR225">
        <v>0</v>
      </c>
      <c r="BS225">
        <v>0</v>
      </c>
      <c r="BT225">
        <v>0</v>
      </c>
      <c r="BU225">
        <v>0</v>
      </c>
      <c r="BV225">
        <v>0</v>
      </c>
      <c r="BW225">
        <v>0</v>
      </c>
      <c r="BX225">
        <v>0</v>
      </c>
      <c r="BY225">
        <v>0</v>
      </c>
      <c r="BZ225">
        <v>0</v>
      </c>
      <c r="CA225">
        <v>0</v>
      </c>
      <c r="CB225">
        <v>0</v>
      </c>
      <c r="CC225">
        <v>0</v>
      </c>
      <c r="CD225">
        <v>0</v>
      </c>
      <c r="CE225">
        <v>0</v>
      </c>
      <c r="CF225">
        <v>0</v>
      </c>
      <c r="CG225">
        <v>0</v>
      </c>
      <c r="CH225">
        <v>0</v>
      </c>
      <c r="CI225">
        <v>0</v>
      </c>
      <c r="CJ225">
        <v>0</v>
      </c>
      <c r="CK225">
        <v>0</v>
      </c>
      <c r="CL225">
        <v>0</v>
      </c>
      <c r="CM225">
        <v>0</v>
      </c>
      <c r="CN225">
        <v>0</v>
      </c>
      <c r="CO225">
        <v>0</v>
      </c>
      <c r="CP225">
        <v>0</v>
      </c>
      <c r="CQ225">
        <v>0</v>
      </c>
      <c r="CR225">
        <v>0</v>
      </c>
      <c r="CS225">
        <v>0</v>
      </c>
      <c r="CT225">
        <v>0</v>
      </c>
      <c r="CU225">
        <v>0</v>
      </c>
      <c r="CV225">
        <v>0</v>
      </c>
      <c r="CW225">
        <v>0</v>
      </c>
      <c r="CX225">
        <v>0</v>
      </c>
      <c r="CY225">
        <v>0</v>
      </c>
      <c r="CZ225">
        <v>0</v>
      </c>
      <c r="DA225">
        <v>0</v>
      </c>
      <c r="DB225">
        <v>0</v>
      </c>
      <c r="DC225">
        <v>0</v>
      </c>
      <c r="DD225">
        <v>0</v>
      </c>
      <c r="DE225">
        <v>0</v>
      </c>
      <c r="DF225">
        <v>0</v>
      </c>
      <c r="DG225">
        <v>0</v>
      </c>
      <c r="DH225">
        <v>0</v>
      </c>
      <c r="DI225">
        <v>0</v>
      </c>
      <c r="DJ225">
        <v>0</v>
      </c>
      <c r="DK225">
        <v>0</v>
      </c>
      <c r="DL225">
        <v>0</v>
      </c>
      <c r="DM225">
        <v>0</v>
      </c>
      <c r="DN225">
        <v>0</v>
      </c>
      <c r="DO225">
        <v>0</v>
      </c>
      <c r="DP225">
        <v>0</v>
      </c>
      <c r="DQ225">
        <v>0</v>
      </c>
      <c r="DR225">
        <v>0</v>
      </c>
      <c r="DS225">
        <v>0</v>
      </c>
      <c r="DT225">
        <v>0</v>
      </c>
      <c r="DU225">
        <v>0</v>
      </c>
      <c r="DV225">
        <v>0</v>
      </c>
      <c r="DW225">
        <v>0</v>
      </c>
      <c r="DX225">
        <v>0</v>
      </c>
      <c r="DY225">
        <v>0</v>
      </c>
      <c r="DZ225">
        <v>0</v>
      </c>
      <c r="EA225">
        <v>0</v>
      </c>
      <c r="EB225">
        <v>0</v>
      </c>
      <c r="EC225">
        <v>0</v>
      </c>
      <c r="ED225">
        <v>0</v>
      </c>
      <c r="EE225">
        <v>0</v>
      </c>
      <c r="EF225">
        <v>0</v>
      </c>
      <c r="EG225">
        <v>0</v>
      </c>
      <c r="EH225">
        <v>0</v>
      </c>
      <c r="EI225">
        <v>0</v>
      </c>
      <c r="EJ225">
        <v>0</v>
      </c>
      <c r="EK225">
        <v>0</v>
      </c>
      <c r="EL225" t="s">
        <v>208</v>
      </c>
      <c r="EM225" t="s">
        <v>223</v>
      </c>
      <c r="EP225" t="s">
        <v>223</v>
      </c>
      <c r="EQ225" t="s">
        <v>223</v>
      </c>
      <c r="EW225" t="s">
        <v>223</v>
      </c>
      <c r="GD225" t="s">
        <v>223</v>
      </c>
      <c r="GE225" t="s">
        <v>223</v>
      </c>
      <c r="GH225" t="s">
        <v>3515</v>
      </c>
      <c r="GI225" t="s">
        <v>2537</v>
      </c>
      <c r="GJ225" t="s">
        <v>205</v>
      </c>
      <c r="GK225" t="s">
        <v>205</v>
      </c>
      <c r="GL225" t="s">
        <v>205</v>
      </c>
      <c r="GM225" t="s">
        <v>205</v>
      </c>
      <c r="GN225" t="s">
        <v>205</v>
      </c>
      <c r="GO225" t="s">
        <v>205</v>
      </c>
      <c r="GP225" t="s">
        <v>205</v>
      </c>
      <c r="GQ225" t="s">
        <v>205</v>
      </c>
    </row>
    <row r="226" spans="1:199" x14ac:dyDescent="0.25">
      <c r="A226" t="s">
        <v>3797</v>
      </c>
      <c r="B226" t="s">
        <v>3688</v>
      </c>
      <c r="C226" t="s">
        <v>3689</v>
      </c>
      <c r="D226">
        <v>75</v>
      </c>
      <c r="E226" t="s">
        <v>2607</v>
      </c>
      <c r="F226" t="s">
        <v>2607</v>
      </c>
      <c r="G226">
        <v>2373</v>
      </c>
      <c r="H226" t="s">
        <v>308</v>
      </c>
      <c r="I226" t="s">
        <v>309</v>
      </c>
      <c r="K226">
        <v>9</v>
      </c>
      <c r="L226" t="s">
        <v>195</v>
      </c>
      <c r="M226" t="s">
        <v>296</v>
      </c>
      <c r="N226">
        <v>-38.670349000000002</v>
      </c>
      <c r="O226">
        <v>145.596588</v>
      </c>
      <c r="P226" s="1">
        <v>45666</v>
      </c>
      <c r="Q226" s="5">
        <v>9</v>
      </c>
      <c r="R226" s="5">
        <v>1</v>
      </c>
      <c r="S226" s="5">
        <v>2025</v>
      </c>
      <c r="T226" s="5" t="s">
        <v>8198</v>
      </c>
      <c r="U226" s="2">
        <v>0.4375</v>
      </c>
      <c r="V226" s="2">
        <v>0.44791666666666669</v>
      </c>
      <c r="X226">
        <v>2</v>
      </c>
      <c r="Z226" t="s">
        <v>386</v>
      </c>
      <c r="AA226" t="s">
        <v>267</v>
      </c>
      <c r="AB226" t="s">
        <v>199</v>
      </c>
      <c r="AC226" t="s">
        <v>199</v>
      </c>
      <c r="AE226" t="s">
        <v>200</v>
      </c>
      <c r="AL226">
        <v>1</v>
      </c>
      <c r="AM226">
        <v>1</v>
      </c>
      <c r="AN226" t="s">
        <v>417</v>
      </c>
      <c r="AO226" t="s">
        <v>3690</v>
      </c>
      <c r="AP226" t="s">
        <v>200</v>
      </c>
      <c r="BA226" t="s">
        <v>361</v>
      </c>
      <c r="BB226" t="s">
        <v>205</v>
      </c>
      <c r="BF226" t="s">
        <v>3691</v>
      </c>
      <c r="BH226">
        <v>1</v>
      </c>
      <c r="BI226" s="1">
        <v>45666</v>
      </c>
      <c r="BJ226" t="s">
        <v>235</v>
      </c>
      <c r="BL226" t="s">
        <v>235</v>
      </c>
      <c r="GH226" t="s">
        <v>205</v>
      </c>
      <c r="GI226" t="s">
        <v>205</v>
      </c>
      <c r="GJ226" t="s">
        <v>205</v>
      </c>
      <c r="GK226" t="s">
        <v>205</v>
      </c>
      <c r="GL226" t="s">
        <v>205</v>
      </c>
      <c r="GM226" t="s">
        <v>205</v>
      </c>
      <c r="GN226" t="s">
        <v>205</v>
      </c>
      <c r="GO226" t="s">
        <v>205</v>
      </c>
      <c r="GP226" t="s">
        <v>205</v>
      </c>
      <c r="GQ226" t="s">
        <v>205</v>
      </c>
    </row>
    <row r="227" spans="1:199" x14ac:dyDescent="0.25">
      <c r="A227" t="s">
        <v>3797</v>
      </c>
      <c r="B227" t="s">
        <v>3692</v>
      </c>
      <c r="C227" t="s">
        <v>3693</v>
      </c>
      <c r="D227">
        <v>75</v>
      </c>
      <c r="E227" t="s">
        <v>2607</v>
      </c>
      <c r="F227" t="s">
        <v>2607</v>
      </c>
      <c r="G227">
        <v>2495</v>
      </c>
      <c r="H227" t="s">
        <v>452</v>
      </c>
      <c r="I227" t="s">
        <v>453</v>
      </c>
      <c r="K227">
        <v>9</v>
      </c>
      <c r="L227" t="s">
        <v>195</v>
      </c>
      <c r="M227" t="s">
        <v>296</v>
      </c>
      <c r="N227">
        <v>-38.670349000000002</v>
      </c>
      <c r="O227">
        <v>145.596588</v>
      </c>
      <c r="P227" s="1">
        <v>45668</v>
      </c>
      <c r="Q227" s="5">
        <v>11</v>
      </c>
      <c r="R227" s="5">
        <v>1</v>
      </c>
      <c r="S227" s="5">
        <v>2025</v>
      </c>
      <c r="T227" s="5" t="s">
        <v>8154</v>
      </c>
      <c r="U227" s="2">
        <v>0.27083333333333331</v>
      </c>
      <c r="V227" s="2">
        <v>0.27430555555555558</v>
      </c>
      <c r="X227">
        <v>0</v>
      </c>
      <c r="AB227" t="s">
        <v>424</v>
      </c>
      <c r="AC227" t="s">
        <v>424</v>
      </c>
      <c r="AE227" t="s">
        <v>200</v>
      </c>
      <c r="AM227">
        <v>0</v>
      </c>
      <c r="AP227" t="s">
        <v>200</v>
      </c>
      <c r="BA227" t="s">
        <v>2619</v>
      </c>
      <c r="BB227" t="s">
        <v>205</v>
      </c>
      <c r="BF227" t="s">
        <v>3694</v>
      </c>
      <c r="BH227">
        <v>1</v>
      </c>
      <c r="BI227" s="1">
        <v>45668</v>
      </c>
      <c r="BJ227" t="s">
        <v>207</v>
      </c>
      <c r="BL227" t="s">
        <v>207</v>
      </c>
      <c r="BN227">
        <v>0</v>
      </c>
      <c r="BO227">
        <v>0</v>
      </c>
      <c r="BP227">
        <v>0</v>
      </c>
      <c r="BQ227">
        <v>0</v>
      </c>
      <c r="BR227">
        <v>0</v>
      </c>
      <c r="BS227">
        <v>0</v>
      </c>
      <c r="BT227">
        <v>0</v>
      </c>
      <c r="BU227">
        <v>0</v>
      </c>
      <c r="BV227">
        <v>2</v>
      </c>
      <c r="BW227">
        <v>0</v>
      </c>
      <c r="BX227">
        <v>0</v>
      </c>
      <c r="BY227">
        <v>0</v>
      </c>
      <c r="BZ227">
        <v>0</v>
      </c>
      <c r="CA227">
        <v>0</v>
      </c>
      <c r="CB227">
        <v>0</v>
      </c>
      <c r="CC227">
        <v>0</v>
      </c>
      <c r="CD227">
        <v>0</v>
      </c>
      <c r="CE227">
        <v>0</v>
      </c>
      <c r="CF227">
        <v>0</v>
      </c>
      <c r="CG227">
        <v>0</v>
      </c>
      <c r="CH227">
        <v>0</v>
      </c>
      <c r="CI227">
        <v>0</v>
      </c>
      <c r="CJ227">
        <v>0</v>
      </c>
      <c r="CK227">
        <v>0</v>
      </c>
      <c r="CL227">
        <v>0</v>
      </c>
      <c r="CM227">
        <v>0</v>
      </c>
      <c r="CN227">
        <v>0</v>
      </c>
      <c r="CO227">
        <v>0</v>
      </c>
      <c r="CP227">
        <v>0</v>
      </c>
      <c r="CQ227">
        <v>0</v>
      </c>
      <c r="CR227">
        <v>0</v>
      </c>
      <c r="CS227">
        <v>0</v>
      </c>
      <c r="CT227">
        <v>0</v>
      </c>
      <c r="CU227">
        <v>0</v>
      </c>
      <c r="CV227">
        <v>0</v>
      </c>
      <c r="CW227">
        <v>0</v>
      </c>
      <c r="CX227">
        <v>0</v>
      </c>
      <c r="CY227">
        <v>0</v>
      </c>
      <c r="CZ227">
        <v>0</v>
      </c>
      <c r="DA227">
        <v>0</v>
      </c>
      <c r="DB227">
        <v>0</v>
      </c>
      <c r="DC227">
        <v>0</v>
      </c>
      <c r="DD227">
        <v>0</v>
      </c>
      <c r="DE227">
        <v>0</v>
      </c>
      <c r="DF227">
        <v>0</v>
      </c>
      <c r="DG227">
        <v>0</v>
      </c>
      <c r="DH227">
        <v>0</v>
      </c>
      <c r="DI227">
        <v>0</v>
      </c>
      <c r="DJ227">
        <v>0</v>
      </c>
      <c r="DK227">
        <v>0</v>
      </c>
      <c r="DL227">
        <v>0</v>
      </c>
      <c r="DM227">
        <v>0</v>
      </c>
      <c r="DN227">
        <v>0</v>
      </c>
      <c r="DO227">
        <v>0</v>
      </c>
      <c r="DP227">
        <v>0</v>
      </c>
      <c r="DQ227">
        <v>0</v>
      </c>
      <c r="DR227">
        <v>0</v>
      </c>
      <c r="DS227">
        <v>0</v>
      </c>
      <c r="DT227">
        <v>0</v>
      </c>
      <c r="DU227">
        <v>0</v>
      </c>
      <c r="DV227">
        <v>0</v>
      </c>
      <c r="DW227">
        <v>0</v>
      </c>
      <c r="DX227">
        <v>0</v>
      </c>
      <c r="DY227">
        <v>0</v>
      </c>
      <c r="DZ227">
        <v>0</v>
      </c>
      <c r="EA227">
        <v>0</v>
      </c>
      <c r="EB227">
        <v>0</v>
      </c>
      <c r="EC227">
        <v>0</v>
      </c>
      <c r="ED227">
        <v>0</v>
      </c>
      <c r="EE227">
        <v>0</v>
      </c>
      <c r="EF227">
        <v>0</v>
      </c>
      <c r="EG227">
        <v>0</v>
      </c>
      <c r="EH227">
        <v>0</v>
      </c>
      <c r="EI227">
        <v>0</v>
      </c>
      <c r="EJ227">
        <v>0</v>
      </c>
      <c r="EK227">
        <v>0</v>
      </c>
      <c r="EL227" t="s">
        <v>208</v>
      </c>
      <c r="EM227" t="s">
        <v>222</v>
      </c>
      <c r="EP227" t="s">
        <v>223</v>
      </c>
      <c r="EQ227" t="s">
        <v>223</v>
      </c>
      <c r="ET227" t="s">
        <v>208</v>
      </c>
      <c r="EU227" t="s">
        <v>208</v>
      </c>
      <c r="GH227" t="s">
        <v>205</v>
      </c>
      <c r="GI227" t="s">
        <v>205</v>
      </c>
      <c r="GJ227" t="s">
        <v>205</v>
      </c>
      <c r="GK227" t="s">
        <v>205</v>
      </c>
      <c r="GL227" t="s">
        <v>205</v>
      </c>
      <c r="GM227" t="s">
        <v>205</v>
      </c>
      <c r="GN227" t="s">
        <v>205</v>
      </c>
      <c r="GO227" t="s">
        <v>205</v>
      </c>
      <c r="GP227" t="s">
        <v>205</v>
      </c>
      <c r="GQ227" t="s">
        <v>205</v>
      </c>
    </row>
    <row r="228" spans="1:199" x14ac:dyDescent="0.25">
      <c r="A228" t="s">
        <v>3797</v>
      </c>
      <c r="B228" t="s">
        <v>3695</v>
      </c>
      <c r="C228" t="s">
        <v>3696</v>
      </c>
      <c r="D228">
        <v>75</v>
      </c>
      <c r="E228" t="s">
        <v>2607</v>
      </c>
      <c r="F228" t="s">
        <v>2607</v>
      </c>
      <c r="G228">
        <v>2746</v>
      </c>
      <c r="H228" t="s">
        <v>2842</v>
      </c>
      <c r="I228" t="s">
        <v>2843</v>
      </c>
      <c r="K228">
        <v>9</v>
      </c>
      <c r="L228" t="s">
        <v>195</v>
      </c>
      <c r="M228" t="s">
        <v>296</v>
      </c>
      <c r="N228">
        <v>-38.670512000000002</v>
      </c>
      <c r="O228">
        <v>145.59620100000001</v>
      </c>
      <c r="P228" s="1">
        <v>45668</v>
      </c>
      <c r="Q228" s="5">
        <v>11</v>
      </c>
      <c r="R228" s="5">
        <v>1</v>
      </c>
      <c r="S228" s="5">
        <v>2025</v>
      </c>
      <c r="T228" s="5" t="s">
        <v>8154</v>
      </c>
      <c r="U228" s="2">
        <v>0.57291666666666663</v>
      </c>
      <c r="V228" s="2">
        <v>0.60416666666666663</v>
      </c>
      <c r="X228">
        <v>2</v>
      </c>
      <c r="Z228" t="s">
        <v>359</v>
      </c>
      <c r="AB228" t="s">
        <v>199</v>
      </c>
      <c r="AC228" t="s">
        <v>199</v>
      </c>
      <c r="AE228" t="s">
        <v>200</v>
      </c>
      <c r="AL228">
        <v>1</v>
      </c>
      <c r="AM228">
        <v>1</v>
      </c>
      <c r="AN228" t="s">
        <v>241</v>
      </c>
      <c r="AO228" t="s">
        <v>276</v>
      </c>
      <c r="AP228" t="s">
        <v>200</v>
      </c>
      <c r="BA228" t="s">
        <v>361</v>
      </c>
      <c r="BB228" t="s">
        <v>205</v>
      </c>
      <c r="BF228" t="s">
        <v>3697</v>
      </c>
      <c r="BH228">
        <v>1</v>
      </c>
      <c r="BI228" s="1">
        <v>45668</v>
      </c>
      <c r="BJ228" t="s">
        <v>207</v>
      </c>
      <c r="BL228" t="s">
        <v>235</v>
      </c>
      <c r="BN228">
        <v>0</v>
      </c>
      <c r="BO228">
        <v>0</v>
      </c>
      <c r="BP228">
        <v>0</v>
      </c>
      <c r="BQ228">
        <v>0</v>
      </c>
      <c r="BR228">
        <v>0</v>
      </c>
      <c r="BS228">
        <v>0</v>
      </c>
      <c r="BT228">
        <v>0</v>
      </c>
      <c r="BU228">
        <v>0</v>
      </c>
      <c r="BV228">
        <v>0</v>
      </c>
      <c r="BW228">
        <v>0</v>
      </c>
      <c r="BX228">
        <v>0</v>
      </c>
      <c r="BY228">
        <v>0</v>
      </c>
      <c r="BZ228">
        <v>1</v>
      </c>
      <c r="CA228">
        <v>0</v>
      </c>
      <c r="CB228">
        <v>0</v>
      </c>
      <c r="CC228">
        <v>0</v>
      </c>
      <c r="CD228">
        <v>0</v>
      </c>
      <c r="CE228">
        <v>0</v>
      </c>
      <c r="CF228">
        <v>0</v>
      </c>
      <c r="CG228">
        <v>0</v>
      </c>
      <c r="CH228">
        <v>0</v>
      </c>
      <c r="CI228">
        <v>0</v>
      </c>
      <c r="CJ228">
        <v>0</v>
      </c>
      <c r="CK228">
        <v>0</v>
      </c>
      <c r="CL228">
        <v>0</v>
      </c>
      <c r="CM228">
        <v>0</v>
      </c>
      <c r="CN228">
        <v>0</v>
      </c>
      <c r="CO228">
        <v>0</v>
      </c>
      <c r="CP228">
        <v>0</v>
      </c>
      <c r="CQ228">
        <v>0</v>
      </c>
      <c r="CR228">
        <v>0</v>
      </c>
      <c r="CS228">
        <v>0</v>
      </c>
      <c r="CT228">
        <v>0</v>
      </c>
      <c r="CU228">
        <v>0</v>
      </c>
      <c r="CV228">
        <v>0</v>
      </c>
      <c r="CW228">
        <v>0</v>
      </c>
      <c r="CX228">
        <v>0</v>
      </c>
      <c r="CY228">
        <v>0</v>
      </c>
      <c r="CZ228">
        <v>0</v>
      </c>
      <c r="DA228">
        <v>0</v>
      </c>
      <c r="DB228">
        <v>0</v>
      </c>
      <c r="DC228">
        <v>0</v>
      </c>
      <c r="DD228">
        <v>0</v>
      </c>
      <c r="DE228">
        <v>0</v>
      </c>
      <c r="DF228">
        <v>0</v>
      </c>
      <c r="DG228">
        <v>0</v>
      </c>
      <c r="DH228">
        <v>0</v>
      </c>
      <c r="DI228">
        <v>0</v>
      </c>
      <c r="DJ228">
        <v>0</v>
      </c>
      <c r="DK228">
        <v>0</v>
      </c>
      <c r="DL228">
        <v>0</v>
      </c>
      <c r="DM228">
        <v>0</v>
      </c>
      <c r="DN228">
        <v>2</v>
      </c>
      <c r="DO228">
        <v>0</v>
      </c>
      <c r="DP228">
        <v>0</v>
      </c>
      <c r="DQ228">
        <v>0</v>
      </c>
      <c r="DR228">
        <v>0</v>
      </c>
      <c r="DS228">
        <v>0</v>
      </c>
      <c r="DT228">
        <v>0</v>
      </c>
      <c r="DU228">
        <v>0</v>
      </c>
      <c r="DV228">
        <v>0</v>
      </c>
      <c r="DW228">
        <v>0</v>
      </c>
      <c r="DX228">
        <v>0</v>
      </c>
      <c r="DY228">
        <v>0</v>
      </c>
      <c r="DZ228">
        <v>0</v>
      </c>
      <c r="EA228">
        <v>0</v>
      </c>
      <c r="EB228">
        <v>0</v>
      </c>
      <c r="EC228">
        <v>0</v>
      </c>
      <c r="ED228">
        <v>0</v>
      </c>
      <c r="EE228">
        <v>0</v>
      </c>
      <c r="EF228">
        <v>0</v>
      </c>
      <c r="EG228">
        <v>0</v>
      </c>
      <c r="EH228">
        <v>0</v>
      </c>
      <c r="EI228">
        <v>0</v>
      </c>
      <c r="EJ228">
        <v>0</v>
      </c>
      <c r="EK228">
        <v>0</v>
      </c>
      <c r="GH228" t="s">
        <v>205</v>
      </c>
      <c r="GI228" t="s">
        <v>205</v>
      </c>
      <c r="GJ228" t="s">
        <v>205</v>
      </c>
      <c r="GK228" t="s">
        <v>205</v>
      </c>
      <c r="GL228" t="s">
        <v>205</v>
      </c>
      <c r="GM228" t="s">
        <v>205</v>
      </c>
      <c r="GN228" t="s">
        <v>205</v>
      </c>
      <c r="GO228" t="s">
        <v>205</v>
      </c>
      <c r="GP228" t="s">
        <v>205</v>
      </c>
      <c r="GQ228" t="s">
        <v>205</v>
      </c>
    </row>
    <row r="229" spans="1:199" x14ac:dyDescent="0.25">
      <c r="A229" t="s">
        <v>3797</v>
      </c>
      <c r="B229" t="s">
        <v>3698</v>
      </c>
      <c r="C229" t="s">
        <v>3699</v>
      </c>
      <c r="D229">
        <v>75</v>
      </c>
      <c r="E229" t="s">
        <v>2607</v>
      </c>
      <c r="F229" t="s">
        <v>2607</v>
      </c>
      <c r="G229">
        <v>2373</v>
      </c>
      <c r="H229" t="s">
        <v>308</v>
      </c>
      <c r="I229" t="s">
        <v>309</v>
      </c>
      <c r="K229">
        <v>9</v>
      </c>
      <c r="L229" t="s">
        <v>195</v>
      </c>
      <c r="M229" t="s">
        <v>296</v>
      </c>
      <c r="N229">
        <v>-38.670349000000002</v>
      </c>
      <c r="O229">
        <v>145.596588</v>
      </c>
      <c r="P229" s="1">
        <v>45670</v>
      </c>
      <c r="Q229" s="5">
        <v>13</v>
      </c>
      <c r="R229" s="5">
        <v>1</v>
      </c>
      <c r="S229" s="5">
        <v>2025</v>
      </c>
      <c r="T229" s="5" t="s">
        <v>8155</v>
      </c>
      <c r="U229" s="2">
        <v>0.70138888888888884</v>
      </c>
      <c r="V229" s="2">
        <v>0.70833333333333337</v>
      </c>
      <c r="X229">
        <v>1</v>
      </c>
      <c r="Z229" t="s">
        <v>230</v>
      </c>
      <c r="AA229" t="s">
        <v>231</v>
      </c>
      <c r="AB229" t="s">
        <v>199</v>
      </c>
      <c r="AC229" t="s">
        <v>199</v>
      </c>
      <c r="AE229" t="s">
        <v>200</v>
      </c>
      <c r="AL229">
        <v>1</v>
      </c>
      <c r="AM229">
        <v>1</v>
      </c>
      <c r="AN229" t="s">
        <v>417</v>
      </c>
      <c r="AO229" t="s">
        <v>554</v>
      </c>
      <c r="AP229" t="s">
        <v>200</v>
      </c>
      <c r="BA229" t="s">
        <v>3700</v>
      </c>
      <c r="BB229" t="s">
        <v>205</v>
      </c>
      <c r="BF229" t="s">
        <v>3701</v>
      </c>
      <c r="BH229">
        <v>1</v>
      </c>
      <c r="BI229" s="1">
        <v>45670</v>
      </c>
      <c r="BJ229" t="s">
        <v>235</v>
      </c>
      <c r="BL229" t="s">
        <v>235</v>
      </c>
      <c r="GH229" t="s">
        <v>205</v>
      </c>
      <c r="GI229" t="s">
        <v>205</v>
      </c>
      <c r="GJ229" t="s">
        <v>205</v>
      </c>
      <c r="GK229" t="s">
        <v>205</v>
      </c>
      <c r="GL229" t="s">
        <v>205</v>
      </c>
      <c r="GM229" t="s">
        <v>205</v>
      </c>
      <c r="GN229" t="s">
        <v>205</v>
      </c>
      <c r="GO229" t="s">
        <v>205</v>
      </c>
      <c r="GP229" t="s">
        <v>205</v>
      </c>
      <c r="GQ229" t="s">
        <v>205</v>
      </c>
    </row>
    <row r="230" spans="1:199" x14ac:dyDescent="0.25">
      <c r="A230" t="s">
        <v>3797</v>
      </c>
      <c r="B230" t="s">
        <v>3702</v>
      </c>
      <c r="C230" t="s">
        <v>3703</v>
      </c>
      <c r="D230">
        <v>75</v>
      </c>
      <c r="E230" t="s">
        <v>2607</v>
      </c>
      <c r="F230" t="s">
        <v>2607</v>
      </c>
      <c r="G230">
        <v>2372</v>
      </c>
      <c r="H230" t="s">
        <v>328</v>
      </c>
      <c r="I230" t="s">
        <v>329</v>
      </c>
      <c r="K230">
        <v>9</v>
      </c>
      <c r="L230" t="s">
        <v>195</v>
      </c>
      <c r="M230" t="s">
        <v>296</v>
      </c>
      <c r="N230">
        <v>-38.670349000000002</v>
      </c>
      <c r="O230">
        <v>145.596588</v>
      </c>
      <c r="P230" s="1">
        <v>45671</v>
      </c>
      <c r="Q230" s="5">
        <v>14</v>
      </c>
      <c r="R230" s="5">
        <v>1</v>
      </c>
      <c r="S230" s="5">
        <v>2025</v>
      </c>
      <c r="T230" s="5" t="s">
        <v>8156</v>
      </c>
      <c r="U230" s="2">
        <v>0.35069444444444442</v>
      </c>
      <c r="V230" s="2">
        <v>0.36805555555555558</v>
      </c>
      <c r="X230">
        <v>5</v>
      </c>
      <c r="Z230" t="s">
        <v>230</v>
      </c>
      <c r="AA230" t="s">
        <v>532</v>
      </c>
      <c r="AB230" t="s">
        <v>199</v>
      </c>
      <c r="AC230" t="s">
        <v>199</v>
      </c>
      <c r="AE230" t="s">
        <v>270</v>
      </c>
      <c r="AF230">
        <v>1</v>
      </c>
      <c r="AG230" t="s">
        <v>3704</v>
      </c>
      <c r="AH230">
        <v>-38.670549999999999</v>
      </c>
      <c r="AI230">
        <v>145.596588</v>
      </c>
      <c r="AL230">
        <v>1</v>
      </c>
      <c r="AM230">
        <v>1</v>
      </c>
      <c r="AN230" t="s">
        <v>417</v>
      </c>
      <c r="AO230" t="s">
        <v>300</v>
      </c>
      <c r="AP230" t="s">
        <v>200</v>
      </c>
      <c r="AV230">
        <v>5</v>
      </c>
      <c r="AY230" t="s">
        <v>3705</v>
      </c>
      <c r="BA230" t="s">
        <v>480</v>
      </c>
      <c r="BB230" t="s">
        <v>3706</v>
      </c>
      <c r="BD230" t="s">
        <v>3707</v>
      </c>
      <c r="BE230" t="s">
        <v>345</v>
      </c>
      <c r="BF230" t="s">
        <v>3708</v>
      </c>
      <c r="BG230" t="s">
        <v>270</v>
      </c>
      <c r="BH230">
        <v>1</v>
      </c>
      <c r="BI230" s="1">
        <v>45671</v>
      </c>
      <c r="BJ230" t="s">
        <v>207</v>
      </c>
      <c r="BL230" t="s">
        <v>207</v>
      </c>
      <c r="BN230">
        <v>5</v>
      </c>
      <c r="BO230">
        <v>0</v>
      </c>
      <c r="BP230">
        <v>0</v>
      </c>
      <c r="BQ230">
        <v>0</v>
      </c>
      <c r="BR230">
        <v>0</v>
      </c>
      <c r="BS230">
        <v>0</v>
      </c>
      <c r="BT230">
        <v>0</v>
      </c>
      <c r="BU230">
        <v>0</v>
      </c>
      <c r="BV230">
        <v>0</v>
      </c>
      <c r="BW230">
        <v>0</v>
      </c>
      <c r="BX230">
        <v>0</v>
      </c>
      <c r="BY230">
        <v>0</v>
      </c>
      <c r="BZ230">
        <v>0</v>
      </c>
      <c r="CA230">
        <v>0</v>
      </c>
      <c r="CB230">
        <v>0</v>
      </c>
      <c r="CC230">
        <v>0</v>
      </c>
      <c r="CD230">
        <v>0</v>
      </c>
      <c r="CE230">
        <v>0</v>
      </c>
      <c r="CF230">
        <v>0</v>
      </c>
      <c r="CG230">
        <v>0</v>
      </c>
      <c r="CH230">
        <v>0</v>
      </c>
      <c r="CI230">
        <v>0</v>
      </c>
      <c r="CJ230">
        <v>0</v>
      </c>
      <c r="CK230">
        <v>0</v>
      </c>
      <c r="CL230">
        <v>0</v>
      </c>
      <c r="CM230">
        <v>0</v>
      </c>
      <c r="CN230">
        <v>0</v>
      </c>
      <c r="CO230">
        <v>0</v>
      </c>
      <c r="CP230">
        <v>0</v>
      </c>
      <c r="CQ230">
        <v>0</v>
      </c>
      <c r="CR230">
        <v>0</v>
      </c>
      <c r="CS230">
        <v>0</v>
      </c>
      <c r="CT230">
        <v>0</v>
      </c>
      <c r="CU230">
        <v>0</v>
      </c>
      <c r="CV230">
        <v>0</v>
      </c>
      <c r="CW230">
        <v>0</v>
      </c>
      <c r="CX230">
        <v>0</v>
      </c>
      <c r="CY230">
        <v>0</v>
      </c>
      <c r="CZ230">
        <v>0</v>
      </c>
      <c r="DA230">
        <v>0</v>
      </c>
      <c r="DB230">
        <v>0</v>
      </c>
      <c r="DC230">
        <v>0</v>
      </c>
      <c r="DD230">
        <v>0</v>
      </c>
      <c r="DE230">
        <v>0</v>
      </c>
      <c r="DF230">
        <v>0</v>
      </c>
      <c r="DG230">
        <v>0</v>
      </c>
      <c r="DH230">
        <v>0</v>
      </c>
      <c r="DI230">
        <v>0</v>
      </c>
      <c r="DJ230">
        <v>0</v>
      </c>
      <c r="DK230">
        <v>1</v>
      </c>
      <c r="DL230">
        <v>0</v>
      </c>
      <c r="DM230">
        <v>0</v>
      </c>
      <c r="DN230">
        <v>0</v>
      </c>
      <c r="DO230">
        <v>0</v>
      </c>
      <c r="DP230">
        <v>0</v>
      </c>
      <c r="DQ230">
        <v>0</v>
      </c>
      <c r="DR230">
        <v>0</v>
      </c>
      <c r="DS230">
        <v>0</v>
      </c>
      <c r="DT230">
        <v>0</v>
      </c>
      <c r="DU230">
        <v>0</v>
      </c>
      <c r="DV230">
        <v>0</v>
      </c>
      <c r="DW230">
        <v>0</v>
      </c>
      <c r="DX230">
        <v>0</v>
      </c>
      <c r="DY230">
        <v>0</v>
      </c>
      <c r="DZ230">
        <v>0</v>
      </c>
      <c r="EA230">
        <v>0</v>
      </c>
      <c r="EB230">
        <v>0</v>
      </c>
      <c r="EC230">
        <v>0</v>
      </c>
      <c r="ED230">
        <v>0</v>
      </c>
      <c r="EE230">
        <v>0</v>
      </c>
      <c r="EF230">
        <v>0</v>
      </c>
      <c r="EG230">
        <v>0</v>
      </c>
      <c r="EH230">
        <v>0</v>
      </c>
      <c r="EI230">
        <v>0</v>
      </c>
      <c r="EJ230">
        <v>0</v>
      </c>
      <c r="EK230">
        <v>0</v>
      </c>
      <c r="EL230" t="s">
        <v>223</v>
      </c>
      <c r="EM230" t="s">
        <v>223</v>
      </c>
      <c r="EP230" t="s">
        <v>208</v>
      </c>
      <c r="EQ230" t="s">
        <v>208</v>
      </c>
      <c r="GH230" t="s">
        <v>3709</v>
      </c>
      <c r="GI230" t="s">
        <v>1374</v>
      </c>
      <c r="GJ230" t="s">
        <v>2993</v>
      </c>
      <c r="GK230" t="s">
        <v>3516</v>
      </c>
      <c r="GL230" t="s">
        <v>3663</v>
      </c>
      <c r="GM230" t="s">
        <v>205</v>
      </c>
      <c r="GN230" t="s">
        <v>205</v>
      </c>
      <c r="GO230" t="s">
        <v>205</v>
      </c>
      <c r="GP230" t="s">
        <v>205</v>
      </c>
      <c r="GQ230" t="s">
        <v>205</v>
      </c>
    </row>
    <row r="231" spans="1:199" x14ac:dyDescent="0.25">
      <c r="A231" t="s">
        <v>3797</v>
      </c>
      <c r="B231" t="s">
        <v>3710</v>
      </c>
      <c r="C231" t="s">
        <v>3711</v>
      </c>
      <c r="D231">
        <v>75</v>
      </c>
      <c r="E231" t="s">
        <v>2607</v>
      </c>
      <c r="F231" t="s">
        <v>2607</v>
      </c>
      <c r="G231">
        <v>2495</v>
      </c>
      <c r="H231" t="s">
        <v>452</v>
      </c>
      <c r="I231" t="s">
        <v>453</v>
      </c>
      <c r="K231">
        <v>9</v>
      </c>
      <c r="L231" t="s">
        <v>195</v>
      </c>
      <c r="M231" t="s">
        <v>296</v>
      </c>
      <c r="N231">
        <v>-38.670349000000002</v>
      </c>
      <c r="O231">
        <v>145.596588</v>
      </c>
      <c r="P231" s="1">
        <v>45673</v>
      </c>
      <c r="Q231" s="5">
        <v>16</v>
      </c>
      <c r="R231" s="5">
        <v>1</v>
      </c>
      <c r="S231" s="5">
        <v>2025</v>
      </c>
      <c r="T231" s="5" t="s">
        <v>8157</v>
      </c>
      <c r="U231" s="2">
        <v>0.44444444444444442</v>
      </c>
      <c r="V231" s="2">
        <v>0.4548611111111111</v>
      </c>
      <c r="X231">
        <v>2</v>
      </c>
      <c r="Z231" t="s">
        <v>230</v>
      </c>
      <c r="AA231" t="s">
        <v>240</v>
      </c>
      <c r="AB231" t="s">
        <v>310</v>
      </c>
      <c r="AC231" t="s">
        <v>310</v>
      </c>
      <c r="AE231" t="s">
        <v>200</v>
      </c>
      <c r="AM231">
        <v>0</v>
      </c>
      <c r="AP231" t="s">
        <v>200</v>
      </c>
      <c r="AV231">
        <v>2</v>
      </c>
      <c r="AY231" t="s">
        <v>3712</v>
      </c>
      <c r="BA231" t="s">
        <v>342</v>
      </c>
      <c r="BB231" t="s">
        <v>205</v>
      </c>
      <c r="BF231" t="s">
        <v>3713</v>
      </c>
      <c r="BH231">
        <v>1</v>
      </c>
      <c r="BI231" s="1">
        <v>45673</v>
      </c>
      <c r="BJ231" t="s">
        <v>207</v>
      </c>
      <c r="BK231" t="s">
        <v>3714</v>
      </c>
      <c r="BL231" t="s">
        <v>207</v>
      </c>
      <c r="BN231">
        <v>0</v>
      </c>
      <c r="BO231">
        <v>0</v>
      </c>
      <c r="BP231">
        <v>0</v>
      </c>
      <c r="BQ231">
        <v>0</v>
      </c>
      <c r="BR231">
        <v>0</v>
      </c>
      <c r="BS231">
        <v>0</v>
      </c>
      <c r="BT231">
        <v>0</v>
      </c>
      <c r="BU231">
        <v>0</v>
      </c>
      <c r="BV231">
        <v>0</v>
      </c>
      <c r="BW231">
        <v>0</v>
      </c>
      <c r="BX231">
        <v>0</v>
      </c>
      <c r="BY231">
        <v>0</v>
      </c>
      <c r="BZ231">
        <v>0</v>
      </c>
      <c r="CA231">
        <v>0</v>
      </c>
      <c r="CB231">
        <v>0</v>
      </c>
      <c r="CC231">
        <v>0</v>
      </c>
      <c r="CD231">
        <v>0</v>
      </c>
      <c r="CE231">
        <v>0</v>
      </c>
      <c r="CF231">
        <v>0</v>
      </c>
      <c r="CG231">
        <v>0</v>
      </c>
      <c r="CH231">
        <v>0</v>
      </c>
      <c r="CI231">
        <v>0</v>
      </c>
      <c r="CJ231">
        <v>0</v>
      </c>
      <c r="CK231">
        <v>0</v>
      </c>
      <c r="CL231">
        <v>0</v>
      </c>
      <c r="CM231">
        <v>0</v>
      </c>
      <c r="CN231">
        <v>0</v>
      </c>
      <c r="CO231">
        <v>0</v>
      </c>
      <c r="CP231">
        <v>0</v>
      </c>
      <c r="CQ231">
        <v>0</v>
      </c>
      <c r="CR231">
        <v>0</v>
      </c>
      <c r="CS231">
        <v>0</v>
      </c>
      <c r="CT231">
        <v>0</v>
      </c>
      <c r="CU231">
        <v>0</v>
      </c>
      <c r="CV231">
        <v>0</v>
      </c>
      <c r="CW231">
        <v>0</v>
      </c>
      <c r="CX231">
        <v>0</v>
      </c>
      <c r="CY231">
        <v>0</v>
      </c>
      <c r="CZ231">
        <v>0</v>
      </c>
      <c r="DA231">
        <v>0</v>
      </c>
      <c r="DB231">
        <v>0</v>
      </c>
      <c r="DC231">
        <v>0</v>
      </c>
      <c r="DD231">
        <v>0</v>
      </c>
      <c r="DE231">
        <v>0</v>
      </c>
      <c r="DF231">
        <v>0</v>
      </c>
      <c r="DG231">
        <v>0</v>
      </c>
      <c r="DH231">
        <v>0</v>
      </c>
      <c r="DI231">
        <v>0</v>
      </c>
      <c r="DJ231">
        <v>0</v>
      </c>
      <c r="DK231">
        <v>0</v>
      </c>
      <c r="DL231">
        <v>0</v>
      </c>
      <c r="DM231">
        <v>0</v>
      </c>
      <c r="DN231">
        <v>6</v>
      </c>
      <c r="DO231">
        <v>0</v>
      </c>
      <c r="DP231">
        <v>0</v>
      </c>
      <c r="DQ231">
        <v>0</v>
      </c>
      <c r="DR231">
        <v>0</v>
      </c>
      <c r="DS231">
        <v>0</v>
      </c>
      <c r="DT231">
        <v>0</v>
      </c>
      <c r="DU231">
        <v>0</v>
      </c>
      <c r="DV231">
        <v>0</v>
      </c>
      <c r="DW231">
        <v>0</v>
      </c>
      <c r="DX231">
        <v>0</v>
      </c>
      <c r="DY231">
        <v>0</v>
      </c>
      <c r="DZ231">
        <v>1</v>
      </c>
      <c r="EA231">
        <v>0</v>
      </c>
      <c r="EB231">
        <v>0</v>
      </c>
      <c r="EC231">
        <v>0</v>
      </c>
      <c r="ED231">
        <v>0</v>
      </c>
      <c r="EE231">
        <v>0</v>
      </c>
      <c r="EF231">
        <v>0</v>
      </c>
      <c r="EG231">
        <v>0</v>
      </c>
      <c r="EH231">
        <v>0</v>
      </c>
      <c r="EI231">
        <v>0</v>
      </c>
      <c r="EJ231">
        <v>0</v>
      </c>
      <c r="EK231">
        <v>0</v>
      </c>
      <c r="EL231" t="s">
        <v>208</v>
      </c>
      <c r="EM231" t="s">
        <v>223</v>
      </c>
      <c r="GH231" t="s">
        <v>3663</v>
      </c>
      <c r="GI231" t="s">
        <v>1374</v>
      </c>
      <c r="GJ231" t="s">
        <v>205</v>
      </c>
      <c r="GK231" t="s">
        <v>205</v>
      </c>
      <c r="GL231" t="s">
        <v>205</v>
      </c>
      <c r="GM231" t="s">
        <v>205</v>
      </c>
      <c r="GN231" t="s">
        <v>205</v>
      </c>
      <c r="GO231" t="s">
        <v>205</v>
      </c>
      <c r="GP231" t="s">
        <v>205</v>
      </c>
      <c r="GQ231" t="s">
        <v>205</v>
      </c>
    </row>
    <row r="232" spans="1:199" x14ac:dyDescent="0.25">
      <c r="A232" t="s">
        <v>3797</v>
      </c>
      <c r="B232" t="s">
        <v>3715</v>
      </c>
      <c r="C232" t="s">
        <v>3716</v>
      </c>
      <c r="D232">
        <v>75</v>
      </c>
      <c r="E232" t="s">
        <v>2607</v>
      </c>
      <c r="F232" t="s">
        <v>2607</v>
      </c>
      <c r="G232">
        <v>2604</v>
      </c>
      <c r="H232" t="s">
        <v>383</v>
      </c>
      <c r="I232" t="s">
        <v>384</v>
      </c>
      <c r="K232">
        <v>9</v>
      </c>
      <c r="L232" t="s">
        <v>195</v>
      </c>
      <c r="M232" t="s">
        <v>296</v>
      </c>
      <c r="N232">
        <v>-38.670349000000002</v>
      </c>
      <c r="O232">
        <v>145.596588</v>
      </c>
      <c r="P232" s="1">
        <v>45673</v>
      </c>
      <c r="Q232" s="5">
        <v>16</v>
      </c>
      <c r="R232" s="5">
        <v>1</v>
      </c>
      <c r="S232" s="5">
        <v>2025</v>
      </c>
      <c r="T232" s="5" t="s">
        <v>8157</v>
      </c>
      <c r="U232" s="2">
        <v>0.625</v>
      </c>
      <c r="V232" s="2">
        <v>0.63194444444444442</v>
      </c>
      <c r="X232">
        <v>2</v>
      </c>
      <c r="Z232" t="s">
        <v>215</v>
      </c>
      <c r="AA232" t="s">
        <v>3717</v>
      </c>
      <c r="AB232" t="s">
        <v>199</v>
      </c>
      <c r="AC232" t="s">
        <v>199</v>
      </c>
      <c r="AE232" t="s">
        <v>270</v>
      </c>
      <c r="AF232">
        <v>0</v>
      </c>
      <c r="AG232" t="s">
        <v>3718</v>
      </c>
      <c r="AL232">
        <v>1</v>
      </c>
      <c r="AM232">
        <v>1</v>
      </c>
      <c r="AN232" t="s">
        <v>417</v>
      </c>
      <c r="AO232" t="s">
        <v>1689</v>
      </c>
      <c r="AP232" t="s">
        <v>200</v>
      </c>
      <c r="AX232">
        <v>2</v>
      </c>
      <c r="BA232" t="s">
        <v>3719</v>
      </c>
      <c r="BB232" t="s">
        <v>205</v>
      </c>
      <c r="BF232" t="s">
        <v>234</v>
      </c>
      <c r="BH232">
        <v>1</v>
      </c>
      <c r="BI232" s="1">
        <v>45673</v>
      </c>
      <c r="BJ232" t="s">
        <v>207</v>
      </c>
      <c r="BL232" t="s">
        <v>235</v>
      </c>
      <c r="BN232">
        <v>1</v>
      </c>
      <c r="BO232">
        <v>0</v>
      </c>
      <c r="BP232">
        <v>0</v>
      </c>
      <c r="BQ232">
        <v>0</v>
      </c>
      <c r="BR232">
        <v>0</v>
      </c>
      <c r="BS232">
        <v>0</v>
      </c>
      <c r="BT232">
        <v>0</v>
      </c>
      <c r="BU232">
        <v>0</v>
      </c>
      <c r="BV232">
        <v>0</v>
      </c>
      <c r="BW232">
        <v>0</v>
      </c>
      <c r="BX232">
        <v>0</v>
      </c>
      <c r="BY232">
        <v>0</v>
      </c>
      <c r="BZ232">
        <v>0</v>
      </c>
      <c r="CA232">
        <v>0</v>
      </c>
      <c r="CB232">
        <v>0</v>
      </c>
      <c r="CC232">
        <v>0</v>
      </c>
      <c r="CD232">
        <v>0</v>
      </c>
      <c r="CE232">
        <v>0</v>
      </c>
      <c r="CF232">
        <v>0</v>
      </c>
      <c r="CG232">
        <v>0</v>
      </c>
      <c r="CH232">
        <v>0</v>
      </c>
      <c r="CI232">
        <v>0</v>
      </c>
      <c r="CJ232">
        <v>0</v>
      </c>
      <c r="CK232">
        <v>0</v>
      </c>
      <c r="CL232">
        <v>0</v>
      </c>
      <c r="CM232">
        <v>0</v>
      </c>
      <c r="CN232">
        <v>0</v>
      </c>
      <c r="CO232">
        <v>0</v>
      </c>
      <c r="CP232">
        <v>0</v>
      </c>
      <c r="CQ232">
        <v>0</v>
      </c>
      <c r="CR232">
        <v>0</v>
      </c>
      <c r="CS232">
        <v>0</v>
      </c>
      <c r="CT232">
        <v>0</v>
      </c>
      <c r="CU232">
        <v>0</v>
      </c>
      <c r="CV232">
        <v>0</v>
      </c>
      <c r="CW232">
        <v>0</v>
      </c>
      <c r="CX232">
        <v>0</v>
      </c>
      <c r="CY232">
        <v>0</v>
      </c>
      <c r="CZ232">
        <v>0</v>
      </c>
      <c r="DA232">
        <v>0</v>
      </c>
      <c r="DB232">
        <v>0</v>
      </c>
      <c r="DC232">
        <v>0</v>
      </c>
      <c r="DD232">
        <v>0</v>
      </c>
      <c r="DE232">
        <v>0</v>
      </c>
      <c r="DF232">
        <v>0</v>
      </c>
      <c r="DG232">
        <v>0</v>
      </c>
      <c r="DH232">
        <v>0</v>
      </c>
      <c r="DI232">
        <v>0</v>
      </c>
      <c r="DJ232">
        <v>0</v>
      </c>
      <c r="DK232">
        <v>0</v>
      </c>
      <c r="DL232">
        <v>0</v>
      </c>
      <c r="DM232">
        <v>0</v>
      </c>
      <c r="DN232">
        <v>4</v>
      </c>
      <c r="DO232">
        <v>0</v>
      </c>
      <c r="DP232">
        <v>0</v>
      </c>
      <c r="DQ232">
        <v>0</v>
      </c>
      <c r="DR232">
        <v>2</v>
      </c>
      <c r="DS232">
        <v>0</v>
      </c>
      <c r="DT232">
        <v>0</v>
      </c>
      <c r="DU232">
        <v>0</v>
      </c>
      <c r="DV232">
        <v>0</v>
      </c>
      <c r="DW232">
        <v>0</v>
      </c>
      <c r="DX232">
        <v>0</v>
      </c>
      <c r="DY232">
        <v>0</v>
      </c>
      <c r="DZ232">
        <v>0</v>
      </c>
      <c r="EA232">
        <v>0</v>
      </c>
      <c r="EB232">
        <v>0</v>
      </c>
      <c r="EC232">
        <v>0</v>
      </c>
      <c r="ED232">
        <v>0</v>
      </c>
      <c r="EE232">
        <v>0</v>
      </c>
      <c r="EF232">
        <v>0</v>
      </c>
      <c r="EG232">
        <v>0</v>
      </c>
      <c r="EH232">
        <v>0</v>
      </c>
      <c r="EI232">
        <v>0</v>
      </c>
      <c r="EJ232">
        <v>0</v>
      </c>
      <c r="EK232">
        <v>0</v>
      </c>
      <c r="GH232" t="s">
        <v>205</v>
      </c>
      <c r="GI232" t="s">
        <v>205</v>
      </c>
      <c r="GJ232" t="s">
        <v>205</v>
      </c>
      <c r="GK232" t="s">
        <v>205</v>
      </c>
      <c r="GL232" t="s">
        <v>205</v>
      </c>
      <c r="GM232" t="s">
        <v>205</v>
      </c>
      <c r="GN232" t="s">
        <v>205</v>
      </c>
      <c r="GO232" t="s">
        <v>205</v>
      </c>
      <c r="GP232" t="s">
        <v>205</v>
      </c>
      <c r="GQ232" t="s">
        <v>205</v>
      </c>
    </row>
    <row r="233" spans="1:199" x14ac:dyDescent="0.25">
      <c r="A233" t="s">
        <v>3797</v>
      </c>
      <c r="B233" t="s">
        <v>3720</v>
      </c>
      <c r="C233" t="s">
        <v>3721</v>
      </c>
      <c r="D233">
        <v>75</v>
      </c>
      <c r="E233" t="s">
        <v>2607</v>
      </c>
      <c r="F233" t="s">
        <v>2607</v>
      </c>
      <c r="G233">
        <v>2373</v>
      </c>
      <c r="H233" t="s">
        <v>308</v>
      </c>
      <c r="I233" t="s">
        <v>309</v>
      </c>
      <c r="K233">
        <v>9</v>
      </c>
      <c r="L233" t="s">
        <v>195</v>
      </c>
      <c r="M233" t="s">
        <v>296</v>
      </c>
      <c r="N233">
        <v>-38.670349000000002</v>
      </c>
      <c r="O233">
        <v>145.596588</v>
      </c>
      <c r="P233" s="1">
        <v>45679</v>
      </c>
      <c r="Q233" s="5">
        <v>22</v>
      </c>
      <c r="R233" s="5">
        <v>1</v>
      </c>
      <c r="S233" s="5">
        <v>2025</v>
      </c>
      <c r="T233" s="5" t="s">
        <v>8203</v>
      </c>
      <c r="U233" s="2">
        <v>0.63888888888888884</v>
      </c>
      <c r="V233" s="2">
        <v>0.65277777777777779</v>
      </c>
      <c r="X233">
        <v>2</v>
      </c>
      <c r="Z233" t="s">
        <v>359</v>
      </c>
      <c r="AA233" t="s">
        <v>532</v>
      </c>
      <c r="AB233" t="s">
        <v>199</v>
      </c>
      <c r="AC233" t="s">
        <v>199</v>
      </c>
      <c r="AE233" t="s">
        <v>200</v>
      </c>
      <c r="AL233">
        <v>1</v>
      </c>
      <c r="AM233">
        <v>1</v>
      </c>
      <c r="AN233" t="s">
        <v>417</v>
      </c>
      <c r="AO233" t="s">
        <v>353</v>
      </c>
      <c r="AP233" t="s">
        <v>200</v>
      </c>
      <c r="BA233" t="s">
        <v>301</v>
      </c>
      <c r="BB233" t="s">
        <v>205</v>
      </c>
      <c r="BF233" t="s">
        <v>3722</v>
      </c>
      <c r="BH233">
        <v>1</v>
      </c>
      <c r="BI233" s="1">
        <v>45679</v>
      </c>
      <c r="BJ233" t="s">
        <v>235</v>
      </c>
      <c r="BL233" t="s">
        <v>235</v>
      </c>
      <c r="GH233" t="s">
        <v>205</v>
      </c>
      <c r="GI233" t="s">
        <v>205</v>
      </c>
      <c r="GJ233" t="s">
        <v>205</v>
      </c>
      <c r="GK233" t="s">
        <v>205</v>
      </c>
      <c r="GL233" t="s">
        <v>205</v>
      </c>
      <c r="GM233" t="s">
        <v>205</v>
      </c>
      <c r="GN233" t="s">
        <v>205</v>
      </c>
      <c r="GO233" t="s">
        <v>205</v>
      </c>
      <c r="GP233" t="s">
        <v>205</v>
      </c>
      <c r="GQ233" t="s">
        <v>205</v>
      </c>
    </row>
    <row r="234" spans="1:199" x14ac:dyDescent="0.25">
      <c r="A234" t="s">
        <v>3797</v>
      </c>
      <c r="B234" t="s">
        <v>3723</v>
      </c>
      <c r="C234" t="s">
        <v>3724</v>
      </c>
      <c r="D234">
        <v>75</v>
      </c>
      <c r="E234" t="s">
        <v>2607</v>
      </c>
      <c r="F234" t="s">
        <v>2607</v>
      </c>
      <c r="G234">
        <v>2746</v>
      </c>
      <c r="H234" t="s">
        <v>2842</v>
      </c>
      <c r="I234" t="s">
        <v>2843</v>
      </c>
      <c r="K234">
        <v>9</v>
      </c>
      <c r="L234" t="s">
        <v>195</v>
      </c>
      <c r="M234" t="s">
        <v>296</v>
      </c>
      <c r="N234">
        <v>-38.670349000000002</v>
      </c>
      <c r="O234">
        <v>145.596588</v>
      </c>
      <c r="P234" s="1">
        <v>45681</v>
      </c>
      <c r="Q234" s="5">
        <v>24</v>
      </c>
      <c r="R234" s="5">
        <v>1</v>
      </c>
      <c r="S234" s="5">
        <v>2025</v>
      </c>
      <c r="T234" s="5" t="s">
        <v>8172</v>
      </c>
      <c r="U234" s="2">
        <v>0.31597222222222221</v>
      </c>
      <c r="V234" s="2">
        <v>0.31944444444444442</v>
      </c>
      <c r="X234">
        <v>2</v>
      </c>
      <c r="Z234" t="s">
        <v>230</v>
      </c>
      <c r="AA234" t="s">
        <v>240</v>
      </c>
      <c r="AB234" t="s">
        <v>199</v>
      </c>
      <c r="AC234" t="s">
        <v>199</v>
      </c>
      <c r="AE234" t="s">
        <v>200</v>
      </c>
      <c r="AL234">
        <v>1</v>
      </c>
      <c r="AM234">
        <v>1</v>
      </c>
      <c r="AN234" t="s">
        <v>201</v>
      </c>
      <c r="AO234" t="s">
        <v>1689</v>
      </c>
      <c r="AP234" t="s">
        <v>200</v>
      </c>
      <c r="BA234" t="s">
        <v>1597</v>
      </c>
      <c r="BB234" t="s">
        <v>205</v>
      </c>
      <c r="BF234" t="s">
        <v>234</v>
      </c>
      <c r="BG234" t="s">
        <v>270</v>
      </c>
      <c r="BH234">
        <v>1</v>
      </c>
      <c r="BI234" s="1">
        <v>45681</v>
      </c>
      <c r="BJ234" t="s">
        <v>235</v>
      </c>
      <c r="BL234" t="s">
        <v>235</v>
      </c>
      <c r="GH234" t="s">
        <v>205</v>
      </c>
      <c r="GI234" t="s">
        <v>205</v>
      </c>
      <c r="GJ234" t="s">
        <v>205</v>
      </c>
      <c r="GK234" t="s">
        <v>205</v>
      </c>
      <c r="GL234" t="s">
        <v>205</v>
      </c>
      <c r="GM234" t="s">
        <v>205</v>
      </c>
      <c r="GN234" t="s">
        <v>205</v>
      </c>
      <c r="GO234" t="s">
        <v>205</v>
      </c>
      <c r="GP234" t="s">
        <v>205</v>
      </c>
      <c r="GQ234" t="s">
        <v>205</v>
      </c>
    </row>
    <row r="235" spans="1:199" x14ac:dyDescent="0.25">
      <c r="A235" t="s">
        <v>3797</v>
      </c>
      <c r="B235" t="s">
        <v>3725</v>
      </c>
      <c r="C235" t="s">
        <v>3726</v>
      </c>
      <c r="D235">
        <v>75</v>
      </c>
      <c r="E235" t="s">
        <v>2607</v>
      </c>
      <c r="F235" t="s">
        <v>2607</v>
      </c>
      <c r="G235">
        <v>2372</v>
      </c>
      <c r="H235" t="s">
        <v>328</v>
      </c>
      <c r="I235" t="s">
        <v>329</v>
      </c>
      <c r="K235">
        <v>9</v>
      </c>
      <c r="L235" t="s">
        <v>195</v>
      </c>
      <c r="M235" t="s">
        <v>296</v>
      </c>
      <c r="N235">
        <v>-38.671019000000001</v>
      </c>
      <c r="O235">
        <v>145.59718799999999</v>
      </c>
      <c r="P235" s="1">
        <v>45686</v>
      </c>
      <c r="Q235" s="5">
        <v>29</v>
      </c>
      <c r="R235" s="5">
        <v>1</v>
      </c>
      <c r="S235" s="5">
        <v>2025</v>
      </c>
      <c r="T235" s="5" t="s">
        <v>8188</v>
      </c>
      <c r="U235" s="2">
        <v>0.36458333333333331</v>
      </c>
      <c r="V235" s="2">
        <v>0.3888888888888889</v>
      </c>
      <c r="X235">
        <v>2</v>
      </c>
      <c r="Z235" t="s">
        <v>230</v>
      </c>
      <c r="AA235" t="s">
        <v>2541</v>
      </c>
      <c r="AB235" t="s">
        <v>199</v>
      </c>
      <c r="AC235" t="s">
        <v>199</v>
      </c>
      <c r="AE235" t="s">
        <v>270</v>
      </c>
      <c r="AF235">
        <v>1</v>
      </c>
      <c r="AG235" t="s">
        <v>3727</v>
      </c>
      <c r="AL235">
        <v>1</v>
      </c>
      <c r="AM235">
        <v>1</v>
      </c>
      <c r="AN235" t="s">
        <v>201</v>
      </c>
      <c r="AO235" t="s">
        <v>300</v>
      </c>
      <c r="AP235" t="s">
        <v>200</v>
      </c>
      <c r="AV235">
        <v>2</v>
      </c>
      <c r="AY235" t="s">
        <v>3660</v>
      </c>
      <c r="BA235" t="s">
        <v>418</v>
      </c>
      <c r="BB235" t="s">
        <v>506</v>
      </c>
      <c r="BF235" t="s">
        <v>3728</v>
      </c>
      <c r="BG235" t="s">
        <v>270</v>
      </c>
      <c r="BH235">
        <v>1</v>
      </c>
      <c r="BI235" s="1">
        <v>45686</v>
      </c>
      <c r="BJ235" t="s">
        <v>207</v>
      </c>
      <c r="BL235" t="s">
        <v>207</v>
      </c>
      <c r="BN235">
        <v>2</v>
      </c>
      <c r="BO235">
        <v>0</v>
      </c>
      <c r="BP235">
        <v>0</v>
      </c>
      <c r="BQ235">
        <v>0</v>
      </c>
      <c r="BR235">
        <v>0</v>
      </c>
      <c r="BS235">
        <v>0</v>
      </c>
      <c r="BT235">
        <v>0</v>
      </c>
      <c r="BU235">
        <v>0</v>
      </c>
      <c r="BV235">
        <v>0</v>
      </c>
      <c r="BW235">
        <v>0</v>
      </c>
      <c r="BX235">
        <v>0</v>
      </c>
      <c r="BY235">
        <v>0</v>
      </c>
      <c r="BZ235">
        <v>0</v>
      </c>
      <c r="CA235">
        <v>0</v>
      </c>
      <c r="CB235">
        <v>0</v>
      </c>
      <c r="CC235">
        <v>0</v>
      </c>
      <c r="CD235">
        <v>0</v>
      </c>
      <c r="CE235">
        <v>0</v>
      </c>
      <c r="CF235">
        <v>0</v>
      </c>
      <c r="CG235">
        <v>0</v>
      </c>
      <c r="CH235">
        <v>4</v>
      </c>
      <c r="CI235">
        <v>0</v>
      </c>
      <c r="CJ235">
        <v>0</v>
      </c>
      <c r="CK235">
        <v>0</v>
      </c>
      <c r="CL235">
        <v>0</v>
      </c>
      <c r="CM235">
        <v>0</v>
      </c>
      <c r="CN235">
        <v>0</v>
      </c>
      <c r="CO235">
        <v>0</v>
      </c>
      <c r="CP235">
        <v>4</v>
      </c>
      <c r="CQ235">
        <v>0</v>
      </c>
      <c r="CR235">
        <v>0</v>
      </c>
      <c r="CS235">
        <v>0</v>
      </c>
      <c r="CT235">
        <v>0</v>
      </c>
      <c r="CU235">
        <v>0</v>
      </c>
      <c r="CV235">
        <v>0</v>
      </c>
      <c r="CW235">
        <v>0</v>
      </c>
      <c r="CX235">
        <v>0</v>
      </c>
      <c r="CY235">
        <v>0</v>
      </c>
      <c r="CZ235">
        <v>0</v>
      </c>
      <c r="DA235">
        <v>0</v>
      </c>
      <c r="DB235">
        <v>0</v>
      </c>
      <c r="DC235">
        <v>0</v>
      </c>
      <c r="DD235">
        <v>0</v>
      </c>
      <c r="DE235">
        <v>0</v>
      </c>
      <c r="DF235">
        <v>0</v>
      </c>
      <c r="DG235">
        <v>0</v>
      </c>
      <c r="DH235">
        <v>0</v>
      </c>
      <c r="DI235">
        <v>0</v>
      </c>
      <c r="DJ235">
        <v>0</v>
      </c>
      <c r="DK235">
        <v>0</v>
      </c>
      <c r="DL235">
        <v>0</v>
      </c>
      <c r="DM235">
        <v>0</v>
      </c>
      <c r="DN235">
        <v>0</v>
      </c>
      <c r="DO235">
        <v>0</v>
      </c>
      <c r="DP235">
        <v>0</v>
      </c>
      <c r="DQ235">
        <v>0</v>
      </c>
      <c r="DR235">
        <v>2</v>
      </c>
      <c r="DS235">
        <v>0</v>
      </c>
      <c r="DT235">
        <v>0</v>
      </c>
      <c r="DU235">
        <v>0</v>
      </c>
      <c r="DV235">
        <v>0</v>
      </c>
      <c r="DW235">
        <v>0</v>
      </c>
      <c r="DX235">
        <v>0</v>
      </c>
      <c r="DY235">
        <v>0</v>
      </c>
      <c r="DZ235">
        <v>0</v>
      </c>
      <c r="EA235">
        <v>0</v>
      </c>
      <c r="EB235">
        <v>0</v>
      </c>
      <c r="EC235">
        <v>0</v>
      </c>
      <c r="ED235">
        <v>0</v>
      </c>
      <c r="EE235">
        <v>0</v>
      </c>
      <c r="EF235">
        <v>0</v>
      </c>
      <c r="EG235">
        <v>0</v>
      </c>
      <c r="EH235">
        <v>0</v>
      </c>
      <c r="EI235">
        <v>0</v>
      </c>
      <c r="EJ235">
        <v>0</v>
      </c>
      <c r="EK235">
        <v>0</v>
      </c>
      <c r="EL235" t="s">
        <v>208</v>
      </c>
      <c r="EM235" t="s">
        <v>223</v>
      </c>
      <c r="EP235" t="s">
        <v>208</v>
      </c>
      <c r="EQ235" t="s">
        <v>208</v>
      </c>
      <c r="EU235" t="s">
        <v>208</v>
      </c>
      <c r="GH235" t="s">
        <v>1374</v>
      </c>
      <c r="GI235" t="s">
        <v>3663</v>
      </c>
      <c r="GJ235" t="s">
        <v>205</v>
      </c>
      <c r="GK235" t="s">
        <v>205</v>
      </c>
      <c r="GL235" t="s">
        <v>205</v>
      </c>
      <c r="GM235" t="s">
        <v>205</v>
      </c>
      <c r="GN235" t="s">
        <v>205</v>
      </c>
      <c r="GO235" t="s">
        <v>205</v>
      </c>
      <c r="GP235" t="s">
        <v>205</v>
      </c>
      <c r="GQ235" t="s">
        <v>205</v>
      </c>
    </row>
    <row r="236" spans="1:199" x14ac:dyDescent="0.25">
      <c r="A236" t="s">
        <v>3797</v>
      </c>
      <c r="B236" t="s">
        <v>3729</v>
      </c>
      <c r="C236" t="s">
        <v>3730</v>
      </c>
      <c r="D236">
        <v>75</v>
      </c>
      <c r="E236" t="s">
        <v>2607</v>
      </c>
      <c r="F236" t="s">
        <v>2607</v>
      </c>
      <c r="G236">
        <v>2372</v>
      </c>
      <c r="H236" t="s">
        <v>328</v>
      </c>
      <c r="I236" t="s">
        <v>329</v>
      </c>
      <c r="K236">
        <v>9</v>
      </c>
      <c r="L236" t="s">
        <v>195</v>
      </c>
      <c r="M236" t="s">
        <v>296</v>
      </c>
      <c r="N236">
        <v>-38.670153999999997</v>
      </c>
      <c r="O236">
        <v>145.596317</v>
      </c>
      <c r="P236" s="1">
        <v>45689</v>
      </c>
      <c r="Q236" s="5">
        <v>1</v>
      </c>
      <c r="R236" s="5">
        <v>2</v>
      </c>
      <c r="S236" s="5">
        <v>2025</v>
      </c>
      <c r="T236" s="5" t="s">
        <v>8189</v>
      </c>
      <c r="U236" s="2">
        <v>0.33333333333333331</v>
      </c>
      <c r="V236" s="2">
        <v>0.35416666666666669</v>
      </c>
      <c r="W236" t="s">
        <v>295</v>
      </c>
      <c r="X236">
        <v>2</v>
      </c>
      <c r="Z236" t="s">
        <v>230</v>
      </c>
      <c r="AA236" t="s">
        <v>573</v>
      </c>
      <c r="AB236" t="s">
        <v>199</v>
      </c>
      <c r="AC236" t="s">
        <v>199</v>
      </c>
      <c r="AE236" t="s">
        <v>270</v>
      </c>
      <c r="AF236">
        <v>1</v>
      </c>
      <c r="AG236" t="s">
        <v>3731</v>
      </c>
      <c r="AH236">
        <v>-38.670321999999999</v>
      </c>
      <c r="AI236">
        <v>145.59642400000001</v>
      </c>
      <c r="AL236">
        <v>1</v>
      </c>
      <c r="AM236">
        <v>1</v>
      </c>
      <c r="AN236" t="s">
        <v>218</v>
      </c>
      <c r="AO236" t="s">
        <v>2388</v>
      </c>
      <c r="AP236" t="s">
        <v>200</v>
      </c>
      <c r="AV236">
        <v>2</v>
      </c>
      <c r="AY236" t="s">
        <v>3660</v>
      </c>
      <c r="BA236" t="s">
        <v>418</v>
      </c>
      <c r="BB236" t="s">
        <v>3732</v>
      </c>
      <c r="BD236" t="s">
        <v>3733</v>
      </c>
      <c r="BE236" t="s">
        <v>303</v>
      </c>
      <c r="BF236" t="s">
        <v>3734</v>
      </c>
      <c r="BG236" t="s">
        <v>270</v>
      </c>
      <c r="BH236">
        <v>1</v>
      </c>
      <c r="BI236" s="1">
        <v>45689</v>
      </c>
      <c r="BJ236" t="s">
        <v>207</v>
      </c>
      <c r="BL236" t="s">
        <v>207</v>
      </c>
      <c r="BN236">
        <v>2</v>
      </c>
      <c r="BO236">
        <v>0</v>
      </c>
      <c r="BP236">
        <v>0</v>
      </c>
      <c r="BQ236">
        <v>0</v>
      </c>
      <c r="BR236">
        <v>0</v>
      </c>
      <c r="BS236">
        <v>0</v>
      </c>
      <c r="BT236">
        <v>0</v>
      </c>
      <c r="BU236">
        <v>0</v>
      </c>
      <c r="BV236">
        <v>0</v>
      </c>
      <c r="BW236">
        <v>0</v>
      </c>
      <c r="BX236">
        <v>0</v>
      </c>
      <c r="BY236">
        <v>0</v>
      </c>
      <c r="BZ236">
        <v>0</v>
      </c>
      <c r="CA236">
        <v>0</v>
      </c>
      <c r="CB236">
        <v>0</v>
      </c>
      <c r="CC236">
        <v>0</v>
      </c>
      <c r="CD236">
        <v>0</v>
      </c>
      <c r="CE236">
        <v>0</v>
      </c>
      <c r="CF236">
        <v>0</v>
      </c>
      <c r="CG236">
        <v>0</v>
      </c>
      <c r="CH236">
        <v>3</v>
      </c>
      <c r="CI236">
        <v>0</v>
      </c>
      <c r="CJ236">
        <v>0</v>
      </c>
      <c r="CK236">
        <v>0</v>
      </c>
      <c r="CL236">
        <v>0</v>
      </c>
      <c r="CM236">
        <v>0</v>
      </c>
      <c r="CN236">
        <v>0</v>
      </c>
      <c r="CO236">
        <v>0</v>
      </c>
      <c r="CP236">
        <v>3</v>
      </c>
      <c r="CQ236">
        <v>0</v>
      </c>
      <c r="CR236">
        <v>0</v>
      </c>
      <c r="CS236">
        <v>0</v>
      </c>
      <c r="CT236">
        <v>0</v>
      </c>
      <c r="CU236">
        <v>0</v>
      </c>
      <c r="CV236">
        <v>0</v>
      </c>
      <c r="CW236">
        <v>0</v>
      </c>
      <c r="CX236">
        <v>0</v>
      </c>
      <c r="CY236">
        <v>0</v>
      </c>
      <c r="CZ236">
        <v>0</v>
      </c>
      <c r="DA236">
        <v>0</v>
      </c>
      <c r="DB236">
        <v>0</v>
      </c>
      <c r="DC236">
        <v>0</v>
      </c>
      <c r="DD236">
        <v>0</v>
      </c>
      <c r="DE236">
        <v>0</v>
      </c>
      <c r="DF236">
        <v>0</v>
      </c>
      <c r="DG236">
        <v>2</v>
      </c>
      <c r="DH236">
        <v>0</v>
      </c>
      <c r="DI236">
        <v>0</v>
      </c>
      <c r="DJ236">
        <v>0</v>
      </c>
      <c r="DK236">
        <v>0</v>
      </c>
      <c r="DL236">
        <v>0</v>
      </c>
      <c r="DM236">
        <v>0</v>
      </c>
      <c r="DN236">
        <v>5</v>
      </c>
      <c r="DO236">
        <v>0</v>
      </c>
      <c r="DP236">
        <v>0</v>
      </c>
      <c r="DQ236">
        <v>0</v>
      </c>
      <c r="DR236">
        <v>0</v>
      </c>
      <c r="DS236">
        <v>0</v>
      </c>
      <c r="DT236">
        <v>0</v>
      </c>
      <c r="DU236">
        <v>0</v>
      </c>
      <c r="DV236">
        <v>0</v>
      </c>
      <c r="DW236">
        <v>0</v>
      </c>
      <c r="DX236">
        <v>0</v>
      </c>
      <c r="DY236">
        <v>0</v>
      </c>
      <c r="DZ236">
        <v>0</v>
      </c>
      <c r="EA236">
        <v>0</v>
      </c>
      <c r="EB236">
        <v>0</v>
      </c>
      <c r="EC236">
        <v>0</v>
      </c>
      <c r="ED236">
        <v>0</v>
      </c>
      <c r="EE236">
        <v>0</v>
      </c>
      <c r="EF236">
        <v>0</v>
      </c>
      <c r="EG236">
        <v>0</v>
      </c>
      <c r="EH236">
        <v>0</v>
      </c>
      <c r="EI236">
        <v>0</v>
      </c>
      <c r="EJ236">
        <v>0</v>
      </c>
      <c r="EK236">
        <v>0</v>
      </c>
      <c r="EL236" t="s">
        <v>208</v>
      </c>
      <c r="EM236" t="s">
        <v>223</v>
      </c>
      <c r="EP236" t="s">
        <v>208</v>
      </c>
      <c r="EQ236" t="s">
        <v>208</v>
      </c>
      <c r="GH236" t="s">
        <v>1374</v>
      </c>
      <c r="GI236" t="s">
        <v>3663</v>
      </c>
      <c r="GJ236" t="s">
        <v>205</v>
      </c>
      <c r="GK236" t="s">
        <v>205</v>
      </c>
      <c r="GL236" t="s">
        <v>205</v>
      </c>
      <c r="GM236" t="s">
        <v>205</v>
      </c>
      <c r="GN236" t="s">
        <v>205</v>
      </c>
      <c r="GO236" t="s">
        <v>205</v>
      </c>
      <c r="GP236" t="s">
        <v>205</v>
      </c>
      <c r="GQ236" t="s">
        <v>205</v>
      </c>
    </row>
    <row r="237" spans="1:199" x14ac:dyDescent="0.25">
      <c r="A237" t="s">
        <v>3797</v>
      </c>
      <c r="B237" t="s">
        <v>3735</v>
      </c>
      <c r="C237" t="s">
        <v>3736</v>
      </c>
      <c r="D237">
        <v>75</v>
      </c>
      <c r="E237" t="s">
        <v>2607</v>
      </c>
      <c r="F237" t="s">
        <v>2607</v>
      </c>
      <c r="G237">
        <v>2746</v>
      </c>
      <c r="H237" t="s">
        <v>2842</v>
      </c>
      <c r="I237" t="s">
        <v>2843</v>
      </c>
      <c r="K237">
        <v>9</v>
      </c>
      <c r="L237" t="s">
        <v>195</v>
      </c>
      <c r="M237" t="s">
        <v>296</v>
      </c>
      <c r="N237">
        <v>-38.669812</v>
      </c>
      <c r="O237">
        <v>145.59534300000001</v>
      </c>
      <c r="P237" s="1">
        <v>45692</v>
      </c>
      <c r="Q237" s="5">
        <v>4</v>
      </c>
      <c r="R237" s="5">
        <v>2</v>
      </c>
      <c r="S237" s="5">
        <v>2025</v>
      </c>
      <c r="T237" s="5" t="s">
        <v>8178</v>
      </c>
      <c r="U237" s="2">
        <v>0.375</v>
      </c>
      <c r="V237" s="2">
        <v>0.38194444444444442</v>
      </c>
      <c r="X237">
        <v>2</v>
      </c>
      <c r="Z237" t="s">
        <v>230</v>
      </c>
      <c r="AA237" t="s">
        <v>406</v>
      </c>
      <c r="AB237" t="s">
        <v>199</v>
      </c>
      <c r="AC237" t="s">
        <v>199</v>
      </c>
      <c r="AE237" t="s">
        <v>200</v>
      </c>
      <c r="AL237">
        <v>1</v>
      </c>
      <c r="AM237">
        <v>1</v>
      </c>
      <c r="AN237" t="s">
        <v>218</v>
      </c>
      <c r="AO237" t="s">
        <v>406</v>
      </c>
      <c r="AP237" t="s">
        <v>200</v>
      </c>
      <c r="BA237" t="s">
        <v>1597</v>
      </c>
      <c r="BB237" t="s">
        <v>205</v>
      </c>
      <c r="BF237" t="s">
        <v>234</v>
      </c>
      <c r="BG237" t="s">
        <v>270</v>
      </c>
      <c r="BH237">
        <v>1</v>
      </c>
      <c r="BI237" s="1">
        <v>45692</v>
      </c>
      <c r="BJ237" t="s">
        <v>235</v>
      </c>
      <c r="BL237" t="s">
        <v>235</v>
      </c>
      <c r="GH237" t="s">
        <v>205</v>
      </c>
      <c r="GI237" t="s">
        <v>205</v>
      </c>
      <c r="GJ237" t="s">
        <v>205</v>
      </c>
      <c r="GK237" t="s">
        <v>205</v>
      </c>
      <c r="GL237" t="s">
        <v>205</v>
      </c>
      <c r="GM237" t="s">
        <v>205</v>
      </c>
      <c r="GN237" t="s">
        <v>205</v>
      </c>
      <c r="GO237" t="s">
        <v>205</v>
      </c>
      <c r="GP237" t="s">
        <v>205</v>
      </c>
      <c r="GQ237" t="s">
        <v>205</v>
      </c>
    </row>
    <row r="238" spans="1:199" x14ac:dyDescent="0.25">
      <c r="A238" t="s">
        <v>3797</v>
      </c>
      <c r="B238" t="s">
        <v>3737</v>
      </c>
      <c r="C238" t="s">
        <v>3738</v>
      </c>
      <c r="D238">
        <v>75</v>
      </c>
      <c r="E238" t="s">
        <v>2607</v>
      </c>
      <c r="F238" t="s">
        <v>2607</v>
      </c>
      <c r="G238">
        <v>2372</v>
      </c>
      <c r="H238" t="s">
        <v>328</v>
      </c>
      <c r="I238" t="s">
        <v>329</v>
      </c>
      <c r="K238">
        <v>9</v>
      </c>
      <c r="L238" t="s">
        <v>195</v>
      </c>
      <c r="M238" t="s">
        <v>296</v>
      </c>
      <c r="N238">
        <v>-38.669879000000002</v>
      </c>
      <c r="O238">
        <v>145.594334</v>
      </c>
      <c r="P238" s="1">
        <v>45693</v>
      </c>
      <c r="Q238" s="5">
        <v>5</v>
      </c>
      <c r="R238" s="5">
        <v>2</v>
      </c>
      <c r="S238" s="5">
        <v>2025</v>
      </c>
      <c r="T238" s="5" t="s">
        <v>8253</v>
      </c>
      <c r="U238" s="2">
        <v>0.3611111111111111</v>
      </c>
      <c r="V238" s="2">
        <v>0.38194444444444442</v>
      </c>
      <c r="W238" t="s">
        <v>295</v>
      </c>
      <c r="X238">
        <v>2</v>
      </c>
      <c r="Z238" t="s">
        <v>475</v>
      </c>
      <c r="AA238" t="s">
        <v>686</v>
      </c>
      <c r="AB238" t="s">
        <v>199</v>
      </c>
      <c r="AC238" t="s">
        <v>199</v>
      </c>
      <c r="AE238" t="s">
        <v>200</v>
      </c>
      <c r="AL238">
        <v>1</v>
      </c>
      <c r="AM238">
        <v>1</v>
      </c>
      <c r="AN238" t="s">
        <v>218</v>
      </c>
      <c r="AO238" t="s">
        <v>324</v>
      </c>
      <c r="AP238" t="s">
        <v>200</v>
      </c>
      <c r="AV238">
        <v>2</v>
      </c>
      <c r="AY238" t="s">
        <v>3712</v>
      </c>
      <c r="BA238" t="s">
        <v>418</v>
      </c>
      <c r="BB238" t="s">
        <v>3739</v>
      </c>
      <c r="BF238" t="s">
        <v>3740</v>
      </c>
      <c r="BG238" t="s">
        <v>270</v>
      </c>
      <c r="BH238">
        <v>1</v>
      </c>
      <c r="BI238" s="1">
        <v>45693</v>
      </c>
      <c r="BJ238" t="s">
        <v>207</v>
      </c>
      <c r="BL238" t="s">
        <v>207</v>
      </c>
      <c r="BN238">
        <v>0</v>
      </c>
      <c r="BO238">
        <v>0</v>
      </c>
      <c r="BP238">
        <v>0</v>
      </c>
      <c r="BQ238">
        <v>0</v>
      </c>
      <c r="BR238">
        <v>0</v>
      </c>
      <c r="BS238">
        <v>0</v>
      </c>
      <c r="BT238">
        <v>0</v>
      </c>
      <c r="BU238">
        <v>0</v>
      </c>
      <c r="BV238">
        <v>0</v>
      </c>
      <c r="BW238">
        <v>0</v>
      </c>
      <c r="BX238">
        <v>0</v>
      </c>
      <c r="BY238">
        <v>0</v>
      </c>
      <c r="BZ238">
        <v>0</v>
      </c>
      <c r="CA238">
        <v>0</v>
      </c>
      <c r="CB238">
        <v>0</v>
      </c>
      <c r="CC238">
        <v>0</v>
      </c>
      <c r="CD238">
        <v>0</v>
      </c>
      <c r="CE238">
        <v>0</v>
      </c>
      <c r="CF238">
        <v>0</v>
      </c>
      <c r="CG238">
        <v>0</v>
      </c>
      <c r="CH238">
        <v>0</v>
      </c>
      <c r="CI238">
        <v>0</v>
      </c>
      <c r="CJ238">
        <v>0</v>
      </c>
      <c r="CK238">
        <v>0</v>
      </c>
      <c r="CL238">
        <v>0</v>
      </c>
      <c r="CM238">
        <v>0</v>
      </c>
      <c r="CN238">
        <v>0</v>
      </c>
      <c r="CO238">
        <v>0</v>
      </c>
      <c r="CP238">
        <v>0</v>
      </c>
      <c r="CQ238">
        <v>0</v>
      </c>
      <c r="CR238">
        <v>0</v>
      </c>
      <c r="CS238">
        <v>0</v>
      </c>
      <c r="CT238">
        <v>0</v>
      </c>
      <c r="CU238">
        <v>0</v>
      </c>
      <c r="CV238">
        <v>0</v>
      </c>
      <c r="CW238">
        <v>0</v>
      </c>
      <c r="CX238">
        <v>0</v>
      </c>
      <c r="CY238">
        <v>0</v>
      </c>
      <c r="CZ238">
        <v>0</v>
      </c>
      <c r="DA238">
        <v>0</v>
      </c>
      <c r="DB238">
        <v>0</v>
      </c>
      <c r="DC238">
        <v>0</v>
      </c>
      <c r="DD238">
        <v>0</v>
      </c>
      <c r="DE238">
        <v>0</v>
      </c>
      <c r="DF238">
        <v>0</v>
      </c>
      <c r="DG238">
        <v>0</v>
      </c>
      <c r="DH238">
        <v>0</v>
      </c>
      <c r="DI238">
        <v>0</v>
      </c>
      <c r="DJ238">
        <v>0</v>
      </c>
      <c r="DK238">
        <v>0</v>
      </c>
      <c r="DL238">
        <v>0</v>
      </c>
      <c r="DM238">
        <v>0</v>
      </c>
      <c r="DN238">
        <v>0</v>
      </c>
      <c r="DO238">
        <v>0</v>
      </c>
      <c r="DP238">
        <v>0</v>
      </c>
      <c r="DQ238">
        <v>0</v>
      </c>
      <c r="DR238">
        <v>2</v>
      </c>
      <c r="DS238">
        <v>0</v>
      </c>
      <c r="DT238">
        <v>0</v>
      </c>
      <c r="DU238">
        <v>0</v>
      </c>
      <c r="DV238">
        <v>0</v>
      </c>
      <c r="DW238">
        <v>0</v>
      </c>
      <c r="DX238">
        <v>0</v>
      </c>
      <c r="DY238">
        <v>0</v>
      </c>
      <c r="DZ238">
        <v>0</v>
      </c>
      <c r="EA238">
        <v>0</v>
      </c>
      <c r="EB238">
        <v>0</v>
      </c>
      <c r="EC238">
        <v>0</v>
      </c>
      <c r="ED238">
        <v>0</v>
      </c>
      <c r="EE238">
        <v>0</v>
      </c>
      <c r="EF238">
        <v>0</v>
      </c>
      <c r="EG238">
        <v>0</v>
      </c>
      <c r="EH238">
        <v>0</v>
      </c>
      <c r="EI238">
        <v>0</v>
      </c>
      <c r="EJ238">
        <v>0</v>
      </c>
      <c r="EK238">
        <v>0</v>
      </c>
      <c r="EM238" t="s">
        <v>223</v>
      </c>
      <c r="EQ238" t="s">
        <v>208</v>
      </c>
      <c r="GH238" t="s">
        <v>3663</v>
      </c>
      <c r="GI238" t="s">
        <v>1374</v>
      </c>
      <c r="GJ238" t="s">
        <v>205</v>
      </c>
      <c r="GK238" t="s">
        <v>205</v>
      </c>
      <c r="GL238" t="s">
        <v>205</v>
      </c>
      <c r="GM238" t="s">
        <v>205</v>
      </c>
      <c r="GN238" t="s">
        <v>205</v>
      </c>
      <c r="GO238" t="s">
        <v>205</v>
      </c>
      <c r="GP238" t="s">
        <v>205</v>
      </c>
      <c r="GQ238" t="s">
        <v>205</v>
      </c>
    </row>
    <row r="239" spans="1:199" x14ac:dyDescent="0.25">
      <c r="A239" t="s">
        <v>3797</v>
      </c>
      <c r="B239" t="s">
        <v>3741</v>
      </c>
      <c r="C239" t="s">
        <v>3742</v>
      </c>
      <c r="D239">
        <v>75</v>
      </c>
      <c r="E239" t="s">
        <v>2607</v>
      </c>
      <c r="F239" t="s">
        <v>2607</v>
      </c>
      <c r="G239">
        <v>2746</v>
      </c>
      <c r="H239" t="s">
        <v>2842</v>
      </c>
      <c r="I239" t="s">
        <v>2843</v>
      </c>
      <c r="K239">
        <v>9</v>
      </c>
      <c r="L239" t="s">
        <v>195</v>
      </c>
      <c r="M239" t="s">
        <v>296</v>
      </c>
      <c r="N239">
        <v>-38.670349000000002</v>
      </c>
      <c r="O239">
        <v>145.596588</v>
      </c>
      <c r="P239" s="1">
        <v>45694</v>
      </c>
      <c r="Q239" s="5">
        <v>6</v>
      </c>
      <c r="R239" s="5">
        <v>2</v>
      </c>
      <c r="S239" s="5">
        <v>2025</v>
      </c>
      <c r="T239" s="5" t="s">
        <v>8207</v>
      </c>
      <c r="U239" s="2">
        <v>0.375</v>
      </c>
      <c r="V239" s="2">
        <v>0.39583333333333331</v>
      </c>
      <c r="X239">
        <v>2</v>
      </c>
      <c r="Y239">
        <v>1</v>
      </c>
      <c r="Z239" t="s">
        <v>524</v>
      </c>
      <c r="AA239" t="s">
        <v>406</v>
      </c>
      <c r="AB239" t="s">
        <v>217</v>
      </c>
      <c r="AC239" t="s">
        <v>217</v>
      </c>
      <c r="AE239" t="s">
        <v>200</v>
      </c>
      <c r="AL239">
        <v>1</v>
      </c>
      <c r="AM239">
        <v>1</v>
      </c>
      <c r="AN239" t="s">
        <v>218</v>
      </c>
      <c r="AO239" t="s">
        <v>614</v>
      </c>
      <c r="AP239" t="s">
        <v>200</v>
      </c>
      <c r="BA239" t="s">
        <v>1597</v>
      </c>
      <c r="BB239" t="s">
        <v>205</v>
      </c>
      <c r="BF239" t="s">
        <v>234</v>
      </c>
      <c r="BG239" t="s">
        <v>270</v>
      </c>
      <c r="BH239">
        <v>1</v>
      </c>
      <c r="BI239" s="1">
        <v>45694</v>
      </c>
      <c r="BJ239" t="s">
        <v>235</v>
      </c>
      <c r="BL239" t="s">
        <v>235</v>
      </c>
      <c r="GH239" t="s">
        <v>205</v>
      </c>
      <c r="GI239" t="s">
        <v>205</v>
      </c>
      <c r="GJ239" t="s">
        <v>205</v>
      </c>
      <c r="GK239" t="s">
        <v>205</v>
      </c>
      <c r="GL239" t="s">
        <v>205</v>
      </c>
      <c r="GM239" t="s">
        <v>205</v>
      </c>
      <c r="GN239" t="s">
        <v>205</v>
      </c>
      <c r="GO239" t="s">
        <v>205</v>
      </c>
      <c r="GP239" t="s">
        <v>205</v>
      </c>
      <c r="GQ239" t="s">
        <v>205</v>
      </c>
    </row>
    <row r="240" spans="1:199" x14ac:dyDescent="0.25">
      <c r="A240" t="s">
        <v>3797</v>
      </c>
      <c r="B240" t="s">
        <v>3743</v>
      </c>
      <c r="C240" t="s">
        <v>3744</v>
      </c>
      <c r="D240">
        <v>75</v>
      </c>
      <c r="E240" t="s">
        <v>2607</v>
      </c>
      <c r="F240" t="s">
        <v>2607</v>
      </c>
      <c r="G240">
        <v>2372</v>
      </c>
      <c r="H240" t="s">
        <v>328</v>
      </c>
      <c r="I240" t="s">
        <v>329</v>
      </c>
      <c r="K240">
        <v>9</v>
      </c>
      <c r="L240" t="s">
        <v>195</v>
      </c>
      <c r="M240" t="s">
        <v>296</v>
      </c>
      <c r="N240">
        <v>-38.669778999999998</v>
      </c>
      <c r="O240">
        <v>145.594528</v>
      </c>
      <c r="P240" s="1">
        <v>45695</v>
      </c>
      <c r="Q240" s="5">
        <v>7</v>
      </c>
      <c r="R240" s="5">
        <v>2</v>
      </c>
      <c r="S240" s="5">
        <v>2025</v>
      </c>
      <c r="T240" s="5" t="s">
        <v>8208</v>
      </c>
      <c r="U240" s="2">
        <v>0.37847222222222221</v>
      </c>
      <c r="V240" s="2">
        <v>0.3923611111111111</v>
      </c>
      <c r="W240" t="s">
        <v>3745</v>
      </c>
      <c r="X240">
        <v>2</v>
      </c>
      <c r="Y240">
        <v>1</v>
      </c>
      <c r="Z240" t="s">
        <v>386</v>
      </c>
      <c r="AA240" t="s">
        <v>216</v>
      </c>
      <c r="AB240" t="s">
        <v>217</v>
      </c>
      <c r="AC240" t="s">
        <v>217</v>
      </c>
      <c r="AE240" t="s">
        <v>200</v>
      </c>
      <c r="AL240">
        <v>1</v>
      </c>
      <c r="AM240">
        <v>1</v>
      </c>
      <c r="AN240" t="s">
        <v>218</v>
      </c>
      <c r="AO240" t="s">
        <v>219</v>
      </c>
      <c r="AP240" t="s">
        <v>200</v>
      </c>
      <c r="AV240">
        <v>2</v>
      </c>
      <c r="AW240">
        <v>1</v>
      </c>
      <c r="AY240" t="s">
        <v>3660</v>
      </c>
      <c r="BA240" t="s">
        <v>480</v>
      </c>
      <c r="BB240" t="s">
        <v>506</v>
      </c>
      <c r="BE240" t="s">
        <v>345</v>
      </c>
      <c r="BF240" t="s">
        <v>3746</v>
      </c>
      <c r="BH240">
        <v>1</v>
      </c>
      <c r="BI240" s="1">
        <v>45695</v>
      </c>
      <c r="BJ240" t="s">
        <v>207</v>
      </c>
      <c r="BL240" t="s">
        <v>207</v>
      </c>
      <c r="BN240">
        <v>7</v>
      </c>
      <c r="BO240">
        <v>0</v>
      </c>
      <c r="BP240">
        <v>0</v>
      </c>
      <c r="BQ240">
        <v>0</v>
      </c>
      <c r="BR240">
        <v>0</v>
      </c>
      <c r="BS240">
        <v>0</v>
      </c>
      <c r="BT240">
        <v>0</v>
      </c>
      <c r="BU240">
        <v>0</v>
      </c>
      <c r="BV240">
        <v>0</v>
      </c>
      <c r="BW240">
        <v>0</v>
      </c>
      <c r="BX240">
        <v>0</v>
      </c>
      <c r="BY240">
        <v>0</v>
      </c>
      <c r="BZ240">
        <v>0</v>
      </c>
      <c r="CA240">
        <v>0</v>
      </c>
      <c r="CB240">
        <v>0</v>
      </c>
      <c r="CC240">
        <v>0</v>
      </c>
      <c r="CD240">
        <v>0</v>
      </c>
      <c r="CE240">
        <v>0</v>
      </c>
      <c r="CF240">
        <v>0</v>
      </c>
      <c r="CG240">
        <v>0</v>
      </c>
      <c r="CH240">
        <v>0</v>
      </c>
      <c r="CI240">
        <v>0</v>
      </c>
      <c r="CJ240">
        <v>0</v>
      </c>
      <c r="CK240">
        <v>0</v>
      </c>
      <c r="CL240">
        <v>0</v>
      </c>
      <c r="CM240">
        <v>0</v>
      </c>
      <c r="CN240">
        <v>0</v>
      </c>
      <c r="CO240">
        <v>0</v>
      </c>
      <c r="CP240">
        <v>0</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c r="DK240">
        <v>2</v>
      </c>
      <c r="DL240">
        <v>0</v>
      </c>
      <c r="DM240">
        <v>0</v>
      </c>
      <c r="DN240">
        <v>0</v>
      </c>
      <c r="DO240">
        <v>0</v>
      </c>
      <c r="DP240">
        <v>0</v>
      </c>
      <c r="DQ240">
        <v>0</v>
      </c>
      <c r="DR240">
        <v>0</v>
      </c>
      <c r="DS240">
        <v>0</v>
      </c>
      <c r="DT240">
        <v>0</v>
      </c>
      <c r="DU240">
        <v>0</v>
      </c>
      <c r="DV240">
        <v>0</v>
      </c>
      <c r="DW240">
        <v>0</v>
      </c>
      <c r="DX240">
        <v>0</v>
      </c>
      <c r="DY240">
        <v>0</v>
      </c>
      <c r="DZ240">
        <v>0</v>
      </c>
      <c r="EA240">
        <v>0</v>
      </c>
      <c r="EB240">
        <v>0</v>
      </c>
      <c r="EC240">
        <v>0</v>
      </c>
      <c r="ED240">
        <v>0</v>
      </c>
      <c r="EE240">
        <v>0</v>
      </c>
      <c r="EF240">
        <v>0</v>
      </c>
      <c r="EG240">
        <v>0</v>
      </c>
      <c r="EH240">
        <v>0</v>
      </c>
      <c r="EI240">
        <v>0</v>
      </c>
      <c r="EJ240">
        <v>0</v>
      </c>
      <c r="EK240">
        <v>0</v>
      </c>
      <c r="EL240" t="s">
        <v>208</v>
      </c>
      <c r="EM240" t="s">
        <v>208</v>
      </c>
      <c r="EQ240" t="s">
        <v>208</v>
      </c>
      <c r="GH240" t="s">
        <v>1374</v>
      </c>
      <c r="GI240" t="s">
        <v>3663</v>
      </c>
      <c r="GJ240" t="s">
        <v>205</v>
      </c>
      <c r="GK240" t="s">
        <v>205</v>
      </c>
      <c r="GL240" t="s">
        <v>205</v>
      </c>
      <c r="GM240" t="s">
        <v>205</v>
      </c>
      <c r="GN240" t="s">
        <v>205</v>
      </c>
      <c r="GO240" t="s">
        <v>205</v>
      </c>
      <c r="GP240" t="s">
        <v>205</v>
      </c>
      <c r="GQ240" t="s">
        <v>205</v>
      </c>
    </row>
    <row r="241" spans="1:199" x14ac:dyDescent="0.25">
      <c r="A241" t="s">
        <v>3797</v>
      </c>
      <c r="B241" t="s">
        <v>3747</v>
      </c>
      <c r="C241" t="s">
        <v>3748</v>
      </c>
      <c r="D241">
        <v>75</v>
      </c>
      <c r="E241" t="s">
        <v>2607</v>
      </c>
      <c r="F241" t="s">
        <v>2607</v>
      </c>
      <c r="G241">
        <v>2746</v>
      </c>
      <c r="H241" t="s">
        <v>2842</v>
      </c>
      <c r="I241" t="s">
        <v>2843</v>
      </c>
      <c r="K241">
        <v>9</v>
      </c>
      <c r="L241" t="s">
        <v>195</v>
      </c>
      <c r="M241" t="s">
        <v>296</v>
      </c>
      <c r="N241">
        <v>-38.670349000000002</v>
      </c>
      <c r="O241">
        <v>145.596588</v>
      </c>
      <c r="P241" s="1">
        <v>45696</v>
      </c>
      <c r="Q241" s="5">
        <v>8</v>
      </c>
      <c r="R241" s="5">
        <v>2</v>
      </c>
      <c r="S241" s="5">
        <v>2025</v>
      </c>
      <c r="T241" s="5" t="s">
        <v>8255</v>
      </c>
      <c r="U241" s="2">
        <v>0.41666666666666669</v>
      </c>
      <c r="V241" s="2">
        <v>0.45833333333333331</v>
      </c>
      <c r="X241">
        <v>2</v>
      </c>
      <c r="Y241">
        <v>1</v>
      </c>
      <c r="Z241" t="s">
        <v>524</v>
      </c>
      <c r="AA241" t="s">
        <v>406</v>
      </c>
      <c r="AB241" t="s">
        <v>217</v>
      </c>
      <c r="AC241" t="s">
        <v>217</v>
      </c>
      <c r="AE241" t="s">
        <v>200</v>
      </c>
      <c r="AL241">
        <v>1</v>
      </c>
      <c r="AM241">
        <v>1</v>
      </c>
      <c r="AN241" t="s">
        <v>218</v>
      </c>
      <c r="AO241" t="s">
        <v>258</v>
      </c>
      <c r="AP241" t="s">
        <v>200</v>
      </c>
      <c r="BA241" t="s">
        <v>1597</v>
      </c>
      <c r="BB241" t="s">
        <v>205</v>
      </c>
      <c r="BF241" t="s">
        <v>234</v>
      </c>
      <c r="BH241">
        <v>1</v>
      </c>
      <c r="BI241" s="1">
        <v>45696</v>
      </c>
      <c r="BJ241" t="s">
        <v>235</v>
      </c>
      <c r="BL241" t="s">
        <v>235</v>
      </c>
      <c r="GH241" t="s">
        <v>205</v>
      </c>
      <c r="GI241" t="s">
        <v>205</v>
      </c>
      <c r="GJ241" t="s">
        <v>205</v>
      </c>
      <c r="GK241" t="s">
        <v>205</v>
      </c>
      <c r="GL241" t="s">
        <v>205</v>
      </c>
      <c r="GM241" t="s">
        <v>205</v>
      </c>
      <c r="GN241" t="s">
        <v>205</v>
      </c>
      <c r="GO241" t="s">
        <v>205</v>
      </c>
      <c r="GP241" t="s">
        <v>205</v>
      </c>
      <c r="GQ241" t="s">
        <v>205</v>
      </c>
    </row>
    <row r="242" spans="1:199" x14ac:dyDescent="0.25">
      <c r="A242" t="s">
        <v>3797</v>
      </c>
      <c r="B242" t="s">
        <v>3749</v>
      </c>
      <c r="C242" t="s">
        <v>3750</v>
      </c>
      <c r="D242">
        <v>75</v>
      </c>
      <c r="E242" t="s">
        <v>2607</v>
      </c>
      <c r="F242" t="s">
        <v>2607</v>
      </c>
      <c r="G242">
        <v>2372</v>
      </c>
      <c r="H242" t="s">
        <v>328</v>
      </c>
      <c r="I242" t="s">
        <v>329</v>
      </c>
      <c r="K242">
        <v>9</v>
      </c>
      <c r="L242" t="s">
        <v>195</v>
      </c>
      <c r="M242" t="s">
        <v>296</v>
      </c>
      <c r="N242">
        <v>-38.671393999999999</v>
      </c>
      <c r="O242">
        <v>145.59724</v>
      </c>
      <c r="P242" s="1">
        <v>45697</v>
      </c>
      <c r="Q242" s="5">
        <v>9</v>
      </c>
      <c r="R242" s="5">
        <v>2</v>
      </c>
      <c r="S242" s="5">
        <v>2025</v>
      </c>
      <c r="T242" s="5" t="s">
        <v>8256</v>
      </c>
      <c r="U242" s="2">
        <v>0.4201388888888889</v>
      </c>
      <c r="V242" s="2">
        <v>0.44791666666666669</v>
      </c>
      <c r="W242" t="s">
        <v>3751</v>
      </c>
      <c r="X242">
        <v>2</v>
      </c>
      <c r="Y242">
        <v>1</v>
      </c>
      <c r="Z242" t="s">
        <v>266</v>
      </c>
      <c r="AA242" t="s">
        <v>633</v>
      </c>
      <c r="AB242" t="s">
        <v>217</v>
      </c>
      <c r="AC242" t="s">
        <v>217</v>
      </c>
      <c r="AE242" t="s">
        <v>200</v>
      </c>
      <c r="AL242">
        <v>1</v>
      </c>
      <c r="AM242">
        <v>1</v>
      </c>
      <c r="AN242" t="s">
        <v>218</v>
      </c>
      <c r="AO242" t="s">
        <v>242</v>
      </c>
      <c r="AP242" t="s">
        <v>200</v>
      </c>
      <c r="AV242">
        <v>2</v>
      </c>
      <c r="AW242">
        <v>1</v>
      </c>
      <c r="AY242" t="s">
        <v>3660</v>
      </c>
      <c r="BA242" t="s">
        <v>480</v>
      </c>
      <c r="BB242" t="s">
        <v>3752</v>
      </c>
      <c r="BD242" t="s">
        <v>3753</v>
      </c>
      <c r="BE242" t="s">
        <v>345</v>
      </c>
      <c r="BF242" t="s">
        <v>3754</v>
      </c>
      <c r="BH242">
        <v>1</v>
      </c>
      <c r="BI242" s="1">
        <v>45697</v>
      </c>
      <c r="BJ242" t="s">
        <v>207</v>
      </c>
      <c r="BL242" t="s">
        <v>207</v>
      </c>
      <c r="BN242">
        <v>0</v>
      </c>
      <c r="BO242">
        <v>0</v>
      </c>
      <c r="BP242">
        <v>0</v>
      </c>
      <c r="BQ242">
        <v>0</v>
      </c>
      <c r="BR242">
        <v>0</v>
      </c>
      <c r="BS242">
        <v>0</v>
      </c>
      <c r="BT242">
        <v>0</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0</v>
      </c>
      <c r="CP242">
        <v>0</v>
      </c>
      <c r="CQ242">
        <v>0</v>
      </c>
      <c r="CR242">
        <v>0</v>
      </c>
      <c r="CS242">
        <v>0</v>
      </c>
      <c r="CT242">
        <v>0</v>
      </c>
      <c r="CU242">
        <v>0</v>
      </c>
      <c r="CV242">
        <v>0</v>
      </c>
      <c r="CW242">
        <v>0</v>
      </c>
      <c r="CX242">
        <v>0</v>
      </c>
      <c r="CY242">
        <v>0</v>
      </c>
      <c r="CZ242">
        <v>0</v>
      </c>
      <c r="DA242">
        <v>0</v>
      </c>
      <c r="DB242">
        <v>0</v>
      </c>
      <c r="DC242">
        <v>0</v>
      </c>
      <c r="DD242">
        <v>0</v>
      </c>
      <c r="DE242">
        <v>0</v>
      </c>
      <c r="DF242">
        <v>0</v>
      </c>
      <c r="DG242">
        <v>0</v>
      </c>
      <c r="DH242">
        <v>0</v>
      </c>
      <c r="DI242">
        <v>0</v>
      </c>
      <c r="DJ242">
        <v>0</v>
      </c>
      <c r="DK242">
        <v>0</v>
      </c>
      <c r="DL242">
        <v>0</v>
      </c>
      <c r="DM242">
        <v>0</v>
      </c>
      <c r="DN242">
        <v>0</v>
      </c>
      <c r="DO242">
        <v>0</v>
      </c>
      <c r="DP242">
        <v>0</v>
      </c>
      <c r="DQ242">
        <v>0</v>
      </c>
      <c r="DR242">
        <v>0</v>
      </c>
      <c r="DS242">
        <v>0</v>
      </c>
      <c r="DT242">
        <v>0</v>
      </c>
      <c r="DU242">
        <v>0</v>
      </c>
      <c r="DV242">
        <v>0</v>
      </c>
      <c r="DW242">
        <v>0</v>
      </c>
      <c r="DX242">
        <v>0</v>
      </c>
      <c r="DY242">
        <v>0</v>
      </c>
      <c r="DZ242">
        <v>0</v>
      </c>
      <c r="EA242">
        <v>0</v>
      </c>
      <c r="EB242">
        <v>0</v>
      </c>
      <c r="EC242">
        <v>0</v>
      </c>
      <c r="ED242">
        <v>0</v>
      </c>
      <c r="EE242">
        <v>0</v>
      </c>
      <c r="EF242">
        <v>0</v>
      </c>
      <c r="EG242">
        <v>0</v>
      </c>
      <c r="EH242">
        <v>0</v>
      </c>
      <c r="EI242">
        <v>0</v>
      </c>
      <c r="EJ242">
        <v>0</v>
      </c>
      <c r="EK242">
        <v>0</v>
      </c>
      <c r="EL242" t="s">
        <v>208</v>
      </c>
      <c r="EM242" t="s">
        <v>223</v>
      </c>
      <c r="EQ242" t="s">
        <v>208</v>
      </c>
      <c r="ET242" t="s">
        <v>208</v>
      </c>
      <c r="GH242" t="s">
        <v>1374</v>
      </c>
      <c r="GI242" t="s">
        <v>3663</v>
      </c>
      <c r="GJ242" t="s">
        <v>205</v>
      </c>
      <c r="GK242" t="s">
        <v>205</v>
      </c>
      <c r="GL242" t="s">
        <v>205</v>
      </c>
      <c r="GM242" t="s">
        <v>205</v>
      </c>
      <c r="GN242" t="s">
        <v>205</v>
      </c>
      <c r="GO242" t="s">
        <v>205</v>
      </c>
      <c r="GP242" t="s">
        <v>205</v>
      </c>
      <c r="GQ242" t="s">
        <v>205</v>
      </c>
    </row>
    <row r="243" spans="1:199" x14ac:dyDescent="0.25">
      <c r="A243" t="s">
        <v>3798</v>
      </c>
      <c r="B243" t="s">
        <v>3755</v>
      </c>
      <c r="C243" t="s">
        <v>3756</v>
      </c>
      <c r="D243">
        <v>74</v>
      </c>
      <c r="E243" t="s">
        <v>2533</v>
      </c>
      <c r="F243" t="s">
        <v>2533</v>
      </c>
      <c r="G243">
        <v>2372</v>
      </c>
      <c r="H243" t="s">
        <v>328</v>
      </c>
      <c r="I243" t="s">
        <v>329</v>
      </c>
      <c r="K243">
        <v>9</v>
      </c>
      <c r="L243" t="s">
        <v>195</v>
      </c>
      <c r="M243" t="s">
        <v>296</v>
      </c>
      <c r="N243">
        <v>-38.668247999999998</v>
      </c>
      <c r="O243">
        <v>145.58938000000001</v>
      </c>
      <c r="P243" s="1">
        <v>45686</v>
      </c>
      <c r="Q243" s="5">
        <v>29</v>
      </c>
      <c r="R243" s="5">
        <v>1</v>
      </c>
      <c r="S243" s="5">
        <v>2025</v>
      </c>
      <c r="T243" s="5" t="s">
        <v>8188</v>
      </c>
      <c r="U243" s="2">
        <v>0.3888888888888889</v>
      </c>
      <c r="V243" s="2">
        <v>0.42708333333333331</v>
      </c>
      <c r="X243">
        <v>2</v>
      </c>
      <c r="Z243" t="s">
        <v>215</v>
      </c>
      <c r="AA243" t="s">
        <v>360</v>
      </c>
      <c r="AB243" t="s">
        <v>199</v>
      </c>
      <c r="AC243" t="s">
        <v>199</v>
      </c>
      <c r="AE243" t="s">
        <v>270</v>
      </c>
      <c r="AF243">
        <v>2</v>
      </c>
      <c r="AG243" t="s">
        <v>3757</v>
      </c>
      <c r="AH243">
        <v>-38.668246000000003</v>
      </c>
      <c r="AI243">
        <v>145.58938000000001</v>
      </c>
      <c r="AL243">
        <v>1</v>
      </c>
      <c r="AM243">
        <v>1</v>
      </c>
      <c r="AN243" t="s">
        <v>241</v>
      </c>
      <c r="AO243" t="s">
        <v>202</v>
      </c>
      <c r="AP243" t="s">
        <v>200</v>
      </c>
      <c r="AV243">
        <v>2</v>
      </c>
      <c r="AY243" t="s">
        <v>3758</v>
      </c>
      <c r="AZ243" t="s">
        <v>3759</v>
      </c>
      <c r="BA243" t="s">
        <v>3760</v>
      </c>
      <c r="BB243" t="s">
        <v>3739</v>
      </c>
      <c r="BF243" t="s">
        <v>3761</v>
      </c>
      <c r="BG243" t="s">
        <v>270</v>
      </c>
      <c r="BH243">
        <v>1</v>
      </c>
      <c r="BI243" s="1">
        <v>45686</v>
      </c>
      <c r="BJ243" t="s">
        <v>207</v>
      </c>
      <c r="BL243" t="s">
        <v>207</v>
      </c>
      <c r="BN243">
        <v>0</v>
      </c>
      <c r="BO243">
        <v>0</v>
      </c>
      <c r="BP243">
        <v>0</v>
      </c>
      <c r="BQ243">
        <v>0</v>
      </c>
      <c r="BR243">
        <v>0</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0</v>
      </c>
      <c r="CY243">
        <v>0</v>
      </c>
      <c r="CZ243">
        <v>0</v>
      </c>
      <c r="DA243">
        <v>0</v>
      </c>
      <c r="DB243">
        <v>0</v>
      </c>
      <c r="DC243">
        <v>0</v>
      </c>
      <c r="DD243">
        <v>0</v>
      </c>
      <c r="DE243">
        <v>0</v>
      </c>
      <c r="DF243">
        <v>0</v>
      </c>
      <c r="DG243">
        <v>0</v>
      </c>
      <c r="DH243">
        <v>0</v>
      </c>
      <c r="DI243">
        <v>0</v>
      </c>
      <c r="DJ243">
        <v>0</v>
      </c>
      <c r="DK243">
        <v>0</v>
      </c>
      <c r="DL243">
        <v>0</v>
      </c>
      <c r="DM243">
        <v>0</v>
      </c>
      <c r="DN243">
        <v>8</v>
      </c>
      <c r="DO243">
        <v>0</v>
      </c>
      <c r="DP243">
        <v>0</v>
      </c>
      <c r="DQ243">
        <v>0</v>
      </c>
      <c r="DR243">
        <v>0</v>
      </c>
      <c r="DS243">
        <v>0</v>
      </c>
      <c r="DT243">
        <v>0</v>
      </c>
      <c r="DU243">
        <v>0</v>
      </c>
      <c r="DV243">
        <v>0</v>
      </c>
      <c r="DW243">
        <v>0</v>
      </c>
      <c r="DX243">
        <v>0</v>
      </c>
      <c r="DY243">
        <v>0</v>
      </c>
      <c r="DZ243">
        <v>0</v>
      </c>
      <c r="EA243">
        <v>0</v>
      </c>
      <c r="EB243">
        <v>0</v>
      </c>
      <c r="EC243">
        <v>0</v>
      </c>
      <c r="ED243">
        <v>0</v>
      </c>
      <c r="EE243">
        <v>0</v>
      </c>
      <c r="EF243">
        <v>0</v>
      </c>
      <c r="EG243">
        <v>0</v>
      </c>
      <c r="EH243">
        <v>0</v>
      </c>
      <c r="EI243">
        <v>0</v>
      </c>
      <c r="EJ243">
        <v>0</v>
      </c>
      <c r="EK243">
        <v>0</v>
      </c>
      <c r="EL243" t="s">
        <v>208</v>
      </c>
      <c r="EM243" t="s">
        <v>223</v>
      </c>
      <c r="EQ243" t="s">
        <v>208</v>
      </c>
      <c r="EU243" t="s">
        <v>208</v>
      </c>
      <c r="GH243" t="s">
        <v>2537</v>
      </c>
      <c r="GI243" t="s">
        <v>2019</v>
      </c>
      <c r="GJ243" t="s">
        <v>205</v>
      </c>
      <c r="GK243" t="s">
        <v>205</v>
      </c>
      <c r="GL243" t="s">
        <v>205</v>
      </c>
      <c r="GM243" t="s">
        <v>205</v>
      </c>
      <c r="GN243" t="s">
        <v>205</v>
      </c>
      <c r="GO243" t="s">
        <v>205</v>
      </c>
      <c r="GP243" t="s">
        <v>205</v>
      </c>
      <c r="GQ243" t="s">
        <v>205</v>
      </c>
    </row>
    <row r="244" spans="1:199" x14ac:dyDescent="0.25">
      <c r="A244" t="s">
        <v>3798</v>
      </c>
      <c r="B244" t="s">
        <v>3762</v>
      </c>
      <c r="C244" t="s">
        <v>3763</v>
      </c>
      <c r="D244">
        <v>74</v>
      </c>
      <c r="E244" t="s">
        <v>2533</v>
      </c>
      <c r="F244" t="s">
        <v>2533</v>
      </c>
      <c r="G244">
        <v>2372</v>
      </c>
      <c r="H244" t="s">
        <v>328</v>
      </c>
      <c r="I244" t="s">
        <v>329</v>
      </c>
      <c r="K244">
        <v>9</v>
      </c>
      <c r="L244" t="s">
        <v>195</v>
      </c>
      <c r="M244" t="s">
        <v>296</v>
      </c>
      <c r="N244">
        <v>-38.668171999999998</v>
      </c>
      <c r="O244">
        <v>145.58910299999999</v>
      </c>
      <c r="P244" s="1">
        <v>45689</v>
      </c>
      <c r="Q244" s="5">
        <v>1</v>
      </c>
      <c r="R244" s="5">
        <v>2</v>
      </c>
      <c r="S244" s="5">
        <v>2025</v>
      </c>
      <c r="T244" s="5" t="s">
        <v>8189</v>
      </c>
      <c r="U244" s="2">
        <v>0.3576388888888889</v>
      </c>
      <c r="V244" s="2">
        <v>0.38541666666666669</v>
      </c>
      <c r="W244" t="s">
        <v>295</v>
      </c>
      <c r="X244">
        <v>2</v>
      </c>
      <c r="Z244" t="s">
        <v>475</v>
      </c>
      <c r="AA244" t="s">
        <v>1035</v>
      </c>
      <c r="AB244" t="s">
        <v>310</v>
      </c>
      <c r="AC244" t="s">
        <v>310</v>
      </c>
      <c r="AE244" t="s">
        <v>200</v>
      </c>
      <c r="AM244">
        <v>0</v>
      </c>
      <c r="AP244" t="s">
        <v>270</v>
      </c>
      <c r="AQ244" t="s">
        <v>514</v>
      </c>
      <c r="AS244" t="s">
        <v>515</v>
      </c>
      <c r="AT244" t="s">
        <v>3764</v>
      </c>
      <c r="AU244" t="s">
        <v>3765</v>
      </c>
      <c r="AV244">
        <v>2</v>
      </c>
      <c r="AY244" t="s">
        <v>3758</v>
      </c>
      <c r="AZ244" t="s">
        <v>3766</v>
      </c>
      <c r="BA244" t="s">
        <v>480</v>
      </c>
      <c r="BB244" t="s">
        <v>506</v>
      </c>
      <c r="BF244" t="s">
        <v>3767</v>
      </c>
      <c r="BG244" t="s">
        <v>270</v>
      </c>
      <c r="BH244">
        <v>1</v>
      </c>
      <c r="BI244" s="1">
        <v>45689</v>
      </c>
      <c r="BJ244" t="s">
        <v>207</v>
      </c>
      <c r="BL244" t="s">
        <v>207</v>
      </c>
      <c r="BN244">
        <v>0</v>
      </c>
      <c r="BO244">
        <v>0</v>
      </c>
      <c r="BP244">
        <v>0</v>
      </c>
      <c r="BQ244">
        <v>0</v>
      </c>
      <c r="BR244">
        <v>0</v>
      </c>
      <c r="BS244">
        <v>0</v>
      </c>
      <c r="BT244">
        <v>0</v>
      </c>
      <c r="BU244">
        <v>0</v>
      </c>
      <c r="BV244">
        <v>0</v>
      </c>
      <c r="BW244">
        <v>0</v>
      </c>
      <c r="BX244">
        <v>0</v>
      </c>
      <c r="BY244">
        <v>0</v>
      </c>
      <c r="BZ244">
        <v>0</v>
      </c>
      <c r="CA244">
        <v>0</v>
      </c>
      <c r="CB244">
        <v>0</v>
      </c>
      <c r="CC244">
        <v>0</v>
      </c>
      <c r="CD244">
        <v>0</v>
      </c>
      <c r="CE244">
        <v>0</v>
      </c>
      <c r="CF244">
        <v>0</v>
      </c>
      <c r="CG244">
        <v>0</v>
      </c>
      <c r="CH244">
        <v>1</v>
      </c>
      <c r="CI244">
        <v>0</v>
      </c>
      <c r="CJ244">
        <v>0</v>
      </c>
      <c r="CK244">
        <v>0</v>
      </c>
      <c r="CL244">
        <v>1</v>
      </c>
      <c r="CM244">
        <v>0</v>
      </c>
      <c r="CN244">
        <v>0</v>
      </c>
      <c r="CO244">
        <v>0</v>
      </c>
      <c r="CP244">
        <v>0</v>
      </c>
      <c r="CQ244">
        <v>0</v>
      </c>
      <c r="CR244">
        <v>0</v>
      </c>
      <c r="CS244">
        <v>0</v>
      </c>
      <c r="CT244">
        <v>0</v>
      </c>
      <c r="CU244">
        <v>0</v>
      </c>
      <c r="CV244">
        <v>0</v>
      </c>
      <c r="CW244">
        <v>0</v>
      </c>
      <c r="CX244">
        <v>0</v>
      </c>
      <c r="CY244">
        <v>0</v>
      </c>
      <c r="CZ244">
        <v>0</v>
      </c>
      <c r="DA244">
        <v>0</v>
      </c>
      <c r="DB244">
        <v>0</v>
      </c>
      <c r="DC244">
        <v>0</v>
      </c>
      <c r="DD244">
        <v>0</v>
      </c>
      <c r="DE244">
        <v>0</v>
      </c>
      <c r="DF244">
        <v>0</v>
      </c>
      <c r="DG244">
        <v>0</v>
      </c>
      <c r="DH244">
        <v>0</v>
      </c>
      <c r="DI244">
        <v>0</v>
      </c>
      <c r="DJ244">
        <v>0</v>
      </c>
      <c r="DK244">
        <v>0</v>
      </c>
      <c r="DL244">
        <v>0</v>
      </c>
      <c r="DM244">
        <v>0</v>
      </c>
      <c r="DN244">
        <v>0</v>
      </c>
      <c r="DO244">
        <v>0</v>
      </c>
      <c r="DP244">
        <v>0</v>
      </c>
      <c r="DQ244">
        <v>0</v>
      </c>
      <c r="DR244">
        <v>0</v>
      </c>
      <c r="DS244">
        <v>0</v>
      </c>
      <c r="DT244">
        <v>0</v>
      </c>
      <c r="DU244">
        <v>0</v>
      </c>
      <c r="DV244">
        <v>0</v>
      </c>
      <c r="DW244">
        <v>0</v>
      </c>
      <c r="DX244">
        <v>0</v>
      </c>
      <c r="DY244">
        <v>0</v>
      </c>
      <c r="DZ244">
        <v>0</v>
      </c>
      <c r="EA244">
        <v>0</v>
      </c>
      <c r="EB244">
        <v>0</v>
      </c>
      <c r="EC244">
        <v>0</v>
      </c>
      <c r="ED244">
        <v>0</v>
      </c>
      <c r="EE244">
        <v>0</v>
      </c>
      <c r="EF244">
        <v>0</v>
      </c>
      <c r="EG244">
        <v>0</v>
      </c>
      <c r="EH244">
        <v>0</v>
      </c>
      <c r="EI244">
        <v>0</v>
      </c>
      <c r="EJ244">
        <v>0</v>
      </c>
      <c r="EK244">
        <v>0</v>
      </c>
      <c r="EL244" t="s">
        <v>208</v>
      </c>
      <c r="EM244" t="s">
        <v>208</v>
      </c>
      <c r="EP244" t="s">
        <v>208</v>
      </c>
      <c r="EV244" t="s">
        <v>208</v>
      </c>
      <c r="GF244" t="s">
        <v>208</v>
      </c>
      <c r="GH244" t="s">
        <v>2537</v>
      </c>
      <c r="GI244" t="s">
        <v>2019</v>
      </c>
      <c r="GJ244" t="s">
        <v>205</v>
      </c>
      <c r="GK244" t="s">
        <v>205</v>
      </c>
      <c r="GL244" t="s">
        <v>205</v>
      </c>
      <c r="GM244" t="s">
        <v>205</v>
      </c>
      <c r="GN244" t="s">
        <v>205</v>
      </c>
      <c r="GO244" t="s">
        <v>205</v>
      </c>
      <c r="GP244" t="s">
        <v>205</v>
      </c>
      <c r="GQ244" t="s">
        <v>205</v>
      </c>
    </row>
    <row r="245" spans="1:199" x14ac:dyDescent="0.25">
      <c r="A245" t="s">
        <v>3798</v>
      </c>
      <c r="B245" t="s">
        <v>3768</v>
      </c>
      <c r="C245" t="s">
        <v>3769</v>
      </c>
      <c r="D245">
        <v>74</v>
      </c>
      <c r="E245" t="s">
        <v>2533</v>
      </c>
      <c r="F245" t="s">
        <v>2533</v>
      </c>
      <c r="G245">
        <v>2746</v>
      </c>
      <c r="H245" t="s">
        <v>2842</v>
      </c>
      <c r="I245" t="s">
        <v>2843</v>
      </c>
      <c r="K245">
        <v>9</v>
      </c>
      <c r="L245" t="s">
        <v>195</v>
      </c>
      <c r="M245" t="s">
        <v>296</v>
      </c>
      <c r="N245">
        <v>-38.668407000000002</v>
      </c>
      <c r="O245">
        <v>145.58944700000001</v>
      </c>
      <c r="P245" s="1">
        <v>45692</v>
      </c>
      <c r="Q245" s="5">
        <v>4</v>
      </c>
      <c r="R245" s="5">
        <v>2</v>
      </c>
      <c r="S245" s="5">
        <v>2025</v>
      </c>
      <c r="T245" s="5" t="s">
        <v>8178</v>
      </c>
      <c r="U245" s="2">
        <v>0.3888888888888889</v>
      </c>
      <c r="V245" s="2">
        <v>0.40972222222222221</v>
      </c>
      <c r="X245">
        <v>2</v>
      </c>
      <c r="Z245" t="s">
        <v>230</v>
      </c>
      <c r="AA245" t="s">
        <v>406</v>
      </c>
      <c r="AB245" t="s">
        <v>286</v>
      </c>
      <c r="AC245" t="s">
        <v>286</v>
      </c>
      <c r="AE245" t="s">
        <v>200</v>
      </c>
      <c r="AM245">
        <v>0</v>
      </c>
      <c r="AP245" t="s">
        <v>200</v>
      </c>
      <c r="BA245" t="s">
        <v>391</v>
      </c>
      <c r="BB245" t="s">
        <v>205</v>
      </c>
      <c r="BF245" t="s">
        <v>3770</v>
      </c>
      <c r="BG245" t="s">
        <v>270</v>
      </c>
      <c r="BH245">
        <v>1</v>
      </c>
      <c r="BI245" s="1">
        <v>45692</v>
      </c>
      <c r="BJ245" t="s">
        <v>235</v>
      </c>
      <c r="BL245" t="s">
        <v>235</v>
      </c>
      <c r="GH245" t="s">
        <v>205</v>
      </c>
      <c r="GI245" t="s">
        <v>205</v>
      </c>
      <c r="GJ245" t="s">
        <v>205</v>
      </c>
      <c r="GK245" t="s">
        <v>205</v>
      </c>
      <c r="GL245" t="s">
        <v>205</v>
      </c>
      <c r="GM245" t="s">
        <v>205</v>
      </c>
      <c r="GN245" t="s">
        <v>205</v>
      </c>
      <c r="GO245" t="s">
        <v>205</v>
      </c>
      <c r="GP245" t="s">
        <v>205</v>
      </c>
      <c r="GQ245" t="s">
        <v>205</v>
      </c>
    </row>
    <row r="246" spans="1:199" x14ac:dyDescent="0.25">
      <c r="A246" t="s">
        <v>3798</v>
      </c>
      <c r="B246" t="s">
        <v>3771</v>
      </c>
      <c r="C246" t="s">
        <v>3772</v>
      </c>
      <c r="D246">
        <v>74</v>
      </c>
      <c r="E246" t="s">
        <v>2533</v>
      </c>
      <c r="F246" t="s">
        <v>2533</v>
      </c>
      <c r="G246">
        <v>2372</v>
      </c>
      <c r="H246" t="s">
        <v>328</v>
      </c>
      <c r="I246" t="s">
        <v>329</v>
      </c>
      <c r="K246">
        <v>9</v>
      </c>
      <c r="L246" t="s">
        <v>195</v>
      </c>
      <c r="M246" t="s">
        <v>296</v>
      </c>
      <c r="N246">
        <v>-38.668407000000002</v>
      </c>
      <c r="O246">
        <v>145.58944700000001</v>
      </c>
      <c r="P246" s="1">
        <v>45693</v>
      </c>
      <c r="Q246" s="5">
        <v>5</v>
      </c>
      <c r="R246" s="5">
        <v>2</v>
      </c>
      <c r="S246" s="5">
        <v>2025</v>
      </c>
      <c r="T246" s="5" t="s">
        <v>8253</v>
      </c>
      <c r="U246" s="2">
        <v>0.38541666666666669</v>
      </c>
      <c r="V246" s="2">
        <v>0.40625</v>
      </c>
      <c r="W246" t="s">
        <v>295</v>
      </c>
      <c r="X246">
        <v>2</v>
      </c>
      <c r="Z246" t="s">
        <v>230</v>
      </c>
      <c r="AA246" t="s">
        <v>3773</v>
      </c>
      <c r="AB246" t="s">
        <v>3211</v>
      </c>
      <c r="AC246" t="s">
        <v>3211</v>
      </c>
      <c r="AD246" t="s">
        <v>1194</v>
      </c>
      <c r="AE246" t="s">
        <v>200</v>
      </c>
      <c r="AM246">
        <v>0</v>
      </c>
      <c r="AP246" t="s">
        <v>270</v>
      </c>
      <c r="AR246" t="s">
        <v>514</v>
      </c>
      <c r="AS246" t="s">
        <v>515</v>
      </c>
      <c r="AT246" t="s">
        <v>516</v>
      </c>
      <c r="AU246" t="s">
        <v>3774</v>
      </c>
      <c r="AV246">
        <v>2</v>
      </c>
      <c r="AY246" t="s">
        <v>3758</v>
      </c>
      <c r="AZ246" t="s">
        <v>3775</v>
      </c>
      <c r="BA246" t="s">
        <v>480</v>
      </c>
      <c r="BB246" t="s">
        <v>3776</v>
      </c>
      <c r="BF246" t="s">
        <v>3777</v>
      </c>
      <c r="BG246" t="s">
        <v>270</v>
      </c>
      <c r="BH246">
        <v>1</v>
      </c>
      <c r="BI246" s="1">
        <v>45693</v>
      </c>
      <c r="BJ246" t="s">
        <v>207</v>
      </c>
      <c r="BL246" t="s">
        <v>207</v>
      </c>
      <c r="BN246">
        <v>0</v>
      </c>
      <c r="BO246">
        <v>0</v>
      </c>
      <c r="BP246">
        <v>0</v>
      </c>
      <c r="BQ246">
        <v>0</v>
      </c>
      <c r="BR246">
        <v>0</v>
      </c>
      <c r="BS246">
        <v>0</v>
      </c>
      <c r="BT246">
        <v>0</v>
      </c>
      <c r="BU246">
        <v>0</v>
      </c>
      <c r="BV246">
        <v>0</v>
      </c>
      <c r="BW246">
        <v>0</v>
      </c>
      <c r="BX246">
        <v>0</v>
      </c>
      <c r="BY246">
        <v>0</v>
      </c>
      <c r="BZ246">
        <v>0</v>
      </c>
      <c r="CA246">
        <v>0</v>
      </c>
      <c r="CB246">
        <v>0</v>
      </c>
      <c r="CC246">
        <v>0</v>
      </c>
      <c r="CD246">
        <v>0</v>
      </c>
      <c r="CE246">
        <v>0</v>
      </c>
      <c r="CF246">
        <v>0</v>
      </c>
      <c r="CG246">
        <v>0</v>
      </c>
      <c r="CH246">
        <v>0</v>
      </c>
      <c r="CI246">
        <v>0</v>
      </c>
      <c r="CJ246">
        <v>0</v>
      </c>
      <c r="CK246">
        <v>0</v>
      </c>
      <c r="CL246">
        <v>0</v>
      </c>
      <c r="CM246">
        <v>0</v>
      </c>
      <c r="CN246">
        <v>0</v>
      </c>
      <c r="CO246">
        <v>0</v>
      </c>
      <c r="CP246">
        <v>0</v>
      </c>
      <c r="CQ246">
        <v>0</v>
      </c>
      <c r="CR246">
        <v>0</v>
      </c>
      <c r="CS246">
        <v>0</v>
      </c>
      <c r="CT246">
        <v>0</v>
      </c>
      <c r="CU246">
        <v>0</v>
      </c>
      <c r="CV246">
        <v>0</v>
      </c>
      <c r="CW246">
        <v>0</v>
      </c>
      <c r="CX246">
        <v>0</v>
      </c>
      <c r="CY246">
        <v>0</v>
      </c>
      <c r="CZ246">
        <v>0</v>
      </c>
      <c r="DA246">
        <v>0</v>
      </c>
      <c r="DB246">
        <v>0</v>
      </c>
      <c r="DC246">
        <v>0</v>
      </c>
      <c r="DD246">
        <v>0</v>
      </c>
      <c r="DE246">
        <v>0</v>
      </c>
      <c r="DF246">
        <v>0</v>
      </c>
      <c r="DG246">
        <v>0</v>
      </c>
      <c r="DH246">
        <v>0</v>
      </c>
      <c r="DI246">
        <v>0</v>
      </c>
      <c r="DJ246">
        <v>0</v>
      </c>
      <c r="DK246">
        <v>0</v>
      </c>
      <c r="DL246">
        <v>0</v>
      </c>
      <c r="DM246">
        <v>0</v>
      </c>
      <c r="DN246">
        <v>0</v>
      </c>
      <c r="DO246">
        <v>0</v>
      </c>
      <c r="DP246">
        <v>0</v>
      </c>
      <c r="DQ246">
        <v>0</v>
      </c>
      <c r="DR246">
        <v>2</v>
      </c>
      <c r="DS246">
        <v>0</v>
      </c>
      <c r="DT246">
        <v>0</v>
      </c>
      <c r="DU246">
        <v>0</v>
      </c>
      <c r="DV246">
        <v>0</v>
      </c>
      <c r="DW246">
        <v>0</v>
      </c>
      <c r="DX246">
        <v>0</v>
      </c>
      <c r="DY246">
        <v>0</v>
      </c>
      <c r="DZ246">
        <v>0</v>
      </c>
      <c r="EA246">
        <v>0</v>
      </c>
      <c r="EB246">
        <v>0</v>
      </c>
      <c r="EC246">
        <v>0</v>
      </c>
      <c r="ED246">
        <v>0</v>
      </c>
      <c r="EE246">
        <v>0</v>
      </c>
      <c r="EF246">
        <v>0</v>
      </c>
      <c r="EG246">
        <v>0</v>
      </c>
      <c r="EH246">
        <v>0</v>
      </c>
      <c r="EI246">
        <v>0</v>
      </c>
      <c r="EJ246">
        <v>0</v>
      </c>
      <c r="EK246">
        <v>0</v>
      </c>
      <c r="EM246" t="s">
        <v>223</v>
      </c>
      <c r="EN246" t="s">
        <v>208</v>
      </c>
      <c r="EQ246" t="s">
        <v>208</v>
      </c>
      <c r="EU246" t="s">
        <v>208</v>
      </c>
      <c r="GH246" t="s">
        <v>2537</v>
      </c>
      <c r="GI246" t="s">
        <v>2019</v>
      </c>
      <c r="GJ246" t="s">
        <v>205</v>
      </c>
      <c r="GK246" t="s">
        <v>205</v>
      </c>
      <c r="GL246" t="s">
        <v>205</v>
      </c>
      <c r="GM246" t="s">
        <v>205</v>
      </c>
      <c r="GN246" t="s">
        <v>205</v>
      </c>
      <c r="GO246" t="s">
        <v>205</v>
      </c>
      <c r="GP246" t="s">
        <v>205</v>
      </c>
      <c r="GQ246" t="s">
        <v>205</v>
      </c>
    </row>
  </sheetData>
  <autoFilter ref="A1:GQ246" xr:uid="{031BB03A-639F-4013-B673-4E685FFDA058}"/>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P246"/>
  <sheetViews>
    <sheetView zoomScale="80" zoomScaleNormal="80" workbookViewId="0">
      <pane xSplit="1" ySplit="1" topLeftCell="B2" activePane="bottomRight" state="frozen"/>
      <selection pane="topRight" activeCell="B1" sqref="B1"/>
      <selection pane="bottomLeft" activeCell="A2" sqref="A2"/>
      <selection pane="bottomRight" activeCell="E1" sqref="E1:F1"/>
    </sheetView>
  </sheetViews>
  <sheetFormatPr defaultRowHeight="15" x14ac:dyDescent="0.25"/>
  <cols>
    <col min="1" max="1" width="81.42578125" bestFit="1" customWidth="1"/>
    <col min="2" max="4" width="4.42578125" customWidth="1"/>
    <col min="5" max="5" width="59.7109375" customWidth="1"/>
    <col min="6" max="6" width="17.42578125" customWidth="1"/>
    <col min="7" max="15" width="3.5703125" customWidth="1"/>
    <col min="16" max="16" width="18.42578125" bestFit="1" customWidth="1"/>
    <col min="17" max="17" width="4.85546875" bestFit="1" customWidth="1"/>
    <col min="18" max="18" width="7.42578125" bestFit="1" customWidth="1"/>
    <col min="19" max="19" width="5.5703125" bestFit="1" customWidth="1"/>
    <col min="20" max="20" width="24.42578125" bestFit="1" customWidth="1"/>
    <col min="21" max="23" width="4.140625" customWidth="1"/>
    <col min="28" max="28" width="4.5703125" customWidth="1"/>
    <col min="29" max="29" width="34.28515625" bestFit="1" customWidth="1"/>
    <col min="30" max="37" width="5.5703125" customWidth="1"/>
    <col min="38" max="38" width="3.7109375" customWidth="1"/>
    <col min="39" max="39" width="16.5703125" bestFit="1" customWidth="1"/>
  </cols>
  <sheetData>
    <row r="1" spans="1:198" s="3" customFormat="1" x14ac:dyDescent="0.25">
      <c r="A1" s="3" t="s">
        <v>3778</v>
      </c>
      <c r="B1" s="3" t="s">
        <v>0</v>
      </c>
      <c r="C1" s="3" t="s">
        <v>1</v>
      </c>
      <c r="D1" s="3" t="s">
        <v>2</v>
      </c>
      <c r="E1" s="3" t="s">
        <v>3</v>
      </c>
      <c r="F1" s="3" t="s">
        <v>6813</v>
      </c>
      <c r="G1" s="3" t="s">
        <v>4</v>
      </c>
      <c r="H1" s="3" t="s">
        <v>5</v>
      </c>
      <c r="I1" s="3" t="s">
        <v>6</v>
      </c>
      <c r="J1" s="3" t="s">
        <v>7</v>
      </c>
      <c r="K1" s="3" t="s">
        <v>8</v>
      </c>
      <c r="L1" s="3" t="s">
        <v>9</v>
      </c>
      <c r="M1" s="3" t="s">
        <v>10</v>
      </c>
      <c r="N1" s="3" t="s">
        <v>11</v>
      </c>
      <c r="O1" s="3" t="s">
        <v>12</v>
      </c>
      <c r="P1" s="3" t="s">
        <v>13</v>
      </c>
      <c r="Q1" s="6" t="s">
        <v>3799</v>
      </c>
      <c r="R1" s="6" t="s">
        <v>3800</v>
      </c>
      <c r="S1" s="6" t="s">
        <v>3801</v>
      </c>
      <c r="T1" s="6" t="s">
        <v>3802</v>
      </c>
      <c r="U1" s="3" t="s">
        <v>14</v>
      </c>
      <c r="V1" s="3" t="s">
        <v>15</v>
      </c>
      <c r="W1" s="3" t="s">
        <v>16</v>
      </c>
      <c r="X1" s="3" t="s">
        <v>17</v>
      </c>
      <c r="Y1" s="3" t="s">
        <v>18</v>
      </c>
      <c r="Z1" s="3" t="s">
        <v>19</v>
      </c>
      <c r="AA1" s="3" t="s">
        <v>20</v>
      </c>
      <c r="AB1" s="3" t="s">
        <v>21</v>
      </c>
      <c r="AC1" s="3" t="s">
        <v>3803</v>
      </c>
      <c r="AD1" s="3" t="s">
        <v>22</v>
      </c>
      <c r="AE1" s="3" t="s">
        <v>23</v>
      </c>
      <c r="AF1" s="3" t="s">
        <v>24</v>
      </c>
      <c r="AG1" s="3" t="s">
        <v>25</v>
      </c>
      <c r="AH1" s="3" t="s">
        <v>26</v>
      </c>
      <c r="AI1" s="3" t="s">
        <v>27</v>
      </c>
      <c r="AJ1" s="3" t="s">
        <v>28</v>
      </c>
      <c r="AK1" s="3" t="s">
        <v>29</v>
      </c>
      <c r="AL1" s="3" t="s">
        <v>30</v>
      </c>
      <c r="AM1" s="3" t="s">
        <v>3804</v>
      </c>
      <c r="AN1" s="3" t="s">
        <v>31</v>
      </c>
      <c r="AO1" s="3" t="s">
        <v>32</v>
      </c>
      <c r="AP1" s="3" t="s">
        <v>33</v>
      </c>
      <c r="AQ1" s="3" t="s">
        <v>34</v>
      </c>
      <c r="AR1" s="3" t="s">
        <v>35</v>
      </c>
      <c r="AS1" s="3" t="s">
        <v>36</v>
      </c>
      <c r="AT1" s="3" t="s">
        <v>37</v>
      </c>
      <c r="AU1" s="3" t="s">
        <v>38</v>
      </c>
      <c r="AV1" s="3" t="s">
        <v>39</v>
      </c>
      <c r="AW1" s="3" t="s">
        <v>40</v>
      </c>
      <c r="AX1" s="3" t="s">
        <v>41</v>
      </c>
      <c r="AY1" s="3" t="s">
        <v>42</v>
      </c>
      <c r="AZ1" s="3" t="s">
        <v>43</v>
      </c>
      <c r="BA1" s="3" t="s">
        <v>44</v>
      </c>
      <c r="BB1" s="3" t="s">
        <v>45</v>
      </c>
      <c r="BC1" s="3" t="s">
        <v>46</v>
      </c>
      <c r="BD1" s="3" t="s">
        <v>47</v>
      </c>
      <c r="BE1" s="3" t="s">
        <v>48</v>
      </c>
      <c r="BF1" s="3" t="s">
        <v>49</v>
      </c>
      <c r="BG1" s="3" t="s">
        <v>50</v>
      </c>
      <c r="BH1" s="3" t="s">
        <v>51</v>
      </c>
      <c r="BI1" s="3" t="s">
        <v>52</v>
      </c>
      <c r="BJ1" s="3" t="s">
        <v>53</v>
      </c>
      <c r="BK1" s="3" t="s">
        <v>54</v>
      </c>
      <c r="BL1" s="3" t="s">
        <v>55</v>
      </c>
      <c r="BM1" s="3" t="s">
        <v>56</v>
      </c>
      <c r="BN1" s="3" t="s">
        <v>57</v>
      </c>
      <c r="BO1" s="3" t="s">
        <v>58</v>
      </c>
      <c r="BP1" s="3" t="s">
        <v>59</v>
      </c>
      <c r="BQ1" s="3" t="s">
        <v>60</v>
      </c>
      <c r="BR1" s="3" t="s">
        <v>61</v>
      </c>
      <c r="BS1" s="3" t="s">
        <v>62</v>
      </c>
      <c r="BT1" s="3" t="s">
        <v>63</v>
      </c>
      <c r="BU1" s="3" t="s">
        <v>64</v>
      </c>
      <c r="BV1" s="3" t="s">
        <v>65</v>
      </c>
      <c r="BW1" s="3" t="s">
        <v>66</v>
      </c>
      <c r="BX1" s="3" t="s">
        <v>67</v>
      </c>
      <c r="BY1" s="3" t="s">
        <v>68</v>
      </c>
      <c r="BZ1" s="3" t="s">
        <v>69</v>
      </c>
      <c r="CA1" s="3" t="s">
        <v>70</v>
      </c>
      <c r="CB1" s="3" t="s">
        <v>71</v>
      </c>
      <c r="CC1" s="3" t="s">
        <v>72</v>
      </c>
      <c r="CD1" s="3" t="s">
        <v>73</v>
      </c>
      <c r="CE1" s="3" t="s">
        <v>74</v>
      </c>
      <c r="CF1" s="3" t="s">
        <v>75</v>
      </c>
      <c r="CG1" s="3" t="s">
        <v>76</v>
      </c>
      <c r="CH1" s="3" t="s">
        <v>77</v>
      </c>
      <c r="CI1" s="3" t="s">
        <v>78</v>
      </c>
      <c r="CJ1" s="3" t="s">
        <v>79</v>
      </c>
      <c r="CK1" s="3" t="s">
        <v>80</v>
      </c>
      <c r="CL1" s="3" t="s">
        <v>81</v>
      </c>
      <c r="CM1" s="3" t="s">
        <v>82</v>
      </c>
      <c r="CN1" s="3" t="s">
        <v>83</v>
      </c>
      <c r="CO1" s="3" t="s">
        <v>84</v>
      </c>
      <c r="CP1" s="3" t="s">
        <v>85</v>
      </c>
      <c r="CQ1" s="3" t="s">
        <v>86</v>
      </c>
      <c r="CR1" s="3" t="s">
        <v>87</v>
      </c>
      <c r="CS1" s="3" t="s">
        <v>88</v>
      </c>
      <c r="CT1" s="3" t="s">
        <v>89</v>
      </c>
      <c r="CU1" s="3" t="s">
        <v>90</v>
      </c>
      <c r="CV1" s="3" t="s">
        <v>91</v>
      </c>
      <c r="CW1" s="3" t="s">
        <v>92</v>
      </c>
      <c r="CX1" s="3" t="s">
        <v>93</v>
      </c>
      <c r="CY1" s="3" t="s">
        <v>94</v>
      </c>
      <c r="CZ1" s="3" t="s">
        <v>95</v>
      </c>
      <c r="DA1" s="3" t="s">
        <v>96</v>
      </c>
      <c r="DB1" s="3" t="s">
        <v>97</v>
      </c>
      <c r="DC1" s="3" t="s">
        <v>98</v>
      </c>
      <c r="DD1" s="3" t="s">
        <v>99</v>
      </c>
      <c r="DE1" s="3" t="s">
        <v>100</v>
      </c>
      <c r="DF1" s="3" t="s">
        <v>101</v>
      </c>
      <c r="DG1" s="3" t="s">
        <v>102</v>
      </c>
      <c r="DH1" s="3" t="s">
        <v>103</v>
      </c>
      <c r="DI1" s="3" t="s">
        <v>104</v>
      </c>
      <c r="DJ1" s="3" t="s">
        <v>105</v>
      </c>
      <c r="DK1" s="3" t="s">
        <v>106</v>
      </c>
      <c r="DL1" s="3" t="s">
        <v>107</v>
      </c>
      <c r="DM1" s="3" t="s">
        <v>108</v>
      </c>
      <c r="DN1" s="3" t="s">
        <v>109</v>
      </c>
      <c r="DO1" s="3" t="s">
        <v>110</v>
      </c>
      <c r="DP1" s="3" t="s">
        <v>111</v>
      </c>
      <c r="DQ1" s="3" t="s">
        <v>112</v>
      </c>
      <c r="DR1" s="3" t="s">
        <v>113</v>
      </c>
      <c r="DS1" s="3" t="s">
        <v>114</v>
      </c>
      <c r="DT1" s="3" t="s">
        <v>115</v>
      </c>
      <c r="DU1" s="3" t="s">
        <v>116</v>
      </c>
      <c r="DV1" s="3" t="s">
        <v>117</v>
      </c>
      <c r="DW1" s="3" t="s">
        <v>118</v>
      </c>
      <c r="DX1" s="3" t="s">
        <v>119</v>
      </c>
      <c r="DY1" s="3" t="s">
        <v>120</v>
      </c>
      <c r="DZ1" s="3" t="s">
        <v>121</v>
      </c>
      <c r="EA1" s="3" t="s">
        <v>122</v>
      </c>
      <c r="EB1" s="3" t="s">
        <v>123</v>
      </c>
      <c r="EC1" s="3" t="s">
        <v>124</v>
      </c>
      <c r="ED1" s="3" t="s">
        <v>125</v>
      </c>
      <c r="EE1" s="3" t="s">
        <v>126</v>
      </c>
      <c r="EF1" s="3" t="s">
        <v>127</v>
      </c>
      <c r="EG1" s="3" t="s">
        <v>128</v>
      </c>
      <c r="EH1" s="3" t="s">
        <v>129</v>
      </c>
      <c r="EI1" s="3" t="s">
        <v>130</v>
      </c>
      <c r="EJ1" s="3" t="s">
        <v>131</v>
      </c>
      <c r="EK1" s="3" t="s">
        <v>132</v>
      </c>
      <c r="EL1" s="3" t="s">
        <v>133</v>
      </c>
      <c r="EM1" s="3" t="s">
        <v>134</v>
      </c>
      <c r="EN1" s="3" t="s">
        <v>135</v>
      </c>
      <c r="EO1" s="3" t="s">
        <v>136</v>
      </c>
      <c r="EP1" s="3" t="s">
        <v>137</v>
      </c>
      <c r="EQ1" s="3" t="s">
        <v>138</v>
      </c>
      <c r="ER1" s="3" t="s">
        <v>139</v>
      </c>
      <c r="ES1" s="3" t="s">
        <v>140</v>
      </c>
      <c r="ET1" s="3" t="s">
        <v>141</v>
      </c>
      <c r="EU1" s="3" t="s">
        <v>142</v>
      </c>
      <c r="EV1" s="3" t="s">
        <v>143</v>
      </c>
      <c r="EW1" s="3" t="s">
        <v>144</v>
      </c>
      <c r="EX1" s="3" t="s">
        <v>145</v>
      </c>
      <c r="EY1" s="3" t="s">
        <v>146</v>
      </c>
      <c r="EZ1" s="3" t="s">
        <v>147</v>
      </c>
      <c r="FA1" s="3" t="s">
        <v>148</v>
      </c>
      <c r="FB1" s="3" t="s">
        <v>149</v>
      </c>
      <c r="FC1" s="3" t="s">
        <v>150</v>
      </c>
      <c r="FD1" s="3" t="s">
        <v>151</v>
      </c>
      <c r="FE1" s="3" t="s">
        <v>152</v>
      </c>
      <c r="FF1" s="3" t="s">
        <v>153</v>
      </c>
      <c r="FG1" s="3" t="s">
        <v>154</v>
      </c>
      <c r="FH1" s="3" t="s">
        <v>155</v>
      </c>
      <c r="FI1" s="3" t="s">
        <v>156</v>
      </c>
      <c r="FJ1" s="3" t="s">
        <v>157</v>
      </c>
      <c r="FK1" s="3" t="s">
        <v>158</v>
      </c>
      <c r="FL1" s="3" t="s">
        <v>159</v>
      </c>
      <c r="FM1" s="3" t="s">
        <v>160</v>
      </c>
      <c r="FN1" s="3" t="s">
        <v>161</v>
      </c>
      <c r="FO1" s="3" t="s">
        <v>162</v>
      </c>
      <c r="FP1" s="3" t="s">
        <v>163</v>
      </c>
      <c r="FQ1" s="3" t="s">
        <v>164</v>
      </c>
      <c r="FR1" s="3" t="s">
        <v>165</v>
      </c>
      <c r="FS1" s="3" t="s">
        <v>166</v>
      </c>
      <c r="FT1" s="3" t="s">
        <v>167</v>
      </c>
      <c r="FU1" s="3" t="s">
        <v>168</v>
      </c>
      <c r="FV1" s="3" t="s">
        <v>169</v>
      </c>
      <c r="FW1" s="3" t="s">
        <v>170</v>
      </c>
      <c r="FX1" s="3" t="s">
        <v>171</v>
      </c>
      <c r="FY1" s="3" t="s">
        <v>172</v>
      </c>
      <c r="FZ1" s="3" t="s">
        <v>173</v>
      </c>
      <c r="GA1" s="3" t="s">
        <v>174</v>
      </c>
      <c r="GB1" s="3" t="s">
        <v>175</v>
      </c>
      <c r="GC1" s="3" t="s">
        <v>176</v>
      </c>
      <c r="GD1" s="3" t="s">
        <v>177</v>
      </c>
      <c r="GE1" s="3" t="s">
        <v>178</v>
      </c>
      <c r="GF1" s="3" t="s">
        <v>179</v>
      </c>
      <c r="GG1" s="3" t="s">
        <v>180</v>
      </c>
      <c r="GH1" s="3" t="s">
        <v>181</v>
      </c>
      <c r="GI1" s="3" t="s">
        <v>182</v>
      </c>
      <c r="GJ1" s="3" t="s">
        <v>183</v>
      </c>
      <c r="GK1" s="3" t="s">
        <v>184</v>
      </c>
      <c r="GL1" s="3" t="s">
        <v>185</v>
      </c>
      <c r="GM1" s="3" t="s">
        <v>186</v>
      </c>
      <c r="GN1" s="3" t="s">
        <v>187</v>
      </c>
      <c r="GO1" s="3" t="s">
        <v>188</v>
      </c>
      <c r="GP1" s="3" t="s">
        <v>189</v>
      </c>
    </row>
    <row r="2" spans="1:198" x14ac:dyDescent="0.25">
      <c r="A2" s="5" t="s">
        <v>6564</v>
      </c>
      <c r="B2" t="s">
        <v>190</v>
      </c>
      <c r="C2" t="s">
        <v>191</v>
      </c>
      <c r="D2">
        <v>607</v>
      </c>
      <c r="E2" t="s">
        <v>192</v>
      </c>
      <c r="F2" t="s">
        <v>192</v>
      </c>
      <c r="G2">
        <v>33</v>
      </c>
      <c r="H2" t="s">
        <v>193</v>
      </c>
      <c r="I2" t="s">
        <v>194</v>
      </c>
      <c r="K2">
        <v>9</v>
      </c>
      <c r="L2" t="s">
        <v>195</v>
      </c>
      <c r="M2" t="s">
        <v>196</v>
      </c>
      <c r="N2">
        <v>-38.61721</v>
      </c>
      <c r="O2">
        <v>145.542877</v>
      </c>
      <c r="P2" s="1">
        <v>45332</v>
      </c>
      <c r="Q2" s="5">
        <v>10</v>
      </c>
      <c r="R2" s="5">
        <v>2</v>
      </c>
      <c r="S2" s="5">
        <v>2024</v>
      </c>
      <c r="T2" s="5" t="s">
        <v>3822</v>
      </c>
      <c r="U2" s="2">
        <v>0.41666666666666669</v>
      </c>
      <c r="V2" s="2">
        <v>0.55208333333333337</v>
      </c>
      <c r="X2">
        <v>2</v>
      </c>
      <c r="Z2" t="s">
        <v>197</v>
      </c>
      <c r="AA2" t="s">
        <v>198</v>
      </c>
      <c r="AB2" t="s">
        <v>199</v>
      </c>
      <c r="AC2" t="s">
        <v>199</v>
      </c>
      <c r="AE2" t="s">
        <v>200</v>
      </c>
      <c r="AL2">
        <v>3</v>
      </c>
      <c r="AM2">
        <v>3</v>
      </c>
      <c r="AN2" t="s">
        <v>201</v>
      </c>
      <c r="AO2" t="s">
        <v>202</v>
      </c>
      <c r="AP2" t="s">
        <v>200</v>
      </c>
      <c r="AV2">
        <v>2</v>
      </c>
      <c r="AY2" t="s">
        <v>203</v>
      </c>
      <c r="BA2" t="s">
        <v>204</v>
      </c>
      <c r="BB2" t="s">
        <v>205</v>
      </c>
      <c r="BF2" t="s">
        <v>206</v>
      </c>
      <c r="BH2">
        <v>1</v>
      </c>
      <c r="BI2" s="1">
        <v>45332</v>
      </c>
      <c r="BJ2" t="s">
        <v>207</v>
      </c>
      <c r="BL2" t="s">
        <v>207</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c r="CJ2">
        <v>0</v>
      </c>
      <c r="CK2">
        <v>0</v>
      </c>
      <c r="CL2">
        <v>0</v>
      </c>
      <c r="CM2">
        <v>0</v>
      </c>
      <c r="CN2">
        <v>0</v>
      </c>
      <c r="CO2">
        <v>0</v>
      </c>
      <c r="CP2">
        <v>0</v>
      </c>
      <c r="CQ2">
        <v>0</v>
      </c>
      <c r="CR2">
        <v>0</v>
      </c>
      <c r="CS2">
        <v>0</v>
      </c>
      <c r="CT2">
        <v>0</v>
      </c>
      <c r="CU2">
        <v>0</v>
      </c>
      <c r="CV2">
        <v>0</v>
      </c>
      <c r="CW2">
        <v>0</v>
      </c>
      <c r="CX2">
        <v>0</v>
      </c>
      <c r="CY2">
        <v>0</v>
      </c>
      <c r="CZ2">
        <v>0</v>
      </c>
      <c r="DA2">
        <v>0</v>
      </c>
      <c r="DB2">
        <v>0</v>
      </c>
      <c r="DC2">
        <v>0</v>
      </c>
      <c r="DD2">
        <v>0</v>
      </c>
      <c r="DE2">
        <v>0</v>
      </c>
      <c r="DF2">
        <v>0</v>
      </c>
      <c r="DG2">
        <v>0</v>
      </c>
      <c r="DH2">
        <v>0</v>
      </c>
      <c r="DI2">
        <v>0</v>
      </c>
      <c r="DJ2">
        <v>0</v>
      </c>
      <c r="DK2">
        <v>0</v>
      </c>
      <c r="DL2">
        <v>0</v>
      </c>
      <c r="DM2">
        <v>0</v>
      </c>
      <c r="DN2">
        <v>5</v>
      </c>
      <c r="DO2">
        <v>0</v>
      </c>
      <c r="DP2">
        <v>0</v>
      </c>
      <c r="DQ2">
        <v>0</v>
      </c>
      <c r="DR2">
        <v>0</v>
      </c>
      <c r="DS2">
        <v>0</v>
      </c>
      <c r="DT2">
        <v>0</v>
      </c>
      <c r="DU2">
        <v>0</v>
      </c>
      <c r="DV2">
        <v>0</v>
      </c>
      <c r="DW2">
        <v>0</v>
      </c>
      <c r="DX2">
        <v>0</v>
      </c>
      <c r="DY2">
        <v>0</v>
      </c>
      <c r="DZ2">
        <v>0</v>
      </c>
      <c r="EA2">
        <v>0</v>
      </c>
      <c r="EB2">
        <v>0</v>
      </c>
      <c r="EC2">
        <v>0</v>
      </c>
      <c r="ED2">
        <v>0</v>
      </c>
      <c r="EE2">
        <v>0</v>
      </c>
      <c r="EF2">
        <v>0</v>
      </c>
      <c r="EG2">
        <v>0</v>
      </c>
      <c r="EH2">
        <v>0</v>
      </c>
      <c r="EI2">
        <v>0</v>
      </c>
      <c r="EJ2">
        <v>0</v>
      </c>
      <c r="EK2">
        <v>0</v>
      </c>
      <c r="EM2" t="s">
        <v>208</v>
      </c>
      <c r="EQ2" t="s">
        <v>208</v>
      </c>
      <c r="EU2" t="s">
        <v>208</v>
      </c>
      <c r="GH2" t="s">
        <v>209</v>
      </c>
      <c r="GI2" t="s">
        <v>210</v>
      </c>
      <c r="GJ2" t="s">
        <v>205</v>
      </c>
      <c r="GK2" t="s">
        <v>205</v>
      </c>
      <c r="GL2" t="s">
        <v>205</v>
      </c>
      <c r="GM2" t="s">
        <v>205</v>
      </c>
      <c r="GN2" t="s">
        <v>205</v>
      </c>
      <c r="GO2" t="s">
        <v>205</v>
      </c>
      <c r="GP2" t="s">
        <v>205</v>
      </c>
    </row>
    <row r="3" spans="1:198" x14ac:dyDescent="0.25">
      <c r="A3" s="5" t="s">
        <v>6564</v>
      </c>
      <c r="B3" t="s">
        <v>211</v>
      </c>
      <c r="C3" t="s">
        <v>212</v>
      </c>
      <c r="D3">
        <v>607</v>
      </c>
      <c r="E3" t="s">
        <v>192</v>
      </c>
      <c r="F3" t="s">
        <v>192</v>
      </c>
      <c r="G3">
        <v>1526</v>
      </c>
      <c r="H3" t="s">
        <v>213</v>
      </c>
      <c r="I3" t="s">
        <v>214</v>
      </c>
      <c r="K3">
        <v>9</v>
      </c>
      <c r="L3" t="s">
        <v>195</v>
      </c>
      <c r="M3" t="s">
        <v>196</v>
      </c>
      <c r="N3">
        <v>-38.61721</v>
      </c>
      <c r="O3">
        <v>145.542877</v>
      </c>
      <c r="P3" s="1">
        <v>45352</v>
      </c>
      <c r="Q3" s="5">
        <v>1</v>
      </c>
      <c r="R3" s="5">
        <v>3</v>
      </c>
      <c r="S3" s="5">
        <v>2024</v>
      </c>
      <c r="T3" s="5" t="s">
        <v>3823</v>
      </c>
      <c r="U3" s="2">
        <v>0.38541666666666669</v>
      </c>
      <c r="V3" s="2">
        <v>0.57291666666666663</v>
      </c>
      <c r="X3">
        <v>2</v>
      </c>
      <c r="Y3">
        <v>2</v>
      </c>
      <c r="Z3" t="s">
        <v>215</v>
      </c>
      <c r="AA3" t="s">
        <v>216</v>
      </c>
      <c r="AB3" t="s">
        <v>217</v>
      </c>
      <c r="AC3" t="s">
        <v>217</v>
      </c>
      <c r="AE3" t="s">
        <v>200</v>
      </c>
      <c r="AL3">
        <v>2</v>
      </c>
      <c r="AM3">
        <v>2</v>
      </c>
      <c r="AN3" t="s">
        <v>218</v>
      </c>
      <c r="AO3" t="s">
        <v>219</v>
      </c>
      <c r="AP3" t="s">
        <v>200</v>
      </c>
      <c r="AV3">
        <v>2</v>
      </c>
      <c r="AW3">
        <v>2</v>
      </c>
      <c r="AY3" t="s">
        <v>220</v>
      </c>
      <c r="BA3" t="s">
        <v>204</v>
      </c>
      <c r="BB3" t="s">
        <v>205</v>
      </c>
      <c r="BF3" t="s">
        <v>221</v>
      </c>
      <c r="BH3">
        <v>1</v>
      </c>
      <c r="BI3" s="1">
        <v>45353</v>
      </c>
      <c r="BJ3" t="s">
        <v>207</v>
      </c>
      <c r="BL3" t="s">
        <v>207</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EK3">
        <v>0</v>
      </c>
      <c r="EM3" t="s">
        <v>208</v>
      </c>
      <c r="EU3" t="s">
        <v>222</v>
      </c>
      <c r="GE3" t="s">
        <v>223</v>
      </c>
      <c r="GH3" t="s">
        <v>224</v>
      </c>
      <c r="GI3" t="s">
        <v>225</v>
      </c>
      <c r="GJ3" t="s">
        <v>205</v>
      </c>
      <c r="GK3" t="s">
        <v>205</v>
      </c>
      <c r="GL3" t="s">
        <v>205</v>
      </c>
      <c r="GM3" t="s">
        <v>205</v>
      </c>
      <c r="GN3" t="s">
        <v>205</v>
      </c>
      <c r="GO3" t="s">
        <v>205</v>
      </c>
      <c r="GP3" t="s">
        <v>205</v>
      </c>
    </row>
    <row r="4" spans="1:198" x14ac:dyDescent="0.25">
      <c r="A4" s="5" t="s">
        <v>6564</v>
      </c>
      <c r="B4" t="s">
        <v>226</v>
      </c>
      <c r="C4" t="s">
        <v>227</v>
      </c>
      <c r="D4">
        <v>607</v>
      </c>
      <c r="E4" t="s">
        <v>192</v>
      </c>
      <c r="F4" t="s">
        <v>192</v>
      </c>
      <c r="G4">
        <v>2430</v>
      </c>
      <c r="H4" t="s">
        <v>228</v>
      </c>
      <c r="I4" t="s">
        <v>229</v>
      </c>
      <c r="K4">
        <v>9</v>
      </c>
      <c r="L4" t="s">
        <v>195</v>
      </c>
      <c r="M4" t="s">
        <v>196</v>
      </c>
      <c r="N4">
        <v>-38.61721</v>
      </c>
      <c r="O4">
        <v>145.542877</v>
      </c>
      <c r="P4" s="1">
        <v>45356</v>
      </c>
      <c r="Q4" s="5">
        <v>5</v>
      </c>
      <c r="R4" s="5">
        <v>3</v>
      </c>
      <c r="S4" s="5">
        <v>2024</v>
      </c>
      <c r="T4" s="5" t="s">
        <v>3824</v>
      </c>
      <c r="U4" s="2">
        <v>0.66319444444444442</v>
      </c>
      <c r="V4" s="2">
        <v>0.67013888888888884</v>
      </c>
      <c r="W4" t="s">
        <v>229</v>
      </c>
      <c r="X4">
        <v>2</v>
      </c>
      <c r="Z4" t="s">
        <v>230</v>
      </c>
      <c r="AA4" t="s">
        <v>231</v>
      </c>
      <c r="AB4" t="s">
        <v>217</v>
      </c>
      <c r="AC4" t="s">
        <v>217</v>
      </c>
      <c r="AE4" t="s">
        <v>200</v>
      </c>
      <c r="AL4">
        <v>2</v>
      </c>
      <c r="AM4">
        <v>2</v>
      </c>
      <c r="AN4" t="s">
        <v>218</v>
      </c>
      <c r="AO4" t="s">
        <v>232</v>
      </c>
      <c r="AP4" t="s">
        <v>200</v>
      </c>
      <c r="AV4">
        <v>2</v>
      </c>
      <c r="AW4">
        <v>2</v>
      </c>
      <c r="AY4" t="s">
        <v>233</v>
      </c>
      <c r="BA4" t="s">
        <v>204</v>
      </c>
      <c r="BB4" t="s">
        <v>205</v>
      </c>
      <c r="BF4" t="s">
        <v>234</v>
      </c>
      <c r="BH4">
        <v>1</v>
      </c>
      <c r="BI4" s="1">
        <v>45358</v>
      </c>
      <c r="BJ4" t="s">
        <v>235</v>
      </c>
      <c r="BL4" t="s">
        <v>235</v>
      </c>
      <c r="GH4" t="s">
        <v>225</v>
      </c>
      <c r="GI4" t="s">
        <v>224</v>
      </c>
      <c r="GJ4" t="s">
        <v>205</v>
      </c>
      <c r="GK4" t="s">
        <v>205</v>
      </c>
      <c r="GL4" t="s">
        <v>205</v>
      </c>
      <c r="GM4" t="s">
        <v>205</v>
      </c>
      <c r="GN4" t="s">
        <v>205</v>
      </c>
      <c r="GO4" t="s">
        <v>205</v>
      </c>
      <c r="GP4" t="s">
        <v>205</v>
      </c>
    </row>
    <row r="5" spans="1:198" x14ac:dyDescent="0.25">
      <c r="A5" s="5" t="s">
        <v>6564</v>
      </c>
      <c r="B5" t="s">
        <v>244</v>
      </c>
      <c r="C5" t="s">
        <v>245</v>
      </c>
      <c r="D5">
        <v>612</v>
      </c>
      <c r="E5" t="s">
        <v>238</v>
      </c>
      <c r="F5" t="s">
        <v>238</v>
      </c>
      <c r="G5">
        <v>33</v>
      </c>
      <c r="H5" t="s">
        <v>193</v>
      </c>
      <c r="I5" t="s">
        <v>194</v>
      </c>
      <c r="K5">
        <v>9</v>
      </c>
      <c r="L5" t="s">
        <v>195</v>
      </c>
      <c r="M5" t="s">
        <v>239</v>
      </c>
      <c r="N5">
        <v>-38.621741999999998</v>
      </c>
      <c r="O5">
        <v>145.54534899999999</v>
      </c>
      <c r="P5" s="1">
        <v>45332</v>
      </c>
      <c r="Q5" s="5">
        <v>10</v>
      </c>
      <c r="R5" s="5">
        <v>2</v>
      </c>
      <c r="S5" s="5">
        <v>2024</v>
      </c>
      <c r="T5" s="5" t="s">
        <v>3822</v>
      </c>
      <c r="U5" s="2">
        <v>0.41666666666666669</v>
      </c>
      <c r="V5" s="2">
        <v>0.55208333333333337</v>
      </c>
      <c r="X5">
        <v>2</v>
      </c>
      <c r="Z5" t="s">
        <v>197</v>
      </c>
      <c r="AA5" t="s">
        <v>246</v>
      </c>
      <c r="AB5" t="s">
        <v>199</v>
      </c>
      <c r="AC5" t="s">
        <v>199</v>
      </c>
      <c r="AE5" t="s">
        <v>200</v>
      </c>
      <c r="AL5">
        <v>2</v>
      </c>
      <c r="AM5">
        <v>2</v>
      </c>
      <c r="AN5" t="s">
        <v>201</v>
      </c>
      <c r="AO5" t="s">
        <v>202</v>
      </c>
      <c r="AP5" t="s">
        <v>200</v>
      </c>
      <c r="AV5">
        <v>2</v>
      </c>
      <c r="AY5" t="s">
        <v>233</v>
      </c>
      <c r="BA5" t="s">
        <v>204</v>
      </c>
      <c r="BB5" t="s">
        <v>205</v>
      </c>
      <c r="BF5" t="s">
        <v>247</v>
      </c>
      <c r="BH5">
        <v>1</v>
      </c>
      <c r="BI5" s="1">
        <v>45332</v>
      </c>
      <c r="BJ5" t="s">
        <v>207</v>
      </c>
      <c r="BL5" t="s">
        <v>207</v>
      </c>
      <c r="BN5">
        <v>1</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1</v>
      </c>
      <c r="DN5">
        <v>9</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M5" t="s">
        <v>208</v>
      </c>
      <c r="EU5" t="s">
        <v>222</v>
      </c>
      <c r="GH5" t="s">
        <v>225</v>
      </c>
      <c r="GI5" t="s">
        <v>224</v>
      </c>
      <c r="GJ5" t="s">
        <v>205</v>
      </c>
      <c r="GK5" t="s">
        <v>205</v>
      </c>
      <c r="GL5" t="s">
        <v>205</v>
      </c>
      <c r="GM5" t="s">
        <v>205</v>
      </c>
      <c r="GN5" t="s">
        <v>205</v>
      </c>
      <c r="GO5" t="s">
        <v>205</v>
      </c>
      <c r="GP5" t="s">
        <v>205</v>
      </c>
    </row>
    <row r="6" spans="1:198" x14ac:dyDescent="0.25">
      <c r="A6" s="5" t="s">
        <v>6564</v>
      </c>
      <c r="B6" t="s">
        <v>236</v>
      </c>
      <c r="C6" t="s">
        <v>237</v>
      </c>
      <c r="D6">
        <v>612</v>
      </c>
      <c r="E6" t="s">
        <v>238</v>
      </c>
      <c r="F6" t="s">
        <v>238</v>
      </c>
      <c r="G6">
        <v>1526</v>
      </c>
      <c r="H6" t="s">
        <v>213</v>
      </c>
      <c r="I6" t="s">
        <v>214</v>
      </c>
      <c r="K6">
        <v>9</v>
      </c>
      <c r="L6" t="s">
        <v>195</v>
      </c>
      <c r="M6" t="s">
        <v>239</v>
      </c>
      <c r="N6">
        <v>-38.621741999999998</v>
      </c>
      <c r="O6">
        <v>145.54534899999999</v>
      </c>
      <c r="P6" s="1">
        <v>45316</v>
      </c>
      <c r="Q6" s="5">
        <v>25</v>
      </c>
      <c r="R6" s="5">
        <v>1</v>
      </c>
      <c r="S6" s="5">
        <v>2024</v>
      </c>
      <c r="T6" s="5" t="s">
        <v>3825</v>
      </c>
      <c r="U6" s="2">
        <v>0.375</v>
      </c>
      <c r="V6" s="2">
        <v>0.51041666666666663</v>
      </c>
      <c r="X6">
        <v>2</v>
      </c>
      <c r="Z6" t="s">
        <v>215</v>
      </c>
      <c r="AA6" t="s">
        <v>240</v>
      </c>
      <c r="AB6" t="s">
        <v>199</v>
      </c>
      <c r="AC6" t="s">
        <v>199</v>
      </c>
      <c r="AE6" t="s">
        <v>200</v>
      </c>
      <c r="AL6">
        <v>2</v>
      </c>
      <c r="AM6">
        <v>2</v>
      </c>
      <c r="AN6" t="s">
        <v>241</v>
      </c>
      <c r="AO6" t="s">
        <v>242</v>
      </c>
      <c r="AP6" t="s">
        <v>200</v>
      </c>
      <c r="AV6">
        <v>2</v>
      </c>
      <c r="AY6" t="s">
        <v>220</v>
      </c>
      <c r="BA6" t="s">
        <v>204</v>
      </c>
      <c r="BB6" t="s">
        <v>205</v>
      </c>
      <c r="BF6" t="s">
        <v>243</v>
      </c>
      <c r="BH6">
        <v>1</v>
      </c>
      <c r="BI6" s="1">
        <v>45316</v>
      </c>
      <c r="BJ6" t="s">
        <v>207</v>
      </c>
      <c r="BL6" t="s">
        <v>207</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U6" t="s">
        <v>222</v>
      </c>
      <c r="GE6" t="s">
        <v>223</v>
      </c>
      <c r="GH6" t="s">
        <v>224</v>
      </c>
      <c r="GI6" t="s">
        <v>225</v>
      </c>
      <c r="GJ6" t="s">
        <v>205</v>
      </c>
      <c r="GK6" t="s">
        <v>205</v>
      </c>
      <c r="GL6" t="s">
        <v>205</v>
      </c>
      <c r="GM6" t="s">
        <v>205</v>
      </c>
      <c r="GN6" t="s">
        <v>205</v>
      </c>
      <c r="GO6" t="s">
        <v>205</v>
      </c>
      <c r="GP6" t="s">
        <v>205</v>
      </c>
    </row>
    <row r="7" spans="1:198" x14ac:dyDescent="0.25">
      <c r="A7" s="5" t="s">
        <v>3805</v>
      </c>
      <c r="B7" t="s">
        <v>248</v>
      </c>
      <c r="C7" t="s">
        <v>249</v>
      </c>
      <c r="D7">
        <v>68</v>
      </c>
      <c r="E7" t="s">
        <v>250</v>
      </c>
      <c r="F7" t="s">
        <v>250</v>
      </c>
      <c r="G7">
        <v>1526</v>
      </c>
      <c r="H7" t="s">
        <v>213</v>
      </c>
      <c r="I7" t="s">
        <v>214</v>
      </c>
      <c r="K7">
        <v>9</v>
      </c>
      <c r="L7" t="s">
        <v>195</v>
      </c>
      <c r="M7" t="s">
        <v>251</v>
      </c>
      <c r="N7">
        <v>-38.611350999999999</v>
      </c>
      <c r="O7">
        <v>145.53840600000001</v>
      </c>
      <c r="P7" s="1">
        <v>45316</v>
      </c>
      <c r="Q7" s="5">
        <v>25</v>
      </c>
      <c r="R7" s="5">
        <v>1</v>
      </c>
      <c r="S7" s="5">
        <v>2024</v>
      </c>
      <c r="T7" s="5" t="s">
        <v>3825</v>
      </c>
      <c r="U7" s="2">
        <v>0.375</v>
      </c>
      <c r="V7" s="2">
        <v>0.51041666666666663</v>
      </c>
      <c r="X7">
        <v>2</v>
      </c>
      <c r="Z7" t="s">
        <v>215</v>
      </c>
      <c r="AA7" t="s">
        <v>252</v>
      </c>
      <c r="AB7" t="s">
        <v>199</v>
      </c>
      <c r="AC7" t="s">
        <v>199</v>
      </c>
      <c r="AE7" t="s">
        <v>200</v>
      </c>
      <c r="AL7">
        <v>2</v>
      </c>
      <c r="AM7">
        <v>2</v>
      </c>
      <c r="AN7" t="s">
        <v>241</v>
      </c>
      <c r="AO7" t="s">
        <v>202</v>
      </c>
      <c r="AP7" t="s">
        <v>200</v>
      </c>
      <c r="BA7" t="s">
        <v>253</v>
      </c>
      <c r="BB7" t="s">
        <v>205</v>
      </c>
      <c r="BF7" t="s">
        <v>254</v>
      </c>
      <c r="BH7">
        <v>1</v>
      </c>
      <c r="BI7" s="1">
        <v>45316</v>
      </c>
      <c r="BJ7" t="s">
        <v>207</v>
      </c>
      <c r="BL7" t="s">
        <v>207</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6</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M7" t="s">
        <v>208</v>
      </c>
      <c r="EU7" t="s">
        <v>222</v>
      </c>
      <c r="GE7" t="s">
        <v>223</v>
      </c>
      <c r="GH7" t="s">
        <v>205</v>
      </c>
      <c r="GI7" t="s">
        <v>205</v>
      </c>
      <c r="GJ7" t="s">
        <v>205</v>
      </c>
      <c r="GK7" t="s">
        <v>205</v>
      </c>
      <c r="GL7" t="s">
        <v>205</v>
      </c>
      <c r="GM7" t="s">
        <v>205</v>
      </c>
      <c r="GN7" t="s">
        <v>205</v>
      </c>
      <c r="GO7" t="s">
        <v>205</v>
      </c>
      <c r="GP7" t="s">
        <v>205</v>
      </c>
    </row>
    <row r="8" spans="1:198" x14ac:dyDescent="0.25">
      <c r="A8" s="5" t="s">
        <v>3805</v>
      </c>
      <c r="B8" t="s">
        <v>255</v>
      </c>
      <c r="C8" t="s">
        <v>256</v>
      </c>
      <c r="D8">
        <v>68</v>
      </c>
      <c r="E8" t="s">
        <v>250</v>
      </c>
      <c r="F8" t="s">
        <v>250</v>
      </c>
      <c r="G8">
        <v>1526</v>
      </c>
      <c r="H8" t="s">
        <v>213</v>
      </c>
      <c r="I8" t="s">
        <v>214</v>
      </c>
      <c r="K8">
        <v>9</v>
      </c>
      <c r="L8" t="s">
        <v>195</v>
      </c>
      <c r="M8" t="s">
        <v>251</v>
      </c>
      <c r="N8">
        <v>-38.611350999999999</v>
      </c>
      <c r="O8">
        <v>145.53840600000001</v>
      </c>
      <c r="P8" s="1">
        <v>45352</v>
      </c>
      <c r="Q8" s="5">
        <v>1</v>
      </c>
      <c r="R8" s="5">
        <v>3</v>
      </c>
      <c r="S8" s="5">
        <v>2024</v>
      </c>
      <c r="T8" s="5" t="s">
        <v>3823</v>
      </c>
      <c r="U8" s="2">
        <v>0.38541666666666669</v>
      </c>
      <c r="V8" s="2">
        <v>0.57291666666666663</v>
      </c>
      <c r="X8">
        <v>6</v>
      </c>
      <c r="Y8">
        <v>3</v>
      </c>
      <c r="Z8" t="s">
        <v>215</v>
      </c>
      <c r="AA8" t="s">
        <v>257</v>
      </c>
      <c r="AB8" t="s">
        <v>217</v>
      </c>
      <c r="AC8" t="s">
        <v>217</v>
      </c>
      <c r="AE8" t="s">
        <v>200</v>
      </c>
      <c r="AL8">
        <v>3</v>
      </c>
      <c r="AM8">
        <v>3</v>
      </c>
      <c r="AN8" t="s">
        <v>218</v>
      </c>
      <c r="AO8" t="s">
        <v>258</v>
      </c>
      <c r="AP8" t="s">
        <v>200</v>
      </c>
      <c r="AV8">
        <v>5</v>
      </c>
      <c r="AW8">
        <v>4</v>
      </c>
      <c r="AY8" t="s">
        <v>259</v>
      </c>
      <c r="AZ8" t="s">
        <v>260</v>
      </c>
      <c r="BA8" t="s">
        <v>204</v>
      </c>
      <c r="BB8" t="s">
        <v>205</v>
      </c>
      <c r="BF8" t="s">
        <v>261</v>
      </c>
      <c r="BH8">
        <v>1</v>
      </c>
      <c r="BI8" s="1">
        <v>45353</v>
      </c>
      <c r="BJ8" t="s">
        <v>207</v>
      </c>
      <c r="BL8" t="s">
        <v>207</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M8" t="s">
        <v>208</v>
      </c>
      <c r="EU8" t="s">
        <v>222</v>
      </c>
      <c r="GE8" t="s">
        <v>223</v>
      </c>
      <c r="GH8" t="s">
        <v>262</v>
      </c>
      <c r="GI8" t="s">
        <v>263</v>
      </c>
      <c r="GJ8" t="s">
        <v>209</v>
      </c>
      <c r="GK8" t="s">
        <v>210</v>
      </c>
      <c r="GL8" t="s">
        <v>205</v>
      </c>
      <c r="GM8" t="s">
        <v>205</v>
      </c>
      <c r="GN8" t="s">
        <v>205</v>
      </c>
      <c r="GO8" t="s">
        <v>205</v>
      </c>
      <c r="GP8" t="s">
        <v>205</v>
      </c>
    </row>
    <row r="9" spans="1:198" x14ac:dyDescent="0.25">
      <c r="A9" s="5" t="s">
        <v>3805</v>
      </c>
      <c r="B9" t="s">
        <v>264</v>
      </c>
      <c r="C9" t="s">
        <v>265</v>
      </c>
      <c r="D9">
        <v>68</v>
      </c>
      <c r="E9" t="s">
        <v>250</v>
      </c>
      <c r="F9" t="s">
        <v>250</v>
      </c>
      <c r="G9">
        <v>2430</v>
      </c>
      <c r="H9" t="s">
        <v>228</v>
      </c>
      <c r="I9" t="s">
        <v>229</v>
      </c>
      <c r="K9">
        <v>9</v>
      </c>
      <c r="L9" t="s">
        <v>195</v>
      </c>
      <c r="M9" t="s">
        <v>251</v>
      </c>
      <c r="N9">
        <v>-38.611350999999999</v>
      </c>
      <c r="O9">
        <v>145.53840600000001</v>
      </c>
      <c r="P9" s="1">
        <v>45356</v>
      </c>
      <c r="Q9" s="5">
        <v>5</v>
      </c>
      <c r="R9" s="5">
        <v>3</v>
      </c>
      <c r="S9" s="5">
        <v>2024</v>
      </c>
      <c r="T9" s="5" t="s">
        <v>3824</v>
      </c>
      <c r="U9" s="2">
        <v>0.61458333333333337</v>
      </c>
      <c r="V9" s="2">
        <v>0.61805555555555558</v>
      </c>
      <c r="W9" t="s">
        <v>229</v>
      </c>
      <c r="X9">
        <v>2</v>
      </c>
      <c r="Z9" t="s">
        <v>266</v>
      </c>
      <c r="AA9" t="s">
        <v>267</v>
      </c>
      <c r="AB9" t="s">
        <v>217</v>
      </c>
      <c r="AC9" t="s">
        <v>217</v>
      </c>
      <c r="AE9" t="s">
        <v>200</v>
      </c>
      <c r="AL9">
        <v>3</v>
      </c>
      <c r="AM9">
        <v>3</v>
      </c>
      <c r="AN9" t="s">
        <v>218</v>
      </c>
      <c r="AO9" t="s">
        <v>232</v>
      </c>
      <c r="AP9" t="s">
        <v>200</v>
      </c>
      <c r="AV9">
        <v>1</v>
      </c>
      <c r="AX9">
        <v>1</v>
      </c>
      <c r="AY9">
        <v>587</v>
      </c>
      <c r="AZ9" t="s">
        <v>268</v>
      </c>
      <c r="BA9" t="s">
        <v>204</v>
      </c>
      <c r="BB9" t="s">
        <v>205</v>
      </c>
      <c r="BF9" t="s">
        <v>269</v>
      </c>
      <c r="BG9" t="s">
        <v>270</v>
      </c>
      <c r="BH9">
        <v>1</v>
      </c>
      <c r="BI9" s="1">
        <v>45358</v>
      </c>
      <c r="BJ9" t="s">
        <v>235</v>
      </c>
      <c r="BL9" t="s">
        <v>235</v>
      </c>
      <c r="GH9" t="s">
        <v>210</v>
      </c>
      <c r="GI9" t="s">
        <v>205</v>
      </c>
      <c r="GJ9" t="s">
        <v>205</v>
      </c>
      <c r="GK9" t="s">
        <v>205</v>
      </c>
      <c r="GL9" t="s">
        <v>205</v>
      </c>
      <c r="GM9" t="s">
        <v>205</v>
      </c>
      <c r="GN9" t="s">
        <v>205</v>
      </c>
      <c r="GO9" t="s">
        <v>205</v>
      </c>
      <c r="GP9" t="s">
        <v>205</v>
      </c>
    </row>
    <row r="10" spans="1:198" x14ac:dyDescent="0.25">
      <c r="A10" s="5" t="s">
        <v>3806</v>
      </c>
      <c r="B10" t="s">
        <v>271</v>
      </c>
      <c r="C10" t="s">
        <v>272</v>
      </c>
      <c r="D10">
        <v>1170</v>
      </c>
      <c r="E10" t="s">
        <v>273</v>
      </c>
      <c r="F10" t="s">
        <v>273</v>
      </c>
      <c r="G10">
        <v>1526</v>
      </c>
      <c r="H10" t="s">
        <v>213</v>
      </c>
      <c r="I10" t="s">
        <v>214</v>
      </c>
      <c r="K10">
        <v>9</v>
      </c>
      <c r="L10" t="s">
        <v>195</v>
      </c>
      <c r="M10" t="s">
        <v>274</v>
      </c>
      <c r="N10">
        <v>-38.606689000000003</v>
      </c>
      <c r="O10">
        <v>145.53375199999999</v>
      </c>
      <c r="P10" s="1">
        <v>45366</v>
      </c>
      <c r="Q10" s="5">
        <v>15</v>
      </c>
      <c r="R10" s="5">
        <v>3</v>
      </c>
      <c r="S10" s="5">
        <v>2024</v>
      </c>
      <c r="T10" s="5" t="s">
        <v>3826</v>
      </c>
      <c r="U10" s="2">
        <v>0.41666666666666669</v>
      </c>
      <c r="V10" s="2">
        <v>0.45833333333333331</v>
      </c>
      <c r="X10">
        <v>2</v>
      </c>
      <c r="Z10" t="s">
        <v>215</v>
      </c>
      <c r="AA10" t="s">
        <v>275</v>
      </c>
      <c r="AB10" t="s">
        <v>199</v>
      </c>
      <c r="AC10" t="s">
        <v>199</v>
      </c>
      <c r="AE10" t="s">
        <v>200</v>
      </c>
      <c r="AL10">
        <v>1</v>
      </c>
      <c r="AM10">
        <v>1</v>
      </c>
      <c r="AN10" t="s">
        <v>241</v>
      </c>
      <c r="AO10" t="s">
        <v>276</v>
      </c>
      <c r="AP10" t="s">
        <v>200</v>
      </c>
      <c r="BA10" t="s">
        <v>204</v>
      </c>
      <c r="BB10" t="s">
        <v>205</v>
      </c>
      <c r="BF10" t="s">
        <v>277</v>
      </c>
      <c r="BH10">
        <v>1</v>
      </c>
      <c r="BI10" s="1">
        <v>45367</v>
      </c>
      <c r="BJ10" t="s">
        <v>207</v>
      </c>
      <c r="BL10" t="s">
        <v>207</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U10" t="s">
        <v>222</v>
      </c>
      <c r="GH10" t="s">
        <v>205</v>
      </c>
      <c r="GI10" t="s">
        <v>205</v>
      </c>
      <c r="GJ10" t="s">
        <v>205</v>
      </c>
      <c r="GK10" t="s">
        <v>205</v>
      </c>
      <c r="GL10" t="s">
        <v>205</v>
      </c>
      <c r="GM10" t="s">
        <v>205</v>
      </c>
      <c r="GN10" t="s">
        <v>205</v>
      </c>
      <c r="GO10" t="s">
        <v>205</v>
      </c>
      <c r="GP10" t="s">
        <v>205</v>
      </c>
    </row>
    <row r="11" spans="1:198" x14ac:dyDescent="0.25">
      <c r="A11" s="5" t="s">
        <v>3806</v>
      </c>
      <c r="B11" t="s">
        <v>278</v>
      </c>
      <c r="C11" t="s">
        <v>279</v>
      </c>
      <c r="D11">
        <v>1170</v>
      </c>
      <c r="E11" t="s">
        <v>273</v>
      </c>
      <c r="F11" t="s">
        <v>273</v>
      </c>
      <c r="G11">
        <v>2430</v>
      </c>
      <c r="H11" t="s">
        <v>228</v>
      </c>
      <c r="I11" t="s">
        <v>229</v>
      </c>
      <c r="K11">
        <v>9</v>
      </c>
      <c r="L11" t="s">
        <v>195</v>
      </c>
      <c r="M11" t="s">
        <v>274</v>
      </c>
      <c r="N11">
        <v>-38.606689000000003</v>
      </c>
      <c r="O11">
        <v>145.53375199999999</v>
      </c>
      <c r="P11" s="1">
        <v>45373</v>
      </c>
      <c r="Q11" s="5">
        <v>22</v>
      </c>
      <c r="R11" s="5">
        <v>3</v>
      </c>
      <c r="S11" s="5">
        <v>2024</v>
      </c>
      <c r="T11" s="5" t="s">
        <v>3827</v>
      </c>
      <c r="U11" s="2">
        <v>0.79166666666666663</v>
      </c>
      <c r="V11" s="2">
        <v>0.79861111111111116</v>
      </c>
      <c r="W11" t="s">
        <v>229</v>
      </c>
      <c r="X11">
        <v>1</v>
      </c>
      <c r="Z11" t="s">
        <v>266</v>
      </c>
      <c r="AA11" t="s">
        <v>280</v>
      </c>
      <c r="AB11" t="s">
        <v>199</v>
      </c>
      <c r="AC11" t="s">
        <v>199</v>
      </c>
      <c r="AE11" t="s">
        <v>200</v>
      </c>
      <c r="AL11">
        <v>1</v>
      </c>
      <c r="AM11">
        <v>1</v>
      </c>
      <c r="AN11" t="s">
        <v>241</v>
      </c>
      <c r="AO11" t="s">
        <v>281</v>
      </c>
      <c r="AP11" t="s">
        <v>200</v>
      </c>
      <c r="AV11">
        <v>1</v>
      </c>
      <c r="AY11">
        <v>350</v>
      </c>
      <c r="BA11" t="s">
        <v>253</v>
      </c>
      <c r="BB11" t="s">
        <v>205</v>
      </c>
      <c r="BF11" t="s">
        <v>234</v>
      </c>
      <c r="BH11">
        <v>1</v>
      </c>
      <c r="BI11" s="1">
        <v>45376</v>
      </c>
      <c r="BJ11" t="s">
        <v>235</v>
      </c>
      <c r="BL11" t="s">
        <v>235</v>
      </c>
      <c r="GH11" t="s">
        <v>282</v>
      </c>
      <c r="GI11" t="s">
        <v>205</v>
      </c>
      <c r="GJ11" t="s">
        <v>205</v>
      </c>
      <c r="GK11" t="s">
        <v>205</v>
      </c>
      <c r="GL11" t="s">
        <v>205</v>
      </c>
      <c r="GM11" t="s">
        <v>205</v>
      </c>
      <c r="GN11" t="s">
        <v>205</v>
      </c>
      <c r="GO11" t="s">
        <v>205</v>
      </c>
      <c r="GP11" t="s">
        <v>205</v>
      </c>
    </row>
    <row r="12" spans="1:198" x14ac:dyDescent="0.25">
      <c r="A12" s="5" t="s">
        <v>3806</v>
      </c>
      <c r="B12" t="s">
        <v>283</v>
      </c>
      <c r="C12" t="s">
        <v>284</v>
      </c>
      <c r="D12">
        <v>1170</v>
      </c>
      <c r="E12" t="s">
        <v>273</v>
      </c>
      <c r="F12" t="s">
        <v>273</v>
      </c>
      <c r="G12">
        <v>33</v>
      </c>
      <c r="H12" t="s">
        <v>193</v>
      </c>
      <c r="I12" t="s">
        <v>194</v>
      </c>
      <c r="K12">
        <v>9</v>
      </c>
      <c r="L12" t="s">
        <v>195</v>
      </c>
      <c r="M12" t="s">
        <v>274</v>
      </c>
      <c r="N12">
        <v>-38.606689000000003</v>
      </c>
      <c r="O12">
        <v>145.53375199999999</v>
      </c>
      <c r="P12" s="1">
        <v>45387</v>
      </c>
      <c r="Q12" s="5">
        <v>5</v>
      </c>
      <c r="R12" s="5">
        <v>4</v>
      </c>
      <c r="S12" s="5">
        <v>2024</v>
      </c>
      <c r="T12" s="5" t="s">
        <v>3828</v>
      </c>
      <c r="U12" s="2">
        <v>0.60416666666666663</v>
      </c>
      <c r="V12" s="2">
        <v>0.70833333333333337</v>
      </c>
      <c r="X12">
        <v>2</v>
      </c>
      <c r="Z12" t="s">
        <v>230</v>
      </c>
      <c r="AA12" t="s">
        <v>285</v>
      </c>
      <c r="AB12" t="s">
        <v>286</v>
      </c>
      <c r="AC12" t="s">
        <v>286</v>
      </c>
      <c r="AE12" t="s">
        <v>200</v>
      </c>
      <c r="AM12">
        <v>0</v>
      </c>
      <c r="AP12" t="s">
        <v>200</v>
      </c>
      <c r="AV12">
        <v>2</v>
      </c>
      <c r="AY12" t="s">
        <v>287</v>
      </c>
      <c r="BA12" t="s">
        <v>204</v>
      </c>
      <c r="BB12" t="s">
        <v>205</v>
      </c>
      <c r="BF12" t="s">
        <v>288</v>
      </c>
      <c r="BH12">
        <v>1</v>
      </c>
      <c r="BI12" s="1">
        <v>45387</v>
      </c>
      <c r="BJ12" t="s">
        <v>207</v>
      </c>
      <c r="BL12" t="s">
        <v>207</v>
      </c>
      <c r="BM12" t="s">
        <v>289</v>
      </c>
      <c r="BN12">
        <v>1</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t="s">
        <v>208</v>
      </c>
      <c r="EM12" t="s">
        <v>208</v>
      </c>
      <c r="GH12" t="s">
        <v>290</v>
      </c>
      <c r="GI12" t="s">
        <v>282</v>
      </c>
      <c r="GJ12" t="s">
        <v>205</v>
      </c>
      <c r="GK12" t="s">
        <v>205</v>
      </c>
      <c r="GL12" t="s">
        <v>205</v>
      </c>
      <c r="GM12" t="s">
        <v>205</v>
      </c>
      <c r="GN12" t="s">
        <v>205</v>
      </c>
      <c r="GO12" t="s">
        <v>205</v>
      </c>
      <c r="GP12" t="s">
        <v>205</v>
      </c>
    </row>
    <row r="13" spans="1:198" x14ac:dyDescent="0.25">
      <c r="A13" s="5" t="s">
        <v>3807</v>
      </c>
      <c r="B13" t="s">
        <v>291</v>
      </c>
      <c r="C13" t="s">
        <v>292</v>
      </c>
      <c r="D13">
        <v>76</v>
      </c>
      <c r="E13" t="s">
        <v>293</v>
      </c>
      <c r="F13" t="s">
        <v>293</v>
      </c>
      <c r="G13">
        <v>2371</v>
      </c>
      <c r="H13" t="s">
        <v>294</v>
      </c>
      <c r="I13" t="s">
        <v>295</v>
      </c>
      <c r="K13">
        <v>9</v>
      </c>
      <c r="L13" t="s">
        <v>195</v>
      </c>
      <c r="M13" t="s">
        <v>296</v>
      </c>
      <c r="N13">
        <v>-38.675387999999998</v>
      </c>
      <c r="O13">
        <v>145.602982</v>
      </c>
      <c r="P13" s="1">
        <v>45298</v>
      </c>
      <c r="Q13" s="5">
        <v>7</v>
      </c>
      <c r="R13" s="5">
        <v>1</v>
      </c>
      <c r="S13" s="5">
        <v>2024</v>
      </c>
      <c r="T13" s="5" t="s">
        <v>3829</v>
      </c>
      <c r="U13" s="2">
        <v>0.3263888888888889</v>
      </c>
      <c r="V13" s="2">
        <v>0.33333333333333331</v>
      </c>
      <c r="W13" t="s">
        <v>297</v>
      </c>
      <c r="X13">
        <v>2</v>
      </c>
      <c r="Z13" t="s">
        <v>230</v>
      </c>
      <c r="AA13" t="s">
        <v>298</v>
      </c>
      <c r="AB13" t="s">
        <v>199</v>
      </c>
      <c r="AC13" t="s">
        <v>199</v>
      </c>
      <c r="AE13" t="s">
        <v>270</v>
      </c>
      <c r="AF13">
        <v>1</v>
      </c>
      <c r="AG13" t="s">
        <v>299</v>
      </c>
      <c r="AL13">
        <v>1</v>
      </c>
      <c r="AM13">
        <v>1</v>
      </c>
      <c r="AN13" t="s">
        <v>241</v>
      </c>
      <c r="AO13" t="s">
        <v>300</v>
      </c>
      <c r="AP13" t="s">
        <v>200</v>
      </c>
      <c r="BA13" t="s">
        <v>301</v>
      </c>
      <c r="BB13" t="s">
        <v>205</v>
      </c>
      <c r="BD13" t="s">
        <v>302</v>
      </c>
      <c r="BE13" t="s">
        <v>303</v>
      </c>
      <c r="BF13" t="s">
        <v>304</v>
      </c>
      <c r="BH13">
        <v>1</v>
      </c>
      <c r="BI13" s="1">
        <v>45307</v>
      </c>
      <c r="BJ13" t="s">
        <v>207</v>
      </c>
      <c r="BK13" t="s">
        <v>305</v>
      </c>
      <c r="BL13" t="s">
        <v>235</v>
      </c>
      <c r="BN13">
        <v>0</v>
      </c>
      <c r="BO13">
        <v>0</v>
      </c>
      <c r="BP13">
        <v>1</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0</v>
      </c>
      <c r="EE13">
        <v>0</v>
      </c>
      <c r="EF13">
        <v>0</v>
      </c>
      <c r="EG13">
        <v>0</v>
      </c>
      <c r="EH13">
        <v>0</v>
      </c>
      <c r="EI13">
        <v>0</v>
      </c>
      <c r="EJ13">
        <v>0</v>
      </c>
      <c r="EK13">
        <v>0</v>
      </c>
      <c r="GH13" t="s">
        <v>205</v>
      </c>
      <c r="GI13" t="s">
        <v>205</v>
      </c>
      <c r="GJ13" t="s">
        <v>205</v>
      </c>
      <c r="GK13" t="s">
        <v>205</v>
      </c>
      <c r="GL13" t="s">
        <v>205</v>
      </c>
      <c r="GM13" t="s">
        <v>205</v>
      </c>
      <c r="GN13" t="s">
        <v>205</v>
      </c>
      <c r="GO13" t="s">
        <v>205</v>
      </c>
      <c r="GP13" t="s">
        <v>205</v>
      </c>
    </row>
    <row r="14" spans="1:198" x14ac:dyDescent="0.25">
      <c r="A14" s="5" t="s">
        <v>3807</v>
      </c>
      <c r="B14" t="s">
        <v>306</v>
      </c>
      <c r="C14" t="s">
        <v>307</v>
      </c>
      <c r="D14">
        <v>76</v>
      </c>
      <c r="E14" t="s">
        <v>293</v>
      </c>
      <c r="F14" t="s">
        <v>293</v>
      </c>
      <c r="G14">
        <v>2373</v>
      </c>
      <c r="H14" t="s">
        <v>308</v>
      </c>
      <c r="I14" t="s">
        <v>309</v>
      </c>
      <c r="K14">
        <v>9</v>
      </c>
      <c r="L14" t="s">
        <v>195</v>
      </c>
      <c r="M14" t="s">
        <v>296</v>
      </c>
      <c r="N14">
        <v>-38.675387999999998</v>
      </c>
      <c r="O14">
        <v>145.602982</v>
      </c>
      <c r="P14" s="1">
        <v>45300</v>
      </c>
      <c r="Q14" s="5">
        <v>9</v>
      </c>
      <c r="R14" s="5">
        <v>1</v>
      </c>
      <c r="S14" s="5">
        <v>2024</v>
      </c>
      <c r="T14" s="5" t="s">
        <v>3830</v>
      </c>
      <c r="U14" s="2">
        <v>0.66666666666666663</v>
      </c>
      <c r="V14" s="2">
        <v>0.6875</v>
      </c>
      <c r="X14">
        <v>0</v>
      </c>
      <c r="AB14" t="s">
        <v>310</v>
      </c>
      <c r="AC14" t="s">
        <v>310</v>
      </c>
      <c r="AE14" t="s">
        <v>200</v>
      </c>
      <c r="AM14">
        <v>0</v>
      </c>
      <c r="AP14" t="s">
        <v>200</v>
      </c>
      <c r="BA14" t="s">
        <v>311</v>
      </c>
      <c r="BB14" t="s">
        <v>205</v>
      </c>
      <c r="BF14" t="s">
        <v>312</v>
      </c>
      <c r="BH14">
        <v>1</v>
      </c>
      <c r="BI14" s="1">
        <v>45300</v>
      </c>
      <c r="BJ14" t="s">
        <v>235</v>
      </c>
      <c r="BL14" t="s">
        <v>235</v>
      </c>
      <c r="GH14" t="s">
        <v>205</v>
      </c>
      <c r="GI14" t="s">
        <v>205</v>
      </c>
      <c r="GJ14" t="s">
        <v>205</v>
      </c>
      <c r="GK14" t="s">
        <v>205</v>
      </c>
      <c r="GL14" t="s">
        <v>205</v>
      </c>
      <c r="GM14" t="s">
        <v>205</v>
      </c>
      <c r="GN14" t="s">
        <v>205</v>
      </c>
      <c r="GO14" t="s">
        <v>205</v>
      </c>
      <c r="GP14" t="s">
        <v>205</v>
      </c>
    </row>
    <row r="15" spans="1:198" x14ac:dyDescent="0.25">
      <c r="A15" s="5" t="s">
        <v>3807</v>
      </c>
      <c r="B15" t="s">
        <v>313</v>
      </c>
      <c r="C15" t="s">
        <v>314</v>
      </c>
      <c r="D15">
        <v>76</v>
      </c>
      <c r="E15" t="s">
        <v>293</v>
      </c>
      <c r="F15" t="s">
        <v>293</v>
      </c>
      <c r="G15">
        <v>2371</v>
      </c>
      <c r="H15" t="s">
        <v>294</v>
      </c>
      <c r="I15" t="s">
        <v>295</v>
      </c>
      <c r="K15">
        <v>9</v>
      </c>
      <c r="L15" t="s">
        <v>195</v>
      </c>
      <c r="M15" t="s">
        <v>296</v>
      </c>
      <c r="N15">
        <v>-38.675387999999998</v>
      </c>
      <c r="O15">
        <v>145.602982</v>
      </c>
      <c r="P15" s="1">
        <v>45301</v>
      </c>
      <c r="Q15" s="5">
        <v>10</v>
      </c>
      <c r="R15" s="5">
        <v>1</v>
      </c>
      <c r="S15" s="5">
        <v>2024</v>
      </c>
      <c r="T15" s="5" t="s">
        <v>3831</v>
      </c>
      <c r="U15" s="2">
        <v>0.32291666666666669</v>
      </c>
      <c r="V15" s="2">
        <v>0.3298611111111111</v>
      </c>
      <c r="W15" t="s">
        <v>297</v>
      </c>
      <c r="X15">
        <v>2</v>
      </c>
      <c r="Z15" t="s">
        <v>230</v>
      </c>
      <c r="AA15" t="s">
        <v>315</v>
      </c>
      <c r="AB15" t="s">
        <v>199</v>
      </c>
      <c r="AC15" t="s">
        <v>199</v>
      </c>
      <c r="AE15" t="s">
        <v>270</v>
      </c>
      <c r="AF15">
        <v>1</v>
      </c>
      <c r="AG15" t="s">
        <v>316</v>
      </c>
      <c r="AL15">
        <v>3</v>
      </c>
      <c r="AM15">
        <v>3</v>
      </c>
      <c r="AN15" t="s">
        <v>241</v>
      </c>
      <c r="AO15" t="s">
        <v>317</v>
      </c>
      <c r="AP15" t="s">
        <v>200</v>
      </c>
      <c r="AV15">
        <v>1</v>
      </c>
      <c r="AW15">
        <v>1</v>
      </c>
      <c r="AZ15" t="s">
        <v>318</v>
      </c>
      <c r="BA15" t="s">
        <v>319</v>
      </c>
      <c r="BB15" t="s">
        <v>205</v>
      </c>
      <c r="BF15" t="s">
        <v>320</v>
      </c>
      <c r="BH15">
        <v>1</v>
      </c>
      <c r="BI15" s="1">
        <v>45301</v>
      </c>
      <c r="BJ15" t="s">
        <v>207</v>
      </c>
      <c r="BL15" t="s">
        <v>207</v>
      </c>
      <c r="BN15">
        <v>2</v>
      </c>
      <c r="BO15">
        <v>0</v>
      </c>
      <c r="BP15">
        <v>0</v>
      </c>
      <c r="BQ15">
        <v>0</v>
      </c>
      <c r="BR15">
        <v>0</v>
      </c>
      <c r="BS15">
        <v>0</v>
      </c>
      <c r="BT15">
        <v>0</v>
      </c>
      <c r="BU15">
        <v>0</v>
      </c>
      <c r="BV15">
        <v>9</v>
      </c>
      <c r="BW15">
        <v>0</v>
      </c>
      <c r="BX15">
        <v>0</v>
      </c>
      <c r="BY15">
        <v>0</v>
      </c>
      <c r="BZ15">
        <v>0</v>
      </c>
      <c r="CA15">
        <v>0</v>
      </c>
      <c r="CB15">
        <v>0</v>
      </c>
      <c r="CC15">
        <v>0</v>
      </c>
      <c r="CD15">
        <v>0</v>
      </c>
      <c r="CE15">
        <v>0</v>
      </c>
      <c r="CF15">
        <v>0</v>
      </c>
      <c r="CG15">
        <v>0</v>
      </c>
      <c r="CH15">
        <v>1</v>
      </c>
      <c r="CI15">
        <v>0</v>
      </c>
      <c r="CJ15">
        <v>0</v>
      </c>
      <c r="CK15">
        <v>0</v>
      </c>
      <c r="CL15">
        <v>0</v>
      </c>
      <c r="CM15">
        <v>0</v>
      </c>
      <c r="CN15">
        <v>0</v>
      </c>
      <c r="CO15">
        <v>0</v>
      </c>
      <c r="CP15">
        <v>1</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t="s">
        <v>208</v>
      </c>
      <c r="EM15" t="s">
        <v>222</v>
      </c>
      <c r="EN15" t="s">
        <v>223</v>
      </c>
      <c r="EP15" t="s">
        <v>208</v>
      </c>
      <c r="EQ15" t="s">
        <v>223</v>
      </c>
      <c r="ER15" t="s">
        <v>223</v>
      </c>
      <c r="GE15" t="s">
        <v>223</v>
      </c>
      <c r="GH15" t="s">
        <v>205</v>
      </c>
      <c r="GI15" t="s">
        <v>205</v>
      </c>
      <c r="GJ15" t="s">
        <v>205</v>
      </c>
      <c r="GK15" t="s">
        <v>205</v>
      </c>
      <c r="GL15" t="s">
        <v>205</v>
      </c>
      <c r="GM15" t="s">
        <v>205</v>
      </c>
      <c r="GN15" t="s">
        <v>205</v>
      </c>
      <c r="GO15" t="s">
        <v>205</v>
      </c>
      <c r="GP15" t="s">
        <v>205</v>
      </c>
    </row>
    <row r="16" spans="1:198" x14ac:dyDescent="0.25">
      <c r="A16" s="5" t="s">
        <v>3807</v>
      </c>
      <c r="B16" t="s">
        <v>321</v>
      </c>
      <c r="C16" t="s">
        <v>322</v>
      </c>
      <c r="D16">
        <v>76</v>
      </c>
      <c r="E16" t="s">
        <v>293</v>
      </c>
      <c r="F16" t="s">
        <v>293</v>
      </c>
      <c r="G16">
        <v>2373</v>
      </c>
      <c r="H16" t="s">
        <v>308</v>
      </c>
      <c r="I16" t="s">
        <v>309</v>
      </c>
      <c r="K16">
        <v>9</v>
      </c>
      <c r="L16" t="s">
        <v>195</v>
      </c>
      <c r="M16" t="s">
        <v>296</v>
      </c>
      <c r="N16">
        <v>-38.675387999999998</v>
      </c>
      <c r="O16">
        <v>145.602982</v>
      </c>
      <c r="P16" s="1">
        <v>45301</v>
      </c>
      <c r="Q16" s="5">
        <v>10</v>
      </c>
      <c r="R16" s="5">
        <v>1</v>
      </c>
      <c r="S16" s="5">
        <v>2024</v>
      </c>
      <c r="T16" s="5" t="s">
        <v>3831</v>
      </c>
      <c r="U16" s="2">
        <v>0.59722222222222221</v>
      </c>
      <c r="V16" s="2">
        <v>0.61458333333333337</v>
      </c>
      <c r="X16">
        <v>2</v>
      </c>
      <c r="Z16" t="s">
        <v>230</v>
      </c>
      <c r="AA16" t="s">
        <v>323</v>
      </c>
      <c r="AB16" t="s">
        <v>199</v>
      </c>
      <c r="AC16" t="s">
        <v>199</v>
      </c>
      <c r="AE16" t="s">
        <v>200</v>
      </c>
      <c r="AL16">
        <v>2</v>
      </c>
      <c r="AM16">
        <v>2</v>
      </c>
      <c r="AN16" t="s">
        <v>241</v>
      </c>
      <c r="AO16" t="s">
        <v>324</v>
      </c>
      <c r="AP16" t="s">
        <v>200</v>
      </c>
      <c r="BA16" t="s">
        <v>204</v>
      </c>
      <c r="BB16" t="s">
        <v>205</v>
      </c>
      <c r="BF16" t="s">
        <v>325</v>
      </c>
      <c r="BH16">
        <v>1</v>
      </c>
      <c r="BI16" s="1">
        <v>45301</v>
      </c>
      <c r="BJ16" t="s">
        <v>235</v>
      </c>
      <c r="BL16" t="s">
        <v>235</v>
      </c>
      <c r="GH16" t="s">
        <v>205</v>
      </c>
      <c r="GI16" t="s">
        <v>205</v>
      </c>
      <c r="GJ16" t="s">
        <v>205</v>
      </c>
      <c r="GK16" t="s">
        <v>205</v>
      </c>
      <c r="GL16" t="s">
        <v>205</v>
      </c>
      <c r="GM16" t="s">
        <v>205</v>
      </c>
      <c r="GN16" t="s">
        <v>205</v>
      </c>
      <c r="GO16" t="s">
        <v>205</v>
      </c>
      <c r="GP16" t="s">
        <v>205</v>
      </c>
    </row>
    <row r="17" spans="1:198" x14ac:dyDescent="0.25">
      <c r="A17" s="5" t="s">
        <v>3807</v>
      </c>
      <c r="B17" t="s">
        <v>326</v>
      </c>
      <c r="C17" t="s">
        <v>327</v>
      </c>
      <c r="D17">
        <v>76</v>
      </c>
      <c r="E17" t="s">
        <v>293</v>
      </c>
      <c r="F17" t="s">
        <v>293</v>
      </c>
      <c r="G17">
        <v>2372</v>
      </c>
      <c r="H17" t="s">
        <v>328</v>
      </c>
      <c r="I17" t="s">
        <v>329</v>
      </c>
      <c r="K17">
        <v>9</v>
      </c>
      <c r="L17" t="s">
        <v>195</v>
      </c>
      <c r="M17" t="s">
        <v>296</v>
      </c>
      <c r="N17">
        <v>-38.675387999999998</v>
      </c>
      <c r="O17">
        <v>145.602982</v>
      </c>
      <c r="P17" s="1">
        <v>45302</v>
      </c>
      <c r="Q17" s="5">
        <v>11</v>
      </c>
      <c r="R17" s="5">
        <v>1</v>
      </c>
      <c r="S17" s="5">
        <v>2024</v>
      </c>
      <c r="T17" s="5" t="s">
        <v>3832</v>
      </c>
      <c r="U17" s="2">
        <v>0.4201388888888889</v>
      </c>
      <c r="V17" s="2">
        <v>0.4375</v>
      </c>
      <c r="W17" t="s">
        <v>330</v>
      </c>
      <c r="X17">
        <v>2</v>
      </c>
      <c r="Z17" t="s">
        <v>230</v>
      </c>
      <c r="AA17" t="s">
        <v>331</v>
      </c>
      <c r="AB17" t="s">
        <v>199</v>
      </c>
      <c r="AC17" t="s">
        <v>199</v>
      </c>
      <c r="AE17" t="s">
        <v>270</v>
      </c>
      <c r="AF17">
        <v>1</v>
      </c>
      <c r="AG17" t="s">
        <v>332</v>
      </c>
      <c r="AL17">
        <v>3</v>
      </c>
      <c r="AM17">
        <v>3</v>
      </c>
      <c r="AN17" t="s">
        <v>241</v>
      </c>
      <c r="AO17" t="s">
        <v>333</v>
      </c>
      <c r="AP17" t="s">
        <v>200</v>
      </c>
      <c r="AV17">
        <v>1</v>
      </c>
      <c r="AW17">
        <v>1</v>
      </c>
      <c r="AY17">
        <v>589</v>
      </c>
      <c r="BA17" t="s">
        <v>334</v>
      </c>
      <c r="BB17" t="s">
        <v>205</v>
      </c>
      <c r="BF17" t="s">
        <v>335</v>
      </c>
      <c r="BG17" t="s">
        <v>270</v>
      </c>
      <c r="BH17">
        <v>1</v>
      </c>
      <c r="BI17" s="1">
        <v>45304</v>
      </c>
      <c r="BJ17" t="s">
        <v>207</v>
      </c>
      <c r="BL17" t="s">
        <v>207</v>
      </c>
      <c r="BN17">
        <v>9</v>
      </c>
      <c r="BO17">
        <v>0</v>
      </c>
      <c r="BP17">
        <v>0</v>
      </c>
      <c r="BQ17">
        <v>0</v>
      </c>
      <c r="BR17">
        <v>0</v>
      </c>
      <c r="BS17">
        <v>0</v>
      </c>
      <c r="BT17">
        <v>0</v>
      </c>
      <c r="BU17">
        <v>0</v>
      </c>
      <c r="BV17">
        <v>2</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2</v>
      </c>
      <c r="DL17">
        <v>0</v>
      </c>
      <c r="DM17">
        <v>0</v>
      </c>
      <c r="DN17">
        <v>0</v>
      </c>
      <c r="DO17">
        <v>3</v>
      </c>
      <c r="DP17">
        <v>0</v>
      </c>
      <c r="DQ17">
        <v>0</v>
      </c>
      <c r="DR17">
        <v>0</v>
      </c>
      <c r="DS17">
        <v>0</v>
      </c>
      <c r="DT17">
        <v>0</v>
      </c>
      <c r="DU17">
        <v>0</v>
      </c>
      <c r="DV17">
        <v>1</v>
      </c>
      <c r="DW17">
        <v>0</v>
      </c>
      <c r="DX17">
        <v>0</v>
      </c>
      <c r="DY17">
        <v>0</v>
      </c>
      <c r="DZ17">
        <v>0</v>
      </c>
      <c r="EA17">
        <v>0</v>
      </c>
      <c r="EB17">
        <v>0</v>
      </c>
      <c r="EC17">
        <v>0</v>
      </c>
      <c r="ED17">
        <v>0</v>
      </c>
      <c r="EE17">
        <v>0</v>
      </c>
      <c r="EF17">
        <v>0</v>
      </c>
      <c r="EG17">
        <v>0</v>
      </c>
      <c r="EH17">
        <v>0</v>
      </c>
      <c r="EI17">
        <v>0</v>
      </c>
      <c r="EJ17">
        <v>0</v>
      </c>
      <c r="EK17">
        <v>0</v>
      </c>
      <c r="EL17" t="s">
        <v>223</v>
      </c>
      <c r="EM17" t="s">
        <v>223</v>
      </c>
      <c r="EN17" t="s">
        <v>223</v>
      </c>
      <c r="EO17" t="s">
        <v>223</v>
      </c>
      <c r="EP17" t="s">
        <v>223</v>
      </c>
      <c r="EQ17" t="s">
        <v>223</v>
      </c>
      <c r="ER17" t="s">
        <v>223</v>
      </c>
      <c r="ES17" t="s">
        <v>208</v>
      </c>
      <c r="GH17" t="s">
        <v>336</v>
      </c>
      <c r="GI17" t="s">
        <v>205</v>
      </c>
      <c r="GJ17" t="s">
        <v>205</v>
      </c>
      <c r="GK17" t="s">
        <v>205</v>
      </c>
      <c r="GL17" t="s">
        <v>205</v>
      </c>
      <c r="GM17" t="s">
        <v>205</v>
      </c>
      <c r="GN17" t="s">
        <v>205</v>
      </c>
      <c r="GO17" t="s">
        <v>205</v>
      </c>
      <c r="GP17" t="s">
        <v>205</v>
      </c>
    </row>
    <row r="18" spans="1:198" x14ac:dyDescent="0.25">
      <c r="A18" s="5" t="s">
        <v>3807</v>
      </c>
      <c r="B18" t="s">
        <v>337</v>
      </c>
      <c r="C18" t="s">
        <v>338</v>
      </c>
      <c r="D18">
        <v>76</v>
      </c>
      <c r="E18" t="s">
        <v>293</v>
      </c>
      <c r="F18" t="s">
        <v>293</v>
      </c>
      <c r="G18">
        <v>2371</v>
      </c>
      <c r="H18" t="s">
        <v>294</v>
      </c>
      <c r="I18" t="s">
        <v>295</v>
      </c>
      <c r="K18">
        <v>9</v>
      </c>
      <c r="L18" t="s">
        <v>195</v>
      </c>
      <c r="M18" t="s">
        <v>296</v>
      </c>
      <c r="N18">
        <v>-38.675387999999998</v>
      </c>
      <c r="O18">
        <v>145.602982</v>
      </c>
      <c r="P18" s="1">
        <v>45303</v>
      </c>
      <c r="Q18" s="5">
        <v>12</v>
      </c>
      <c r="R18" s="5">
        <v>1</v>
      </c>
      <c r="S18" s="5">
        <v>2024</v>
      </c>
      <c r="T18" s="5" t="s">
        <v>3833</v>
      </c>
      <c r="U18" s="2">
        <v>0.3125</v>
      </c>
      <c r="V18" s="2">
        <v>0.3298611111111111</v>
      </c>
      <c r="W18" t="s">
        <v>297</v>
      </c>
      <c r="X18">
        <v>2</v>
      </c>
      <c r="Z18" t="s">
        <v>215</v>
      </c>
      <c r="AA18" t="s">
        <v>339</v>
      </c>
      <c r="AB18" t="s">
        <v>199</v>
      </c>
      <c r="AC18" t="s">
        <v>199</v>
      </c>
      <c r="AE18" t="s">
        <v>270</v>
      </c>
      <c r="AF18">
        <v>1</v>
      </c>
      <c r="AG18" t="s">
        <v>340</v>
      </c>
      <c r="AL18">
        <v>2</v>
      </c>
      <c r="AM18">
        <v>2</v>
      </c>
      <c r="AN18" t="s">
        <v>241</v>
      </c>
      <c r="AO18" t="s">
        <v>300</v>
      </c>
      <c r="AP18" t="s">
        <v>200</v>
      </c>
      <c r="AV18">
        <v>1</v>
      </c>
      <c r="AW18">
        <v>1</v>
      </c>
      <c r="AZ18" t="s">
        <v>341</v>
      </c>
      <c r="BA18" t="s">
        <v>342</v>
      </c>
      <c r="BB18" t="s">
        <v>343</v>
      </c>
      <c r="BD18" t="s">
        <v>344</v>
      </c>
      <c r="BE18" t="s">
        <v>345</v>
      </c>
      <c r="BF18" t="s">
        <v>346</v>
      </c>
      <c r="BH18">
        <v>1</v>
      </c>
      <c r="BI18" s="1">
        <v>45304</v>
      </c>
      <c r="BJ18" t="s">
        <v>207</v>
      </c>
      <c r="BL18" t="s">
        <v>207</v>
      </c>
      <c r="BN18">
        <v>5</v>
      </c>
      <c r="BO18">
        <v>2</v>
      </c>
      <c r="BP18">
        <v>0</v>
      </c>
      <c r="BQ18">
        <v>0</v>
      </c>
      <c r="BR18">
        <v>0</v>
      </c>
      <c r="BS18">
        <v>0</v>
      </c>
      <c r="BT18">
        <v>0</v>
      </c>
      <c r="BU18">
        <v>0</v>
      </c>
      <c r="BV18">
        <v>14</v>
      </c>
      <c r="BW18">
        <v>0</v>
      </c>
      <c r="BX18">
        <v>0</v>
      </c>
      <c r="BY18">
        <v>0</v>
      </c>
      <c r="BZ18">
        <v>0</v>
      </c>
      <c r="CA18">
        <v>0</v>
      </c>
      <c r="CB18">
        <v>0</v>
      </c>
      <c r="CC18">
        <v>0</v>
      </c>
      <c r="CD18">
        <v>0</v>
      </c>
      <c r="CE18">
        <v>0</v>
      </c>
      <c r="CF18">
        <v>0</v>
      </c>
      <c r="CG18">
        <v>0</v>
      </c>
      <c r="CH18">
        <v>1</v>
      </c>
      <c r="CI18">
        <v>0</v>
      </c>
      <c r="CJ18">
        <v>0</v>
      </c>
      <c r="CK18">
        <v>0</v>
      </c>
      <c r="CL18">
        <v>1</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t="s">
        <v>208</v>
      </c>
      <c r="EM18" t="s">
        <v>223</v>
      </c>
      <c r="EQ18" t="s">
        <v>208</v>
      </c>
      <c r="GE18" t="s">
        <v>208</v>
      </c>
      <c r="GH18" t="s">
        <v>205</v>
      </c>
      <c r="GI18" t="s">
        <v>205</v>
      </c>
      <c r="GJ18" t="s">
        <v>205</v>
      </c>
      <c r="GK18" t="s">
        <v>205</v>
      </c>
      <c r="GL18" t="s">
        <v>205</v>
      </c>
      <c r="GM18" t="s">
        <v>205</v>
      </c>
      <c r="GN18" t="s">
        <v>205</v>
      </c>
      <c r="GO18" t="s">
        <v>205</v>
      </c>
      <c r="GP18" t="s">
        <v>205</v>
      </c>
    </row>
    <row r="19" spans="1:198" x14ac:dyDescent="0.25">
      <c r="A19" s="5" t="s">
        <v>3807</v>
      </c>
      <c r="B19" t="s">
        <v>347</v>
      </c>
      <c r="C19" t="s">
        <v>348</v>
      </c>
      <c r="D19">
        <v>76</v>
      </c>
      <c r="E19" t="s">
        <v>293</v>
      </c>
      <c r="F19" t="s">
        <v>293</v>
      </c>
      <c r="G19">
        <v>2373</v>
      </c>
      <c r="H19" t="s">
        <v>308</v>
      </c>
      <c r="I19" t="s">
        <v>309</v>
      </c>
      <c r="K19">
        <v>9</v>
      </c>
      <c r="L19" t="s">
        <v>195</v>
      </c>
      <c r="M19" t="s">
        <v>296</v>
      </c>
      <c r="N19">
        <v>-38.675387999999998</v>
      </c>
      <c r="O19">
        <v>145.602982</v>
      </c>
      <c r="P19" s="1">
        <v>45303</v>
      </c>
      <c r="Q19" s="5">
        <v>12</v>
      </c>
      <c r="R19" s="5">
        <v>1</v>
      </c>
      <c r="S19" s="5">
        <v>2024</v>
      </c>
      <c r="T19" s="5" t="s">
        <v>3833</v>
      </c>
      <c r="U19" s="2">
        <v>0.61458333333333337</v>
      </c>
      <c r="V19" s="2">
        <v>0.62152777777777779</v>
      </c>
      <c r="X19">
        <v>2</v>
      </c>
      <c r="Z19" t="s">
        <v>230</v>
      </c>
      <c r="AA19" t="s">
        <v>267</v>
      </c>
      <c r="AB19" t="s">
        <v>199</v>
      </c>
      <c r="AC19" t="s">
        <v>199</v>
      </c>
      <c r="AE19" t="s">
        <v>200</v>
      </c>
      <c r="AL19">
        <v>3</v>
      </c>
      <c r="AM19">
        <v>3</v>
      </c>
      <c r="AN19" t="s">
        <v>241</v>
      </c>
      <c r="AO19" t="s">
        <v>324</v>
      </c>
      <c r="AP19" t="s">
        <v>200</v>
      </c>
      <c r="BA19" t="s">
        <v>349</v>
      </c>
      <c r="BB19" t="s">
        <v>205</v>
      </c>
      <c r="BD19" t="s">
        <v>350</v>
      </c>
      <c r="BE19" t="s">
        <v>345</v>
      </c>
      <c r="BF19" t="s">
        <v>234</v>
      </c>
      <c r="BH19">
        <v>1</v>
      </c>
      <c r="BI19" s="1">
        <v>45304</v>
      </c>
      <c r="BJ19" t="s">
        <v>235</v>
      </c>
      <c r="BL19" t="s">
        <v>235</v>
      </c>
      <c r="GH19" t="s">
        <v>205</v>
      </c>
      <c r="GI19" t="s">
        <v>205</v>
      </c>
      <c r="GJ19" t="s">
        <v>205</v>
      </c>
      <c r="GK19" t="s">
        <v>205</v>
      </c>
      <c r="GL19" t="s">
        <v>205</v>
      </c>
      <c r="GM19" t="s">
        <v>205</v>
      </c>
      <c r="GN19" t="s">
        <v>205</v>
      </c>
      <c r="GO19" t="s">
        <v>205</v>
      </c>
      <c r="GP19" t="s">
        <v>205</v>
      </c>
    </row>
    <row r="20" spans="1:198" x14ac:dyDescent="0.25">
      <c r="A20" s="5" t="s">
        <v>3807</v>
      </c>
      <c r="B20" t="s">
        <v>351</v>
      </c>
      <c r="C20" t="s">
        <v>352</v>
      </c>
      <c r="D20">
        <v>76</v>
      </c>
      <c r="E20" t="s">
        <v>293</v>
      </c>
      <c r="F20" t="s">
        <v>293</v>
      </c>
      <c r="G20">
        <v>2373</v>
      </c>
      <c r="H20" t="s">
        <v>308</v>
      </c>
      <c r="I20" t="s">
        <v>309</v>
      </c>
      <c r="K20">
        <v>9</v>
      </c>
      <c r="L20" t="s">
        <v>195</v>
      </c>
      <c r="M20" t="s">
        <v>296</v>
      </c>
      <c r="N20">
        <v>-38.675387999999998</v>
      </c>
      <c r="O20">
        <v>145.602982</v>
      </c>
      <c r="P20" s="1">
        <v>45304</v>
      </c>
      <c r="Q20" s="5">
        <v>13</v>
      </c>
      <c r="R20" s="5">
        <v>1</v>
      </c>
      <c r="S20" s="5">
        <v>2024</v>
      </c>
      <c r="T20" s="5" t="s">
        <v>3834</v>
      </c>
      <c r="U20" s="2">
        <v>0.72569444444444442</v>
      </c>
      <c r="V20" s="2">
        <v>0.79861111111111116</v>
      </c>
      <c r="X20">
        <v>2</v>
      </c>
      <c r="Z20" t="s">
        <v>215</v>
      </c>
      <c r="AA20" t="s">
        <v>267</v>
      </c>
      <c r="AB20" t="s">
        <v>199</v>
      </c>
      <c r="AC20" t="s">
        <v>199</v>
      </c>
      <c r="AE20" t="s">
        <v>200</v>
      </c>
      <c r="AL20">
        <v>3</v>
      </c>
      <c r="AM20">
        <v>3</v>
      </c>
      <c r="AN20" t="s">
        <v>241</v>
      </c>
      <c r="AO20" t="s">
        <v>353</v>
      </c>
      <c r="AP20" t="s">
        <v>200</v>
      </c>
      <c r="BA20" t="s">
        <v>354</v>
      </c>
      <c r="BB20" t="s">
        <v>205</v>
      </c>
      <c r="BD20" t="s">
        <v>355</v>
      </c>
      <c r="BE20" t="s">
        <v>345</v>
      </c>
      <c r="BF20" t="s">
        <v>356</v>
      </c>
      <c r="BH20">
        <v>1</v>
      </c>
      <c r="BI20" s="1">
        <v>45304</v>
      </c>
      <c r="BJ20" t="s">
        <v>235</v>
      </c>
      <c r="BL20" t="s">
        <v>235</v>
      </c>
      <c r="GH20" t="s">
        <v>205</v>
      </c>
      <c r="GI20" t="s">
        <v>205</v>
      </c>
      <c r="GJ20" t="s">
        <v>205</v>
      </c>
      <c r="GK20" t="s">
        <v>205</v>
      </c>
      <c r="GL20" t="s">
        <v>205</v>
      </c>
      <c r="GM20" t="s">
        <v>205</v>
      </c>
      <c r="GN20" t="s">
        <v>205</v>
      </c>
      <c r="GO20" t="s">
        <v>205</v>
      </c>
      <c r="GP20" t="s">
        <v>205</v>
      </c>
    </row>
    <row r="21" spans="1:198" x14ac:dyDescent="0.25">
      <c r="A21" s="5" t="s">
        <v>3807</v>
      </c>
      <c r="B21" t="s">
        <v>357</v>
      </c>
      <c r="C21" t="s">
        <v>358</v>
      </c>
      <c r="D21">
        <v>76</v>
      </c>
      <c r="E21" t="s">
        <v>293</v>
      </c>
      <c r="F21" t="s">
        <v>293</v>
      </c>
      <c r="G21">
        <v>2373</v>
      </c>
      <c r="H21" t="s">
        <v>308</v>
      </c>
      <c r="I21" t="s">
        <v>309</v>
      </c>
      <c r="K21">
        <v>9</v>
      </c>
      <c r="L21" t="s">
        <v>195</v>
      </c>
      <c r="M21" t="s">
        <v>296</v>
      </c>
      <c r="N21">
        <v>-38.675387999999998</v>
      </c>
      <c r="O21">
        <v>145.602982</v>
      </c>
      <c r="P21" s="1">
        <v>45305</v>
      </c>
      <c r="Q21" s="5">
        <v>14</v>
      </c>
      <c r="R21" s="5">
        <v>1</v>
      </c>
      <c r="S21" s="5">
        <v>2024</v>
      </c>
      <c r="T21" s="5" t="s">
        <v>3835</v>
      </c>
      <c r="U21" s="2">
        <v>0.34027777777777779</v>
      </c>
      <c r="V21" s="2">
        <v>0.36458333333333331</v>
      </c>
      <c r="X21">
        <v>2</v>
      </c>
      <c r="Z21" t="s">
        <v>359</v>
      </c>
      <c r="AA21" t="s">
        <v>360</v>
      </c>
      <c r="AB21" t="s">
        <v>199</v>
      </c>
      <c r="AC21" t="s">
        <v>199</v>
      </c>
      <c r="AE21" t="s">
        <v>200</v>
      </c>
      <c r="AL21">
        <v>1</v>
      </c>
      <c r="AM21">
        <v>1</v>
      </c>
      <c r="AN21" t="s">
        <v>241</v>
      </c>
      <c r="AO21" t="s">
        <v>353</v>
      </c>
      <c r="AP21" t="s">
        <v>200</v>
      </c>
      <c r="BA21" t="s">
        <v>361</v>
      </c>
      <c r="BB21" t="s">
        <v>205</v>
      </c>
      <c r="BD21" t="s">
        <v>362</v>
      </c>
      <c r="BE21" t="s">
        <v>345</v>
      </c>
      <c r="BF21" t="s">
        <v>363</v>
      </c>
      <c r="BH21">
        <v>1</v>
      </c>
      <c r="BI21" s="1">
        <v>45305</v>
      </c>
      <c r="BJ21" t="s">
        <v>235</v>
      </c>
      <c r="BL21" t="s">
        <v>235</v>
      </c>
      <c r="GH21" t="s">
        <v>205</v>
      </c>
      <c r="GI21" t="s">
        <v>205</v>
      </c>
      <c r="GJ21" t="s">
        <v>205</v>
      </c>
      <c r="GK21" t="s">
        <v>205</v>
      </c>
      <c r="GL21" t="s">
        <v>205</v>
      </c>
      <c r="GM21" t="s">
        <v>205</v>
      </c>
      <c r="GN21" t="s">
        <v>205</v>
      </c>
      <c r="GO21" t="s">
        <v>205</v>
      </c>
      <c r="GP21" t="s">
        <v>205</v>
      </c>
    </row>
    <row r="22" spans="1:198" x14ac:dyDescent="0.25">
      <c r="A22" s="5" t="s">
        <v>3807</v>
      </c>
      <c r="B22" t="s">
        <v>364</v>
      </c>
      <c r="C22" t="s">
        <v>365</v>
      </c>
      <c r="D22">
        <v>76</v>
      </c>
      <c r="E22" t="s">
        <v>293</v>
      </c>
      <c r="F22" t="s">
        <v>293</v>
      </c>
      <c r="G22">
        <v>2371</v>
      </c>
      <c r="H22" t="s">
        <v>294</v>
      </c>
      <c r="I22" t="s">
        <v>295</v>
      </c>
      <c r="K22">
        <v>9</v>
      </c>
      <c r="L22" t="s">
        <v>195</v>
      </c>
      <c r="M22" t="s">
        <v>296</v>
      </c>
      <c r="N22">
        <v>-38.675387999999998</v>
      </c>
      <c r="O22">
        <v>145.602982</v>
      </c>
      <c r="P22" s="1">
        <v>45305</v>
      </c>
      <c r="Q22" s="5">
        <v>14</v>
      </c>
      <c r="R22" s="5">
        <v>1</v>
      </c>
      <c r="S22" s="5">
        <v>2024</v>
      </c>
      <c r="T22" s="5" t="s">
        <v>3835</v>
      </c>
      <c r="U22" s="2">
        <v>0.4375</v>
      </c>
      <c r="V22" s="2">
        <v>0.45833333333333331</v>
      </c>
      <c r="W22" t="s">
        <v>329</v>
      </c>
      <c r="X22">
        <v>2</v>
      </c>
      <c r="Z22" t="s">
        <v>359</v>
      </c>
      <c r="AA22" t="s">
        <v>257</v>
      </c>
      <c r="AB22" t="s">
        <v>199</v>
      </c>
      <c r="AC22" t="s">
        <v>199</v>
      </c>
      <c r="AE22" t="s">
        <v>270</v>
      </c>
      <c r="AF22">
        <v>1</v>
      </c>
      <c r="AG22" t="s">
        <v>366</v>
      </c>
      <c r="AL22">
        <v>1</v>
      </c>
      <c r="AM22">
        <v>1</v>
      </c>
      <c r="AN22" t="s">
        <v>241</v>
      </c>
      <c r="AO22" t="s">
        <v>300</v>
      </c>
      <c r="AP22" t="s">
        <v>200</v>
      </c>
      <c r="BA22" t="s">
        <v>367</v>
      </c>
      <c r="BB22" t="s">
        <v>205</v>
      </c>
      <c r="BD22" t="s">
        <v>368</v>
      </c>
      <c r="BE22" t="s">
        <v>345</v>
      </c>
      <c r="BF22" t="s">
        <v>369</v>
      </c>
      <c r="BH22">
        <v>1</v>
      </c>
      <c r="BI22" s="1">
        <v>45305</v>
      </c>
      <c r="BJ22" t="s">
        <v>235</v>
      </c>
      <c r="BL22" t="s">
        <v>235</v>
      </c>
      <c r="GH22" t="s">
        <v>205</v>
      </c>
      <c r="GI22" t="s">
        <v>205</v>
      </c>
      <c r="GJ22" t="s">
        <v>205</v>
      </c>
      <c r="GK22" t="s">
        <v>205</v>
      </c>
      <c r="GL22" t="s">
        <v>205</v>
      </c>
      <c r="GM22" t="s">
        <v>205</v>
      </c>
      <c r="GN22" t="s">
        <v>205</v>
      </c>
      <c r="GO22" t="s">
        <v>205</v>
      </c>
      <c r="GP22" t="s">
        <v>205</v>
      </c>
    </row>
    <row r="23" spans="1:198" x14ac:dyDescent="0.25">
      <c r="A23" s="5" t="s">
        <v>3807</v>
      </c>
      <c r="B23" t="s">
        <v>370</v>
      </c>
      <c r="C23" t="s">
        <v>371</v>
      </c>
      <c r="D23">
        <v>76</v>
      </c>
      <c r="E23" t="s">
        <v>293</v>
      </c>
      <c r="F23" t="s">
        <v>293</v>
      </c>
      <c r="G23">
        <v>2371</v>
      </c>
      <c r="H23" t="s">
        <v>294</v>
      </c>
      <c r="I23" t="s">
        <v>295</v>
      </c>
      <c r="K23">
        <v>9</v>
      </c>
      <c r="L23" t="s">
        <v>195</v>
      </c>
      <c r="M23" t="s">
        <v>296</v>
      </c>
      <c r="N23">
        <v>-38.675387999999998</v>
      </c>
      <c r="O23">
        <v>145.602982</v>
      </c>
      <c r="P23" s="1">
        <v>45306</v>
      </c>
      <c r="Q23" s="5">
        <v>15</v>
      </c>
      <c r="R23" s="5">
        <v>1</v>
      </c>
      <c r="S23" s="5">
        <v>2024</v>
      </c>
      <c r="T23" s="5" t="s">
        <v>3836</v>
      </c>
      <c r="U23" s="2">
        <v>0.3611111111111111</v>
      </c>
      <c r="V23" s="2">
        <v>0.36458333333333331</v>
      </c>
      <c r="W23" t="s">
        <v>297</v>
      </c>
      <c r="X23">
        <v>2</v>
      </c>
      <c r="Z23" t="s">
        <v>372</v>
      </c>
      <c r="AA23" t="s">
        <v>298</v>
      </c>
      <c r="AB23" t="s">
        <v>199</v>
      </c>
      <c r="AC23" t="s">
        <v>199</v>
      </c>
      <c r="AE23" t="s">
        <v>270</v>
      </c>
      <c r="AF23">
        <v>1</v>
      </c>
      <c r="AG23" t="s">
        <v>373</v>
      </c>
      <c r="AL23">
        <v>1</v>
      </c>
      <c r="AM23">
        <v>1</v>
      </c>
      <c r="AN23" t="s">
        <v>241</v>
      </c>
      <c r="AO23" t="s">
        <v>300</v>
      </c>
      <c r="AP23" t="s">
        <v>200</v>
      </c>
      <c r="BA23" t="s">
        <v>367</v>
      </c>
      <c r="BB23" t="s">
        <v>205</v>
      </c>
      <c r="BF23" t="s">
        <v>374</v>
      </c>
      <c r="BH23">
        <v>1</v>
      </c>
      <c r="BI23" s="1">
        <v>45306</v>
      </c>
      <c r="BJ23" t="s">
        <v>207</v>
      </c>
      <c r="BL23" t="s">
        <v>207</v>
      </c>
      <c r="BN23">
        <v>4</v>
      </c>
      <c r="BO23">
        <v>0</v>
      </c>
      <c r="BP23">
        <v>0</v>
      </c>
      <c r="BQ23">
        <v>0</v>
      </c>
      <c r="BR23">
        <v>0</v>
      </c>
      <c r="BS23">
        <v>0</v>
      </c>
      <c r="BT23">
        <v>0</v>
      </c>
      <c r="BU23">
        <v>0</v>
      </c>
      <c r="BV23">
        <v>0</v>
      </c>
      <c r="BW23">
        <v>0</v>
      </c>
      <c r="BX23">
        <v>0</v>
      </c>
      <c r="BY23">
        <v>0</v>
      </c>
      <c r="BZ23">
        <v>0</v>
      </c>
      <c r="CA23">
        <v>0</v>
      </c>
      <c r="CB23">
        <v>0</v>
      </c>
      <c r="CC23">
        <v>0</v>
      </c>
      <c r="CD23">
        <v>0</v>
      </c>
      <c r="CE23">
        <v>0</v>
      </c>
      <c r="CF23">
        <v>0</v>
      </c>
      <c r="CG23">
        <v>0</v>
      </c>
      <c r="CH23">
        <v>1</v>
      </c>
      <c r="CI23">
        <v>0</v>
      </c>
      <c r="CJ23">
        <v>0</v>
      </c>
      <c r="CK23">
        <v>0</v>
      </c>
      <c r="CL23">
        <v>3</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t="s">
        <v>208</v>
      </c>
      <c r="EM23" t="s">
        <v>223</v>
      </c>
      <c r="EP23" t="s">
        <v>223</v>
      </c>
      <c r="EQ23" t="s">
        <v>223</v>
      </c>
      <c r="GE23" t="s">
        <v>208</v>
      </c>
      <c r="GH23" t="s">
        <v>205</v>
      </c>
      <c r="GI23" t="s">
        <v>205</v>
      </c>
      <c r="GJ23" t="s">
        <v>205</v>
      </c>
      <c r="GK23" t="s">
        <v>205</v>
      </c>
      <c r="GL23" t="s">
        <v>205</v>
      </c>
      <c r="GM23" t="s">
        <v>205</v>
      </c>
      <c r="GN23" t="s">
        <v>205</v>
      </c>
      <c r="GO23" t="s">
        <v>205</v>
      </c>
      <c r="GP23" t="s">
        <v>205</v>
      </c>
    </row>
    <row r="24" spans="1:198" x14ac:dyDescent="0.25">
      <c r="A24" s="5" t="s">
        <v>3807</v>
      </c>
      <c r="B24" t="s">
        <v>375</v>
      </c>
      <c r="C24" t="s">
        <v>376</v>
      </c>
      <c r="D24">
        <v>76</v>
      </c>
      <c r="E24" t="s">
        <v>293</v>
      </c>
      <c r="F24" t="s">
        <v>293</v>
      </c>
      <c r="G24">
        <v>2371</v>
      </c>
      <c r="H24" t="s">
        <v>294</v>
      </c>
      <c r="I24" t="s">
        <v>295</v>
      </c>
      <c r="K24">
        <v>9</v>
      </c>
      <c r="L24" t="s">
        <v>195</v>
      </c>
      <c r="M24" t="s">
        <v>296</v>
      </c>
      <c r="N24">
        <v>-38.675387999999998</v>
      </c>
      <c r="O24">
        <v>145.602982</v>
      </c>
      <c r="P24" s="1">
        <v>45307</v>
      </c>
      <c r="Q24" s="5">
        <v>16</v>
      </c>
      <c r="R24" s="5">
        <v>1</v>
      </c>
      <c r="S24" s="5">
        <v>2024</v>
      </c>
      <c r="T24" s="5" t="s">
        <v>3837</v>
      </c>
      <c r="U24" s="2">
        <v>0.3263888888888889</v>
      </c>
      <c r="V24" s="2">
        <v>0.33333333333333331</v>
      </c>
      <c r="W24" t="s">
        <v>297</v>
      </c>
      <c r="X24">
        <v>2</v>
      </c>
      <c r="Z24" t="s">
        <v>230</v>
      </c>
      <c r="AA24" t="s">
        <v>198</v>
      </c>
      <c r="AB24" t="s">
        <v>199</v>
      </c>
      <c r="AC24" t="s">
        <v>199</v>
      </c>
      <c r="AE24" t="s">
        <v>270</v>
      </c>
      <c r="AF24">
        <v>1</v>
      </c>
      <c r="AG24" t="s">
        <v>377</v>
      </c>
      <c r="AL24">
        <v>1</v>
      </c>
      <c r="AM24">
        <v>1</v>
      </c>
      <c r="AN24" t="s">
        <v>241</v>
      </c>
      <c r="AO24" t="s">
        <v>300</v>
      </c>
      <c r="AP24" t="s">
        <v>200</v>
      </c>
      <c r="BA24" t="s">
        <v>301</v>
      </c>
      <c r="BB24" t="s">
        <v>205</v>
      </c>
      <c r="BD24" t="s">
        <v>378</v>
      </c>
      <c r="BE24" t="s">
        <v>303</v>
      </c>
      <c r="BF24" t="s">
        <v>379</v>
      </c>
      <c r="BH24">
        <v>1</v>
      </c>
      <c r="BI24" s="1">
        <v>45307</v>
      </c>
      <c r="BJ24" t="s">
        <v>207</v>
      </c>
      <c r="BK24" t="s">
        <v>380</v>
      </c>
      <c r="BL24" t="s">
        <v>207</v>
      </c>
      <c r="BN24">
        <v>0</v>
      </c>
      <c r="BO24">
        <v>0</v>
      </c>
      <c r="BP24">
        <v>1</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t="s">
        <v>208</v>
      </c>
      <c r="EM24" t="s">
        <v>222</v>
      </c>
      <c r="EN24" t="s">
        <v>208</v>
      </c>
      <c r="GH24" t="s">
        <v>205</v>
      </c>
      <c r="GI24" t="s">
        <v>205</v>
      </c>
      <c r="GJ24" t="s">
        <v>205</v>
      </c>
      <c r="GK24" t="s">
        <v>205</v>
      </c>
      <c r="GL24" t="s">
        <v>205</v>
      </c>
      <c r="GM24" t="s">
        <v>205</v>
      </c>
      <c r="GN24" t="s">
        <v>205</v>
      </c>
      <c r="GO24" t="s">
        <v>205</v>
      </c>
      <c r="GP24" t="s">
        <v>205</v>
      </c>
    </row>
    <row r="25" spans="1:198" x14ac:dyDescent="0.25">
      <c r="A25" s="5" t="s">
        <v>3807</v>
      </c>
      <c r="B25" t="s">
        <v>381</v>
      </c>
      <c r="C25" t="s">
        <v>382</v>
      </c>
      <c r="D25">
        <v>76</v>
      </c>
      <c r="E25" t="s">
        <v>293</v>
      </c>
      <c r="F25" t="s">
        <v>293</v>
      </c>
      <c r="G25">
        <v>2604</v>
      </c>
      <c r="H25" t="s">
        <v>383</v>
      </c>
      <c r="I25" t="s">
        <v>384</v>
      </c>
      <c r="K25">
        <v>9</v>
      </c>
      <c r="L25" t="s">
        <v>195</v>
      </c>
      <c r="M25" t="s">
        <v>296</v>
      </c>
      <c r="N25">
        <v>-38.675387999999998</v>
      </c>
      <c r="O25">
        <v>145.602982</v>
      </c>
      <c r="P25" s="1">
        <v>45307</v>
      </c>
      <c r="Q25" s="5">
        <v>16</v>
      </c>
      <c r="R25" s="5">
        <v>1</v>
      </c>
      <c r="S25" s="5">
        <v>2024</v>
      </c>
      <c r="T25" s="5" t="s">
        <v>3837</v>
      </c>
      <c r="U25" s="2">
        <v>0.58333333333333337</v>
      </c>
      <c r="V25" s="2">
        <v>0.63888888888888884</v>
      </c>
      <c r="W25" t="s">
        <v>385</v>
      </c>
      <c r="X25">
        <v>2</v>
      </c>
      <c r="Z25" t="s">
        <v>386</v>
      </c>
      <c r="AA25" t="s">
        <v>387</v>
      </c>
      <c r="AB25" t="s">
        <v>199</v>
      </c>
      <c r="AC25" t="s">
        <v>199</v>
      </c>
      <c r="AE25" t="s">
        <v>270</v>
      </c>
      <c r="AF25" t="s">
        <v>388</v>
      </c>
      <c r="AG25" t="s">
        <v>389</v>
      </c>
      <c r="AL25">
        <v>1</v>
      </c>
      <c r="AM25">
        <v>1</v>
      </c>
      <c r="AN25" t="s">
        <v>241</v>
      </c>
      <c r="AO25" t="s">
        <v>390</v>
      </c>
      <c r="AP25" t="s">
        <v>200</v>
      </c>
      <c r="AX25">
        <v>2</v>
      </c>
      <c r="BA25" t="s">
        <v>391</v>
      </c>
      <c r="BB25" t="s">
        <v>205</v>
      </c>
      <c r="BC25" t="s">
        <v>392</v>
      </c>
      <c r="BD25" t="s">
        <v>393</v>
      </c>
      <c r="BE25" t="s">
        <v>345</v>
      </c>
      <c r="BF25" t="s">
        <v>234</v>
      </c>
      <c r="BH25">
        <v>1</v>
      </c>
      <c r="BI25" s="1">
        <v>45307</v>
      </c>
      <c r="BJ25" t="s">
        <v>207</v>
      </c>
      <c r="BL25" t="s">
        <v>207</v>
      </c>
      <c r="BN25">
        <v>20</v>
      </c>
      <c r="BO25">
        <v>6</v>
      </c>
      <c r="BP25">
        <v>0</v>
      </c>
      <c r="BQ25">
        <v>0</v>
      </c>
      <c r="BR25">
        <v>0</v>
      </c>
      <c r="BS25">
        <v>0</v>
      </c>
      <c r="BT25">
        <v>0</v>
      </c>
      <c r="BU25">
        <v>0</v>
      </c>
      <c r="BV25">
        <v>6</v>
      </c>
      <c r="BW25">
        <v>0</v>
      </c>
      <c r="BX25">
        <v>0</v>
      </c>
      <c r="BY25">
        <v>0</v>
      </c>
      <c r="BZ25">
        <v>0</v>
      </c>
      <c r="CA25">
        <v>0</v>
      </c>
      <c r="CB25">
        <v>0</v>
      </c>
      <c r="CC25">
        <v>0</v>
      </c>
      <c r="CD25">
        <v>4</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8</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t="s">
        <v>222</v>
      </c>
      <c r="EM25" t="s">
        <v>222</v>
      </c>
      <c r="EN25" t="s">
        <v>223</v>
      </c>
      <c r="EP25" t="s">
        <v>223</v>
      </c>
      <c r="EQ25" t="s">
        <v>223</v>
      </c>
      <c r="GH25" t="s">
        <v>205</v>
      </c>
      <c r="GI25" t="s">
        <v>205</v>
      </c>
      <c r="GJ25" t="s">
        <v>205</v>
      </c>
      <c r="GK25" t="s">
        <v>205</v>
      </c>
      <c r="GL25" t="s">
        <v>205</v>
      </c>
      <c r="GM25" t="s">
        <v>205</v>
      </c>
      <c r="GN25" t="s">
        <v>205</v>
      </c>
      <c r="GO25" t="s">
        <v>205</v>
      </c>
      <c r="GP25" t="s">
        <v>205</v>
      </c>
    </row>
    <row r="26" spans="1:198" x14ac:dyDescent="0.25">
      <c r="A26" s="5" t="s">
        <v>3807</v>
      </c>
      <c r="B26" t="s">
        <v>394</v>
      </c>
      <c r="C26" t="s">
        <v>395</v>
      </c>
      <c r="D26">
        <v>76</v>
      </c>
      <c r="E26" t="s">
        <v>293</v>
      </c>
      <c r="F26" t="s">
        <v>293</v>
      </c>
      <c r="G26">
        <v>2371</v>
      </c>
      <c r="H26" t="s">
        <v>294</v>
      </c>
      <c r="I26" t="s">
        <v>295</v>
      </c>
      <c r="K26">
        <v>9</v>
      </c>
      <c r="L26" t="s">
        <v>195</v>
      </c>
      <c r="M26" t="s">
        <v>296</v>
      </c>
      <c r="N26">
        <v>-38.675387999999998</v>
      </c>
      <c r="O26">
        <v>145.602982</v>
      </c>
      <c r="P26" s="1">
        <v>45308</v>
      </c>
      <c r="Q26" s="5">
        <v>17</v>
      </c>
      <c r="R26" s="5">
        <v>1</v>
      </c>
      <c r="S26" s="5">
        <v>2024</v>
      </c>
      <c r="T26" s="5" t="s">
        <v>3838</v>
      </c>
      <c r="U26" s="2">
        <v>0.28125</v>
      </c>
      <c r="V26" s="2">
        <v>0.2951388888888889</v>
      </c>
      <c r="X26">
        <v>2</v>
      </c>
      <c r="Z26" t="s">
        <v>215</v>
      </c>
      <c r="AA26" t="s">
        <v>396</v>
      </c>
      <c r="AB26" t="s">
        <v>310</v>
      </c>
      <c r="AC26" t="s">
        <v>310</v>
      </c>
      <c r="AE26" t="s">
        <v>200</v>
      </c>
      <c r="AM26">
        <v>0</v>
      </c>
      <c r="AP26" t="s">
        <v>200</v>
      </c>
      <c r="BA26" t="s">
        <v>397</v>
      </c>
      <c r="BB26" t="s">
        <v>205</v>
      </c>
      <c r="BD26" t="s">
        <v>398</v>
      </c>
      <c r="BE26" t="s">
        <v>345</v>
      </c>
      <c r="BF26" t="s">
        <v>399</v>
      </c>
      <c r="BH26">
        <v>1</v>
      </c>
      <c r="BI26" s="1">
        <v>45308</v>
      </c>
      <c r="BJ26" t="s">
        <v>207</v>
      </c>
      <c r="BL26" t="s">
        <v>207</v>
      </c>
      <c r="BN26">
        <v>2</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1</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1</v>
      </c>
      <c r="DI26">
        <v>0</v>
      </c>
      <c r="DJ26">
        <v>0</v>
      </c>
      <c r="DK26">
        <v>0</v>
      </c>
      <c r="DL26">
        <v>0</v>
      </c>
      <c r="DM26">
        <v>0</v>
      </c>
      <c r="DN26">
        <v>0</v>
      </c>
      <c r="DO26">
        <v>0</v>
      </c>
      <c r="DP26">
        <v>1</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t="s">
        <v>223</v>
      </c>
      <c r="EM26" t="s">
        <v>222</v>
      </c>
      <c r="EN26" t="s">
        <v>223</v>
      </c>
      <c r="EP26" t="s">
        <v>208</v>
      </c>
      <c r="EQ26" t="s">
        <v>223</v>
      </c>
      <c r="GD26" t="s">
        <v>208</v>
      </c>
      <c r="GE26" t="s">
        <v>208</v>
      </c>
      <c r="GH26" t="s">
        <v>205</v>
      </c>
      <c r="GI26" t="s">
        <v>205</v>
      </c>
      <c r="GJ26" t="s">
        <v>205</v>
      </c>
      <c r="GK26" t="s">
        <v>205</v>
      </c>
      <c r="GL26" t="s">
        <v>205</v>
      </c>
      <c r="GM26" t="s">
        <v>205</v>
      </c>
      <c r="GN26" t="s">
        <v>205</v>
      </c>
      <c r="GO26" t="s">
        <v>205</v>
      </c>
      <c r="GP26" t="s">
        <v>205</v>
      </c>
    </row>
    <row r="27" spans="1:198" x14ac:dyDescent="0.25">
      <c r="A27" s="5" t="s">
        <v>3807</v>
      </c>
      <c r="B27" t="s">
        <v>400</v>
      </c>
      <c r="C27" t="s">
        <v>401</v>
      </c>
      <c r="D27">
        <v>76</v>
      </c>
      <c r="E27" t="s">
        <v>293</v>
      </c>
      <c r="F27" t="s">
        <v>293</v>
      </c>
      <c r="G27">
        <v>2371</v>
      </c>
      <c r="H27" t="s">
        <v>294</v>
      </c>
      <c r="I27" t="s">
        <v>295</v>
      </c>
      <c r="K27">
        <v>9</v>
      </c>
      <c r="L27" t="s">
        <v>195</v>
      </c>
      <c r="M27" t="s">
        <v>296</v>
      </c>
      <c r="N27">
        <v>-38.675387999999998</v>
      </c>
      <c r="O27">
        <v>145.602982</v>
      </c>
      <c r="P27" s="1">
        <v>45308</v>
      </c>
      <c r="Q27" s="5">
        <v>17</v>
      </c>
      <c r="R27" s="5">
        <v>1</v>
      </c>
      <c r="S27" s="5">
        <v>2024</v>
      </c>
      <c r="T27" s="5" t="s">
        <v>3838</v>
      </c>
      <c r="U27" s="2">
        <v>0.5625</v>
      </c>
      <c r="V27" s="2">
        <v>0.58333333333333337</v>
      </c>
      <c r="W27" t="s">
        <v>297</v>
      </c>
      <c r="X27">
        <v>2</v>
      </c>
      <c r="Z27" t="s">
        <v>215</v>
      </c>
      <c r="AA27" t="s">
        <v>298</v>
      </c>
      <c r="AB27" t="s">
        <v>199</v>
      </c>
      <c r="AC27" t="s">
        <v>199</v>
      </c>
      <c r="AE27" t="s">
        <v>270</v>
      </c>
      <c r="AF27">
        <v>0</v>
      </c>
      <c r="AG27" t="s">
        <v>402</v>
      </c>
      <c r="AL27">
        <v>1</v>
      </c>
      <c r="AM27">
        <v>1</v>
      </c>
      <c r="AN27" t="s">
        <v>241</v>
      </c>
      <c r="AO27" t="s">
        <v>276</v>
      </c>
      <c r="AP27" t="s">
        <v>200</v>
      </c>
      <c r="BA27" t="s">
        <v>397</v>
      </c>
      <c r="BB27" t="s">
        <v>205</v>
      </c>
      <c r="BF27" t="s">
        <v>403</v>
      </c>
      <c r="BH27">
        <v>1</v>
      </c>
      <c r="BI27" s="1">
        <v>45308</v>
      </c>
      <c r="BJ27" t="s">
        <v>207</v>
      </c>
      <c r="BL27" t="s">
        <v>235</v>
      </c>
      <c r="BN27">
        <v>1</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GH27" t="s">
        <v>205</v>
      </c>
      <c r="GI27" t="s">
        <v>205</v>
      </c>
      <c r="GJ27" t="s">
        <v>205</v>
      </c>
      <c r="GK27" t="s">
        <v>205</v>
      </c>
      <c r="GL27" t="s">
        <v>205</v>
      </c>
      <c r="GM27" t="s">
        <v>205</v>
      </c>
      <c r="GN27" t="s">
        <v>205</v>
      </c>
      <c r="GO27" t="s">
        <v>205</v>
      </c>
      <c r="GP27" t="s">
        <v>205</v>
      </c>
    </row>
    <row r="28" spans="1:198" x14ac:dyDescent="0.25">
      <c r="A28" s="5" t="s">
        <v>3807</v>
      </c>
      <c r="B28" t="s">
        <v>404</v>
      </c>
      <c r="C28" t="s">
        <v>405</v>
      </c>
      <c r="D28">
        <v>76</v>
      </c>
      <c r="E28" t="s">
        <v>293</v>
      </c>
      <c r="F28" t="s">
        <v>293</v>
      </c>
      <c r="G28">
        <v>2373</v>
      </c>
      <c r="H28" t="s">
        <v>308</v>
      </c>
      <c r="I28" t="s">
        <v>309</v>
      </c>
      <c r="K28">
        <v>9</v>
      </c>
      <c r="L28" t="s">
        <v>195</v>
      </c>
      <c r="M28" t="s">
        <v>296</v>
      </c>
      <c r="N28">
        <v>-38.675387999999998</v>
      </c>
      <c r="O28">
        <v>145.602982</v>
      </c>
      <c r="P28" s="1">
        <v>45308</v>
      </c>
      <c r="Q28" s="5">
        <v>17</v>
      </c>
      <c r="R28" s="5">
        <v>1</v>
      </c>
      <c r="S28" s="5">
        <v>2024</v>
      </c>
      <c r="T28" s="5" t="s">
        <v>3838</v>
      </c>
      <c r="U28" s="2">
        <v>0.65625</v>
      </c>
      <c r="V28" s="2">
        <v>0.67361111111111116</v>
      </c>
      <c r="X28">
        <v>1</v>
      </c>
      <c r="Z28" t="s">
        <v>215</v>
      </c>
      <c r="AA28" t="s">
        <v>406</v>
      </c>
      <c r="AB28" t="s">
        <v>310</v>
      </c>
      <c r="AC28" t="s">
        <v>310</v>
      </c>
      <c r="AE28" t="s">
        <v>200</v>
      </c>
      <c r="AM28">
        <v>0</v>
      </c>
      <c r="AP28" t="s">
        <v>200</v>
      </c>
      <c r="BA28" t="s">
        <v>397</v>
      </c>
      <c r="BB28" t="s">
        <v>205</v>
      </c>
      <c r="BD28" t="s">
        <v>407</v>
      </c>
      <c r="BE28" t="s">
        <v>345</v>
      </c>
      <c r="BF28" t="s">
        <v>408</v>
      </c>
      <c r="BH28">
        <v>1</v>
      </c>
      <c r="BI28" s="1">
        <v>45308</v>
      </c>
      <c r="BJ28" t="s">
        <v>235</v>
      </c>
      <c r="BL28" t="s">
        <v>235</v>
      </c>
      <c r="GH28" t="s">
        <v>205</v>
      </c>
      <c r="GI28" t="s">
        <v>205</v>
      </c>
      <c r="GJ28" t="s">
        <v>205</v>
      </c>
      <c r="GK28" t="s">
        <v>205</v>
      </c>
      <c r="GL28" t="s">
        <v>205</v>
      </c>
      <c r="GM28" t="s">
        <v>205</v>
      </c>
      <c r="GN28" t="s">
        <v>205</v>
      </c>
      <c r="GO28" t="s">
        <v>205</v>
      </c>
      <c r="GP28" t="s">
        <v>205</v>
      </c>
    </row>
    <row r="29" spans="1:198" x14ac:dyDescent="0.25">
      <c r="A29" s="5" t="s">
        <v>3807</v>
      </c>
      <c r="B29" t="s">
        <v>409</v>
      </c>
      <c r="C29" t="s">
        <v>410</v>
      </c>
      <c r="D29">
        <v>76</v>
      </c>
      <c r="E29" t="s">
        <v>293</v>
      </c>
      <c r="F29" t="s">
        <v>293</v>
      </c>
      <c r="G29">
        <v>2372</v>
      </c>
      <c r="H29" t="s">
        <v>328</v>
      </c>
      <c r="I29" t="s">
        <v>329</v>
      </c>
      <c r="K29">
        <v>9</v>
      </c>
      <c r="L29" t="s">
        <v>195</v>
      </c>
      <c r="M29" t="s">
        <v>296</v>
      </c>
      <c r="N29">
        <v>-38.678435999999998</v>
      </c>
      <c r="O29">
        <v>145.60725199999999</v>
      </c>
      <c r="P29" s="1">
        <v>45310</v>
      </c>
      <c r="Q29" s="5">
        <v>19</v>
      </c>
      <c r="R29" s="5">
        <v>1</v>
      </c>
      <c r="S29" s="5">
        <v>2024</v>
      </c>
      <c r="T29" s="5" t="s">
        <v>3839</v>
      </c>
      <c r="U29" s="2">
        <v>0.39583333333333331</v>
      </c>
      <c r="V29" s="2">
        <v>0.41666666666666669</v>
      </c>
      <c r="W29" t="s">
        <v>295</v>
      </c>
      <c r="X29">
        <v>2</v>
      </c>
      <c r="Z29" t="s">
        <v>230</v>
      </c>
      <c r="AA29" t="s">
        <v>360</v>
      </c>
      <c r="AB29" t="s">
        <v>199</v>
      </c>
      <c r="AC29" t="s">
        <v>199</v>
      </c>
      <c r="AE29" t="s">
        <v>270</v>
      </c>
      <c r="AF29">
        <v>1</v>
      </c>
      <c r="AG29" t="s">
        <v>411</v>
      </c>
      <c r="AL29">
        <v>1</v>
      </c>
      <c r="AM29">
        <v>1</v>
      </c>
      <c r="AN29" t="s">
        <v>241</v>
      </c>
      <c r="AO29" t="s">
        <v>300</v>
      </c>
      <c r="AP29" t="s">
        <v>200</v>
      </c>
      <c r="AV29">
        <v>1</v>
      </c>
      <c r="AW29">
        <v>1</v>
      </c>
      <c r="AY29">
        <v>589</v>
      </c>
      <c r="BA29" t="s">
        <v>301</v>
      </c>
      <c r="BB29" t="s">
        <v>205</v>
      </c>
      <c r="BF29" t="s">
        <v>412</v>
      </c>
      <c r="BG29" t="s">
        <v>270</v>
      </c>
      <c r="BH29">
        <v>1</v>
      </c>
      <c r="BI29" s="1">
        <v>45310</v>
      </c>
      <c r="BJ29" t="s">
        <v>207</v>
      </c>
      <c r="BL29" t="s">
        <v>207</v>
      </c>
      <c r="BN29">
        <v>2</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6</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t="s">
        <v>208</v>
      </c>
      <c r="EM29" t="s">
        <v>223</v>
      </c>
      <c r="EP29" t="s">
        <v>208</v>
      </c>
      <c r="EQ29" t="s">
        <v>208</v>
      </c>
      <c r="GH29" t="s">
        <v>336</v>
      </c>
      <c r="GI29" t="s">
        <v>205</v>
      </c>
      <c r="GJ29" t="s">
        <v>205</v>
      </c>
      <c r="GK29" t="s">
        <v>205</v>
      </c>
      <c r="GL29" t="s">
        <v>205</v>
      </c>
      <c r="GM29" t="s">
        <v>205</v>
      </c>
      <c r="GN29" t="s">
        <v>205</v>
      </c>
      <c r="GO29" t="s">
        <v>205</v>
      </c>
      <c r="GP29" t="s">
        <v>205</v>
      </c>
    </row>
    <row r="30" spans="1:198" x14ac:dyDescent="0.25">
      <c r="A30" s="5" t="s">
        <v>3807</v>
      </c>
      <c r="B30" t="s">
        <v>413</v>
      </c>
      <c r="C30" t="s">
        <v>414</v>
      </c>
      <c r="D30">
        <v>76</v>
      </c>
      <c r="E30" t="s">
        <v>293</v>
      </c>
      <c r="F30" t="s">
        <v>293</v>
      </c>
      <c r="G30">
        <v>2372</v>
      </c>
      <c r="H30" t="s">
        <v>328</v>
      </c>
      <c r="I30" t="s">
        <v>329</v>
      </c>
      <c r="K30">
        <v>9</v>
      </c>
      <c r="L30" t="s">
        <v>195</v>
      </c>
      <c r="M30" t="s">
        <v>296</v>
      </c>
      <c r="N30">
        <v>-38.675688999999998</v>
      </c>
      <c r="O30">
        <v>145.603218</v>
      </c>
      <c r="P30" s="1">
        <v>45312</v>
      </c>
      <c r="Q30" s="5">
        <v>21</v>
      </c>
      <c r="R30" s="5">
        <v>1</v>
      </c>
      <c r="S30" s="5">
        <v>2024</v>
      </c>
      <c r="T30" s="5" t="s">
        <v>3840</v>
      </c>
      <c r="U30" s="2">
        <v>0.34375</v>
      </c>
      <c r="V30" s="2">
        <v>0.375</v>
      </c>
      <c r="W30" t="s">
        <v>295</v>
      </c>
      <c r="X30">
        <v>2</v>
      </c>
      <c r="Z30" t="s">
        <v>415</v>
      </c>
      <c r="AA30" t="s">
        <v>360</v>
      </c>
      <c r="AB30" t="s">
        <v>199</v>
      </c>
      <c r="AC30" t="s">
        <v>199</v>
      </c>
      <c r="AE30" t="s">
        <v>270</v>
      </c>
      <c r="AF30">
        <v>1</v>
      </c>
      <c r="AG30" t="s">
        <v>416</v>
      </c>
      <c r="AL30">
        <v>1</v>
      </c>
      <c r="AM30">
        <v>1</v>
      </c>
      <c r="AN30" t="s">
        <v>417</v>
      </c>
      <c r="AO30" t="s">
        <v>300</v>
      </c>
      <c r="AP30" t="s">
        <v>200</v>
      </c>
      <c r="AV30">
        <v>1</v>
      </c>
      <c r="AW30">
        <v>1</v>
      </c>
      <c r="AY30">
        <v>619</v>
      </c>
      <c r="BA30" t="s">
        <v>418</v>
      </c>
      <c r="BB30" t="s">
        <v>419</v>
      </c>
      <c r="BF30" t="s">
        <v>420</v>
      </c>
      <c r="BH30">
        <v>1</v>
      </c>
      <c r="BI30" s="1">
        <v>45312</v>
      </c>
      <c r="BJ30" t="s">
        <v>207</v>
      </c>
      <c r="BL30" t="s">
        <v>207</v>
      </c>
      <c r="BN30">
        <v>5</v>
      </c>
      <c r="BO30">
        <v>0</v>
      </c>
      <c r="BP30">
        <v>0</v>
      </c>
      <c r="BQ30">
        <v>0</v>
      </c>
      <c r="BR30">
        <v>0</v>
      </c>
      <c r="BS30">
        <v>0</v>
      </c>
      <c r="BT30">
        <v>0</v>
      </c>
      <c r="BU30">
        <v>0</v>
      </c>
      <c r="BV30">
        <v>0</v>
      </c>
      <c r="BW30">
        <v>0</v>
      </c>
      <c r="BX30">
        <v>0</v>
      </c>
      <c r="BY30">
        <v>0</v>
      </c>
      <c r="BZ30">
        <v>0</v>
      </c>
      <c r="CA30">
        <v>0</v>
      </c>
      <c r="CB30">
        <v>0</v>
      </c>
      <c r="CC30">
        <v>0</v>
      </c>
      <c r="CD30">
        <v>0</v>
      </c>
      <c r="CE30">
        <v>0</v>
      </c>
      <c r="CF30">
        <v>0</v>
      </c>
      <c r="CG30">
        <v>0</v>
      </c>
      <c r="CH30">
        <v>5</v>
      </c>
      <c r="CI30">
        <v>0</v>
      </c>
      <c r="CJ30">
        <v>0</v>
      </c>
      <c r="CK30">
        <v>0</v>
      </c>
      <c r="CL30">
        <v>5</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t="s">
        <v>208</v>
      </c>
      <c r="EM30" t="s">
        <v>222</v>
      </c>
      <c r="EP30" t="s">
        <v>208</v>
      </c>
      <c r="EQ30" t="s">
        <v>223</v>
      </c>
      <c r="GH30" t="s">
        <v>421</v>
      </c>
      <c r="GI30" t="s">
        <v>205</v>
      </c>
      <c r="GJ30" t="s">
        <v>205</v>
      </c>
      <c r="GK30" t="s">
        <v>205</v>
      </c>
      <c r="GL30" t="s">
        <v>205</v>
      </c>
      <c r="GM30" t="s">
        <v>205</v>
      </c>
      <c r="GN30" t="s">
        <v>205</v>
      </c>
      <c r="GO30" t="s">
        <v>205</v>
      </c>
      <c r="GP30" t="s">
        <v>205</v>
      </c>
    </row>
    <row r="31" spans="1:198" x14ac:dyDescent="0.25">
      <c r="A31" s="5" t="s">
        <v>3807</v>
      </c>
      <c r="B31" t="s">
        <v>422</v>
      </c>
      <c r="C31" t="s">
        <v>423</v>
      </c>
      <c r="D31">
        <v>76</v>
      </c>
      <c r="E31" t="s">
        <v>293</v>
      </c>
      <c r="F31" t="s">
        <v>293</v>
      </c>
      <c r="G31">
        <v>2371</v>
      </c>
      <c r="H31" t="s">
        <v>294</v>
      </c>
      <c r="I31" t="s">
        <v>295</v>
      </c>
      <c r="K31">
        <v>9</v>
      </c>
      <c r="L31" t="s">
        <v>195</v>
      </c>
      <c r="M31" t="s">
        <v>296</v>
      </c>
      <c r="N31">
        <v>-38.675387999999998</v>
      </c>
      <c r="O31">
        <v>145.602982</v>
      </c>
      <c r="P31" s="1">
        <v>45312</v>
      </c>
      <c r="Q31" s="5">
        <v>21</v>
      </c>
      <c r="R31" s="5">
        <v>1</v>
      </c>
      <c r="S31" s="5">
        <v>2024</v>
      </c>
      <c r="T31" s="5" t="s">
        <v>3840</v>
      </c>
      <c r="U31" s="2">
        <v>0.64583333333333337</v>
      </c>
      <c r="V31" s="2">
        <v>0.68055555555555558</v>
      </c>
      <c r="W31" t="s">
        <v>309</v>
      </c>
      <c r="X31">
        <v>0</v>
      </c>
      <c r="AB31" t="s">
        <v>424</v>
      </c>
      <c r="AC31" t="s">
        <v>424</v>
      </c>
      <c r="AE31" t="s">
        <v>200</v>
      </c>
      <c r="AM31">
        <v>0</v>
      </c>
      <c r="AP31" t="s">
        <v>200</v>
      </c>
      <c r="BA31" t="s">
        <v>425</v>
      </c>
      <c r="BB31" t="s">
        <v>205</v>
      </c>
      <c r="BF31" t="s">
        <v>426</v>
      </c>
      <c r="BH31">
        <v>1</v>
      </c>
      <c r="BI31" s="1">
        <v>45312</v>
      </c>
      <c r="BJ31" t="s">
        <v>235</v>
      </c>
      <c r="BL31" t="s">
        <v>235</v>
      </c>
      <c r="GH31" t="s">
        <v>205</v>
      </c>
      <c r="GI31" t="s">
        <v>205</v>
      </c>
      <c r="GJ31" t="s">
        <v>205</v>
      </c>
      <c r="GK31" t="s">
        <v>205</v>
      </c>
      <c r="GL31" t="s">
        <v>205</v>
      </c>
      <c r="GM31" t="s">
        <v>205</v>
      </c>
      <c r="GN31" t="s">
        <v>205</v>
      </c>
      <c r="GO31" t="s">
        <v>205</v>
      </c>
      <c r="GP31" t="s">
        <v>205</v>
      </c>
    </row>
    <row r="32" spans="1:198" x14ac:dyDescent="0.25">
      <c r="A32" s="5" t="s">
        <v>3807</v>
      </c>
      <c r="B32" t="s">
        <v>427</v>
      </c>
      <c r="C32" t="s">
        <v>428</v>
      </c>
      <c r="D32">
        <v>76</v>
      </c>
      <c r="E32" t="s">
        <v>293</v>
      </c>
      <c r="F32" t="s">
        <v>293</v>
      </c>
      <c r="G32">
        <v>2373</v>
      </c>
      <c r="H32" t="s">
        <v>308</v>
      </c>
      <c r="I32" t="s">
        <v>309</v>
      </c>
      <c r="K32">
        <v>9</v>
      </c>
      <c r="L32" t="s">
        <v>195</v>
      </c>
      <c r="M32" t="s">
        <v>296</v>
      </c>
      <c r="N32">
        <v>-38.675387999999998</v>
      </c>
      <c r="O32">
        <v>145.602982</v>
      </c>
      <c r="P32" s="1">
        <v>45313</v>
      </c>
      <c r="Q32" s="5">
        <v>22</v>
      </c>
      <c r="R32" s="5">
        <v>1</v>
      </c>
      <c r="S32" s="5">
        <v>2024</v>
      </c>
      <c r="T32" s="5" t="s">
        <v>3841</v>
      </c>
      <c r="U32" s="2">
        <v>0.73611111111111116</v>
      </c>
      <c r="V32" s="2">
        <v>0.74305555555555558</v>
      </c>
      <c r="X32">
        <v>2</v>
      </c>
      <c r="Z32" t="s">
        <v>230</v>
      </c>
      <c r="AA32" t="s">
        <v>267</v>
      </c>
      <c r="AB32" t="s">
        <v>199</v>
      </c>
      <c r="AC32" t="s">
        <v>199</v>
      </c>
      <c r="AE32" t="s">
        <v>200</v>
      </c>
      <c r="AL32">
        <v>1</v>
      </c>
      <c r="AM32">
        <v>1</v>
      </c>
      <c r="AN32" t="s">
        <v>241</v>
      </c>
      <c r="AO32" t="s">
        <v>406</v>
      </c>
      <c r="AP32" t="s">
        <v>200</v>
      </c>
      <c r="BA32" t="s">
        <v>311</v>
      </c>
      <c r="BB32" t="s">
        <v>205</v>
      </c>
      <c r="BD32" t="s">
        <v>429</v>
      </c>
      <c r="BE32" t="s">
        <v>430</v>
      </c>
      <c r="BF32" t="s">
        <v>431</v>
      </c>
      <c r="BH32">
        <v>1</v>
      </c>
      <c r="BI32" s="1">
        <v>45313</v>
      </c>
      <c r="BJ32" t="s">
        <v>235</v>
      </c>
      <c r="BL32" t="s">
        <v>235</v>
      </c>
      <c r="GH32" t="s">
        <v>205</v>
      </c>
      <c r="GI32" t="s">
        <v>205</v>
      </c>
      <c r="GJ32" t="s">
        <v>205</v>
      </c>
      <c r="GK32" t="s">
        <v>205</v>
      </c>
      <c r="GL32" t="s">
        <v>205</v>
      </c>
      <c r="GM32" t="s">
        <v>205</v>
      </c>
      <c r="GN32" t="s">
        <v>205</v>
      </c>
      <c r="GO32" t="s">
        <v>205</v>
      </c>
      <c r="GP32" t="s">
        <v>205</v>
      </c>
    </row>
    <row r="33" spans="1:198" x14ac:dyDescent="0.25">
      <c r="A33" s="5" t="s">
        <v>3807</v>
      </c>
      <c r="B33" t="s">
        <v>432</v>
      </c>
      <c r="C33" t="s">
        <v>433</v>
      </c>
      <c r="D33">
        <v>76</v>
      </c>
      <c r="E33" t="s">
        <v>293</v>
      </c>
      <c r="F33" t="s">
        <v>293</v>
      </c>
      <c r="G33">
        <v>2373</v>
      </c>
      <c r="H33" t="s">
        <v>308</v>
      </c>
      <c r="I33" t="s">
        <v>309</v>
      </c>
      <c r="K33">
        <v>9</v>
      </c>
      <c r="L33" t="s">
        <v>195</v>
      </c>
      <c r="M33" t="s">
        <v>296</v>
      </c>
      <c r="N33">
        <v>-38.675387999999998</v>
      </c>
      <c r="O33">
        <v>145.602982</v>
      </c>
      <c r="P33" s="1">
        <v>45314</v>
      </c>
      <c r="Q33" s="5">
        <v>23</v>
      </c>
      <c r="R33" s="5">
        <v>1</v>
      </c>
      <c r="S33" s="5">
        <v>2024</v>
      </c>
      <c r="T33" s="5" t="s">
        <v>3842</v>
      </c>
      <c r="U33" s="2">
        <v>0.61805555555555558</v>
      </c>
      <c r="V33" s="2">
        <v>0.62847222222222221</v>
      </c>
      <c r="X33">
        <v>2</v>
      </c>
      <c r="Z33" t="s">
        <v>230</v>
      </c>
      <c r="AA33" t="s">
        <v>406</v>
      </c>
      <c r="AB33" t="s">
        <v>199</v>
      </c>
      <c r="AC33" t="s">
        <v>199</v>
      </c>
      <c r="AE33" t="s">
        <v>200</v>
      </c>
      <c r="AL33">
        <v>1</v>
      </c>
      <c r="AM33">
        <v>1</v>
      </c>
      <c r="AN33" t="s">
        <v>417</v>
      </c>
      <c r="AO33" t="s">
        <v>406</v>
      </c>
      <c r="AP33" t="s">
        <v>200</v>
      </c>
      <c r="BA33" t="s">
        <v>434</v>
      </c>
      <c r="BB33" t="s">
        <v>205</v>
      </c>
      <c r="BD33" t="s">
        <v>435</v>
      </c>
      <c r="BE33" t="s">
        <v>430</v>
      </c>
      <c r="BF33" t="s">
        <v>436</v>
      </c>
      <c r="BH33">
        <v>1</v>
      </c>
      <c r="BI33" s="1">
        <v>45314</v>
      </c>
      <c r="BJ33" t="s">
        <v>235</v>
      </c>
      <c r="BL33" t="s">
        <v>235</v>
      </c>
      <c r="GH33" t="s">
        <v>205</v>
      </c>
      <c r="GI33" t="s">
        <v>205</v>
      </c>
      <c r="GJ33" t="s">
        <v>205</v>
      </c>
      <c r="GK33" t="s">
        <v>205</v>
      </c>
      <c r="GL33" t="s">
        <v>205</v>
      </c>
      <c r="GM33" t="s">
        <v>205</v>
      </c>
      <c r="GN33" t="s">
        <v>205</v>
      </c>
      <c r="GO33" t="s">
        <v>205</v>
      </c>
      <c r="GP33" t="s">
        <v>205</v>
      </c>
    </row>
    <row r="34" spans="1:198" x14ac:dyDescent="0.25">
      <c r="A34" s="5" t="s">
        <v>3807</v>
      </c>
      <c r="B34" t="s">
        <v>437</v>
      </c>
      <c r="C34" t="s">
        <v>438</v>
      </c>
      <c r="D34">
        <v>76</v>
      </c>
      <c r="E34" t="s">
        <v>293</v>
      </c>
      <c r="F34" t="s">
        <v>293</v>
      </c>
      <c r="G34">
        <v>2637</v>
      </c>
      <c r="H34" t="s">
        <v>439</v>
      </c>
      <c r="I34" t="s">
        <v>440</v>
      </c>
      <c r="K34">
        <v>9</v>
      </c>
      <c r="L34" t="s">
        <v>195</v>
      </c>
      <c r="M34" t="s">
        <v>296</v>
      </c>
      <c r="N34">
        <v>-38.675387999999998</v>
      </c>
      <c r="O34">
        <v>145.602982</v>
      </c>
      <c r="P34" s="1">
        <v>45315</v>
      </c>
      <c r="Q34" s="5">
        <v>24</v>
      </c>
      <c r="R34" s="5">
        <v>1</v>
      </c>
      <c r="S34" s="5">
        <v>2024</v>
      </c>
      <c r="T34" s="5" t="s">
        <v>3843</v>
      </c>
      <c r="U34" s="2">
        <v>0.78125</v>
      </c>
      <c r="V34" s="2">
        <v>0.79166666666666663</v>
      </c>
      <c r="W34" t="s">
        <v>441</v>
      </c>
      <c r="X34">
        <v>2</v>
      </c>
      <c r="Z34" t="s">
        <v>215</v>
      </c>
      <c r="AA34" t="s">
        <v>406</v>
      </c>
      <c r="AB34" t="s">
        <v>199</v>
      </c>
      <c r="AC34" t="s">
        <v>199</v>
      </c>
      <c r="AE34" t="s">
        <v>200</v>
      </c>
      <c r="AL34">
        <v>1</v>
      </c>
      <c r="AM34">
        <v>1</v>
      </c>
      <c r="AN34" t="s">
        <v>241</v>
      </c>
      <c r="AO34" t="s">
        <v>406</v>
      </c>
      <c r="AP34" t="s">
        <v>200</v>
      </c>
      <c r="BA34" t="s">
        <v>442</v>
      </c>
      <c r="BB34" t="s">
        <v>205</v>
      </c>
      <c r="BF34" t="s">
        <v>443</v>
      </c>
      <c r="BH34">
        <v>1</v>
      </c>
      <c r="BI34" s="1">
        <v>45315</v>
      </c>
      <c r="BJ34" t="s">
        <v>207</v>
      </c>
      <c r="BL34" t="s">
        <v>235</v>
      </c>
      <c r="BN34">
        <v>3</v>
      </c>
      <c r="BO34">
        <v>0</v>
      </c>
      <c r="BP34">
        <v>0</v>
      </c>
      <c r="BQ34">
        <v>0</v>
      </c>
      <c r="BR34">
        <v>2</v>
      </c>
      <c r="BS34">
        <v>0</v>
      </c>
      <c r="BT34">
        <v>0</v>
      </c>
      <c r="BU34">
        <v>0</v>
      </c>
      <c r="BV34">
        <v>2</v>
      </c>
      <c r="BW34">
        <v>0</v>
      </c>
      <c r="BX34">
        <v>0</v>
      </c>
      <c r="BY34">
        <v>0</v>
      </c>
      <c r="BZ34">
        <v>0</v>
      </c>
      <c r="CA34">
        <v>0</v>
      </c>
      <c r="CB34">
        <v>0</v>
      </c>
      <c r="CC34">
        <v>0</v>
      </c>
      <c r="CD34">
        <v>0</v>
      </c>
      <c r="CE34">
        <v>0</v>
      </c>
      <c r="CF34">
        <v>0</v>
      </c>
      <c r="CG34">
        <v>0</v>
      </c>
      <c r="CH34">
        <v>0</v>
      </c>
      <c r="CI34">
        <v>0</v>
      </c>
      <c r="CJ34">
        <v>0</v>
      </c>
      <c r="CK34">
        <v>0</v>
      </c>
      <c r="CL34">
        <v>3</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GH34" t="s">
        <v>205</v>
      </c>
      <c r="GI34" t="s">
        <v>205</v>
      </c>
      <c r="GJ34" t="s">
        <v>205</v>
      </c>
      <c r="GK34" t="s">
        <v>205</v>
      </c>
      <c r="GL34" t="s">
        <v>205</v>
      </c>
      <c r="GM34" t="s">
        <v>205</v>
      </c>
      <c r="GN34" t="s">
        <v>205</v>
      </c>
      <c r="GO34" t="s">
        <v>205</v>
      </c>
      <c r="GP34" t="s">
        <v>205</v>
      </c>
    </row>
    <row r="35" spans="1:198" x14ac:dyDescent="0.25">
      <c r="A35" s="5" t="s">
        <v>3807</v>
      </c>
      <c r="B35" t="s">
        <v>444</v>
      </c>
      <c r="C35" t="s">
        <v>445</v>
      </c>
      <c r="D35">
        <v>76</v>
      </c>
      <c r="E35" t="s">
        <v>293</v>
      </c>
      <c r="F35" t="s">
        <v>293</v>
      </c>
      <c r="G35">
        <v>2373</v>
      </c>
      <c r="H35" t="s">
        <v>308</v>
      </c>
      <c r="I35" t="s">
        <v>309</v>
      </c>
      <c r="K35">
        <v>9</v>
      </c>
      <c r="L35" t="s">
        <v>195</v>
      </c>
      <c r="M35" t="s">
        <v>296</v>
      </c>
      <c r="N35">
        <v>-38.675387999999998</v>
      </c>
      <c r="O35">
        <v>145.602982</v>
      </c>
      <c r="P35" s="1">
        <v>45316</v>
      </c>
      <c r="Q35" s="5">
        <v>25</v>
      </c>
      <c r="R35" s="5">
        <v>1</v>
      </c>
      <c r="S35" s="5">
        <v>2024</v>
      </c>
      <c r="T35" s="5" t="s">
        <v>3825</v>
      </c>
      <c r="U35" s="2">
        <v>0.3888888888888889</v>
      </c>
      <c r="V35" s="2">
        <v>0.39583333333333331</v>
      </c>
      <c r="X35">
        <v>2</v>
      </c>
      <c r="Z35" t="s">
        <v>230</v>
      </c>
      <c r="AA35" t="s">
        <v>285</v>
      </c>
      <c r="AB35" t="s">
        <v>199</v>
      </c>
      <c r="AC35" t="s">
        <v>199</v>
      </c>
      <c r="AE35" t="s">
        <v>200</v>
      </c>
      <c r="AL35">
        <v>1</v>
      </c>
      <c r="AM35">
        <v>1</v>
      </c>
      <c r="AN35" t="s">
        <v>417</v>
      </c>
      <c r="AO35" t="s">
        <v>232</v>
      </c>
      <c r="AP35" t="s">
        <v>200</v>
      </c>
      <c r="BA35" t="s">
        <v>434</v>
      </c>
      <c r="BB35" t="s">
        <v>205</v>
      </c>
      <c r="BF35" t="s">
        <v>446</v>
      </c>
      <c r="BH35">
        <v>1</v>
      </c>
      <c r="BI35" s="1">
        <v>45316</v>
      </c>
      <c r="BJ35" t="s">
        <v>235</v>
      </c>
      <c r="BL35" t="s">
        <v>235</v>
      </c>
      <c r="GH35" t="s">
        <v>205</v>
      </c>
      <c r="GI35" t="s">
        <v>205</v>
      </c>
      <c r="GJ35" t="s">
        <v>205</v>
      </c>
      <c r="GK35" t="s">
        <v>205</v>
      </c>
      <c r="GL35" t="s">
        <v>205</v>
      </c>
      <c r="GM35" t="s">
        <v>205</v>
      </c>
      <c r="GN35" t="s">
        <v>205</v>
      </c>
      <c r="GO35" t="s">
        <v>205</v>
      </c>
      <c r="GP35" t="s">
        <v>205</v>
      </c>
    </row>
    <row r="36" spans="1:198" x14ac:dyDescent="0.25">
      <c r="A36" s="5" t="s">
        <v>3807</v>
      </c>
      <c r="B36" t="s">
        <v>447</v>
      </c>
      <c r="C36" t="s">
        <v>448</v>
      </c>
      <c r="D36">
        <v>76</v>
      </c>
      <c r="E36" t="s">
        <v>293</v>
      </c>
      <c r="F36" t="s">
        <v>293</v>
      </c>
      <c r="G36">
        <v>2637</v>
      </c>
      <c r="H36" t="s">
        <v>439</v>
      </c>
      <c r="I36" t="s">
        <v>440</v>
      </c>
      <c r="K36">
        <v>9</v>
      </c>
      <c r="L36" t="s">
        <v>195</v>
      </c>
      <c r="M36" t="s">
        <v>296</v>
      </c>
      <c r="N36">
        <v>-38.675387999999998</v>
      </c>
      <c r="O36">
        <v>145.602982</v>
      </c>
      <c r="P36" s="1">
        <v>45317</v>
      </c>
      <c r="Q36" s="5">
        <v>26</v>
      </c>
      <c r="R36" s="5">
        <v>1</v>
      </c>
      <c r="S36" s="5">
        <v>2024</v>
      </c>
      <c r="T36" s="5" t="s">
        <v>3844</v>
      </c>
      <c r="U36" s="2">
        <v>0.39583333333333331</v>
      </c>
      <c r="V36" s="2">
        <v>0.39930555555555558</v>
      </c>
      <c r="X36">
        <v>1</v>
      </c>
      <c r="AB36" t="s">
        <v>199</v>
      </c>
      <c r="AC36" t="s">
        <v>199</v>
      </c>
      <c r="AE36" t="s">
        <v>200</v>
      </c>
      <c r="AL36">
        <v>1</v>
      </c>
      <c r="AM36">
        <v>1</v>
      </c>
      <c r="AN36" t="s">
        <v>417</v>
      </c>
      <c r="AO36" t="s">
        <v>232</v>
      </c>
      <c r="AP36" t="s">
        <v>200</v>
      </c>
      <c r="BA36" t="s">
        <v>442</v>
      </c>
      <c r="BB36" t="s">
        <v>205</v>
      </c>
      <c r="BF36" t="s">
        <v>449</v>
      </c>
      <c r="BH36">
        <v>1</v>
      </c>
      <c r="BI36" s="1">
        <v>45317</v>
      </c>
      <c r="BJ36" t="s">
        <v>207</v>
      </c>
      <c r="BL36" t="s">
        <v>235</v>
      </c>
      <c r="BN36">
        <v>4</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GH36" t="s">
        <v>205</v>
      </c>
      <c r="GI36" t="s">
        <v>205</v>
      </c>
      <c r="GJ36" t="s">
        <v>205</v>
      </c>
      <c r="GK36" t="s">
        <v>205</v>
      </c>
      <c r="GL36" t="s">
        <v>205</v>
      </c>
      <c r="GM36" t="s">
        <v>205</v>
      </c>
      <c r="GN36" t="s">
        <v>205</v>
      </c>
      <c r="GO36" t="s">
        <v>205</v>
      </c>
      <c r="GP36" t="s">
        <v>205</v>
      </c>
    </row>
    <row r="37" spans="1:198" x14ac:dyDescent="0.25">
      <c r="A37" s="5" t="s">
        <v>3807</v>
      </c>
      <c r="B37" t="s">
        <v>450</v>
      </c>
      <c r="C37" t="s">
        <v>451</v>
      </c>
      <c r="D37">
        <v>76</v>
      </c>
      <c r="E37" t="s">
        <v>293</v>
      </c>
      <c r="F37" t="s">
        <v>293</v>
      </c>
      <c r="G37">
        <v>2495</v>
      </c>
      <c r="H37" t="s">
        <v>452</v>
      </c>
      <c r="I37" t="s">
        <v>453</v>
      </c>
      <c r="K37">
        <v>9</v>
      </c>
      <c r="L37" t="s">
        <v>195</v>
      </c>
      <c r="M37" t="s">
        <v>296</v>
      </c>
      <c r="N37">
        <v>-38.675387999999998</v>
      </c>
      <c r="O37">
        <v>145.602982</v>
      </c>
      <c r="P37" s="1">
        <v>45318</v>
      </c>
      <c r="Q37" s="5">
        <v>27</v>
      </c>
      <c r="R37" s="5">
        <v>1</v>
      </c>
      <c r="S37" s="5">
        <v>2024</v>
      </c>
      <c r="T37" s="5" t="s">
        <v>3845</v>
      </c>
      <c r="U37" s="2">
        <v>0.34722222222222221</v>
      </c>
      <c r="V37" s="2">
        <v>0.35069444444444442</v>
      </c>
      <c r="X37">
        <v>2</v>
      </c>
      <c r="Z37" t="s">
        <v>230</v>
      </c>
      <c r="AA37" t="s">
        <v>285</v>
      </c>
      <c r="AB37" t="s">
        <v>454</v>
      </c>
      <c r="AC37" t="s">
        <v>454</v>
      </c>
      <c r="AE37" t="s">
        <v>200</v>
      </c>
      <c r="AM37">
        <v>0</v>
      </c>
      <c r="AP37" t="s">
        <v>200</v>
      </c>
      <c r="BA37" t="s">
        <v>455</v>
      </c>
      <c r="BB37" t="s">
        <v>205</v>
      </c>
      <c r="BF37" t="s">
        <v>456</v>
      </c>
      <c r="BH37">
        <v>1</v>
      </c>
      <c r="BI37" s="1">
        <v>45318</v>
      </c>
      <c r="BJ37" t="s">
        <v>207</v>
      </c>
      <c r="BL37" t="s">
        <v>207</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3</v>
      </c>
      <c r="CJ37">
        <v>0</v>
      </c>
      <c r="CK37">
        <v>0</v>
      </c>
      <c r="CL37">
        <v>0</v>
      </c>
      <c r="CM37">
        <v>1</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t="s">
        <v>223</v>
      </c>
      <c r="EM37" t="s">
        <v>222</v>
      </c>
      <c r="EP37" t="s">
        <v>208</v>
      </c>
      <c r="EQ37" t="s">
        <v>223</v>
      </c>
      <c r="GH37" t="s">
        <v>205</v>
      </c>
      <c r="GI37" t="s">
        <v>205</v>
      </c>
      <c r="GJ37" t="s">
        <v>205</v>
      </c>
      <c r="GK37" t="s">
        <v>205</v>
      </c>
      <c r="GL37" t="s">
        <v>205</v>
      </c>
      <c r="GM37" t="s">
        <v>205</v>
      </c>
      <c r="GN37" t="s">
        <v>205</v>
      </c>
      <c r="GO37" t="s">
        <v>205</v>
      </c>
      <c r="GP37" t="s">
        <v>205</v>
      </c>
    </row>
    <row r="38" spans="1:198" x14ac:dyDescent="0.25">
      <c r="A38" s="5" t="s">
        <v>3807</v>
      </c>
      <c r="B38" t="s">
        <v>457</v>
      </c>
      <c r="C38" t="s">
        <v>458</v>
      </c>
      <c r="D38">
        <v>76</v>
      </c>
      <c r="E38" t="s">
        <v>293</v>
      </c>
      <c r="F38" t="s">
        <v>293</v>
      </c>
      <c r="G38">
        <v>2373</v>
      </c>
      <c r="H38" t="s">
        <v>308</v>
      </c>
      <c r="I38" t="s">
        <v>309</v>
      </c>
      <c r="K38">
        <v>9</v>
      </c>
      <c r="L38" t="s">
        <v>195</v>
      </c>
      <c r="M38" t="s">
        <v>296</v>
      </c>
      <c r="N38">
        <v>-38.675387999999998</v>
      </c>
      <c r="O38">
        <v>145.602982</v>
      </c>
      <c r="P38" s="1">
        <v>45318</v>
      </c>
      <c r="Q38" s="5">
        <v>27</v>
      </c>
      <c r="R38" s="5">
        <v>1</v>
      </c>
      <c r="S38" s="5">
        <v>2024</v>
      </c>
      <c r="T38" s="5" t="s">
        <v>3845</v>
      </c>
      <c r="U38" s="2">
        <v>0.4236111111111111</v>
      </c>
      <c r="V38" s="2">
        <v>0.43055555555555558</v>
      </c>
      <c r="X38">
        <v>1</v>
      </c>
      <c r="Z38" t="s">
        <v>230</v>
      </c>
      <c r="AA38" t="s">
        <v>406</v>
      </c>
      <c r="AB38" t="s">
        <v>199</v>
      </c>
      <c r="AC38" t="s">
        <v>199</v>
      </c>
      <c r="AE38" t="s">
        <v>200</v>
      </c>
      <c r="AL38">
        <v>1</v>
      </c>
      <c r="AM38">
        <v>1</v>
      </c>
      <c r="AN38" t="s">
        <v>417</v>
      </c>
      <c r="AO38" t="s">
        <v>459</v>
      </c>
      <c r="AP38" t="s">
        <v>200</v>
      </c>
      <c r="BA38" t="s">
        <v>319</v>
      </c>
      <c r="BB38" t="s">
        <v>205</v>
      </c>
      <c r="BF38" t="s">
        <v>234</v>
      </c>
      <c r="BH38">
        <v>1</v>
      </c>
      <c r="BI38" s="1">
        <v>45318</v>
      </c>
      <c r="BJ38" t="s">
        <v>235</v>
      </c>
      <c r="BL38" t="s">
        <v>235</v>
      </c>
      <c r="GH38" t="s">
        <v>205</v>
      </c>
      <c r="GI38" t="s">
        <v>205</v>
      </c>
      <c r="GJ38" t="s">
        <v>205</v>
      </c>
      <c r="GK38" t="s">
        <v>205</v>
      </c>
      <c r="GL38" t="s">
        <v>205</v>
      </c>
      <c r="GM38" t="s">
        <v>205</v>
      </c>
      <c r="GN38" t="s">
        <v>205</v>
      </c>
      <c r="GO38" t="s">
        <v>205</v>
      </c>
      <c r="GP38" t="s">
        <v>205</v>
      </c>
    </row>
    <row r="39" spans="1:198" x14ac:dyDescent="0.25">
      <c r="A39" s="5" t="s">
        <v>3807</v>
      </c>
      <c r="B39" t="s">
        <v>460</v>
      </c>
      <c r="C39" t="s">
        <v>461</v>
      </c>
      <c r="D39">
        <v>76</v>
      </c>
      <c r="E39" t="s">
        <v>293</v>
      </c>
      <c r="F39" t="s">
        <v>293</v>
      </c>
      <c r="G39">
        <v>2495</v>
      </c>
      <c r="H39" t="s">
        <v>452</v>
      </c>
      <c r="I39" t="s">
        <v>453</v>
      </c>
      <c r="K39">
        <v>9</v>
      </c>
      <c r="L39" t="s">
        <v>195</v>
      </c>
      <c r="M39" t="s">
        <v>296</v>
      </c>
      <c r="N39">
        <v>-38.675387999999998</v>
      </c>
      <c r="O39">
        <v>145.602982</v>
      </c>
      <c r="P39" s="1">
        <v>45318</v>
      </c>
      <c r="Q39" s="5">
        <v>27</v>
      </c>
      <c r="R39" s="5">
        <v>1</v>
      </c>
      <c r="S39" s="5">
        <v>2024</v>
      </c>
      <c r="T39" s="5" t="s">
        <v>3845</v>
      </c>
      <c r="U39" s="2">
        <v>0.76041666666666663</v>
      </c>
      <c r="V39" s="2">
        <v>0.76736111111111116</v>
      </c>
      <c r="W39" t="s">
        <v>462</v>
      </c>
      <c r="X39">
        <v>1</v>
      </c>
      <c r="Z39" t="s">
        <v>463</v>
      </c>
      <c r="AA39" t="s">
        <v>464</v>
      </c>
      <c r="AB39" t="s">
        <v>199</v>
      </c>
      <c r="AC39" t="s">
        <v>199</v>
      </c>
      <c r="AE39" t="s">
        <v>200</v>
      </c>
      <c r="AL39">
        <v>1</v>
      </c>
      <c r="AM39">
        <v>1</v>
      </c>
      <c r="AN39" t="s">
        <v>417</v>
      </c>
      <c r="AO39" t="s">
        <v>406</v>
      </c>
      <c r="AP39" t="s">
        <v>200</v>
      </c>
      <c r="BA39" t="s">
        <v>455</v>
      </c>
      <c r="BB39" t="s">
        <v>205</v>
      </c>
      <c r="BF39" t="s">
        <v>465</v>
      </c>
      <c r="BH39">
        <v>1</v>
      </c>
      <c r="BI39" s="1">
        <v>45318</v>
      </c>
      <c r="BJ39" t="s">
        <v>207</v>
      </c>
      <c r="BL39" t="s">
        <v>207</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t="s">
        <v>208</v>
      </c>
      <c r="EM39" t="s">
        <v>208</v>
      </c>
      <c r="EP39" t="s">
        <v>208</v>
      </c>
      <c r="EQ39" t="s">
        <v>208</v>
      </c>
      <c r="GH39" t="s">
        <v>205</v>
      </c>
      <c r="GI39" t="s">
        <v>205</v>
      </c>
      <c r="GJ39" t="s">
        <v>205</v>
      </c>
      <c r="GK39" t="s">
        <v>205</v>
      </c>
      <c r="GL39" t="s">
        <v>205</v>
      </c>
      <c r="GM39" t="s">
        <v>205</v>
      </c>
      <c r="GN39" t="s">
        <v>205</v>
      </c>
      <c r="GO39" t="s">
        <v>205</v>
      </c>
      <c r="GP39" t="s">
        <v>205</v>
      </c>
    </row>
    <row r="40" spans="1:198" x14ac:dyDescent="0.25">
      <c r="A40" s="5" t="s">
        <v>3807</v>
      </c>
      <c r="B40" t="s">
        <v>466</v>
      </c>
      <c r="C40" t="s">
        <v>467</v>
      </c>
      <c r="D40">
        <v>76</v>
      </c>
      <c r="E40" t="s">
        <v>293</v>
      </c>
      <c r="F40" t="s">
        <v>293</v>
      </c>
      <c r="G40">
        <v>2495</v>
      </c>
      <c r="H40" t="s">
        <v>452</v>
      </c>
      <c r="I40" t="s">
        <v>453</v>
      </c>
      <c r="K40">
        <v>9</v>
      </c>
      <c r="L40" t="s">
        <v>195</v>
      </c>
      <c r="M40" t="s">
        <v>296</v>
      </c>
      <c r="N40">
        <v>-38.675387999999998</v>
      </c>
      <c r="O40">
        <v>145.602982</v>
      </c>
      <c r="P40" s="1">
        <v>45319</v>
      </c>
      <c r="Q40" s="5">
        <v>28</v>
      </c>
      <c r="R40" s="5">
        <v>1</v>
      </c>
      <c r="S40" s="5">
        <v>2024</v>
      </c>
      <c r="T40" s="5" t="s">
        <v>3846</v>
      </c>
      <c r="U40" s="2">
        <v>0.37847222222222221</v>
      </c>
      <c r="V40" s="2">
        <v>0.38194444444444442</v>
      </c>
      <c r="X40">
        <v>1</v>
      </c>
      <c r="Z40" t="s">
        <v>415</v>
      </c>
      <c r="AA40" t="s">
        <v>464</v>
      </c>
      <c r="AB40" t="s">
        <v>199</v>
      </c>
      <c r="AC40" t="s">
        <v>199</v>
      </c>
      <c r="AE40" t="s">
        <v>200</v>
      </c>
      <c r="AL40">
        <v>1</v>
      </c>
      <c r="AM40">
        <v>1</v>
      </c>
      <c r="AN40" t="s">
        <v>417</v>
      </c>
      <c r="AO40" t="s">
        <v>406</v>
      </c>
      <c r="AP40" t="s">
        <v>200</v>
      </c>
      <c r="BA40" t="s">
        <v>455</v>
      </c>
      <c r="BB40" t="s">
        <v>205</v>
      </c>
      <c r="BF40" t="s">
        <v>468</v>
      </c>
      <c r="BH40">
        <v>1</v>
      </c>
      <c r="BI40" s="1">
        <v>45319</v>
      </c>
      <c r="BJ40" t="s">
        <v>207</v>
      </c>
      <c r="BL40" t="s">
        <v>207</v>
      </c>
      <c r="BN40">
        <v>0</v>
      </c>
      <c r="BO40">
        <v>3</v>
      </c>
      <c r="BP40">
        <v>0</v>
      </c>
      <c r="BQ40">
        <v>0</v>
      </c>
      <c r="BR40">
        <v>0</v>
      </c>
      <c r="BS40">
        <v>0</v>
      </c>
      <c r="BT40">
        <v>0</v>
      </c>
      <c r="BU40">
        <v>0</v>
      </c>
      <c r="BV40">
        <v>0</v>
      </c>
      <c r="BW40">
        <v>0</v>
      </c>
      <c r="BX40">
        <v>0</v>
      </c>
      <c r="BY40">
        <v>0</v>
      </c>
      <c r="BZ40">
        <v>0</v>
      </c>
      <c r="CA40">
        <v>0</v>
      </c>
      <c r="CB40">
        <v>0</v>
      </c>
      <c r="CC40">
        <v>0</v>
      </c>
      <c r="CD40">
        <v>0</v>
      </c>
      <c r="CE40">
        <v>0</v>
      </c>
      <c r="CF40">
        <v>0</v>
      </c>
      <c r="CG40">
        <v>0</v>
      </c>
      <c r="CH40">
        <v>0</v>
      </c>
      <c r="CI40">
        <v>3</v>
      </c>
      <c r="CJ40">
        <v>0</v>
      </c>
      <c r="CK40">
        <v>0</v>
      </c>
      <c r="CL40">
        <v>0</v>
      </c>
      <c r="CM40">
        <v>1</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t="s">
        <v>208</v>
      </c>
      <c r="EM40" t="s">
        <v>223</v>
      </c>
      <c r="EP40" t="s">
        <v>208</v>
      </c>
      <c r="EQ40" t="s">
        <v>223</v>
      </c>
      <c r="GH40" t="s">
        <v>205</v>
      </c>
      <c r="GI40" t="s">
        <v>205</v>
      </c>
      <c r="GJ40" t="s">
        <v>205</v>
      </c>
      <c r="GK40" t="s">
        <v>205</v>
      </c>
      <c r="GL40" t="s">
        <v>205</v>
      </c>
      <c r="GM40" t="s">
        <v>205</v>
      </c>
      <c r="GN40" t="s">
        <v>205</v>
      </c>
      <c r="GO40" t="s">
        <v>205</v>
      </c>
      <c r="GP40" t="s">
        <v>205</v>
      </c>
    </row>
    <row r="41" spans="1:198" x14ac:dyDescent="0.25">
      <c r="A41" s="5" t="s">
        <v>3807</v>
      </c>
      <c r="B41" t="s">
        <v>469</v>
      </c>
      <c r="C41" t="s">
        <v>470</v>
      </c>
      <c r="D41">
        <v>76</v>
      </c>
      <c r="E41" t="s">
        <v>293</v>
      </c>
      <c r="F41" t="s">
        <v>293</v>
      </c>
      <c r="G41">
        <v>2373</v>
      </c>
      <c r="H41" t="s">
        <v>308</v>
      </c>
      <c r="I41" t="s">
        <v>309</v>
      </c>
      <c r="K41">
        <v>9</v>
      </c>
      <c r="L41" t="s">
        <v>195</v>
      </c>
      <c r="M41" t="s">
        <v>296</v>
      </c>
      <c r="N41">
        <v>-38.675387999999998</v>
      </c>
      <c r="O41">
        <v>145.602982</v>
      </c>
      <c r="P41" s="1">
        <v>45321</v>
      </c>
      <c r="Q41" s="5">
        <v>30</v>
      </c>
      <c r="R41" s="5">
        <v>1</v>
      </c>
      <c r="S41" s="5">
        <v>2024</v>
      </c>
      <c r="T41" s="5" t="s">
        <v>3847</v>
      </c>
      <c r="U41" s="2">
        <v>0.79166666666666663</v>
      </c>
      <c r="V41" s="2">
        <v>0.79861111111111116</v>
      </c>
      <c r="X41">
        <v>2</v>
      </c>
      <c r="Z41" t="s">
        <v>230</v>
      </c>
      <c r="AA41" t="s">
        <v>267</v>
      </c>
      <c r="AB41" t="s">
        <v>199</v>
      </c>
      <c r="AC41" t="s">
        <v>199</v>
      </c>
      <c r="AE41" t="s">
        <v>200</v>
      </c>
      <c r="AL41">
        <v>1</v>
      </c>
      <c r="AM41">
        <v>1</v>
      </c>
      <c r="AN41" t="s">
        <v>417</v>
      </c>
      <c r="AO41" t="s">
        <v>353</v>
      </c>
      <c r="AP41" t="s">
        <v>200</v>
      </c>
      <c r="BA41" t="s">
        <v>471</v>
      </c>
      <c r="BB41" t="s">
        <v>205</v>
      </c>
      <c r="BF41" t="s">
        <v>472</v>
      </c>
      <c r="BH41">
        <v>1</v>
      </c>
      <c r="BI41" s="1">
        <v>45321</v>
      </c>
      <c r="BJ41" t="s">
        <v>235</v>
      </c>
      <c r="BL41" t="s">
        <v>235</v>
      </c>
      <c r="GH41" t="s">
        <v>205</v>
      </c>
      <c r="GI41" t="s">
        <v>205</v>
      </c>
      <c r="GJ41" t="s">
        <v>205</v>
      </c>
      <c r="GK41" t="s">
        <v>205</v>
      </c>
      <c r="GL41" t="s">
        <v>205</v>
      </c>
      <c r="GM41" t="s">
        <v>205</v>
      </c>
      <c r="GN41" t="s">
        <v>205</v>
      </c>
      <c r="GO41" t="s">
        <v>205</v>
      </c>
      <c r="GP41" t="s">
        <v>205</v>
      </c>
    </row>
    <row r="42" spans="1:198" x14ac:dyDescent="0.25">
      <c r="A42" s="5" t="s">
        <v>3807</v>
      </c>
      <c r="B42" t="s">
        <v>473</v>
      </c>
      <c r="C42" t="s">
        <v>474</v>
      </c>
      <c r="D42">
        <v>76</v>
      </c>
      <c r="E42" t="s">
        <v>293</v>
      </c>
      <c r="F42" t="s">
        <v>293</v>
      </c>
      <c r="G42">
        <v>2373</v>
      </c>
      <c r="H42" t="s">
        <v>308</v>
      </c>
      <c r="I42" t="s">
        <v>309</v>
      </c>
      <c r="K42">
        <v>9</v>
      </c>
      <c r="L42" t="s">
        <v>195</v>
      </c>
      <c r="M42" t="s">
        <v>296</v>
      </c>
      <c r="N42">
        <v>-38.675387999999998</v>
      </c>
      <c r="O42">
        <v>145.602982</v>
      </c>
      <c r="P42" s="1">
        <v>45322</v>
      </c>
      <c r="Q42" s="5">
        <v>31</v>
      </c>
      <c r="R42" s="5">
        <v>1</v>
      </c>
      <c r="S42" s="5">
        <v>2024</v>
      </c>
      <c r="T42" s="5" t="s">
        <v>3848</v>
      </c>
      <c r="U42" s="2">
        <v>0.8125</v>
      </c>
      <c r="V42" s="2">
        <v>0.81944444444444442</v>
      </c>
      <c r="X42">
        <v>2</v>
      </c>
      <c r="Z42" t="s">
        <v>475</v>
      </c>
      <c r="AA42" t="s">
        <v>406</v>
      </c>
      <c r="AB42" t="s">
        <v>199</v>
      </c>
      <c r="AC42" t="s">
        <v>199</v>
      </c>
      <c r="AE42" t="s">
        <v>200</v>
      </c>
      <c r="AL42">
        <v>1</v>
      </c>
      <c r="AM42">
        <v>1</v>
      </c>
      <c r="AN42" t="s">
        <v>417</v>
      </c>
      <c r="AO42" t="s">
        <v>406</v>
      </c>
      <c r="AP42" t="s">
        <v>200</v>
      </c>
      <c r="BA42" t="s">
        <v>471</v>
      </c>
      <c r="BB42" t="s">
        <v>205</v>
      </c>
      <c r="BF42" t="s">
        <v>476</v>
      </c>
      <c r="BH42">
        <v>1</v>
      </c>
      <c r="BI42" s="1">
        <v>45322</v>
      </c>
      <c r="BJ42" t="s">
        <v>235</v>
      </c>
      <c r="BL42" t="s">
        <v>235</v>
      </c>
      <c r="GH42" t="s">
        <v>205</v>
      </c>
      <c r="GI42" t="s">
        <v>205</v>
      </c>
      <c r="GJ42" t="s">
        <v>205</v>
      </c>
      <c r="GK42" t="s">
        <v>205</v>
      </c>
      <c r="GL42" t="s">
        <v>205</v>
      </c>
      <c r="GM42" t="s">
        <v>205</v>
      </c>
      <c r="GN42" t="s">
        <v>205</v>
      </c>
      <c r="GO42" t="s">
        <v>205</v>
      </c>
      <c r="GP42" t="s">
        <v>205</v>
      </c>
    </row>
    <row r="43" spans="1:198" x14ac:dyDescent="0.25">
      <c r="A43" s="5" t="s">
        <v>3807</v>
      </c>
      <c r="B43" t="s">
        <v>477</v>
      </c>
      <c r="C43" t="s">
        <v>478</v>
      </c>
      <c r="D43">
        <v>76</v>
      </c>
      <c r="E43" t="s">
        <v>293</v>
      </c>
      <c r="F43" t="s">
        <v>293</v>
      </c>
      <c r="G43">
        <v>2372</v>
      </c>
      <c r="H43" t="s">
        <v>328</v>
      </c>
      <c r="I43" t="s">
        <v>329</v>
      </c>
      <c r="K43">
        <v>9</v>
      </c>
      <c r="L43" t="s">
        <v>195</v>
      </c>
      <c r="M43" t="s">
        <v>296</v>
      </c>
      <c r="N43">
        <v>-38.675387999999998</v>
      </c>
      <c r="O43">
        <v>145.602982</v>
      </c>
      <c r="P43" s="1">
        <v>45323</v>
      </c>
      <c r="Q43" s="5">
        <v>1</v>
      </c>
      <c r="R43" s="5">
        <v>2</v>
      </c>
      <c r="S43" s="5">
        <v>2024</v>
      </c>
      <c r="T43" s="5" t="s">
        <v>3849</v>
      </c>
      <c r="U43" s="2">
        <v>0.375</v>
      </c>
      <c r="V43" s="2">
        <v>0.40277777777777779</v>
      </c>
      <c r="X43">
        <v>2</v>
      </c>
      <c r="Z43" t="s">
        <v>197</v>
      </c>
      <c r="AA43" t="s">
        <v>360</v>
      </c>
      <c r="AB43" t="s">
        <v>199</v>
      </c>
      <c r="AC43" t="s">
        <v>199</v>
      </c>
      <c r="AE43" t="s">
        <v>270</v>
      </c>
      <c r="AF43">
        <v>1</v>
      </c>
      <c r="AG43" t="s">
        <v>479</v>
      </c>
      <c r="AL43">
        <v>1</v>
      </c>
      <c r="AM43">
        <v>1</v>
      </c>
      <c r="AN43" t="s">
        <v>417</v>
      </c>
      <c r="AO43" t="s">
        <v>300</v>
      </c>
      <c r="AP43" t="s">
        <v>200</v>
      </c>
      <c r="AV43">
        <v>1</v>
      </c>
      <c r="AW43">
        <v>1</v>
      </c>
      <c r="AY43">
        <v>589</v>
      </c>
      <c r="BA43" t="s">
        <v>480</v>
      </c>
      <c r="BB43" t="s">
        <v>481</v>
      </c>
      <c r="BF43" t="s">
        <v>482</v>
      </c>
      <c r="BG43" t="s">
        <v>270</v>
      </c>
      <c r="BH43">
        <v>1</v>
      </c>
      <c r="BI43" s="1">
        <v>45329</v>
      </c>
      <c r="BJ43" t="s">
        <v>207</v>
      </c>
      <c r="BL43" t="s">
        <v>207</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2</v>
      </c>
      <c r="CI43">
        <v>0</v>
      </c>
      <c r="CJ43">
        <v>0</v>
      </c>
      <c r="CK43">
        <v>0</v>
      </c>
      <c r="CL43">
        <v>0</v>
      </c>
      <c r="CM43">
        <v>0</v>
      </c>
      <c r="CN43">
        <v>0</v>
      </c>
      <c r="CO43">
        <v>0</v>
      </c>
      <c r="CP43">
        <v>3</v>
      </c>
      <c r="CQ43">
        <v>2</v>
      </c>
      <c r="CR43">
        <v>1</v>
      </c>
      <c r="CS43">
        <v>1</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t="s">
        <v>208</v>
      </c>
      <c r="EM43" t="s">
        <v>222</v>
      </c>
      <c r="EO43" t="s">
        <v>223</v>
      </c>
      <c r="EP43" t="s">
        <v>208</v>
      </c>
      <c r="EQ43" t="s">
        <v>223</v>
      </c>
      <c r="ES43" t="s">
        <v>208</v>
      </c>
      <c r="GH43" t="s">
        <v>336</v>
      </c>
      <c r="GI43" t="s">
        <v>205</v>
      </c>
      <c r="GJ43" t="s">
        <v>205</v>
      </c>
      <c r="GK43" t="s">
        <v>205</v>
      </c>
      <c r="GL43" t="s">
        <v>205</v>
      </c>
      <c r="GM43" t="s">
        <v>205</v>
      </c>
      <c r="GN43" t="s">
        <v>205</v>
      </c>
      <c r="GO43" t="s">
        <v>205</v>
      </c>
      <c r="GP43" t="s">
        <v>205</v>
      </c>
    </row>
    <row r="44" spans="1:198" x14ac:dyDescent="0.25">
      <c r="A44" s="5" t="s">
        <v>3807</v>
      </c>
      <c r="B44" t="s">
        <v>483</v>
      </c>
      <c r="C44" t="s">
        <v>484</v>
      </c>
      <c r="D44">
        <v>76</v>
      </c>
      <c r="E44" t="s">
        <v>293</v>
      </c>
      <c r="F44" t="s">
        <v>293</v>
      </c>
      <c r="G44">
        <v>2373</v>
      </c>
      <c r="H44" t="s">
        <v>308</v>
      </c>
      <c r="I44" t="s">
        <v>309</v>
      </c>
      <c r="K44">
        <v>9</v>
      </c>
      <c r="L44" t="s">
        <v>195</v>
      </c>
      <c r="M44" t="s">
        <v>296</v>
      </c>
      <c r="N44">
        <v>-38.675387999999998</v>
      </c>
      <c r="O44">
        <v>145.602982</v>
      </c>
      <c r="P44" s="1">
        <v>45324</v>
      </c>
      <c r="Q44" s="5">
        <v>2</v>
      </c>
      <c r="R44" s="5">
        <v>2</v>
      </c>
      <c r="S44" s="5">
        <v>2024</v>
      </c>
      <c r="T44" s="5" t="s">
        <v>3850</v>
      </c>
      <c r="U44" s="2">
        <v>0.40972222222222221</v>
      </c>
      <c r="V44" s="2">
        <v>0.41666666666666669</v>
      </c>
      <c r="X44">
        <v>1</v>
      </c>
      <c r="Z44" t="s">
        <v>230</v>
      </c>
      <c r="AA44" t="s">
        <v>406</v>
      </c>
      <c r="AB44" t="s">
        <v>199</v>
      </c>
      <c r="AC44" t="s">
        <v>199</v>
      </c>
      <c r="AE44" t="s">
        <v>200</v>
      </c>
      <c r="AL44">
        <v>1</v>
      </c>
      <c r="AM44">
        <v>1</v>
      </c>
      <c r="AN44" t="s">
        <v>417</v>
      </c>
      <c r="AO44" t="s">
        <v>459</v>
      </c>
      <c r="AP44" t="s">
        <v>200</v>
      </c>
      <c r="BA44" t="s">
        <v>471</v>
      </c>
      <c r="BB44" t="s">
        <v>205</v>
      </c>
      <c r="BD44" t="s">
        <v>485</v>
      </c>
      <c r="BE44" t="s">
        <v>345</v>
      </c>
      <c r="BF44" t="s">
        <v>486</v>
      </c>
      <c r="BH44">
        <v>1</v>
      </c>
      <c r="BI44" s="1">
        <v>45324</v>
      </c>
      <c r="BJ44" t="s">
        <v>235</v>
      </c>
      <c r="BL44" t="s">
        <v>235</v>
      </c>
      <c r="GH44" t="s">
        <v>205</v>
      </c>
      <c r="GI44" t="s">
        <v>205</v>
      </c>
      <c r="GJ44" t="s">
        <v>205</v>
      </c>
      <c r="GK44" t="s">
        <v>205</v>
      </c>
      <c r="GL44" t="s">
        <v>205</v>
      </c>
      <c r="GM44" t="s">
        <v>205</v>
      </c>
      <c r="GN44" t="s">
        <v>205</v>
      </c>
      <c r="GO44" t="s">
        <v>205</v>
      </c>
      <c r="GP44" t="s">
        <v>205</v>
      </c>
    </row>
    <row r="45" spans="1:198" x14ac:dyDescent="0.25">
      <c r="A45" s="5" t="s">
        <v>3807</v>
      </c>
      <c r="B45" t="s">
        <v>487</v>
      </c>
      <c r="C45" t="s">
        <v>488</v>
      </c>
      <c r="D45">
        <v>76</v>
      </c>
      <c r="E45" t="s">
        <v>293</v>
      </c>
      <c r="F45" t="s">
        <v>293</v>
      </c>
      <c r="G45">
        <v>2637</v>
      </c>
      <c r="H45" t="s">
        <v>439</v>
      </c>
      <c r="I45" t="s">
        <v>440</v>
      </c>
      <c r="K45">
        <v>9</v>
      </c>
      <c r="L45" t="s">
        <v>195</v>
      </c>
      <c r="M45" t="s">
        <v>296</v>
      </c>
      <c r="N45">
        <v>-38.675387999999998</v>
      </c>
      <c r="O45">
        <v>145.602982</v>
      </c>
      <c r="P45" s="1">
        <v>45324</v>
      </c>
      <c r="Q45" s="5">
        <v>2</v>
      </c>
      <c r="R45" s="5">
        <v>2</v>
      </c>
      <c r="S45" s="5">
        <v>2024</v>
      </c>
      <c r="T45" s="5" t="s">
        <v>3850</v>
      </c>
      <c r="U45" s="2">
        <v>0.84375</v>
      </c>
      <c r="V45" s="2">
        <v>0.85069444444444442</v>
      </c>
      <c r="X45">
        <v>1</v>
      </c>
      <c r="AA45" t="s">
        <v>406</v>
      </c>
      <c r="AB45" t="s">
        <v>199</v>
      </c>
      <c r="AC45" t="s">
        <v>199</v>
      </c>
      <c r="AE45" t="s">
        <v>200</v>
      </c>
      <c r="AL45">
        <v>1</v>
      </c>
      <c r="AM45">
        <v>1</v>
      </c>
      <c r="AN45" t="s">
        <v>417</v>
      </c>
      <c r="AO45" t="s">
        <v>406</v>
      </c>
      <c r="AP45" t="s">
        <v>200</v>
      </c>
      <c r="AV45">
        <v>1</v>
      </c>
      <c r="AY45">
        <v>589</v>
      </c>
      <c r="BA45" t="s">
        <v>397</v>
      </c>
      <c r="BB45" t="s">
        <v>205</v>
      </c>
      <c r="BF45" t="s">
        <v>489</v>
      </c>
      <c r="BH45">
        <v>1</v>
      </c>
      <c r="BI45" s="1">
        <v>45324</v>
      </c>
      <c r="BJ45" t="s">
        <v>207</v>
      </c>
      <c r="BL45" t="s">
        <v>235</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1</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GH45" t="s">
        <v>336</v>
      </c>
      <c r="GI45" t="s">
        <v>205</v>
      </c>
      <c r="GJ45" t="s">
        <v>205</v>
      </c>
      <c r="GK45" t="s">
        <v>205</v>
      </c>
      <c r="GL45" t="s">
        <v>205</v>
      </c>
      <c r="GM45" t="s">
        <v>205</v>
      </c>
      <c r="GN45" t="s">
        <v>205</v>
      </c>
      <c r="GO45" t="s">
        <v>205</v>
      </c>
      <c r="GP45" t="s">
        <v>205</v>
      </c>
    </row>
    <row r="46" spans="1:198" x14ac:dyDescent="0.25">
      <c r="A46" s="5" t="s">
        <v>3807</v>
      </c>
      <c r="B46" t="s">
        <v>490</v>
      </c>
      <c r="C46" t="s">
        <v>491</v>
      </c>
      <c r="D46">
        <v>76</v>
      </c>
      <c r="E46" t="s">
        <v>293</v>
      </c>
      <c r="F46" t="s">
        <v>293</v>
      </c>
      <c r="G46">
        <v>2373</v>
      </c>
      <c r="H46" t="s">
        <v>308</v>
      </c>
      <c r="I46" t="s">
        <v>309</v>
      </c>
      <c r="K46">
        <v>9</v>
      </c>
      <c r="L46" t="s">
        <v>195</v>
      </c>
      <c r="M46" t="s">
        <v>296</v>
      </c>
      <c r="N46">
        <v>-38.675387999999998</v>
      </c>
      <c r="O46">
        <v>145.602982</v>
      </c>
      <c r="P46" s="1">
        <v>45325</v>
      </c>
      <c r="Q46" s="5">
        <v>3</v>
      </c>
      <c r="R46" s="5">
        <v>2</v>
      </c>
      <c r="S46" s="5">
        <v>2024</v>
      </c>
      <c r="T46" s="5" t="s">
        <v>3851</v>
      </c>
      <c r="U46" s="2">
        <v>0.46527777777777779</v>
      </c>
      <c r="V46" s="2">
        <v>0.47569444444444442</v>
      </c>
      <c r="X46">
        <v>2</v>
      </c>
      <c r="Z46" t="s">
        <v>230</v>
      </c>
      <c r="AA46" t="s">
        <v>406</v>
      </c>
      <c r="AB46" t="s">
        <v>199</v>
      </c>
      <c r="AC46" t="s">
        <v>199</v>
      </c>
      <c r="AE46" t="s">
        <v>200</v>
      </c>
      <c r="AL46">
        <v>1</v>
      </c>
      <c r="AM46">
        <v>1</v>
      </c>
      <c r="AN46" t="s">
        <v>417</v>
      </c>
      <c r="AO46" t="s">
        <v>232</v>
      </c>
      <c r="AP46" t="s">
        <v>200</v>
      </c>
      <c r="BA46" t="s">
        <v>471</v>
      </c>
      <c r="BB46" t="s">
        <v>205</v>
      </c>
      <c r="BF46" t="s">
        <v>492</v>
      </c>
      <c r="BH46">
        <v>1</v>
      </c>
      <c r="BI46" s="1">
        <v>45325</v>
      </c>
      <c r="BJ46" t="s">
        <v>235</v>
      </c>
      <c r="BL46" t="s">
        <v>235</v>
      </c>
      <c r="GH46" t="s">
        <v>205</v>
      </c>
      <c r="GI46" t="s">
        <v>205</v>
      </c>
      <c r="GJ46" t="s">
        <v>205</v>
      </c>
      <c r="GK46" t="s">
        <v>205</v>
      </c>
      <c r="GL46" t="s">
        <v>205</v>
      </c>
      <c r="GM46" t="s">
        <v>205</v>
      </c>
      <c r="GN46" t="s">
        <v>205</v>
      </c>
      <c r="GO46" t="s">
        <v>205</v>
      </c>
      <c r="GP46" t="s">
        <v>205</v>
      </c>
    </row>
    <row r="47" spans="1:198" x14ac:dyDescent="0.25">
      <c r="A47" s="5" t="s">
        <v>3807</v>
      </c>
      <c r="B47" t="s">
        <v>493</v>
      </c>
      <c r="C47" t="s">
        <v>494</v>
      </c>
      <c r="D47">
        <v>76</v>
      </c>
      <c r="E47" t="s">
        <v>293</v>
      </c>
      <c r="F47" t="s">
        <v>293</v>
      </c>
      <c r="G47">
        <v>2373</v>
      </c>
      <c r="H47" t="s">
        <v>308</v>
      </c>
      <c r="I47" t="s">
        <v>309</v>
      </c>
      <c r="K47">
        <v>9</v>
      </c>
      <c r="L47" t="s">
        <v>195</v>
      </c>
      <c r="M47" t="s">
        <v>296</v>
      </c>
      <c r="N47">
        <v>-38.675387999999998</v>
      </c>
      <c r="O47">
        <v>145.602982</v>
      </c>
      <c r="P47" s="1">
        <v>45327</v>
      </c>
      <c r="Q47" s="5">
        <v>5</v>
      </c>
      <c r="R47" s="5">
        <v>2</v>
      </c>
      <c r="S47" s="5">
        <v>2024</v>
      </c>
      <c r="T47" s="5" t="s">
        <v>3852</v>
      </c>
      <c r="U47" s="2">
        <v>0.64583333333333337</v>
      </c>
      <c r="V47" s="2">
        <v>0.65277777777777779</v>
      </c>
      <c r="X47">
        <v>2</v>
      </c>
      <c r="Z47" t="s">
        <v>230</v>
      </c>
      <c r="AA47" t="s">
        <v>464</v>
      </c>
      <c r="AB47" t="s">
        <v>199</v>
      </c>
      <c r="AC47" t="s">
        <v>199</v>
      </c>
      <c r="AE47" t="s">
        <v>200</v>
      </c>
      <c r="AL47">
        <v>1</v>
      </c>
      <c r="AM47">
        <v>1</v>
      </c>
      <c r="AN47" t="s">
        <v>417</v>
      </c>
      <c r="AO47" t="s">
        <v>232</v>
      </c>
      <c r="AP47" t="s">
        <v>200</v>
      </c>
      <c r="BA47" t="s">
        <v>471</v>
      </c>
      <c r="BB47" t="s">
        <v>205</v>
      </c>
      <c r="BF47" t="s">
        <v>495</v>
      </c>
      <c r="BH47">
        <v>1</v>
      </c>
      <c r="BI47" s="1">
        <v>45327</v>
      </c>
      <c r="BJ47" t="s">
        <v>235</v>
      </c>
      <c r="BL47" t="s">
        <v>235</v>
      </c>
      <c r="GH47" t="s">
        <v>205</v>
      </c>
      <c r="GI47" t="s">
        <v>205</v>
      </c>
      <c r="GJ47" t="s">
        <v>205</v>
      </c>
      <c r="GK47" t="s">
        <v>205</v>
      </c>
      <c r="GL47" t="s">
        <v>205</v>
      </c>
      <c r="GM47" t="s">
        <v>205</v>
      </c>
      <c r="GN47" t="s">
        <v>205</v>
      </c>
      <c r="GO47" t="s">
        <v>205</v>
      </c>
      <c r="GP47" t="s">
        <v>205</v>
      </c>
    </row>
    <row r="48" spans="1:198" x14ac:dyDescent="0.25">
      <c r="A48" s="5" t="s">
        <v>3807</v>
      </c>
      <c r="B48" t="s">
        <v>496</v>
      </c>
      <c r="C48" t="s">
        <v>497</v>
      </c>
      <c r="D48">
        <v>76</v>
      </c>
      <c r="E48" t="s">
        <v>293</v>
      </c>
      <c r="F48" t="s">
        <v>293</v>
      </c>
      <c r="G48">
        <v>2372</v>
      </c>
      <c r="H48" t="s">
        <v>328</v>
      </c>
      <c r="I48" t="s">
        <v>329</v>
      </c>
      <c r="K48">
        <v>9</v>
      </c>
      <c r="L48" t="s">
        <v>195</v>
      </c>
      <c r="M48" t="s">
        <v>296</v>
      </c>
      <c r="N48">
        <v>-38.675387999999998</v>
      </c>
      <c r="O48">
        <v>145.602982</v>
      </c>
      <c r="P48" s="1">
        <v>45328</v>
      </c>
      <c r="Q48" s="5">
        <v>6</v>
      </c>
      <c r="R48" s="5">
        <v>2</v>
      </c>
      <c r="S48" s="5">
        <v>2024</v>
      </c>
      <c r="T48" s="5" t="s">
        <v>3853</v>
      </c>
      <c r="U48" s="2">
        <v>0.4236111111111111</v>
      </c>
      <c r="V48" s="2">
        <v>0.46527777777777779</v>
      </c>
      <c r="X48">
        <v>2</v>
      </c>
      <c r="Z48" t="s">
        <v>230</v>
      </c>
      <c r="AA48" t="s">
        <v>240</v>
      </c>
      <c r="AB48" t="s">
        <v>310</v>
      </c>
      <c r="AC48" t="s">
        <v>310</v>
      </c>
      <c r="AE48" t="s">
        <v>200</v>
      </c>
      <c r="AM48">
        <v>0</v>
      </c>
      <c r="AP48" t="s">
        <v>200</v>
      </c>
      <c r="AV48">
        <v>1</v>
      </c>
      <c r="AW48">
        <v>1</v>
      </c>
      <c r="AY48">
        <v>589</v>
      </c>
      <c r="BA48" t="s">
        <v>334</v>
      </c>
      <c r="BB48" t="s">
        <v>498</v>
      </c>
      <c r="BF48" t="s">
        <v>499</v>
      </c>
      <c r="BH48">
        <v>1</v>
      </c>
      <c r="BI48" s="1">
        <v>45328</v>
      </c>
      <c r="BJ48" t="s">
        <v>207</v>
      </c>
      <c r="BL48" t="s">
        <v>207</v>
      </c>
      <c r="BN48">
        <v>0</v>
      </c>
      <c r="BO48">
        <v>0</v>
      </c>
      <c r="BP48">
        <v>0</v>
      </c>
      <c r="BQ48">
        <v>0</v>
      </c>
      <c r="BR48">
        <v>0</v>
      </c>
      <c r="BS48">
        <v>0</v>
      </c>
      <c r="BT48">
        <v>0</v>
      </c>
      <c r="BU48">
        <v>0</v>
      </c>
      <c r="BV48">
        <v>1</v>
      </c>
      <c r="BW48">
        <v>0</v>
      </c>
      <c r="BX48">
        <v>0</v>
      </c>
      <c r="BY48">
        <v>0</v>
      </c>
      <c r="BZ48">
        <v>0</v>
      </c>
      <c r="CA48">
        <v>0</v>
      </c>
      <c r="CB48">
        <v>0</v>
      </c>
      <c r="CC48">
        <v>0</v>
      </c>
      <c r="CD48">
        <v>0</v>
      </c>
      <c r="CE48">
        <v>0</v>
      </c>
      <c r="CF48">
        <v>0</v>
      </c>
      <c r="CG48">
        <v>0</v>
      </c>
      <c r="CH48">
        <v>1</v>
      </c>
      <c r="CI48">
        <v>0</v>
      </c>
      <c r="CJ48">
        <v>0</v>
      </c>
      <c r="CK48">
        <v>0</v>
      </c>
      <c r="CL48">
        <v>2</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2</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t="s">
        <v>208</v>
      </c>
      <c r="EM48" t="s">
        <v>223</v>
      </c>
      <c r="EP48" t="s">
        <v>208</v>
      </c>
      <c r="EQ48" t="s">
        <v>208</v>
      </c>
      <c r="GH48" t="s">
        <v>336</v>
      </c>
      <c r="GI48" t="s">
        <v>205</v>
      </c>
      <c r="GJ48" t="s">
        <v>205</v>
      </c>
      <c r="GK48" t="s">
        <v>205</v>
      </c>
      <c r="GL48" t="s">
        <v>205</v>
      </c>
      <c r="GM48" t="s">
        <v>205</v>
      </c>
      <c r="GN48" t="s">
        <v>205</v>
      </c>
      <c r="GO48" t="s">
        <v>205</v>
      </c>
      <c r="GP48" t="s">
        <v>205</v>
      </c>
    </row>
    <row r="49" spans="1:198" x14ac:dyDescent="0.25">
      <c r="A49" s="5" t="s">
        <v>3807</v>
      </c>
      <c r="B49" t="s">
        <v>500</v>
      </c>
      <c r="C49" t="s">
        <v>501</v>
      </c>
      <c r="D49">
        <v>76</v>
      </c>
      <c r="E49" t="s">
        <v>293</v>
      </c>
      <c r="F49" t="s">
        <v>293</v>
      </c>
      <c r="G49">
        <v>2373</v>
      </c>
      <c r="H49" t="s">
        <v>308</v>
      </c>
      <c r="I49" t="s">
        <v>309</v>
      </c>
      <c r="K49">
        <v>9</v>
      </c>
      <c r="L49" t="s">
        <v>195</v>
      </c>
      <c r="M49" t="s">
        <v>296</v>
      </c>
      <c r="N49">
        <v>-38.675387999999998</v>
      </c>
      <c r="O49">
        <v>145.602982</v>
      </c>
      <c r="P49" s="1">
        <v>45328</v>
      </c>
      <c r="Q49" s="5">
        <v>6</v>
      </c>
      <c r="R49" s="5">
        <v>2</v>
      </c>
      <c r="S49" s="5">
        <v>2024</v>
      </c>
      <c r="T49" s="5" t="s">
        <v>3853</v>
      </c>
      <c r="U49" s="2">
        <v>0.59375</v>
      </c>
      <c r="V49" s="2">
        <v>0.61458333333333337</v>
      </c>
      <c r="X49">
        <v>2</v>
      </c>
      <c r="Z49" t="s">
        <v>230</v>
      </c>
      <c r="AA49" t="s">
        <v>502</v>
      </c>
      <c r="AB49" t="s">
        <v>310</v>
      </c>
      <c r="AC49" t="s">
        <v>310</v>
      </c>
      <c r="AE49" t="s">
        <v>200</v>
      </c>
      <c r="AM49">
        <v>0</v>
      </c>
      <c r="AP49" t="s">
        <v>200</v>
      </c>
      <c r="BA49" t="s">
        <v>471</v>
      </c>
      <c r="BB49" t="s">
        <v>205</v>
      </c>
      <c r="BF49" t="s">
        <v>503</v>
      </c>
      <c r="BH49">
        <v>1</v>
      </c>
      <c r="BI49" s="1">
        <v>45328</v>
      </c>
      <c r="BJ49" t="s">
        <v>235</v>
      </c>
      <c r="BL49" t="s">
        <v>235</v>
      </c>
      <c r="GH49" t="s">
        <v>205</v>
      </c>
      <c r="GI49" t="s">
        <v>205</v>
      </c>
      <c r="GJ49" t="s">
        <v>205</v>
      </c>
      <c r="GK49" t="s">
        <v>205</v>
      </c>
      <c r="GL49" t="s">
        <v>205</v>
      </c>
      <c r="GM49" t="s">
        <v>205</v>
      </c>
      <c r="GN49" t="s">
        <v>205</v>
      </c>
      <c r="GO49" t="s">
        <v>205</v>
      </c>
      <c r="GP49" t="s">
        <v>205</v>
      </c>
    </row>
    <row r="50" spans="1:198" x14ac:dyDescent="0.25">
      <c r="A50" s="5" t="s">
        <v>3807</v>
      </c>
      <c r="B50" t="s">
        <v>504</v>
      </c>
      <c r="C50" t="s">
        <v>505</v>
      </c>
      <c r="D50">
        <v>76</v>
      </c>
      <c r="E50" t="s">
        <v>293</v>
      </c>
      <c r="F50" t="s">
        <v>293</v>
      </c>
      <c r="G50">
        <v>2372</v>
      </c>
      <c r="H50" t="s">
        <v>328</v>
      </c>
      <c r="I50" t="s">
        <v>329</v>
      </c>
      <c r="K50">
        <v>9</v>
      </c>
      <c r="L50" t="s">
        <v>195</v>
      </c>
      <c r="M50" t="s">
        <v>296</v>
      </c>
      <c r="N50">
        <v>-38.675387999999998</v>
      </c>
      <c r="O50">
        <v>145.602982</v>
      </c>
      <c r="P50" s="1">
        <v>45329</v>
      </c>
      <c r="Q50" s="5">
        <v>7</v>
      </c>
      <c r="R50" s="5">
        <v>2</v>
      </c>
      <c r="S50" s="5">
        <v>2024</v>
      </c>
      <c r="T50" s="5" t="s">
        <v>3854</v>
      </c>
      <c r="U50" s="2">
        <v>0.41666666666666669</v>
      </c>
      <c r="V50" s="2">
        <v>0.49652777777777779</v>
      </c>
      <c r="W50" t="s">
        <v>309</v>
      </c>
      <c r="X50">
        <v>2</v>
      </c>
      <c r="Z50" t="s">
        <v>463</v>
      </c>
      <c r="AA50" t="s">
        <v>502</v>
      </c>
      <c r="AB50" t="s">
        <v>310</v>
      </c>
      <c r="AC50" t="s">
        <v>310</v>
      </c>
      <c r="AE50" t="s">
        <v>200</v>
      </c>
      <c r="AM50">
        <v>0</v>
      </c>
      <c r="AP50" t="s">
        <v>200</v>
      </c>
      <c r="AV50">
        <v>1</v>
      </c>
      <c r="AW50">
        <v>1</v>
      </c>
      <c r="AY50">
        <v>589</v>
      </c>
      <c r="BA50" t="s">
        <v>480</v>
      </c>
      <c r="BB50" t="s">
        <v>506</v>
      </c>
      <c r="BF50" t="s">
        <v>507</v>
      </c>
      <c r="BH50">
        <v>1</v>
      </c>
      <c r="BI50" s="1">
        <v>45329</v>
      </c>
      <c r="BJ50" t="s">
        <v>207</v>
      </c>
      <c r="BL50" t="s">
        <v>207</v>
      </c>
      <c r="BN50">
        <v>1</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3</v>
      </c>
      <c r="DO50">
        <v>0</v>
      </c>
      <c r="DP50">
        <v>0</v>
      </c>
      <c r="DQ50">
        <v>0</v>
      </c>
      <c r="DR50">
        <v>0</v>
      </c>
      <c r="DS50">
        <v>0</v>
      </c>
      <c r="DT50">
        <v>0</v>
      </c>
      <c r="DU50">
        <v>0</v>
      </c>
      <c r="DV50">
        <v>0</v>
      </c>
      <c r="DW50">
        <v>0</v>
      </c>
      <c r="DX50">
        <v>0</v>
      </c>
      <c r="DY50">
        <v>1</v>
      </c>
      <c r="DZ50">
        <v>0</v>
      </c>
      <c r="EA50">
        <v>0</v>
      </c>
      <c r="EB50">
        <v>0</v>
      </c>
      <c r="EC50">
        <v>0</v>
      </c>
      <c r="ED50">
        <v>0</v>
      </c>
      <c r="EE50">
        <v>0</v>
      </c>
      <c r="EF50">
        <v>0</v>
      </c>
      <c r="EG50">
        <v>0</v>
      </c>
      <c r="EH50">
        <v>0</v>
      </c>
      <c r="EI50">
        <v>0</v>
      </c>
      <c r="EJ50">
        <v>0</v>
      </c>
      <c r="EK50">
        <v>0</v>
      </c>
      <c r="EL50" t="s">
        <v>208</v>
      </c>
      <c r="EM50" t="s">
        <v>223</v>
      </c>
      <c r="EN50" t="s">
        <v>208</v>
      </c>
      <c r="EO50" t="s">
        <v>208</v>
      </c>
      <c r="EP50" t="s">
        <v>208</v>
      </c>
      <c r="EQ50" t="s">
        <v>223</v>
      </c>
      <c r="ES50" t="s">
        <v>208</v>
      </c>
      <c r="EU50" t="s">
        <v>223</v>
      </c>
      <c r="EW50" t="s">
        <v>208</v>
      </c>
      <c r="GH50" t="s">
        <v>336</v>
      </c>
      <c r="GI50" t="s">
        <v>205</v>
      </c>
      <c r="GJ50" t="s">
        <v>205</v>
      </c>
      <c r="GK50" t="s">
        <v>205</v>
      </c>
      <c r="GL50" t="s">
        <v>205</v>
      </c>
      <c r="GM50" t="s">
        <v>205</v>
      </c>
      <c r="GN50" t="s">
        <v>205</v>
      </c>
      <c r="GO50" t="s">
        <v>205</v>
      </c>
      <c r="GP50" t="s">
        <v>205</v>
      </c>
    </row>
    <row r="51" spans="1:198" x14ac:dyDescent="0.25">
      <c r="A51" s="5" t="s">
        <v>3807</v>
      </c>
      <c r="B51" t="s">
        <v>508</v>
      </c>
      <c r="C51" t="s">
        <v>509</v>
      </c>
      <c r="D51">
        <v>76</v>
      </c>
      <c r="E51" t="s">
        <v>293</v>
      </c>
      <c r="F51" t="s">
        <v>293</v>
      </c>
      <c r="G51">
        <v>2373</v>
      </c>
      <c r="H51" t="s">
        <v>308</v>
      </c>
      <c r="I51" t="s">
        <v>309</v>
      </c>
      <c r="K51">
        <v>9</v>
      </c>
      <c r="L51" t="s">
        <v>195</v>
      </c>
      <c r="M51" t="s">
        <v>296</v>
      </c>
      <c r="N51">
        <v>-38.675387999999998</v>
      </c>
      <c r="O51">
        <v>145.602982</v>
      </c>
      <c r="P51" s="1">
        <v>45329</v>
      </c>
      <c r="Q51" s="5">
        <v>7</v>
      </c>
      <c r="R51" s="5">
        <v>2</v>
      </c>
      <c r="S51" s="5">
        <v>2024</v>
      </c>
      <c r="T51" s="5" t="s">
        <v>3854</v>
      </c>
      <c r="U51" s="2">
        <v>0.65625</v>
      </c>
      <c r="V51" s="2">
        <v>0.66666666666666663</v>
      </c>
      <c r="X51">
        <v>2</v>
      </c>
      <c r="Z51" t="s">
        <v>475</v>
      </c>
      <c r="AA51" t="s">
        <v>406</v>
      </c>
      <c r="AB51" t="s">
        <v>454</v>
      </c>
      <c r="AC51" t="s">
        <v>454</v>
      </c>
      <c r="AE51" t="s">
        <v>200</v>
      </c>
      <c r="AM51">
        <v>0</v>
      </c>
      <c r="AP51" t="s">
        <v>200</v>
      </c>
      <c r="AV51">
        <v>1</v>
      </c>
      <c r="AW51">
        <v>1</v>
      </c>
      <c r="AZ51" t="s">
        <v>510</v>
      </c>
      <c r="BA51" t="s">
        <v>471</v>
      </c>
      <c r="BB51" t="s">
        <v>205</v>
      </c>
      <c r="BF51" t="s">
        <v>511</v>
      </c>
      <c r="BH51">
        <v>1</v>
      </c>
      <c r="BI51" s="1">
        <v>45329</v>
      </c>
      <c r="BJ51" t="s">
        <v>235</v>
      </c>
      <c r="BL51" t="s">
        <v>235</v>
      </c>
      <c r="GH51" t="s">
        <v>205</v>
      </c>
      <c r="GI51" t="s">
        <v>205</v>
      </c>
      <c r="GJ51" t="s">
        <v>205</v>
      </c>
      <c r="GK51" t="s">
        <v>205</v>
      </c>
      <c r="GL51" t="s">
        <v>205</v>
      </c>
      <c r="GM51" t="s">
        <v>205</v>
      </c>
      <c r="GN51" t="s">
        <v>205</v>
      </c>
      <c r="GO51" t="s">
        <v>205</v>
      </c>
      <c r="GP51" t="s">
        <v>205</v>
      </c>
    </row>
    <row r="52" spans="1:198" x14ac:dyDescent="0.25">
      <c r="A52" s="5" t="s">
        <v>3807</v>
      </c>
      <c r="B52" t="s">
        <v>512</v>
      </c>
      <c r="C52" t="s">
        <v>513</v>
      </c>
      <c r="D52">
        <v>76</v>
      </c>
      <c r="E52" t="s">
        <v>293</v>
      </c>
      <c r="F52" t="s">
        <v>293</v>
      </c>
      <c r="G52">
        <v>2373</v>
      </c>
      <c r="H52" t="s">
        <v>308</v>
      </c>
      <c r="I52" t="s">
        <v>309</v>
      </c>
      <c r="K52">
        <v>9</v>
      </c>
      <c r="L52" t="s">
        <v>195</v>
      </c>
      <c r="M52" t="s">
        <v>296</v>
      </c>
      <c r="N52">
        <v>-38.675387999999998</v>
      </c>
      <c r="O52">
        <v>145.602982</v>
      </c>
      <c r="P52" s="1">
        <v>45330</v>
      </c>
      <c r="Q52" s="5">
        <v>8</v>
      </c>
      <c r="R52" s="5">
        <v>2</v>
      </c>
      <c r="S52" s="5">
        <v>2024</v>
      </c>
      <c r="T52" s="5" t="s">
        <v>3855</v>
      </c>
      <c r="U52" s="2">
        <v>0.51388888888888884</v>
      </c>
      <c r="V52" s="2">
        <v>0.53125</v>
      </c>
      <c r="X52">
        <v>0</v>
      </c>
      <c r="AB52" t="s">
        <v>286</v>
      </c>
      <c r="AC52" t="s">
        <v>286</v>
      </c>
      <c r="AE52" t="s">
        <v>200</v>
      </c>
      <c r="AM52">
        <v>0</v>
      </c>
      <c r="AP52" t="s">
        <v>270</v>
      </c>
      <c r="AR52" t="s">
        <v>514</v>
      </c>
      <c r="AS52" t="s">
        <v>515</v>
      </c>
      <c r="AT52" t="s">
        <v>516</v>
      </c>
      <c r="AU52" t="s">
        <v>517</v>
      </c>
      <c r="BA52" t="s">
        <v>471</v>
      </c>
      <c r="BB52" t="s">
        <v>205</v>
      </c>
      <c r="BF52" t="s">
        <v>518</v>
      </c>
      <c r="BH52">
        <v>1</v>
      </c>
      <c r="BI52" s="1">
        <v>45330</v>
      </c>
      <c r="BJ52" t="s">
        <v>235</v>
      </c>
      <c r="BL52" t="s">
        <v>235</v>
      </c>
      <c r="GH52" t="s">
        <v>205</v>
      </c>
      <c r="GI52" t="s">
        <v>205</v>
      </c>
      <c r="GJ52" t="s">
        <v>205</v>
      </c>
      <c r="GK52" t="s">
        <v>205</v>
      </c>
      <c r="GL52" t="s">
        <v>205</v>
      </c>
      <c r="GM52" t="s">
        <v>205</v>
      </c>
      <c r="GN52" t="s">
        <v>205</v>
      </c>
      <c r="GO52" t="s">
        <v>205</v>
      </c>
      <c r="GP52" t="s">
        <v>205</v>
      </c>
    </row>
    <row r="53" spans="1:198" x14ac:dyDescent="0.25">
      <c r="A53" s="5" t="s">
        <v>3808</v>
      </c>
      <c r="B53" t="s">
        <v>519</v>
      </c>
      <c r="C53" t="s">
        <v>520</v>
      </c>
      <c r="D53">
        <v>77</v>
      </c>
      <c r="E53" t="s">
        <v>521</v>
      </c>
      <c r="F53" t="s">
        <v>521</v>
      </c>
      <c r="G53">
        <v>2056</v>
      </c>
      <c r="H53" t="s">
        <v>522</v>
      </c>
      <c r="I53" t="s">
        <v>523</v>
      </c>
      <c r="K53">
        <v>9</v>
      </c>
      <c r="L53" t="s">
        <v>195</v>
      </c>
      <c r="M53" t="s">
        <v>296</v>
      </c>
      <c r="N53">
        <v>-38.673771000000002</v>
      </c>
      <c r="O53">
        <v>145.62200899999999</v>
      </c>
      <c r="P53" s="1">
        <v>45305</v>
      </c>
      <c r="Q53" s="5">
        <v>14</v>
      </c>
      <c r="R53" s="5">
        <v>1</v>
      </c>
      <c r="S53" s="5">
        <v>2024</v>
      </c>
      <c r="T53" s="5" t="s">
        <v>3835</v>
      </c>
      <c r="U53" s="2">
        <v>0.38541666666666669</v>
      </c>
      <c r="V53" s="2">
        <v>0.52083333333333337</v>
      </c>
      <c r="X53">
        <v>2</v>
      </c>
      <c r="Z53" t="s">
        <v>524</v>
      </c>
      <c r="AA53" t="s">
        <v>525</v>
      </c>
      <c r="AB53" t="s">
        <v>199</v>
      </c>
      <c r="AC53" t="s">
        <v>199</v>
      </c>
      <c r="AE53" t="s">
        <v>200</v>
      </c>
      <c r="AL53">
        <v>3</v>
      </c>
      <c r="AM53">
        <v>3</v>
      </c>
      <c r="AN53" t="s">
        <v>241</v>
      </c>
      <c r="AO53" t="s">
        <v>526</v>
      </c>
      <c r="AP53" t="s">
        <v>200</v>
      </c>
      <c r="BA53" t="s">
        <v>425</v>
      </c>
      <c r="BB53" t="s">
        <v>205</v>
      </c>
      <c r="BD53" t="s">
        <v>527</v>
      </c>
      <c r="BE53" t="s">
        <v>528</v>
      </c>
      <c r="BF53" t="s">
        <v>529</v>
      </c>
      <c r="BG53" t="s">
        <v>270</v>
      </c>
      <c r="BH53">
        <v>1</v>
      </c>
      <c r="BI53" s="1">
        <v>45305</v>
      </c>
      <c r="BJ53" t="s">
        <v>207</v>
      </c>
      <c r="BL53" t="s">
        <v>235</v>
      </c>
      <c r="BN53">
        <v>30</v>
      </c>
      <c r="BO53">
        <v>20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0</v>
      </c>
      <c r="DQ53">
        <v>0</v>
      </c>
      <c r="DR53">
        <v>2</v>
      </c>
      <c r="DS53">
        <v>0</v>
      </c>
      <c r="DT53">
        <v>0</v>
      </c>
      <c r="DU53">
        <v>0</v>
      </c>
      <c r="DV53">
        <v>0</v>
      </c>
      <c r="DW53">
        <v>0</v>
      </c>
      <c r="DX53">
        <v>0</v>
      </c>
      <c r="DY53">
        <v>0</v>
      </c>
      <c r="DZ53">
        <v>1</v>
      </c>
      <c r="EA53">
        <v>0</v>
      </c>
      <c r="EB53">
        <v>0</v>
      </c>
      <c r="EC53">
        <v>0</v>
      </c>
      <c r="ED53">
        <v>0</v>
      </c>
      <c r="EE53">
        <v>0</v>
      </c>
      <c r="EF53">
        <v>0</v>
      </c>
      <c r="EG53">
        <v>0</v>
      </c>
      <c r="EH53">
        <v>0</v>
      </c>
      <c r="EI53">
        <v>0</v>
      </c>
      <c r="EJ53">
        <v>0</v>
      </c>
      <c r="EK53">
        <v>0</v>
      </c>
      <c r="GH53" t="s">
        <v>205</v>
      </c>
      <c r="GI53" t="s">
        <v>205</v>
      </c>
      <c r="GJ53" t="s">
        <v>205</v>
      </c>
      <c r="GK53" t="s">
        <v>205</v>
      </c>
      <c r="GL53" t="s">
        <v>205</v>
      </c>
      <c r="GM53" t="s">
        <v>205</v>
      </c>
      <c r="GN53" t="s">
        <v>205</v>
      </c>
      <c r="GO53" t="s">
        <v>205</v>
      </c>
      <c r="GP53" t="s">
        <v>205</v>
      </c>
    </row>
    <row r="54" spans="1:198" x14ac:dyDescent="0.25">
      <c r="A54" s="5" t="s">
        <v>3808</v>
      </c>
      <c r="B54" t="s">
        <v>530</v>
      </c>
      <c r="C54" t="s">
        <v>531</v>
      </c>
      <c r="D54">
        <v>77</v>
      </c>
      <c r="E54" t="s">
        <v>521</v>
      </c>
      <c r="F54" t="s">
        <v>521</v>
      </c>
      <c r="G54">
        <v>2604</v>
      </c>
      <c r="H54" t="s">
        <v>383</v>
      </c>
      <c r="I54" t="s">
        <v>384</v>
      </c>
      <c r="K54">
        <v>9</v>
      </c>
      <c r="L54" t="s">
        <v>195</v>
      </c>
      <c r="M54" t="s">
        <v>296</v>
      </c>
      <c r="N54">
        <v>-38.673771000000002</v>
      </c>
      <c r="O54">
        <v>145.62200899999999</v>
      </c>
      <c r="P54" s="1">
        <v>45305</v>
      </c>
      <c r="Q54" s="5">
        <v>14</v>
      </c>
      <c r="R54" s="5">
        <v>1</v>
      </c>
      <c r="S54" s="5">
        <v>2024</v>
      </c>
      <c r="T54" s="5" t="s">
        <v>3835</v>
      </c>
      <c r="U54" s="2">
        <v>0.51041666666666663</v>
      </c>
      <c r="V54" s="2">
        <v>0.54861111111111116</v>
      </c>
      <c r="X54">
        <v>2</v>
      </c>
      <c r="Z54" t="s">
        <v>215</v>
      </c>
      <c r="AA54" t="s">
        <v>532</v>
      </c>
      <c r="AB54" t="s">
        <v>199</v>
      </c>
      <c r="AC54" t="s">
        <v>199</v>
      </c>
      <c r="AE54" t="s">
        <v>270</v>
      </c>
      <c r="AF54" t="s">
        <v>388</v>
      </c>
      <c r="AG54" t="s">
        <v>533</v>
      </c>
      <c r="AL54">
        <v>3</v>
      </c>
      <c r="AM54">
        <v>3</v>
      </c>
      <c r="AN54" t="s">
        <v>241</v>
      </c>
      <c r="AO54" t="s">
        <v>459</v>
      </c>
      <c r="AP54" t="s">
        <v>200</v>
      </c>
      <c r="AX54">
        <v>2</v>
      </c>
      <c r="BA54" t="s">
        <v>391</v>
      </c>
      <c r="BB54" t="s">
        <v>205</v>
      </c>
      <c r="BD54" t="s">
        <v>534</v>
      </c>
      <c r="BE54" t="s">
        <v>345</v>
      </c>
      <c r="BF54" t="s">
        <v>234</v>
      </c>
      <c r="BH54">
        <v>1</v>
      </c>
      <c r="BI54" s="1">
        <v>45305</v>
      </c>
      <c r="BJ54" t="s">
        <v>207</v>
      </c>
      <c r="BL54" t="s">
        <v>207</v>
      </c>
      <c r="BN54">
        <v>12</v>
      </c>
      <c r="BO54">
        <v>0</v>
      </c>
      <c r="BP54">
        <v>0</v>
      </c>
      <c r="BQ54">
        <v>0</v>
      </c>
      <c r="BR54">
        <v>0</v>
      </c>
      <c r="BS54">
        <v>2</v>
      </c>
      <c r="BT54">
        <v>0</v>
      </c>
      <c r="BU54">
        <v>0</v>
      </c>
      <c r="BV54">
        <v>4</v>
      </c>
      <c r="BW54">
        <v>0</v>
      </c>
      <c r="BX54">
        <v>0</v>
      </c>
      <c r="BY54">
        <v>0</v>
      </c>
      <c r="BZ54">
        <v>0</v>
      </c>
      <c r="CA54">
        <v>0</v>
      </c>
      <c r="CB54">
        <v>0</v>
      </c>
      <c r="CC54">
        <v>0</v>
      </c>
      <c r="CD54">
        <v>0</v>
      </c>
      <c r="CE54">
        <v>3</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6</v>
      </c>
      <c r="DP54">
        <v>0</v>
      </c>
      <c r="DQ54">
        <v>0</v>
      </c>
      <c r="DR54">
        <v>0</v>
      </c>
      <c r="DS54">
        <v>2</v>
      </c>
      <c r="DT54">
        <v>0</v>
      </c>
      <c r="DU54">
        <v>0</v>
      </c>
      <c r="DV54">
        <v>0</v>
      </c>
      <c r="DW54">
        <v>0</v>
      </c>
      <c r="DX54">
        <v>0</v>
      </c>
      <c r="DY54">
        <v>0</v>
      </c>
      <c r="DZ54">
        <v>0</v>
      </c>
      <c r="EA54">
        <v>0</v>
      </c>
      <c r="EB54">
        <v>0</v>
      </c>
      <c r="EC54">
        <v>0</v>
      </c>
      <c r="ED54">
        <v>0</v>
      </c>
      <c r="EE54">
        <v>0</v>
      </c>
      <c r="EF54">
        <v>0</v>
      </c>
      <c r="EG54">
        <v>0</v>
      </c>
      <c r="EH54">
        <v>0</v>
      </c>
      <c r="EI54">
        <v>0</v>
      </c>
      <c r="EJ54">
        <v>0</v>
      </c>
      <c r="EK54">
        <v>0</v>
      </c>
      <c r="EL54" t="s">
        <v>222</v>
      </c>
      <c r="EM54" t="s">
        <v>222</v>
      </c>
      <c r="EN54" t="s">
        <v>208</v>
      </c>
      <c r="EO54" t="s">
        <v>208</v>
      </c>
      <c r="EP54" t="s">
        <v>223</v>
      </c>
      <c r="EQ54" t="s">
        <v>223</v>
      </c>
      <c r="GH54" t="s">
        <v>205</v>
      </c>
      <c r="GI54" t="s">
        <v>205</v>
      </c>
      <c r="GJ54" t="s">
        <v>205</v>
      </c>
      <c r="GK54" t="s">
        <v>205</v>
      </c>
      <c r="GL54" t="s">
        <v>205</v>
      </c>
      <c r="GM54" t="s">
        <v>205</v>
      </c>
      <c r="GN54" t="s">
        <v>205</v>
      </c>
      <c r="GO54" t="s">
        <v>205</v>
      </c>
      <c r="GP54" t="s">
        <v>205</v>
      </c>
    </row>
    <row r="55" spans="1:198" x14ac:dyDescent="0.25">
      <c r="A55" s="5" t="s">
        <v>3808</v>
      </c>
      <c r="B55" t="s">
        <v>535</v>
      </c>
      <c r="C55" t="s">
        <v>536</v>
      </c>
      <c r="D55">
        <v>77</v>
      </c>
      <c r="E55" t="s">
        <v>521</v>
      </c>
      <c r="F55" t="s">
        <v>521</v>
      </c>
      <c r="G55">
        <v>2371</v>
      </c>
      <c r="H55" t="s">
        <v>294</v>
      </c>
      <c r="I55" t="s">
        <v>295</v>
      </c>
      <c r="K55">
        <v>9</v>
      </c>
      <c r="L55" t="s">
        <v>195</v>
      </c>
      <c r="M55" t="s">
        <v>296</v>
      </c>
      <c r="N55">
        <v>-38.673771000000002</v>
      </c>
      <c r="O55">
        <v>145.62200899999999</v>
      </c>
      <c r="P55" s="1">
        <v>45306</v>
      </c>
      <c r="Q55" s="5">
        <v>15</v>
      </c>
      <c r="R55" s="5">
        <v>1</v>
      </c>
      <c r="S55" s="5">
        <v>2024</v>
      </c>
      <c r="T55" s="5" t="s">
        <v>3836</v>
      </c>
      <c r="U55" s="2">
        <v>0.39583333333333331</v>
      </c>
      <c r="V55" s="2">
        <v>0.39930555555555558</v>
      </c>
      <c r="W55" t="s">
        <v>297</v>
      </c>
      <c r="X55">
        <v>2</v>
      </c>
      <c r="Z55" t="s">
        <v>359</v>
      </c>
      <c r="AA55" t="s">
        <v>298</v>
      </c>
      <c r="AB55" t="s">
        <v>199</v>
      </c>
      <c r="AC55" t="s">
        <v>199</v>
      </c>
      <c r="AE55" t="s">
        <v>200</v>
      </c>
      <c r="AL55">
        <v>1</v>
      </c>
      <c r="AM55">
        <v>1</v>
      </c>
      <c r="AN55" t="s">
        <v>241</v>
      </c>
      <c r="AO55" t="s">
        <v>406</v>
      </c>
      <c r="AP55" t="s">
        <v>200</v>
      </c>
      <c r="BA55" t="s">
        <v>319</v>
      </c>
      <c r="BB55" t="s">
        <v>205</v>
      </c>
      <c r="BD55" t="s">
        <v>537</v>
      </c>
      <c r="BE55" t="s">
        <v>345</v>
      </c>
      <c r="BF55" t="s">
        <v>538</v>
      </c>
      <c r="BH55">
        <v>1</v>
      </c>
      <c r="BI55" s="1">
        <v>45306</v>
      </c>
      <c r="BJ55" t="s">
        <v>207</v>
      </c>
      <c r="BL55" t="s">
        <v>207</v>
      </c>
      <c r="BM55" t="s">
        <v>539</v>
      </c>
      <c r="BN55">
        <v>2</v>
      </c>
      <c r="BO55">
        <v>0</v>
      </c>
      <c r="BP55">
        <v>0</v>
      </c>
      <c r="BQ55">
        <v>0</v>
      </c>
      <c r="BR55">
        <v>0</v>
      </c>
      <c r="BS55">
        <v>0</v>
      </c>
      <c r="BT55">
        <v>0</v>
      </c>
      <c r="BU55">
        <v>0</v>
      </c>
      <c r="BV55">
        <v>0</v>
      </c>
      <c r="BW55">
        <v>0</v>
      </c>
      <c r="BX55">
        <v>0</v>
      </c>
      <c r="BY55">
        <v>0</v>
      </c>
      <c r="BZ55">
        <v>0</v>
      </c>
      <c r="CA55">
        <v>0</v>
      </c>
      <c r="CB55">
        <v>0</v>
      </c>
      <c r="CC55">
        <v>0</v>
      </c>
      <c r="CD55">
        <v>0</v>
      </c>
      <c r="CE55">
        <v>0</v>
      </c>
      <c r="CF55">
        <v>0</v>
      </c>
      <c r="CG55">
        <v>0</v>
      </c>
      <c r="CH55">
        <v>4</v>
      </c>
      <c r="CI55">
        <v>0</v>
      </c>
      <c r="CJ55">
        <v>0</v>
      </c>
      <c r="CK55">
        <v>0</v>
      </c>
      <c r="CL55">
        <v>2</v>
      </c>
      <c r="CM55">
        <v>0</v>
      </c>
      <c r="CN55">
        <v>0</v>
      </c>
      <c r="CO55">
        <v>0</v>
      </c>
      <c r="CP55">
        <v>0</v>
      </c>
      <c r="CQ55">
        <v>0</v>
      </c>
      <c r="CR55">
        <v>0</v>
      </c>
      <c r="CS55">
        <v>0</v>
      </c>
      <c r="CT55">
        <v>0</v>
      </c>
      <c r="CU55">
        <v>0</v>
      </c>
      <c r="CV55">
        <v>0</v>
      </c>
      <c r="CW55">
        <v>0</v>
      </c>
      <c r="CX55">
        <v>0</v>
      </c>
      <c r="CY55">
        <v>0</v>
      </c>
      <c r="CZ55">
        <v>0</v>
      </c>
      <c r="DA55">
        <v>0</v>
      </c>
      <c r="DB55">
        <v>0</v>
      </c>
      <c r="DC55">
        <v>0</v>
      </c>
      <c r="DD55">
        <v>0</v>
      </c>
      <c r="DE55">
        <v>0</v>
      </c>
      <c r="DF55">
        <v>0</v>
      </c>
      <c r="DG55">
        <v>0</v>
      </c>
      <c r="DH55">
        <v>0</v>
      </c>
      <c r="DI55">
        <v>0</v>
      </c>
      <c r="DJ55">
        <v>0</v>
      </c>
      <c r="DK55">
        <v>0</v>
      </c>
      <c r="DL55">
        <v>0</v>
      </c>
      <c r="DM55">
        <v>0</v>
      </c>
      <c r="DN55">
        <v>0</v>
      </c>
      <c r="DO55">
        <v>0</v>
      </c>
      <c r="DP55">
        <v>0</v>
      </c>
      <c r="DQ55">
        <v>0</v>
      </c>
      <c r="DR55">
        <v>0</v>
      </c>
      <c r="DS55">
        <v>0</v>
      </c>
      <c r="DT55">
        <v>0</v>
      </c>
      <c r="DU55">
        <v>0</v>
      </c>
      <c r="DV55">
        <v>0</v>
      </c>
      <c r="DW55">
        <v>0</v>
      </c>
      <c r="DX55">
        <v>0</v>
      </c>
      <c r="DY55">
        <v>0</v>
      </c>
      <c r="DZ55">
        <v>0</v>
      </c>
      <c r="EA55">
        <v>0</v>
      </c>
      <c r="EB55">
        <v>0</v>
      </c>
      <c r="EC55">
        <v>0</v>
      </c>
      <c r="ED55">
        <v>0</v>
      </c>
      <c r="EE55">
        <v>0</v>
      </c>
      <c r="EF55">
        <v>0</v>
      </c>
      <c r="EG55">
        <v>0</v>
      </c>
      <c r="EH55">
        <v>0</v>
      </c>
      <c r="EI55">
        <v>0</v>
      </c>
      <c r="EJ55">
        <v>0</v>
      </c>
      <c r="EK55">
        <v>0</v>
      </c>
      <c r="EL55" t="s">
        <v>208</v>
      </c>
      <c r="EM55" t="s">
        <v>223</v>
      </c>
      <c r="EP55" t="s">
        <v>223</v>
      </c>
      <c r="EQ55" t="s">
        <v>223</v>
      </c>
      <c r="GH55" t="s">
        <v>205</v>
      </c>
      <c r="GI55" t="s">
        <v>205</v>
      </c>
      <c r="GJ55" t="s">
        <v>205</v>
      </c>
      <c r="GK55" t="s">
        <v>205</v>
      </c>
      <c r="GL55" t="s">
        <v>205</v>
      </c>
      <c r="GM55" t="s">
        <v>205</v>
      </c>
      <c r="GN55" t="s">
        <v>205</v>
      </c>
      <c r="GO55" t="s">
        <v>205</v>
      </c>
      <c r="GP55" t="s">
        <v>205</v>
      </c>
    </row>
    <row r="56" spans="1:198" x14ac:dyDescent="0.25">
      <c r="A56" s="5" t="s">
        <v>3808</v>
      </c>
      <c r="B56" t="s">
        <v>540</v>
      </c>
      <c r="C56" t="s">
        <v>541</v>
      </c>
      <c r="D56">
        <v>77</v>
      </c>
      <c r="E56" t="s">
        <v>521</v>
      </c>
      <c r="F56" t="s">
        <v>521</v>
      </c>
      <c r="G56">
        <v>2582</v>
      </c>
      <c r="H56" t="s">
        <v>542</v>
      </c>
      <c r="I56" t="s">
        <v>543</v>
      </c>
      <c r="K56">
        <v>9</v>
      </c>
      <c r="L56" t="s">
        <v>195</v>
      </c>
      <c r="M56" t="s">
        <v>544</v>
      </c>
      <c r="N56">
        <v>-38.673771000000002</v>
      </c>
      <c r="O56">
        <v>145.62200899999999</v>
      </c>
      <c r="P56" s="1">
        <v>45306</v>
      </c>
      <c r="Q56" s="5">
        <v>15</v>
      </c>
      <c r="R56" s="5">
        <v>1</v>
      </c>
      <c r="S56" s="5">
        <v>2024</v>
      </c>
      <c r="T56" s="5" t="s">
        <v>3836</v>
      </c>
      <c r="U56" s="2">
        <v>0.39583333333333331</v>
      </c>
      <c r="V56" s="2">
        <v>0.40972222222222221</v>
      </c>
      <c r="X56">
        <v>2</v>
      </c>
      <c r="Z56" t="s">
        <v>545</v>
      </c>
      <c r="AA56" t="s">
        <v>546</v>
      </c>
      <c r="AB56" t="s">
        <v>199</v>
      </c>
      <c r="AC56" t="s">
        <v>199</v>
      </c>
      <c r="AE56" t="s">
        <v>200</v>
      </c>
      <c r="AL56">
        <v>3</v>
      </c>
      <c r="AM56">
        <v>3</v>
      </c>
      <c r="AN56" t="s">
        <v>241</v>
      </c>
      <c r="AO56" t="s">
        <v>202</v>
      </c>
      <c r="AP56" t="s">
        <v>200</v>
      </c>
      <c r="AX56">
        <v>2</v>
      </c>
      <c r="AZ56" t="s">
        <v>547</v>
      </c>
      <c r="BA56" t="s">
        <v>425</v>
      </c>
      <c r="BB56" t="s">
        <v>205</v>
      </c>
      <c r="BD56" t="s">
        <v>548</v>
      </c>
      <c r="BE56" t="s">
        <v>549</v>
      </c>
      <c r="BF56" t="s">
        <v>550</v>
      </c>
      <c r="BH56">
        <v>1</v>
      </c>
      <c r="BI56" s="1">
        <v>45306</v>
      </c>
      <c r="BJ56" t="s">
        <v>207</v>
      </c>
      <c r="BL56" t="s">
        <v>207</v>
      </c>
      <c r="BN56">
        <v>6</v>
      </c>
      <c r="BO56">
        <v>1</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v>0</v>
      </c>
      <c r="DV56">
        <v>0</v>
      </c>
      <c r="DW56">
        <v>0</v>
      </c>
      <c r="DX56">
        <v>0</v>
      </c>
      <c r="DY56">
        <v>0</v>
      </c>
      <c r="DZ56">
        <v>0</v>
      </c>
      <c r="EA56">
        <v>0</v>
      </c>
      <c r="EB56">
        <v>0</v>
      </c>
      <c r="EC56">
        <v>0</v>
      </c>
      <c r="ED56">
        <v>0</v>
      </c>
      <c r="EE56">
        <v>0</v>
      </c>
      <c r="EF56">
        <v>0</v>
      </c>
      <c r="EG56">
        <v>0</v>
      </c>
      <c r="EH56">
        <v>0</v>
      </c>
      <c r="EI56">
        <v>0</v>
      </c>
      <c r="EJ56">
        <v>0</v>
      </c>
      <c r="EK56">
        <v>0</v>
      </c>
      <c r="EL56" t="s">
        <v>223</v>
      </c>
      <c r="EM56" t="s">
        <v>223</v>
      </c>
      <c r="EP56" t="s">
        <v>208</v>
      </c>
      <c r="GH56" t="s">
        <v>205</v>
      </c>
      <c r="GI56" t="s">
        <v>205</v>
      </c>
      <c r="GJ56" t="s">
        <v>205</v>
      </c>
      <c r="GK56" t="s">
        <v>205</v>
      </c>
      <c r="GL56" t="s">
        <v>205</v>
      </c>
      <c r="GM56" t="s">
        <v>205</v>
      </c>
      <c r="GN56" t="s">
        <v>205</v>
      </c>
      <c r="GO56" t="s">
        <v>205</v>
      </c>
      <c r="GP56" t="s">
        <v>205</v>
      </c>
    </row>
    <row r="57" spans="1:198" x14ac:dyDescent="0.25">
      <c r="A57" s="5" t="s">
        <v>3808</v>
      </c>
      <c r="B57" t="s">
        <v>551</v>
      </c>
      <c r="C57" t="s">
        <v>552</v>
      </c>
      <c r="D57">
        <v>77</v>
      </c>
      <c r="E57" t="s">
        <v>521</v>
      </c>
      <c r="F57" t="s">
        <v>521</v>
      </c>
      <c r="G57">
        <v>2056</v>
      </c>
      <c r="H57" t="s">
        <v>522</v>
      </c>
      <c r="I57" t="s">
        <v>523</v>
      </c>
      <c r="K57">
        <v>9</v>
      </c>
      <c r="L57" t="s">
        <v>195</v>
      </c>
      <c r="M57" t="s">
        <v>296</v>
      </c>
      <c r="N57">
        <v>-38.673771000000002</v>
      </c>
      <c r="O57">
        <v>145.62200899999999</v>
      </c>
      <c r="P57" s="1">
        <v>45306</v>
      </c>
      <c r="Q57" s="5">
        <v>15</v>
      </c>
      <c r="R57" s="5">
        <v>1</v>
      </c>
      <c r="S57" s="5">
        <v>2024</v>
      </c>
      <c r="T57" s="5" t="s">
        <v>3836</v>
      </c>
      <c r="U57" s="2">
        <v>0.48958333333333331</v>
      </c>
      <c r="V57" s="2">
        <v>0.51041666666666663</v>
      </c>
      <c r="X57">
        <v>2</v>
      </c>
      <c r="Z57" t="s">
        <v>553</v>
      </c>
      <c r="AA57" t="s">
        <v>502</v>
      </c>
      <c r="AB57" t="s">
        <v>199</v>
      </c>
      <c r="AC57" t="s">
        <v>199</v>
      </c>
      <c r="AE57" t="s">
        <v>200</v>
      </c>
      <c r="AL57">
        <v>2</v>
      </c>
      <c r="AM57">
        <v>2</v>
      </c>
      <c r="AN57" t="s">
        <v>241</v>
      </c>
      <c r="AO57" t="s">
        <v>554</v>
      </c>
      <c r="AP57" t="s">
        <v>200</v>
      </c>
      <c r="BA57" t="s">
        <v>425</v>
      </c>
      <c r="BB57" t="s">
        <v>205</v>
      </c>
      <c r="BF57" t="s">
        <v>555</v>
      </c>
      <c r="BH57">
        <v>1</v>
      </c>
      <c r="BI57" s="1">
        <v>45306</v>
      </c>
      <c r="BJ57" t="s">
        <v>207</v>
      </c>
      <c r="BL57" t="s">
        <v>235</v>
      </c>
      <c r="BN57">
        <v>6</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v>0</v>
      </c>
      <c r="DN57">
        <v>0</v>
      </c>
      <c r="DO57">
        <v>0</v>
      </c>
      <c r="DP57">
        <v>0</v>
      </c>
      <c r="DQ57">
        <v>0</v>
      </c>
      <c r="DR57">
        <v>0</v>
      </c>
      <c r="DS57">
        <v>0</v>
      </c>
      <c r="DT57">
        <v>0</v>
      </c>
      <c r="DU57">
        <v>0</v>
      </c>
      <c r="DV57">
        <v>0</v>
      </c>
      <c r="DW57">
        <v>0</v>
      </c>
      <c r="DX57">
        <v>0</v>
      </c>
      <c r="DY57">
        <v>0</v>
      </c>
      <c r="DZ57">
        <v>0</v>
      </c>
      <c r="EA57">
        <v>0</v>
      </c>
      <c r="EB57">
        <v>0</v>
      </c>
      <c r="EC57">
        <v>0</v>
      </c>
      <c r="ED57">
        <v>0</v>
      </c>
      <c r="EE57">
        <v>0</v>
      </c>
      <c r="EF57">
        <v>0</v>
      </c>
      <c r="EG57">
        <v>0</v>
      </c>
      <c r="EH57">
        <v>0</v>
      </c>
      <c r="EI57">
        <v>0</v>
      </c>
      <c r="EJ57">
        <v>0</v>
      </c>
      <c r="EK57">
        <v>0</v>
      </c>
      <c r="GH57" t="s">
        <v>205</v>
      </c>
      <c r="GI57" t="s">
        <v>205</v>
      </c>
      <c r="GJ57" t="s">
        <v>205</v>
      </c>
      <c r="GK57" t="s">
        <v>205</v>
      </c>
      <c r="GL57" t="s">
        <v>205</v>
      </c>
      <c r="GM57" t="s">
        <v>205</v>
      </c>
      <c r="GN57" t="s">
        <v>205</v>
      </c>
      <c r="GO57" t="s">
        <v>205</v>
      </c>
      <c r="GP57" t="s">
        <v>205</v>
      </c>
    </row>
    <row r="58" spans="1:198" x14ac:dyDescent="0.25">
      <c r="A58" s="5" t="s">
        <v>3808</v>
      </c>
      <c r="B58" t="s">
        <v>556</v>
      </c>
      <c r="C58" t="s">
        <v>557</v>
      </c>
      <c r="D58">
        <v>77</v>
      </c>
      <c r="E58" t="s">
        <v>521</v>
      </c>
      <c r="F58" t="s">
        <v>521</v>
      </c>
      <c r="G58">
        <v>2056</v>
      </c>
      <c r="H58" t="s">
        <v>522</v>
      </c>
      <c r="I58" t="s">
        <v>523</v>
      </c>
      <c r="K58">
        <v>9</v>
      </c>
      <c r="L58" t="s">
        <v>195</v>
      </c>
      <c r="M58" t="s">
        <v>296</v>
      </c>
      <c r="N58">
        <v>-38.673771000000002</v>
      </c>
      <c r="O58">
        <v>145.62200899999999</v>
      </c>
      <c r="P58" s="1">
        <v>45307</v>
      </c>
      <c r="Q58" s="5">
        <v>16</v>
      </c>
      <c r="R58" s="5">
        <v>1</v>
      </c>
      <c r="S58" s="5">
        <v>2024</v>
      </c>
      <c r="T58" s="5" t="s">
        <v>3837</v>
      </c>
      <c r="U58" s="2">
        <v>0.67708333333333337</v>
      </c>
      <c r="V58" s="2">
        <v>0.69444444444444442</v>
      </c>
      <c r="X58">
        <v>2</v>
      </c>
      <c r="Z58" t="s">
        <v>553</v>
      </c>
      <c r="AA58" t="s">
        <v>558</v>
      </c>
      <c r="AB58" t="s">
        <v>199</v>
      </c>
      <c r="AC58" t="s">
        <v>199</v>
      </c>
      <c r="AE58" t="s">
        <v>200</v>
      </c>
      <c r="AL58">
        <v>3</v>
      </c>
      <c r="AM58">
        <v>3</v>
      </c>
      <c r="AN58" t="s">
        <v>241</v>
      </c>
      <c r="AO58" t="s">
        <v>242</v>
      </c>
      <c r="AP58" t="s">
        <v>200</v>
      </c>
      <c r="BA58" t="s">
        <v>425</v>
      </c>
      <c r="BB58" t="s">
        <v>205</v>
      </c>
      <c r="BF58" t="s">
        <v>559</v>
      </c>
      <c r="BH58">
        <v>1</v>
      </c>
      <c r="BI58" s="1">
        <v>45307</v>
      </c>
      <c r="BJ58" t="s">
        <v>207</v>
      </c>
      <c r="BL58" t="s">
        <v>207</v>
      </c>
      <c r="BN58">
        <v>4</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c r="CX58">
        <v>0</v>
      </c>
      <c r="CY58">
        <v>0</v>
      </c>
      <c r="CZ58">
        <v>0</v>
      </c>
      <c r="DA58">
        <v>0</v>
      </c>
      <c r="DB58">
        <v>0</v>
      </c>
      <c r="DC58">
        <v>0</v>
      </c>
      <c r="DD58">
        <v>0</v>
      </c>
      <c r="DE58">
        <v>0</v>
      </c>
      <c r="DF58">
        <v>0</v>
      </c>
      <c r="DG58">
        <v>0</v>
      </c>
      <c r="DH58">
        <v>0</v>
      </c>
      <c r="DI58">
        <v>0</v>
      </c>
      <c r="DJ58">
        <v>0</v>
      </c>
      <c r="DK58">
        <v>0</v>
      </c>
      <c r="DL58">
        <v>0</v>
      </c>
      <c r="DM58">
        <v>0</v>
      </c>
      <c r="DN58">
        <v>0</v>
      </c>
      <c r="DO58">
        <v>0</v>
      </c>
      <c r="DP58">
        <v>0</v>
      </c>
      <c r="DQ58">
        <v>0</v>
      </c>
      <c r="DR58">
        <v>0</v>
      </c>
      <c r="DS58">
        <v>0</v>
      </c>
      <c r="DT58">
        <v>0</v>
      </c>
      <c r="DU58">
        <v>0</v>
      </c>
      <c r="DV58">
        <v>0</v>
      </c>
      <c r="DW58">
        <v>0</v>
      </c>
      <c r="DX58">
        <v>0</v>
      </c>
      <c r="DY58">
        <v>0</v>
      </c>
      <c r="DZ58">
        <v>0</v>
      </c>
      <c r="EA58">
        <v>0</v>
      </c>
      <c r="EB58">
        <v>0</v>
      </c>
      <c r="EC58">
        <v>0</v>
      </c>
      <c r="ED58">
        <v>0</v>
      </c>
      <c r="EE58">
        <v>0</v>
      </c>
      <c r="EF58">
        <v>0</v>
      </c>
      <c r="EG58">
        <v>0</v>
      </c>
      <c r="EH58">
        <v>0</v>
      </c>
      <c r="EI58">
        <v>0</v>
      </c>
      <c r="EJ58">
        <v>0</v>
      </c>
      <c r="EK58">
        <v>0</v>
      </c>
      <c r="EN58" t="s">
        <v>208</v>
      </c>
      <c r="ER58" t="s">
        <v>208</v>
      </c>
      <c r="EV58" t="s">
        <v>208</v>
      </c>
      <c r="GH58" t="s">
        <v>205</v>
      </c>
      <c r="GI58" t="s">
        <v>205</v>
      </c>
      <c r="GJ58" t="s">
        <v>205</v>
      </c>
      <c r="GK58" t="s">
        <v>205</v>
      </c>
      <c r="GL58" t="s">
        <v>205</v>
      </c>
      <c r="GM58" t="s">
        <v>205</v>
      </c>
      <c r="GN58" t="s">
        <v>205</v>
      </c>
      <c r="GO58" t="s">
        <v>205</v>
      </c>
      <c r="GP58" t="s">
        <v>205</v>
      </c>
    </row>
    <row r="59" spans="1:198" x14ac:dyDescent="0.25">
      <c r="A59" s="5" t="s">
        <v>3808</v>
      </c>
      <c r="B59" t="s">
        <v>560</v>
      </c>
      <c r="C59" t="s">
        <v>561</v>
      </c>
      <c r="D59">
        <v>77</v>
      </c>
      <c r="E59" t="s">
        <v>521</v>
      </c>
      <c r="F59" t="s">
        <v>521</v>
      </c>
      <c r="G59">
        <v>2056</v>
      </c>
      <c r="H59" t="s">
        <v>522</v>
      </c>
      <c r="I59" t="s">
        <v>523</v>
      </c>
      <c r="K59">
        <v>9</v>
      </c>
      <c r="L59" t="s">
        <v>195</v>
      </c>
      <c r="M59" t="s">
        <v>296</v>
      </c>
      <c r="N59">
        <v>-38.673771000000002</v>
      </c>
      <c r="O59">
        <v>145.62200899999999</v>
      </c>
      <c r="P59" s="1">
        <v>45308</v>
      </c>
      <c r="Q59" s="5">
        <v>17</v>
      </c>
      <c r="R59" s="5">
        <v>1</v>
      </c>
      <c r="S59" s="5">
        <v>2024</v>
      </c>
      <c r="T59" s="5" t="s">
        <v>3838</v>
      </c>
      <c r="U59" s="2">
        <v>0.67708333333333337</v>
      </c>
      <c r="V59" s="2">
        <v>0.74305555555555558</v>
      </c>
      <c r="X59">
        <v>2</v>
      </c>
      <c r="Z59" t="s">
        <v>215</v>
      </c>
      <c r="AA59" t="s">
        <v>562</v>
      </c>
      <c r="AB59" t="s">
        <v>199</v>
      </c>
      <c r="AC59" t="s">
        <v>199</v>
      </c>
      <c r="AE59" t="s">
        <v>200</v>
      </c>
      <c r="AL59">
        <v>3</v>
      </c>
      <c r="AM59">
        <v>3</v>
      </c>
      <c r="AN59" t="s">
        <v>241</v>
      </c>
      <c r="AO59" t="s">
        <v>526</v>
      </c>
      <c r="AP59" t="s">
        <v>200</v>
      </c>
      <c r="BA59" t="s">
        <v>425</v>
      </c>
      <c r="BB59" t="s">
        <v>205</v>
      </c>
      <c r="BF59" t="s">
        <v>563</v>
      </c>
      <c r="BH59">
        <v>1</v>
      </c>
      <c r="BI59" s="1">
        <v>45308</v>
      </c>
      <c r="BJ59" t="s">
        <v>207</v>
      </c>
      <c r="BL59" t="s">
        <v>235</v>
      </c>
      <c r="BN59">
        <v>4</v>
      </c>
      <c r="BO59">
        <v>6</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c r="DN59">
        <v>1</v>
      </c>
      <c r="DO59">
        <v>0</v>
      </c>
      <c r="DP59">
        <v>0</v>
      </c>
      <c r="DQ59">
        <v>0</v>
      </c>
      <c r="DR59">
        <v>0</v>
      </c>
      <c r="DS59">
        <v>0</v>
      </c>
      <c r="DT59">
        <v>0</v>
      </c>
      <c r="DU59">
        <v>0</v>
      </c>
      <c r="DV59">
        <v>0</v>
      </c>
      <c r="DW59">
        <v>0</v>
      </c>
      <c r="DX59">
        <v>0</v>
      </c>
      <c r="DY59">
        <v>0</v>
      </c>
      <c r="DZ59">
        <v>0</v>
      </c>
      <c r="EA59">
        <v>0</v>
      </c>
      <c r="EB59">
        <v>0</v>
      </c>
      <c r="EC59">
        <v>0</v>
      </c>
      <c r="ED59">
        <v>0</v>
      </c>
      <c r="EE59">
        <v>0</v>
      </c>
      <c r="EF59">
        <v>0</v>
      </c>
      <c r="EG59">
        <v>0</v>
      </c>
      <c r="EH59">
        <v>0</v>
      </c>
      <c r="EI59">
        <v>0</v>
      </c>
      <c r="EJ59">
        <v>0</v>
      </c>
      <c r="EK59">
        <v>0</v>
      </c>
      <c r="GH59" t="s">
        <v>205</v>
      </c>
      <c r="GI59" t="s">
        <v>205</v>
      </c>
      <c r="GJ59" t="s">
        <v>205</v>
      </c>
      <c r="GK59" t="s">
        <v>205</v>
      </c>
      <c r="GL59" t="s">
        <v>205</v>
      </c>
      <c r="GM59" t="s">
        <v>205</v>
      </c>
      <c r="GN59" t="s">
        <v>205</v>
      </c>
      <c r="GO59" t="s">
        <v>205</v>
      </c>
      <c r="GP59" t="s">
        <v>205</v>
      </c>
    </row>
    <row r="60" spans="1:198" x14ac:dyDescent="0.25">
      <c r="A60" s="5" t="s">
        <v>3808</v>
      </c>
      <c r="B60" t="s">
        <v>564</v>
      </c>
      <c r="C60" t="s">
        <v>565</v>
      </c>
      <c r="D60">
        <v>77</v>
      </c>
      <c r="E60" t="s">
        <v>521</v>
      </c>
      <c r="F60" t="s">
        <v>521</v>
      </c>
      <c r="G60">
        <v>2372</v>
      </c>
      <c r="H60" t="s">
        <v>328</v>
      </c>
      <c r="I60" t="s">
        <v>329</v>
      </c>
      <c r="K60">
        <v>9</v>
      </c>
      <c r="L60" t="s">
        <v>195</v>
      </c>
      <c r="M60" t="s">
        <v>296</v>
      </c>
      <c r="N60">
        <v>-38.673771000000002</v>
      </c>
      <c r="O60">
        <v>145.62200899999999</v>
      </c>
      <c r="P60" s="1">
        <v>45309</v>
      </c>
      <c r="Q60" s="5">
        <v>18</v>
      </c>
      <c r="R60" s="5">
        <v>1</v>
      </c>
      <c r="S60" s="5">
        <v>2024</v>
      </c>
      <c r="T60" s="5" t="s">
        <v>3856</v>
      </c>
      <c r="U60" s="2">
        <v>0.60416666666666663</v>
      </c>
      <c r="V60" s="2">
        <v>0.61805555555555558</v>
      </c>
      <c r="W60" t="s">
        <v>295</v>
      </c>
      <c r="X60">
        <v>1</v>
      </c>
      <c r="Z60" t="s">
        <v>230</v>
      </c>
      <c r="AA60" t="s">
        <v>231</v>
      </c>
      <c r="AB60" t="s">
        <v>454</v>
      </c>
      <c r="AC60" t="s">
        <v>454</v>
      </c>
      <c r="AE60" t="s">
        <v>200</v>
      </c>
      <c r="AM60">
        <v>0</v>
      </c>
      <c r="AP60" t="s">
        <v>200</v>
      </c>
      <c r="BA60" t="s">
        <v>566</v>
      </c>
      <c r="BB60" t="s">
        <v>205</v>
      </c>
      <c r="BF60" t="s">
        <v>567</v>
      </c>
      <c r="BG60" t="s">
        <v>270</v>
      </c>
      <c r="BH60">
        <v>1</v>
      </c>
      <c r="BI60" s="1">
        <v>45309</v>
      </c>
      <c r="BJ60" t="s">
        <v>235</v>
      </c>
      <c r="BL60" t="s">
        <v>235</v>
      </c>
      <c r="GH60" t="s">
        <v>205</v>
      </c>
      <c r="GI60" t="s">
        <v>205</v>
      </c>
      <c r="GJ60" t="s">
        <v>205</v>
      </c>
      <c r="GK60" t="s">
        <v>205</v>
      </c>
      <c r="GL60" t="s">
        <v>205</v>
      </c>
      <c r="GM60" t="s">
        <v>205</v>
      </c>
      <c r="GN60" t="s">
        <v>205</v>
      </c>
      <c r="GO60" t="s">
        <v>205</v>
      </c>
      <c r="GP60" t="s">
        <v>205</v>
      </c>
    </row>
    <row r="61" spans="1:198" x14ac:dyDescent="0.25">
      <c r="A61" s="5" t="s">
        <v>3808</v>
      </c>
      <c r="B61" t="s">
        <v>568</v>
      </c>
      <c r="C61" t="s">
        <v>569</v>
      </c>
      <c r="D61">
        <v>77</v>
      </c>
      <c r="E61" t="s">
        <v>521</v>
      </c>
      <c r="F61" t="s">
        <v>521</v>
      </c>
      <c r="G61">
        <v>2373</v>
      </c>
      <c r="H61" t="s">
        <v>308</v>
      </c>
      <c r="I61" t="s">
        <v>309</v>
      </c>
      <c r="K61">
        <v>9</v>
      </c>
      <c r="L61" t="s">
        <v>195</v>
      </c>
      <c r="M61" t="s">
        <v>296</v>
      </c>
      <c r="N61">
        <v>-38.673771000000002</v>
      </c>
      <c r="O61">
        <v>145.62200899999999</v>
      </c>
      <c r="P61" s="1">
        <v>45310</v>
      </c>
      <c r="Q61" s="5">
        <v>19</v>
      </c>
      <c r="R61" s="5">
        <v>1</v>
      </c>
      <c r="S61" s="5">
        <v>2024</v>
      </c>
      <c r="T61" s="5" t="s">
        <v>3839</v>
      </c>
      <c r="U61" s="2">
        <v>0.59375</v>
      </c>
      <c r="V61" s="2">
        <v>0.60416666666666663</v>
      </c>
      <c r="X61">
        <v>2</v>
      </c>
      <c r="Y61">
        <v>1</v>
      </c>
      <c r="Z61" t="s">
        <v>230</v>
      </c>
      <c r="AA61" t="s">
        <v>267</v>
      </c>
      <c r="AB61" t="s">
        <v>199</v>
      </c>
      <c r="AC61" t="s">
        <v>199</v>
      </c>
      <c r="AE61" t="s">
        <v>200</v>
      </c>
      <c r="AL61">
        <v>1</v>
      </c>
      <c r="AM61">
        <v>1</v>
      </c>
      <c r="AN61" t="s">
        <v>241</v>
      </c>
      <c r="AO61" t="s">
        <v>459</v>
      </c>
      <c r="AP61" t="s">
        <v>200</v>
      </c>
      <c r="BA61" t="s">
        <v>397</v>
      </c>
      <c r="BB61" t="s">
        <v>205</v>
      </c>
      <c r="BF61" t="s">
        <v>570</v>
      </c>
      <c r="BH61">
        <v>1</v>
      </c>
      <c r="BI61" s="1">
        <v>45310</v>
      </c>
      <c r="BJ61" t="s">
        <v>235</v>
      </c>
      <c r="BL61" t="s">
        <v>235</v>
      </c>
      <c r="GH61" t="s">
        <v>205</v>
      </c>
      <c r="GI61" t="s">
        <v>205</v>
      </c>
      <c r="GJ61" t="s">
        <v>205</v>
      </c>
      <c r="GK61" t="s">
        <v>205</v>
      </c>
      <c r="GL61" t="s">
        <v>205</v>
      </c>
      <c r="GM61" t="s">
        <v>205</v>
      </c>
      <c r="GN61" t="s">
        <v>205</v>
      </c>
      <c r="GO61" t="s">
        <v>205</v>
      </c>
      <c r="GP61" t="s">
        <v>205</v>
      </c>
    </row>
    <row r="62" spans="1:198" x14ac:dyDescent="0.25">
      <c r="A62" s="5" t="s">
        <v>3808</v>
      </c>
      <c r="B62" t="s">
        <v>571</v>
      </c>
      <c r="C62" t="s">
        <v>572</v>
      </c>
      <c r="D62">
        <v>77</v>
      </c>
      <c r="E62" t="s">
        <v>521</v>
      </c>
      <c r="F62" t="s">
        <v>521</v>
      </c>
      <c r="G62">
        <v>2056</v>
      </c>
      <c r="H62" t="s">
        <v>522</v>
      </c>
      <c r="I62" t="s">
        <v>523</v>
      </c>
      <c r="K62">
        <v>9</v>
      </c>
      <c r="L62" t="s">
        <v>195</v>
      </c>
      <c r="M62" t="s">
        <v>296</v>
      </c>
      <c r="N62">
        <v>-38.673771000000002</v>
      </c>
      <c r="O62">
        <v>145.62200899999999</v>
      </c>
      <c r="P62" s="1">
        <v>45310</v>
      </c>
      <c r="Q62" s="5">
        <v>19</v>
      </c>
      <c r="R62" s="5">
        <v>1</v>
      </c>
      <c r="S62" s="5">
        <v>2024</v>
      </c>
      <c r="T62" s="5" t="s">
        <v>3839</v>
      </c>
      <c r="U62" s="2">
        <v>0.63888888888888884</v>
      </c>
      <c r="V62" s="2">
        <v>0.65972222222222221</v>
      </c>
      <c r="X62">
        <v>2</v>
      </c>
      <c r="Z62" t="s">
        <v>545</v>
      </c>
      <c r="AA62" t="s">
        <v>573</v>
      </c>
      <c r="AB62" t="s">
        <v>199</v>
      </c>
      <c r="AC62" t="s">
        <v>199</v>
      </c>
      <c r="AE62" t="s">
        <v>200</v>
      </c>
      <c r="AL62">
        <v>3</v>
      </c>
      <c r="AM62">
        <v>3</v>
      </c>
      <c r="AN62" t="s">
        <v>241</v>
      </c>
      <c r="AO62" t="s">
        <v>526</v>
      </c>
      <c r="AP62" t="s">
        <v>200</v>
      </c>
      <c r="BA62" t="s">
        <v>455</v>
      </c>
      <c r="BB62" t="s">
        <v>205</v>
      </c>
      <c r="BF62" t="s">
        <v>574</v>
      </c>
      <c r="BH62">
        <v>1</v>
      </c>
      <c r="BI62" s="1">
        <v>45310</v>
      </c>
      <c r="BJ62" t="s">
        <v>235</v>
      </c>
      <c r="BL62" t="s">
        <v>235</v>
      </c>
      <c r="GH62" t="s">
        <v>205</v>
      </c>
      <c r="GI62" t="s">
        <v>205</v>
      </c>
      <c r="GJ62" t="s">
        <v>205</v>
      </c>
      <c r="GK62" t="s">
        <v>205</v>
      </c>
      <c r="GL62" t="s">
        <v>205</v>
      </c>
      <c r="GM62" t="s">
        <v>205</v>
      </c>
      <c r="GN62" t="s">
        <v>205</v>
      </c>
      <c r="GO62" t="s">
        <v>205</v>
      </c>
      <c r="GP62" t="s">
        <v>205</v>
      </c>
    </row>
    <row r="63" spans="1:198" x14ac:dyDescent="0.25">
      <c r="A63" s="5" t="s">
        <v>3808</v>
      </c>
      <c r="B63" t="s">
        <v>575</v>
      </c>
      <c r="C63" t="s">
        <v>576</v>
      </c>
      <c r="D63">
        <v>77</v>
      </c>
      <c r="E63" t="s">
        <v>521</v>
      </c>
      <c r="F63" t="s">
        <v>521</v>
      </c>
      <c r="G63">
        <v>2056</v>
      </c>
      <c r="H63" t="s">
        <v>522</v>
      </c>
      <c r="I63" t="s">
        <v>523</v>
      </c>
      <c r="K63">
        <v>9</v>
      </c>
      <c r="L63" t="s">
        <v>195</v>
      </c>
      <c r="M63" t="s">
        <v>296</v>
      </c>
      <c r="N63">
        <v>-38.673771000000002</v>
      </c>
      <c r="O63">
        <v>145.62200899999999</v>
      </c>
      <c r="P63" s="1">
        <v>45312</v>
      </c>
      <c r="Q63" s="5">
        <v>21</v>
      </c>
      <c r="R63" s="5">
        <v>1</v>
      </c>
      <c r="S63" s="5">
        <v>2024</v>
      </c>
      <c r="T63" s="5" t="s">
        <v>3840</v>
      </c>
      <c r="U63" s="2">
        <v>0.375</v>
      </c>
      <c r="V63" s="2">
        <v>0.90625</v>
      </c>
      <c r="X63">
        <v>2</v>
      </c>
      <c r="Z63" t="s">
        <v>545</v>
      </c>
      <c r="AA63" t="s">
        <v>573</v>
      </c>
      <c r="AB63" t="s">
        <v>199</v>
      </c>
      <c r="AC63" t="s">
        <v>199</v>
      </c>
      <c r="AE63" t="s">
        <v>200</v>
      </c>
      <c r="AL63">
        <v>3</v>
      </c>
      <c r="AM63">
        <v>3</v>
      </c>
      <c r="AN63" t="s">
        <v>241</v>
      </c>
      <c r="AO63" t="s">
        <v>526</v>
      </c>
      <c r="AP63" t="s">
        <v>200</v>
      </c>
      <c r="BA63" t="s">
        <v>425</v>
      </c>
      <c r="BB63" t="s">
        <v>205</v>
      </c>
      <c r="BD63" t="s">
        <v>577</v>
      </c>
      <c r="BE63" t="s">
        <v>345</v>
      </c>
      <c r="BF63" t="s">
        <v>578</v>
      </c>
      <c r="BH63">
        <v>1</v>
      </c>
      <c r="BI63" s="1">
        <v>45312</v>
      </c>
      <c r="BJ63" t="s">
        <v>207</v>
      </c>
      <c r="BL63" t="s">
        <v>235</v>
      </c>
      <c r="BN63">
        <v>8</v>
      </c>
      <c r="BO63">
        <v>0</v>
      </c>
      <c r="BP63">
        <v>0</v>
      </c>
      <c r="BQ63">
        <v>0</v>
      </c>
      <c r="BR63">
        <v>0</v>
      </c>
      <c r="BS63">
        <v>0</v>
      </c>
      <c r="BT63">
        <v>0</v>
      </c>
      <c r="BU63">
        <v>0</v>
      </c>
      <c r="BV63">
        <v>0</v>
      </c>
      <c r="BW63">
        <v>0</v>
      </c>
      <c r="BX63">
        <v>0</v>
      </c>
      <c r="BY63">
        <v>0</v>
      </c>
      <c r="BZ63">
        <v>0</v>
      </c>
      <c r="CA63">
        <v>0</v>
      </c>
      <c r="CB63">
        <v>0</v>
      </c>
      <c r="CC63">
        <v>0</v>
      </c>
      <c r="CD63">
        <v>0</v>
      </c>
      <c r="CE63">
        <v>0</v>
      </c>
      <c r="CF63">
        <v>0</v>
      </c>
      <c r="CG63">
        <v>0</v>
      </c>
      <c r="CH63">
        <v>8</v>
      </c>
      <c r="CI63">
        <v>0</v>
      </c>
      <c r="CJ63">
        <v>0</v>
      </c>
      <c r="CK63">
        <v>0</v>
      </c>
      <c r="CL63">
        <v>1</v>
      </c>
      <c r="CM63">
        <v>0</v>
      </c>
      <c r="CN63">
        <v>0</v>
      </c>
      <c r="CO63">
        <v>0</v>
      </c>
      <c r="CP63">
        <v>4</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v>0</v>
      </c>
      <c r="EF63">
        <v>0</v>
      </c>
      <c r="EG63">
        <v>0</v>
      </c>
      <c r="EH63">
        <v>0</v>
      </c>
      <c r="EI63">
        <v>0</v>
      </c>
      <c r="EJ63">
        <v>0</v>
      </c>
      <c r="EK63">
        <v>0</v>
      </c>
      <c r="GH63" t="s">
        <v>205</v>
      </c>
      <c r="GI63" t="s">
        <v>205</v>
      </c>
      <c r="GJ63" t="s">
        <v>205</v>
      </c>
      <c r="GK63" t="s">
        <v>205</v>
      </c>
      <c r="GL63" t="s">
        <v>205</v>
      </c>
      <c r="GM63" t="s">
        <v>205</v>
      </c>
      <c r="GN63" t="s">
        <v>205</v>
      </c>
      <c r="GO63" t="s">
        <v>205</v>
      </c>
      <c r="GP63" t="s">
        <v>205</v>
      </c>
    </row>
    <row r="64" spans="1:198" x14ac:dyDescent="0.25">
      <c r="A64" s="5" t="s">
        <v>3808</v>
      </c>
      <c r="B64" t="s">
        <v>579</v>
      </c>
      <c r="C64" t="s">
        <v>580</v>
      </c>
      <c r="D64">
        <v>77</v>
      </c>
      <c r="E64" t="s">
        <v>521</v>
      </c>
      <c r="F64" t="s">
        <v>521</v>
      </c>
      <c r="G64">
        <v>2056</v>
      </c>
      <c r="H64" t="s">
        <v>522</v>
      </c>
      <c r="I64" t="s">
        <v>523</v>
      </c>
      <c r="K64">
        <v>9</v>
      </c>
      <c r="L64" t="s">
        <v>195</v>
      </c>
      <c r="M64" t="s">
        <v>296</v>
      </c>
      <c r="N64">
        <v>-38.673771000000002</v>
      </c>
      <c r="O64">
        <v>145.62200899999999</v>
      </c>
      <c r="P64" s="1">
        <v>45313</v>
      </c>
      <c r="Q64" s="5">
        <v>22</v>
      </c>
      <c r="R64" s="5">
        <v>1</v>
      </c>
      <c r="S64" s="5">
        <v>2024</v>
      </c>
      <c r="T64" s="5" t="s">
        <v>3841</v>
      </c>
      <c r="U64" s="2">
        <v>0.45833333333333331</v>
      </c>
      <c r="V64" s="2">
        <v>0.47916666666666669</v>
      </c>
      <c r="X64">
        <v>2</v>
      </c>
      <c r="Z64" t="s">
        <v>545</v>
      </c>
      <c r="AA64" t="s">
        <v>573</v>
      </c>
      <c r="AB64" t="s">
        <v>199</v>
      </c>
      <c r="AC64" t="s">
        <v>199</v>
      </c>
      <c r="AE64" t="s">
        <v>200</v>
      </c>
      <c r="AL64">
        <v>3</v>
      </c>
      <c r="AM64">
        <v>3</v>
      </c>
      <c r="AN64" t="s">
        <v>241</v>
      </c>
      <c r="AO64" t="s">
        <v>526</v>
      </c>
      <c r="AP64" t="s">
        <v>200</v>
      </c>
      <c r="BA64" t="s">
        <v>425</v>
      </c>
      <c r="BB64" t="s">
        <v>205</v>
      </c>
      <c r="BE64" t="s">
        <v>345</v>
      </c>
      <c r="BF64" t="s">
        <v>581</v>
      </c>
      <c r="BH64">
        <v>1</v>
      </c>
      <c r="BI64" s="1">
        <v>45313</v>
      </c>
      <c r="BJ64" t="s">
        <v>207</v>
      </c>
      <c r="BL64" t="s">
        <v>235</v>
      </c>
      <c r="BN64">
        <v>7</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v>0</v>
      </c>
      <c r="EG64">
        <v>0</v>
      </c>
      <c r="EH64">
        <v>0</v>
      </c>
      <c r="EI64">
        <v>0</v>
      </c>
      <c r="EJ64">
        <v>0</v>
      </c>
      <c r="EK64">
        <v>0</v>
      </c>
      <c r="GH64" t="s">
        <v>205</v>
      </c>
      <c r="GI64" t="s">
        <v>205</v>
      </c>
      <c r="GJ64" t="s">
        <v>205</v>
      </c>
      <c r="GK64" t="s">
        <v>205</v>
      </c>
      <c r="GL64" t="s">
        <v>205</v>
      </c>
      <c r="GM64" t="s">
        <v>205</v>
      </c>
      <c r="GN64" t="s">
        <v>205</v>
      </c>
      <c r="GO64" t="s">
        <v>205</v>
      </c>
      <c r="GP64" t="s">
        <v>205</v>
      </c>
    </row>
    <row r="65" spans="1:198" x14ac:dyDescent="0.25">
      <c r="A65" s="5" t="s">
        <v>3808</v>
      </c>
      <c r="B65" t="s">
        <v>582</v>
      </c>
      <c r="C65" t="s">
        <v>583</v>
      </c>
      <c r="D65">
        <v>77</v>
      </c>
      <c r="E65" t="s">
        <v>521</v>
      </c>
      <c r="F65" t="s">
        <v>521</v>
      </c>
      <c r="G65">
        <v>2056</v>
      </c>
      <c r="H65" t="s">
        <v>522</v>
      </c>
      <c r="I65" t="s">
        <v>523</v>
      </c>
      <c r="K65">
        <v>9</v>
      </c>
      <c r="L65" t="s">
        <v>195</v>
      </c>
      <c r="M65" t="s">
        <v>296</v>
      </c>
      <c r="N65">
        <v>-38.673771000000002</v>
      </c>
      <c r="O65">
        <v>145.62200899999999</v>
      </c>
      <c r="P65" s="1">
        <v>45315</v>
      </c>
      <c r="Q65" s="5">
        <v>24</v>
      </c>
      <c r="R65" s="5">
        <v>1</v>
      </c>
      <c r="S65" s="5">
        <v>2024</v>
      </c>
      <c r="T65" s="5" t="s">
        <v>3843</v>
      </c>
      <c r="U65" s="2">
        <v>0.34027777777777779</v>
      </c>
      <c r="V65" s="2">
        <v>0.38541666666666669</v>
      </c>
      <c r="X65">
        <v>2</v>
      </c>
      <c r="Z65" t="s">
        <v>545</v>
      </c>
      <c r="AA65" t="s">
        <v>573</v>
      </c>
      <c r="AB65" t="s">
        <v>199</v>
      </c>
      <c r="AC65" t="s">
        <v>199</v>
      </c>
      <c r="AE65" t="s">
        <v>200</v>
      </c>
      <c r="AL65">
        <v>2</v>
      </c>
      <c r="AM65">
        <v>2</v>
      </c>
      <c r="AN65" t="s">
        <v>241</v>
      </c>
      <c r="AO65" t="s">
        <v>526</v>
      </c>
      <c r="AP65" t="s">
        <v>200</v>
      </c>
      <c r="BA65" t="s">
        <v>425</v>
      </c>
      <c r="BB65" t="s">
        <v>205</v>
      </c>
      <c r="BD65" t="s">
        <v>584</v>
      </c>
      <c r="BE65" t="s">
        <v>345</v>
      </c>
      <c r="BF65" t="s">
        <v>585</v>
      </c>
      <c r="BH65">
        <v>1</v>
      </c>
      <c r="BI65" s="1">
        <v>45315</v>
      </c>
      <c r="BJ65" t="s">
        <v>207</v>
      </c>
      <c r="BK65" t="s">
        <v>586</v>
      </c>
      <c r="BL65" t="s">
        <v>235</v>
      </c>
      <c r="BN65">
        <v>4</v>
      </c>
      <c r="BO65">
        <v>0</v>
      </c>
      <c r="BP65">
        <v>0</v>
      </c>
      <c r="BQ65">
        <v>0</v>
      </c>
      <c r="BR65">
        <v>0</v>
      </c>
      <c r="BS65">
        <v>0</v>
      </c>
      <c r="BT65">
        <v>0</v>
      </c>
      <c r="BU65">
        <v>0</v>
      </c>
      <c r="BV65">
        <v>0</v>
      </c>
      <c r="BW65">
        <v>0</v>
      </c>
      <c r="BX65">
        <v>0</v>
      </c>
      <c r="BY65">
        <v>0</v>
      </c>
      <c r="BZ65">
        <v>0</v>
      </c>
      <c r="CA65">
        <v>0</v>
      </c>
      <c r="CB65">
        <v>0</v>
      </c>
      <c r="CC65">
        <v>0</v>
      </c>
      <c r="CD65">
        <v>0</v>
      </c>
      <c r="CE65">
        <v>0</v>
      </c>
      <c r="CF65">
        <v>0</v>
      </c>
      <c r="CG65">
        <v>0</v>
      </c>
      <c r="CH65">
        <v>12</v>
      </c>
      <c r="CI65">
        <v>0</v>
      </c>
      <c r="CJ65">
        <v>0</v>
      </c>
      <c r="CK65">
        <v>0</v>
      </c>
      <c r="CL65">
        <v>0</v>
      </c>
      <c r="CM65">
        <v>0</v>
      </c>
      <c r="CN65">
        <v>0</v>
      </c>
      <c r="CO65">
        <v>0</v>
      </c>
      <c r="CP65">
        <v>8</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1</v>
      </c>
      <c r="EC65">
        <v>0</v>
      </c>
      <c r="ED65">
        <v>0</v>
      </c>
      <c r="EE65">
        <v>0</v>
      </c>
      <c r="EF65">
        <v>0</v>
      </c>
      <c r="EG65">
        <v>0</v>
      </c>
      <c r="EH65">
        <v>0</v>
      </c>
      <c r="EI65">
        <v>0</v>
      </c>
      <c r="EJ65">
        <v>0</v>
      </c>
      <c r="EK65">
        <v>0</v>
      </c>
      <c r="GH65" t="s">
        <v>205</v>
      </c>
      <c r="GI65" t="s">
        <v>205</v>
      </c>
      <c r="GJ65" t="s">
        <v>205</v>
      </c>
      <c r="GK65" t="s">
        <v>205</v>
      </c>
      <c r="GL65" t="s">
        <v>205</v>
      </c>
      <c r="GM65" t="s">
        <v>205</v>
      </c>
      <c r="GN65" t="s">
        <v>205</v>
      </c>
      <c r="GO65" t="s">
        <v>205</v>
      </c>
      <c r="GP65" t="s">
        <v>205</v>
      </c>
    </row>
    <row r="66" spans="1:198" x14ac:dyDescent="0.25">
      <c r="A66" s="5" t="s">
        <v>3808</v>
      </c>
      <c r="B66" t="s">
        <v>587</v>
      </c>
      <c r="C66" t="s">
        <v>588</v>
      </c>
      <c r="D66">
        <v>77</v>
      </c>
      <c r="E66" t="s">
        <v>521</v>
      </c>
      <c r="F66" t="s">
        <v>521</v>
      </c>
      <c r="G66">
        <v>2637</v>
      </c>
      <c r="H66" t="s">
        <v>439</v>
      </c>
      <c r="I66" t="s">
        <v>440</v>
      </c>
      <c r="K66">
        <v>9</v>
      </c>
      <c r="L66" t="s">
        <v>195</v>
      </c>
      <c r="M66" t="s">
        <v>296</v>
      </c>
      <c r="N66">
        <v>-38.673771000000002</v>
      </c>
      <c r="O66">
        <v>145.62200899999999</v>
      </c>
      <c r="P66" s="1">
        <v>45315</v>
      </c>
      <c r="Q66" s="5">
        <v>24</v>
      </c>
      <c r="R66" s="5">
        <v>1</v>
      </c>
      <c r="S66" s="5">
        <v>2024</v>
      </c>
      <c r="T66" s="5" t="s">
        <v>3843</v>
      </c>
      <c r="U66" s="2">
        <v>0.8125</v>
      </c>
      <c r="V66" s="2">
        <v>0.82291666666666663</v>
      </c>
      <c r="W66" t="s">
        <v>441</v>
      </c>
      <c r="X66">
        <v>2</v>
      </c>
      <c r="Z66" t="s">
        <v>589</v>
      </c>
      <c r="AA66" t="s">
        <v>267</v>
      </c>
      <c r="AB66" t="s">
        <v>199</v>
      </c>
      <c r="AC66" t="s">
        <v>199</v>
      </c>
      <c r="AE66" t="s">
        <v>200</v>
      </c>
      <c r="AL66">
        <v>2</v>
      </c>
      <c r="AM66">
        <v>2</v>
      </c>
      <c r="AN66" t="s">
        <v>241</v>
      </c>
      <c r="AO66" t="s">
        <v>406</v>
      </c>
      <c r="AP66" t="s">
        <v>200</v>
      </c>
      <c r="BA66" t="s">
        <v>590</v>
      </c>
      <c r="BB66" t="s">
        <v>205</v>
      </c>
      <c r="BD66" t="s">
        <v>591</v>
      </c>
      <c r="BE66" t="s">
        <v>430</v>
      </c>
      <c r="BF66" t="s">
        <v>234</v>
      </c>
      <c r="BH66">
        <v>1</v>
      </c>
      <c r="BI66" s="1">
        <v>45315</v>
      </c>
      <c r="BJ66" t="s">
        <v>207</v>
      </c>
      <c r="BL66" t="s">
        <v>235</v>
      </c>
      <c r="BN66">
        <v>10</v>
      </c>
      <c r="BO66">
        <v>0</v>
      </c>
      <c r="BP66">
        <v>0</v>
      </c>
      <c r="BQ66">
        <v>0</v>
      </c>
      <c r="BR66">
        <v>0</v>
      </c>
      <c r="BS66">
        <v>0</v>
      </c>
      <c r="BT66">
        <v>0</v>
      </c>
      <c r="BU66">
        <v>0</v>
      </c>
      <c r="BV66">
        <v>0</v>
      </c>
      <c r="BW66">
        <v>0</v>
      </c>
      <c r="BX66">
        <v>0</v>
      </c>
      <c r="BY66">
        <v>0</v>
      </c>
      <c r="BZ66">
        <v>4</v>
      </c>
      <c r="CA66">
        <v>0</v>
      </c>
      <c r="CB66">
        <v>0</v>
      </c>
      <c r="CC66">
        <v>0</v>
      </c>
      <c r="CD66">
        <v>0</v>
      </c>
      <c r="CE66">
        <v>0</v>
      </c>
      <c r="CF66">
        <v>0</v>
      </c>
      <c r="CG66">
        <v>0</v>
      </c>
      <c r="CH66">
        <v>6</v>
      </c>
      <c r="CI66">
        <v>0</v>
      </c>
      <c r="CJ66">
        <v>0</v>
      </c>
      <c r="CK66">
        <v>0</v>
      </c>
      <c r="CL66">
        <v>1</v>
      </c>
      <c r="CM66">
        <v>0</v>
      </c>
      <c r="CN66">
        <v>0</v>
      </c>
      <c r="CO66">
        <v>0</v>
      </c>
      <c r="CP66">
        <v>5</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0</v>
      </c>
      <c r="DO66">
        <v>0</v>
      </c>
      <c r="DP66">
        <v>0</v>
      </c>
      <c r="DQ66">
        <v>0</v>
      </c>
      <c r="DR66">
        <v>0</v>
      </c>
      <c r="DS66">
        <v>0</v>
      </c>
      <c r="DT66">
        <v>0</v>
      </c>
      <c r="DU66">
        <v>0</v>
      </c>
      <c r="DV66">
        <v>0</v>
      </c>
      <c r="DW66">
        <v>0</v>
      </c>
      <c r="DX66">
        <v>0</v>
      </c>
      <c r="DY66">
        <v>0</v>
      </c>
      <c r="DZ66">
        <v>0</v>
      </c>
      <c r="EA66">
        <v>0</v>
      </c>
      <c r="EB66">
        <v>0</v>
      </c>
      <c r="EC66">
        <v>0</v>
      </c>
      <c r="ED66">
        <v>0</v>
      </c>
      <c r="EE66">
        <v>0</v>
      </c>
      <c r="EF66">
        <v>0</v>
      </c>
      <c r="EG66">
        <v>0</v>
      </c>
      <c r="EH66">
        <v>0</v>
      </c>
      <c r="EI66">
        <v>0</v>
      </c>
      <c r="EJ66">
        <v>0</v>
      </c>
      <c r="EK66">
        <v>0</v>
      </c>
      <c r="GH66" t="s">
        <v>205</v>
      </c>
      <c r="GI66" t="s">
        <v>205</v>
      </c>
      <c r="GJ66" t="s">
        <v>205</v>
      </c>
      <c r="GK66" t="s">
        <v>205</v>
      </c>
      <c r="GL66" t="s">
        <v>205</v>
      </c>
      <c r="GM66" t="s">
        <v>205</v>
      </c>
      <c r="GN66" t="s">
        <v>205</v>
      </c>
      <c r="GO66" t="s">
        <v>205</v>
      </c>
      <c r="GP66" t="s">
        <v>205</v>
      </c>
    </row>
    <row r="67" spans="1:198" x14ac:dyDescent="0.25">
      <c r="A67" s="5" t="s">
        <v>3808</v>
      </c>
      <c r="B67" t="s">
        <v>592</v>
      </c>
      <c r="C67" t="s">
        <v>593</v>
      </c>
      <c r="D67">
        <v>77</v>
      </c>
      <c r="E67" t="s">
        <v>521</v>
      </c>
      <c r="F67" t="s">
        <v>521</v>
      </c>
      <c r="G67">
        <v>2582</v>
      </c>
      <c r="H67" t="s">
        <v>542</v>
      </c>
      <c r="I67" t="s">
        <v>543</v>
      </c>
      <c r="K67">
        <v>9</v>
      </c>
      <c r="L67" t="s">
        <v>195</v>
      </c>
      <c r="M67" t="s">
        <v>296</v>
      </c>
      <c r="N67">
        <v>-38.673771000000002</v>
      </c>
      <c r="O67">
        <v>145.62200899999999</v>
      </c>
      <c r="P67" s="1">
        <v>45316</v>
      </c>
      <c r="Q67" s="5">
        <v>25</v>
      </c>
      <c r="R67" s="5">
        <v>1</v>
      </c>
      <c r="S67" s="5">
        <v>2024</v>
      </c>
      <c r="T67" s="5" t="s">
        <v>3825</v>
      </c>
      <c r="U67" s="2">
        <v>0.37847222222222221</v>
      </c>
      <c r="V67" s="2">
        <v>0.40277777777777779</v>
      </c>
      <c r="W67" t="s">
        <v>594</v>
      </c>
      <c r="X67">
        <v>2</v>
      </c>
      <c r="Z67" t="s">
        <v>595</v>
      </c>
      <c r="AA67" t="s">
        <v>596</v>
      </c>
      <c r="AB67" t="s">
        <v>199</v>
      </c>
      <c r="AC67" t="s">
        <v>199</v>
      </c>
      <c r="AE67" t="s">
        <v>270</v>
      </c>
      <c r="AF67">
        <v>0</v>
      </c>
      <c r="AG67" t="s">
        <v>597</v>
      </c>
      <c r="AL67">
        <v>2</v>
      </c>
      <c r="AM67">
        <v>2</v>
      </c>
      <c r="AN67" t="s">
        <v>241</v>
      </c>
      <c r="AO67" t="s">
        <v>526</v>
      </c>
      <c r="AP67" t="s">
        <v>200</v>
      </c>
      <c r="BA67" t="s">
        <v>425</v>
      </c>
      <c r="BB67" t="s">
        <v>205</v>
      </c>
      <c r="BD67" t="s">
        <v>598</v>
      </c>
      <c r="BE67" t="s">
        <v>345</v>
      </c>
      <c r="BF67" t="s">
        <v>599</v>
      </c>
      <c r="BH67">
        <v>1</v>
      </c>
      <c r="BI67" s="1">
        <v>45316</v>
      </c>
      <c r="BJ67" t="s">
        <v>207</v>
      </c>
      <c r="BK67" t="s">
        <v>600</v>
      </c>
      <c r="BL67" t="s">
        <v>207</v>
      </c>
      <c r="BN67">
        <v>4</v>
      </c>
      <c r="BO67">
        <v>0</v>
      </c>
      <c r="BP67">
        <v>0</v>
      </c>
      <c r="BQ67">
        <v>0</v>
      </c>
      <c r="BR67">
        <v>0</v>
      </c>
      <c r="BS67">
        <v>0</v>
      </c>
      <c r="BT67">
        <v>0</v>
      </c>
      <c r="BU67">
        <v>0</v>
      </c>
      <c r="BV67">
        <v>0</v>
      </c>
      <c r="BW67">
        <v>0</v>
      </c>
      <c r="BX67">
        <v>0</v>
      </c>
      <c r="BY67">
        <v>0</v>
      </c>
      <c r="BZ67">
        <v>1</v>
      </c>
      <c r="CA67">
        <v>0</v>
      </c>
      <c r="CB67">
        <v>0</v>
      </c>
      <c r="CC67">
        <v>0</v>
      </c>
      <c r="CD67">
        <v>0</v>
      </c>
      <c r="CE67">
        <v>0</v>
      </c>
      <c r="CF67">
        <v>0</v>
      </c>
      <c r="CG67">
        <v>0</v>
      </c>
      <c r="CH67">
        <v>0</v>
      </c>
      <c r="CI67">
        <v>0</v>
      </c>
      <c r="CJ67">
        <v>0</v>
      </c>
      <c r="CK67">
        <v>0</v>
      </c>
      <c r="CL67">
        <v>0</v>
      </c>
      <c r="CM67">
        <v>0</v>
      </c>
      <c r="CN67">
        <v>0</v>
      </c>
      <c r="CO67">
        <v>0</v>
      </c>
      <c r="CP67">
        <v>1</v>
      </c>
      <c r="CQ67">
        <v>0</v>
      </c>
      <c r="CR67">
        <v>0</v>
      </c>
      <c r="CS67">
        <v>0</v>
      </c>
      <c r="CT67">
        <v>0</v>
      </c>
      <c r="CU67">
        <v>0</v>
      </c>
      <c r="CV67">
        <v>0</v>
      </c>
      <c r="CW67">
        <v>0</v>
      </c>
      <c r="CX67">
        <v>0</v>
      </c>
      <c r="CY67">
        <v>0</v>
      </c>
      <c r="CZ67">
        <v>0</v>
      </c>
      <c r="DA67">
        <v>0</v>
      </c>
      <c r="DB67">
        <v>0</v>
      </c>
      <c r="DC67">
        <v>0</v>
      </c>
      <c r="DD67">
        <v>0</v>
      </c>
      <c r="DE67">
        <v>0</v>
      </c>
      <c r="DF67">
        <v>0</v>
      </c>
      <c r="DG67">
        <v>0</v>
      </c>
      <c r="DH67">
        <v>0</v>
      </c>
      <c r="DI67">
        <v>0</v>
      </c>
      <c r="DJ67">
        <v>2</v>
      </c>
      <c r="DK67">
        <v>0</v>
      </c>
      <c r="DL67">
        <v>0</v>
      </c>
      <c r="DM67">
        <v>0</v>
      </c>
      <c r="DN67">
        <v>3</v>
      </c>
      <c r="DO67">
        <v>0</v>
      </c>
      <c r="DP67">
        <v>0</v>
      </c>
      <c r="DQ67">
        <v>0</v>
      </c>
      <c r="DR67">
        <v>0</v>
      </c>
      <c r="DS67">
        <v>0</v>
      </c>
      <c r="DT67">
        <v>0</v>
      </c>
      <c r="DU67">
        <v>0</v>
      </c>
      <c r="DV67">
        <v>0</v>
      </c>
      <c r="DW67">
        <v>0</v>
      </c>
      <c r="DX67">
        <v>0</v>
      </c>
      <c r="DY67">
        <v>0</v>
      </c>
      <c r="DZ67">
        <v>0</v>
      </c>
      <c r="EA67">
        <v>0</v>
      </c>
      <c r="EB67">
        <v>0</v>
      </c>
      <c r="EC67">
        <v>0</v>
      </c>
      <c r="ED67">
        <v>0</v>
      </c>
      <c r="EE67">
        <v>0</v>
      </c>
      <c r="EF67">
        <v>0</v>
      </c>
      <c r="EG67">
        <v>0</v>
      </c>
      <c r="EH67">
        <v>0</v>
      </c>
      <c r="EI67">
        <v>0</v>
      </c>
      <c r="EJ67">
        <v>0</v>
      </c>
      <c r="EK67">
        <v>0</v>
      </c>
      <c r="EL67" t="s">
        <v>223</v>
      </c>
      <c r="EM67" t="s">
        <v>223</v>
      </c>
      <c r="EP67" t="s">
        <v>208</v>
      </c>
      <c r="GH67" t="s">
        <v>205</v>
      </c>
      <c r="GI67" t="s">
        <v>205</v>
      </c>
      <c r="GJ67" t="s">
        <v>205</v>
      </c>
      <c r="GK67" t="s">
        <v>205</v>
      </c>
      <c r="GL67" t="s">
        <v>205</v>
      </c>
      <c r="GM67" t="s">
        <v>205</v>
      </c>
      <c r="GN67" t="s">
        <v>205</v>
      </c>
      <c r="GO67" t="s">
        <v>205</v>
      </c>
      <c r="GP67" t="s">
        <v>205</v>
      </c>
    </row>
    <row r="68" spans="1:198" x14ac:dyDescent="0.25">
      <c r="A68" s="5" t="s">
        <v>3808</v>
      </c>
      <c r="B68" t="s">
        <v>601</v>
      </c>
      <c r="C68" t="s">
        <v>602</v>
      </c>
      <c r="D68">
        <v>77</v>
      </c>
      <c r="E68" t="s">
        <v>521</v>
      </c>
      <c r="F68" t="s">
        <v>521</v>
      </c>
      <c r="G68">
        <v>2056</v>
      </c>
      <c r="H68" t="s">
        <v>522</v>
      </c>
      <c r="I68" t="s">
        <v>523</v>
      </c>
      <c r="K68">
        <v>9</v>
      </c>
      <c r="L68" t="s">
        <v>195</v>
      </c>
      <c r="M68" t="s">
        <v>296</v>
      </c>
      <c r="N68">
        <v>-38.673771000000002</v>
      </c>
      <c r="O68">
        <v>145.62200899999999</v>
      </c>
      <c r="P68" s="1">
        <v>45317</v>
      </c>
      <c r="Q68" s="5">
        <v>26</v>
      </c>
      <c r="R68" s="5">
        <v>1</v>
      </c>
      <c r="S68" s="5">
        <v>2024</v>
      </c>
      <c r="T68" s="5" t="s">
        <v>3844</v>
      </c>
      <c r="U68" s="2">
        <v>0.42708333333333331</v>
      </c>
      <c r="V68" s="2">
        <v>0.45833333333333331</v>
      </c>
      <c r="X68">
        <v>2</v>
      </c>
      <c r="Z68" t="s">
        <v>553</v>
      </c>
      <c r="AA68" t="s">
        <v>502</v>
      </c>
      <c r="AB68" t="s">
        <v>199</v>
      </c>
      <c r="AC68" t="s">
        <v>199</v>
      </c>
      <c r="AE68" t="s">
        <v>200</v>
      </c>
      <c r="AL68">
        <v>2</v>
      </c>
      <c r="AM68">
        <v>2</v>
      </c>
      <c r="AN68" t="s">
        <v>241</v>
      </c>
      <c r="AO68" t="s">
        <v>554</v>
      </c>
      <c r="AP68" t="s">
        <v>200</v>
      </c>
      <c r="BA68" t="s">
        <v>425</v>
      </c>
      <c r="BB68" t="s">
        <v>205</v>
      </c>
      <c r="BF68" t="s">
        <v>603</v>
      </c>
      <c r="BH68">
        <v>1</v>
      </c>
      <c r="BI68" s="1">
        <v>45317</v>
      </c>
      <c r="BJ68" t="s">
        <v>207</v>
      </c>
      <c r="BL68" t="s">
        <v>235</v>
      </c>
      <c r="BN68">
        <v>9</v>
      </c>
      <c r="BO68">
        <v>7</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c r="DK68">
        <v>0</v>
      </c>
      <c r="DL68">
        <v>0</v>
      </c>
      <c r="DM68">
        <v>0</v>
      </c>
      <c r="DN68">
        <v>0</v>
      </c>
      <c r="DO68">
        <v>0</v>
      </c>
      <c r="DP68">
        <v>0</v>
      </c>
      <c r="DQ68">
        <v>0</v>
      </c>
      <c r="DR68">
        <v>0</v>
      </c>
      <c r="DS68">
        <v>0</v>
      </c>
      <c r="DT68">
        <v>0</v>
      </c>
      <c r="DU68">
        <v>0</v>
      </c>
      <c r="DV68">
        <v>0</v>
      </c>
      <c r="DW68">
        <v>0</v>
      </c>
      <c r="DX68">
        <v>0</v>
      </c>
      <c r="DY68">
        <v>0</v>
      </c>
      <c r="DZ68">
        <v>0</v>
      </c>
      <c r="EA68">
        <v>0</v>
      </c>
      <c r="EB68">
        <v>0</v>
      </c>
      <c r="EC68">
        <v>0</v>
      </c>
      <c r="ED68">
        <v>0</v>
      </c>
      <c r="EE68">
        <v>0</v>
      </c>
      <c r="EF68">
        <v>0</v>
      </c>
      <c r="EG68">
        <v>0</v>
      </c>
      <c r="EH68">
        <v>0</v>
      </c>
      <c r="EI68">
        <v>0</v>
      </c>
      <c r="EJ68">
        <v>0</v>
      </c>
      <c r="EK68">
        <v>0</v>
      </c>
      <c r="GH68" t="s">
        <v>205</v>
      </c>
      <c r="GI68" t="s">
        <v>205</v>
      </c>
      <c r="GJ68" t="s">
        <v>205</v>
      </c>
      <c r="GK68" t="s">
        <v>205</v>
      </c>
      <c r="GL68" t="s">
        <v>205</v>
      </c>
      <c r="GM68" t="s">
        <v>205</v>
      </c>
      <c r="GN68" t="s">
        <v>205</v>
      </c>
      <c r="GO68" t="s">
        <v>205</v>
      </c>
      <c r="GP68" t="s">
        <v>205</v>
      </c>
    </row>
    <row r="69" spans="1:198" x14ac:dyDescent="0.25">
      <c r="A69" s="5" t="s">
        <v>3808</v>
      </c>
      <c r="B69" t="s">
        <v>604</v>
      </c>
      <c r="C69" t="s">
        <v>605</v>
      </c>
      <c r="D69">
        <v>77</v>
      </c>
      <c r="E69" t="s">
        <v>521</v>
      </c>
      <c r="F69" t="s">
        <v>521</v>
      </c>
      <c r="G69">
        <v>2495</v>
      </c>
      <c r="H69" t="s">
        <v>452</v>
      </c>
      <c r="I69" t="s">
        <v>453</v>
      </c>
      <c r="K69">
        <v>9</v>
      </c>
      <c r="L69" t="s">
        <v>195</v>
      </c>
      <c r="M69" t="s">
        <v>296</v>
      </c>
      <c r="N69">
        <v>-38.673771000000002</v>
      </c>
      <c r="O69">
        <v>145.62200899999999</v>
      </c>
      <c r="P69" s="1">
        <v>45318</v>
      </c>
      <c r="Q69" s="5">
        <v>27</v>
      </c>
      <c r="R69" s="5">
        <v>1</v>
      </c>
      <c r="S69" s="5">
        <v>2024</v>
      </c>
      <c r="T69" s="5" t="s">
        <v>3845</v>
      </c>
      <c r="U69" s="2">
        <v>0.36458333333333331</v>
      </c>
      <c r="V69" s="2">
        <v>0.36805555555555558</v>
      </c>
      <c r="X69">
        <v>2</v>
      </c>
      <c r="Z69" t="s">
        <v>553</v>
      </c>
      <c r="AA69" t="s">
        <v>502</v>
      </c>
      <c r="AB69" t="s">
        <v>199</v>
      </c>
      <c r="AC69" t="s">
        <v>199</v>
      </c>
      <c r="AE69" t="s">
        <v>200</v>
      </c>
      <c r="AL69">
        <v>2</v>
      </c>
      <c r="AM69">
        <v>2</v>
      </c>
      <c r="AN69" t="s">
        <v>417</v>
      </c>
      <c r="AO69" t="s">
        <v>406</v>
      </c>
      <c r="AP69" t="s">
        <v>200</v>
      </c>
      <c r="BA69" t="s">
        <v>455</v>
      </c>
      <c r="BB69" t="s">
        <v>205</v>
      </c>
      <c r="BF69" t="s">
        <v>606</v>
      </c>
      <c r="BH69">
        <v>1</v>
      </c>
      <c r="BI69" s="1">
        <v>45318</v>
      </c>
      <c r="BJ69" t="s">
        <v>207</v>
      </c>
      <c r="BL69" t="s">
        <v>207</v>
      </c>
      <c r="BN69">
        <v>0</v>
      </c>
      <c r="BO69">
        <v>7</v>
      </c>
      <c r="BP69">
        <v>0</v>
      </c>
      <c r="BQ69">
        <v>0</v>
      </c>
      <c r="BR69">
        <v>0</v>
      </c>
      <c r="BS69">
        <v>0</v>
      </c>
      <c r="BT69">
        <v>0</v>
      </c>
      <c r="BU69">
        <v>0</v>
      </c>
      <c r="BV69">
        <v>0</v>
      </c>
      <c r="BW69">
        <v>0</v>
      </c>
      <c r="BX69">
        <v>0</v>
      </c>
      <c r="BY69">
        <v>0</v>
      </c>
      <c r="BZ69">
        <v>0</v>
      </c>
      <c r="CA69">
        <v>0</v>
      </c>
      <c r="CB69">
        <v>0</v>
      </c>
      <c r="CC69">
        <v>0</v>
      </c>
      <c r="CD69">
        <v>0</v>
      </c>
      <c r="CE69">
        <v>0</v>
      </c>
      <c r="CF69">
        <v>0</v>
      </c>
      <c r="CG69">
        <v>0</v>
      </c>
      <c r="CH69">
        <v>0</v>
      </c>
      <c r="CI69">
        <v>2</v>
      </c>
      <c r="CJ69">
        <v>0</v>
      </c>
      <c r="CK69">
        <v>0</v>
      </c>
      <c r="CL69">
        <v>0</v>
      </c>
      <c r="CM69">
        <v>0</v>
      </c>
      <c r="CN69">
        <v>0</v>
      </c>
      <c r="CO69">
        <v>0</v>
      </c>
      <c r="CP69">
        <v>0</v>
      </c>
      <c r="CQ69">
        <v>2</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0</v>
      </c>
      <c r="DO69">
        <v>0</v>
      </c>
      <c r="DP69">
        <v>0</v>
      </c>
      <c r="DQ69">
        <v>0</v>
      </c>
      <c r="DR69">
        <v>0</v>
      </c>
      <c r="DS69">
        <v>0</v>
      </c>
      <c r="DT69">
        <v>0</v>
      </c>
      <c r="DU69">
        <v>0</v>
      </c>
      <c r="DV69">
        <v>0</v>
      </c>
      <c r="DW69">
        <v>0</v>
      </c>
      <c r="DX69">
        <v>0</v>
      </c>
      <c r="DY69">
        <v>0</v>
      </c>
      <c r="DZ69">
        <v>0</v>
      </c>
      <c r="EA69">
        <v>0</v>
      </c>
      <c r="EB69">
        <v>0</v>
      </c>
      <c r="EC69">
        <v>0</v>
      </c>
      <c r="ED69">
        <v>0</v>
      </c>
      <c r="EE69">
        <v>0</v>
      </c>
      <c r="EF69">
        <v>0</v>
      </c>
      <c r="EG69">
        <v>0</v>
      </c>
      <c r="EH69">
        <v>0</v>
      </c>
      <c r="EI69">
        <v>0</v>
      </c>
      <c r="EJ69">
        <v>0</v>
      </c>
      <c r="EK69">
        <v>0</v>
      </c>
      <c r="EL69" t="s">
        <v>222</v>
      </c>
      <c r="EM69" t="s">
        <v>222</v>
      </c>
      <c r="EP69" t="s">
        <v>223</v>
      </c>
      <c r="EQ69" t="s">
        <v>223</v>
      </c>
      <c r="GH69" t="s">
        <v>205</v>
      </c>
      <c r="GI69" t="s">
        <v>205</v>
      </c>
      <c r="GJ69" t="s">
        <v>205</v>
      </c>
      <c r="GK69" t="s">
        <v>205</v>
      </c>
      <c r="GL69" t="s">
        <v>205</v>
      </c>
      <c r="GM69" t="s">
        <v>205</v>
      </c>
      <c r="GN69" t="s">
        <v>205</v>
      </c>
      <c r="GO69" t="s">
        <v>205</v>
      </c>
      <c r="GP69" t="s">
        <v>205</v>
      </c>
    </row>
    <row r="70" spans="1:198" x14ac:dyDescent="0.25">
      <c r="A70" s="5" t="s">
        <v>3808</v>
      </c>
      <c r="B70" t="s">
        <v>607</v>
      </c>
      <c r="C70" t="s">
        <v>608</v>
      </c>
      <c r="D70">
        <v>77</v>
      </c>
      <c r="E70" t="s">
        <v>521</v>
      </c>
      <c r="F70" t="s">
        <v>521</v>
      </c>
      <c r="G70">
        <v>2056</v>
      </c>
      <c r="H70" t="s">
        <v>522</v>
      </c>
      <c r="I70" t="s">
        <v>523</v>
      </c>
      <c r="K70">
        <v>9</v>
      </c>
      <c r="L70" t="s">
        <v>195</v>
      </c>
      <c r="M70" t="s">
        <v>296</v>
      </c>
      <c r="N70">
        <v>-38.673771000000002</v>
      </c>
      <c r="O70">
        <v>145.62200899999999</v>
      </c>
      <c r="P70" s="1">
        <v>45319</v>
      </c>
      <c r="Q70" s="5">
        <v>28</v>
      </c>
      <c r="R70" s="5">
        <v>1</v>
      </c>
      <c r="S70" s="5">
        <v>2024</v>
      </c>
      <c r="T70" s="5" t="s">
        <v>3846</v>
      </c>
      <c r="U70" s="2">
        <v>0.59027777777777779</v>
      </c>
      <c r="V70" s="2">
        <v>0.61111111111111116</v>
      </c>
      <c r="X70">
        <v>2</v>
      </c>
      <c r="Z70" t="s">
        <v>553</v>
      </c>
      <c r="AA70" t="s">
        <v>609</v>
      </c>
      <c r="AB70" t="s">
        <v>199</v>
      </c>
      <c r="AC70" t="s">
        <v>199</v>
      </c>
      <c r="AE70" t="s">
        <v>200</v>
      </c>
      <c r="AL70">
        <v>2</v>
      </c>
      <c r="AM70">
        <v>2</v>
      </c>
      <c r="AN70" t="s">
        <v>417</v>
      </c>
      <c r="AO70" t="s">
        <v>554</v>
      </c>
      <c r="AP70" t="s">
        <v>200</v>
      </c>
      <c r="BA70" t="s">
        <v>425</v>
      </c>
      <c r="BB70" t="s">
        <v>205</v>
      </c>
      <c r="BF70" t="s">
        <v>610</v>
      </c>
      <c r="BG70" t="s">
        <v>270</v>
      </c>
      <c r="BH70">
        <v>1</v>
      </c>
      <c r="BI70" s="1">
        <v>45319</v>
      </c>
      <c r="BJ70" t="s">
        <v>207</v>
      </c>
      <c r="BL70" t="s">
        <v>235</v>
      </c>
      <c r="BN70">
        <v>10</v>
      </c>
      <c r="BO70">
        <v>8</v>
      </c>
      <c r="BP70">
        <v>0</v>
      </c>
      <c r="BQ70">
        <v>0</v>
      </c>
      <c r="BR70">
        <v>0</v>
      </c>
      <c r="BS70">
        <v>0</v>
      </c>
      <c r="BT70">
        <v>0</v>
      </c>
      <c r="BU70">
        <v>0</v>
      </c>
      <c r="BV70">
        <v>0</v>
      </c>
      <c r="BW70">
        <v>0</v>
      </c>
      <c r="BX70">
        <v>0</v>
      </c>
      <c r="BY70">
        <v>0</v>
      </c>
      <c r="BZ70">
        <v>6</v>
      </c>
      <c r="CA70">
        <v>0</v>
      </c>
      <c r="CB70">
        <v>0</v>
      </c>
      <c r="CC70">
        <v>0</v>
      </c>
      <c r="CD70">
        <v>0</v>
      </c>
      <c r="CE70">
        <v>0</v>
      </c>
      <c r="CF70">
        <v>0</v>
      </c>
      <c r="CG70">
        <v>0</v>
      </c>
      <c r="CH70">
        <v>1</v>
      </c>
      <c r="CI70">
        <v>0</v>
      </c>
      <c r="CJ70">
        <v>0</v>
      </c>
      <c r="CK70">
        <v>0</v>
      </c>
      <c r="CL70">
        <v>1</v>
      </c>
      <c r="CM70">
        <v>0</v>
      </c>
      <c r="CN70">
        <v>0</v>
      </c>
      <c r="CO70">
        <v>0</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0</v>
      </c>
      <c r="DL70">
        <v>0</v>
      </c>
      <c r="DM70">
        <v>0</v>
      </c>
      <c r="DN70">
        <v>0</v>
      </c>
      <c r="DO70">
        <v>0</v>
      </c>
      <c r="DP70">
        <v>4</v>
      </c>
      <c r="DQ70">
        <v>0</v>
      </c>
      <c r="DR70">
        <v>0</v>
      </c>
      <c r="DS70">
        <v>0</v>
      </c>
      <c r="DT70">
        <v>2</v>
      </c>
      <c r="DU70">
        <v>0</v>
      </c>
      <c r="DV70">
        <v>0</v>
      </c>
      <c r="DW70">
        <v>0</v>
      </c>
      <c r="DX70">
        <v>0</v>
      </c>
      <c r="DY70">
        <v>0</v>
      </c>
      <c r="DZ70">
        <v>0</v>
      </c>
      <c r="EA70">
        <v>0</v>
      </c>
      <c r="EB70">
        <v>0</v>
      </c>
      <c r="EC70">
        <v>0</v>
      </c>
      <c r="ED70">
        <v>0</v>
      </c>
      <c r="EE70">
        <v>0</v>
      </c>
      <c r="EF70">
        <v>0</v>
      </c>
      <c r="EG70">
        <v>0</v>
      </c>
      <c r="EH70">
        <v>0</v>
      </c>
      <c r="EI70">
        <v>0</v>
      </c>
      <c r="EJ70">
        <v>0</v>
      </c>
      <c r="EK70">
        <v>0</v>
      </c>
      <c r="GH70" t="s">
        <v>205</v>
      </c>
      <c r="GI70" t="s">
        <v>205</v>
      </c>
      <c r="GJ70" t="s">
        <v>205</v>
      </c>
      <c r="GK70" t="s">
        <v>205</v>
      </c>
      <c r="GL70" t="s">
        <v>205</v>
      </c>
      <c r="GM70" t="s">
        <v>205</v>
      </c>
      <c r="GN70" t="s">
        <v>205</v>
      </c>
      <c r="GO70" t="s">
        <v>205</v>
      </c>
      <c r="GP70" t="s">
        <v>205</v>
      </c>
    </row>
    <row r="71" spans="1:198" x14ac:dyDescent="0.25">
      <c r="A71" s="5" t="s">
        <v>3808</v>
      </c>
      <c r="B71" t="s">
        <v>611</v>
      </c>
      <c r="C71" t="s">
        <v>612</v>
      </c>
      <c r="D71">
        <v>77</v>
      </c>
      <c r="E71" t="s">
        <v>521</v>
      </c>
      <c r="F71" t="s">
        <v>521</v>
      </c>
      <c r="G71">
        <v>2582</v>
      </c>
      <c r="H71" t="s">
        <v>542</v>
      </c>
      <c r="I71" t="s">
        <v>543</v>
      </c>
      <c r="K71">
        <v>9</v>
      </c>
      <c r="L71" t="s">
        <v>195</v>
      </c>
      <c r="M71" t="s">
        <v>296</v>
      </c>
      <c r="N71">
        <v>-38.673771000000002</v>
      </c>
      <c r="O71">
        <v>145.62200899999999</v>
      </c>
      <c r="P71" s="1">
        <v>45319</v>
      </c>
      <c r="Q71" s="5">
        <v>28</v>
      </c>
      <c r="R71" s="5">
        <v>1</v>
      </c>
      <c r="S71" s="5">
        <v>2024</v>
      </c>
      <c r="T71" s="5" t="s">
        <v>3846</v>
      </c>
      <c r="U71" s="2">
        <v>0.46875</v>
      </c>
      <c r="V71" s="2">
        <v>0.47569444444444442</v>
      </c>
      <c r="X71">
        <v>2</v>
      </c>
      <c r="Z71" t="s">
        <v>553</v>
      </c>
      <c r="AA71" t="s">
        <v>267</v>
      </c>
      <c r="AB71" t="s">
        <v>199</v>
      </c>
      <c r="AC71" t="s">
        <v>199</v>
      </c>
      <c r="AE71" t="s">
        <v>270</v>
      </c>
      <c r="AF71">
        <v>0</v>
      </c>
      <c r="AG71" t="s">
        <v>613</v>
      </c>
      <c r="AL71">
        <v>1</v>
      </c>
      <c r="AM71">
        <v>1</v>
      </c>
      <c r="AN71" t="s">
        <v>417</v>
      </c>
      <c r="AO71" t="s">
        <v>614</v>
      </c>
      <c r="AP71" t="s">
        <v>200</v>
      </c>
      <c r="BA71" t="s">
        <v>455</v>
      </c>
      <c r="BB71" t="s">
        <v>205</v>
      </c>
      <c r="BF71" t="s">
        <v>615</v>
      </c>
      <c r="BH71">
        <v>1</v>
      </c>
      <c r="BI71" s="1">
        <v>45320</v>
      </c>
      <c r="BJ71" t="s">
        <v>207</v>
      </c>
      <c r="BK71" t="s">
        <v>616</v>
      </c>
      <c r="BL71" t="s">
        <v>207</v>
      </c>
      <c r="BM71" t="s">
        <v>617</v>
      </c>
      <c r="BN71">
        <v>2</v>
      </c>
      <c r="BO71">
        <v>0</v>
      </c>
      <c r="BP71">
        <v>0</v>
      </c>
      <c r="BQ71">
        <v>0</v>
      </c>
      <c r="BR71">
        <v>0</v>
      </c>
      <c r="BS71">
        <v>0</v>
      </c>
      <c r="BT71">
        <v>0</v>
      </c>
      <c r="BU71">
        <v>0</v>
      </c>
      <c r="BV71">
        <v>0</v>
      </c>
      <c r="BW71">
        <v>0</v>
      </c>
      <c r="BX71">
        <v>0</v>
      </c>
      <c r="BY71">
        <v>0</v>
      </c>
      <c r="BZ71">
        <v>2</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0</v>
      </c>
      <c r="DL71">
        <v>0</v>
      </c>
      <c r="DM71">
        <v>0</v>
      </c>
      <c r="DN71">
        <v>0</v>
      </c>
      <c r="DO71">
        <v>0</v>
      </c>
      <c r="DP71">
        <v>0</v>
      </c>
      <c r="DQ71">
        <v>0</v>
      </c>
      <c r="DR71">
        <v>0</v>
      </c>
      <c r="DS71">
        <v>0</v>
      </c>
      <c r="DT71">
        <v>0</v>
      </c>
      <c r="DU71">
        <v>0</v>
      </c>
      <c r="DV71">
        <v>0</v>
      </c>
      <c r="DW71">
        <v>0</v>
      </c>
      <c r="DX71">
        <v>0</v>
      </c>
      <c r="DY71">
        <v>0</v>
      </c>
      <c r="DZ71">
        <v>0</v>
      </c>
      <c r="EA71">
        <v>0</v>
      </c>
      <c r="EB71">
        <v>0</v>
      </c>
      <c r="EC71">
        <v>0</v>
      </c>
      <c r="ED71">
        <v>0</v>
      </c>
      <c r="EE71">
        <v>0</v>
      </c>
      <c r="EF71">
        <v>0</v>
      </c>
      <c r="EG71">
        <v>0</v>
      </c>
      <c r="EH71">
        <v>0</v>
      </c>
      <c r="EI71">
        <v>0</v>
      </c>
      <c r="EJ71">
        <v>0</v>
      </c>
      <c r="EK71">
        <v>0</v>
      </c>
      <c r="EL71" t="s">
        <v>208</v>
      </c>
      <c r="EM71" t="s">
        <v>208</v>
      </c>
      <c r="EP71" t="s">
        <v>208</v>
      </c>
      <c r="EQ71" t="s">
        <v>208</v>
      </c>
      <c r="FB71" t="s">
        <v>208</v>
      </c>
      <c r="FC71" t="s">
        <v>208</v>
      </c>
      <c r="GH71" t="s">
        <v>205</v>
      </c>
      <c r="GI71" t="s">
        <v>205</v>
      </c>
      <c r="GJ71" t="s">
        <v>205</v>
      </c>
      <c r="GK71" t="s">
        <v>205</v>
      </c>
      <c r="GL71" t="s">
        <v>205</v>
      </c>
      <c r="GM71" t="s">
        <v>205</v>
      </c>
      <c r="GN71" t="s">
        <v>205</v>
      </c>
      <c r="GO71" t="s">
        <v>205</v>
      </c>
      <c r="GP71" t="s">
        <v>205</v>
      </c>
    </row>
    <row r="72" spans="1:198" x14ac:dyDescent="0.25">
      <c r="A72" s="5" t="s">
        <v>3808</v>
      </c>
      <c r="B72" t="s">
        <v>618</v>
      </c>
      <c r="C72" t="s">
        <v>619</v>
      </c>
      <c r="D72">
        <v>77</v>
      </c>
      <c r="E72" t="s">
        <v>521</v>
      </c>
      <c r="F72" t="s">
        <v>521</v>
      </c>
      <c r="G72">
        <v>2495</v>
      </c>
      <c r="H72" t="s">
        <v>452</v>
      </c>
      <c r="I72" t="s">
        <v>453</v>
      </c>
      <c r="K72">
        <v>9</v>
      </c>
      <c r="L72" t="s">
        <v>195</v>
      </c>
      <c r="M72" t="s">
        <v>296</v>
      </c>
      <c r="N72">
        <v>-38.673771000000002</v>
      </c>
      <c r="O72">
        <v>145.62200899999999</v>
      </c>
      <c r="P72" s="1">
        <v>45319</v>
      </c>
      <c r="Q72" s="5">
        <v>28</v>
      </c>
      <c r="R72" s="5">
        <v>1</v>
      </c>
      <c r="S72" s="5">
        <v>2024</v>
      </c>
      <c r="T72" s="5" t="s">
        <v>3846</v>
      </c>
      <c r="U72" s="2">
        <v>0.3888888888888889</v>
      </c>
      <c r="V72" s="2">
        <v>0.3923611111111111</v>
      </c>
      <c r="X72">
        <v>1</v>
      </c>
      <c r="Z72" t="s">
        <v>230</v>
      </c>
      <c r="AA72" t="s">
        <v>406</v>
      </c>
      <c r="AB72" t="s">
        <v>454</v>
      </c>
      <c r="AC72" t="s">
        <v>454</v>
      </c>
      <c r="AE72" t="s">
        <v>200</v>
      </c>
      <c r="AM72">
        <v>0</v>
      </c>
      <c r="AP72" t="s">
        <v>200</v>
      </c>
      <c r="BA72" t="s">
        <v>455</v>
      </c>
      <c r="BB72" t="s">
        <v>205</v>
      </c>
      <c r="BF72" t="s">
        <v>620</v>
      </c>
      <c r="BH72">
        <v>1</v>
      </c>
      <c r="BI72" s="1">
        <v>45319</v>
      </c>
      <c r="BJ72" t="s">
        <v>235</v>
      </c>
      <c r="BL72" t="s">
        <v>235</v>
      </c>
      <c r="GH72" t="s">
        <v>205</v>
      </c>
      <c r="GI72" t="s">
        <v>205</v>
      </c>
      <c r="GJ72" t="s">
        <v>205</v>
      </c>
      <c r="GK72" t="s">
        <v>205</v>
      </c>
      <c r="GL72" t="s">
        <v>205</v>
      </c>
      <c r="GM72" t="s">
        <v>205</v>
      </c>
      <c r="GN72" t="s">
        <v>205</v>
      </c>
      <c r="GO72" t="s">
        <v>205</v>
      </c>
      <c r="GP72" t="s">
        <v>205</v>
      </c>
    </row>
    <row r="73" spans="1:198" x14ac:dyDescent="0.25">
      <c r="A73" s="5" t="s">
        <v>3808</v>
      </c>
      <c r="B73" t="s">
        <v>621</v>
      </c>
      <c r="C73" t="s">
        <v>622</v>
      </c>
      <c r="D73">
        <v>77</v>
      </c>
      <c r="E73" t="s">
        <v>521</v>
      </c>
      <c r="F73" t="s">
        <v>521</v>
      </c>
      <c r="G73">
        <v>2056</v>
      </c>
      <c r="H73" t="s">
        <v>522</v>
      </c>
      <c r="I73" t="s">
        <v>523</v>
      </c>
      <c r="K73">
        <v>9</v>
      </c>
      <c r="L73" t="s">
        <v>195</v>
      </c>
      <c r="M73" t="s">
        <v>296</v>
      </c>
      <c r="N73">
        <v>-38.673771000000002</v>
      </c>
      <c r="O73">
        <v>145.62200899999999</v>
      </c>
      <c r="P73" s="1">
        <v>45320</v>
      </c>
      <c r="Q73" s="5">
        <v>29</v>
      </c>
      <c r="R73" s="5">
        <v>1</v>
      </c>
      <c r="S73" s="5">
        <v>2024</v>
      </c>
      <c r="T73" s="5" t="s">
        <v>3857</v>
      </c>
      <c r="U73" s="2">
        <v>0.54166666666666663</v>
      </c>
      <c r="V73" s="2">
        <v>0.5625</v>
      </c>
      <c r="X73">
        <v>2</v>
      </c>
      <c r="Z73" t="s">
        <v>553</v>
      </c>
      <c r="AA73" t="s">
        <v>558</v>
      </c>
      <c r="AB73" t="s">
        <v>199</v>
      </c>
      <c r="AC73" t="s">
        <v>199</v>
      </c>
      <c r="AE73" t="s">
        <v>200</v>
      </c>
      <c r="AL73">
        <v>2</v>
      </c>
      <c r="AM73">
        <v>2</v>
      </c>
      <c r="AN73" t="s">
        <v>417</v>
      </c>
      <c r="AO73" t="s">
        <v>526</v>
      </c>
      <c r="AP73" t="s">
        <v>200</v>
      </c>
      <c r="BA73" t="s">
        <v>425</v>
      </c>
      <c r="BB73" t="s">
        <v>205</v>
      </c>
      <c r="BF73" t="s">
        <v>623</v>
      </c>
      <c r="BH73">
        <v>1</v>
      </c>
      <c r="BI73" s="1">
        <v>45320</v>
      </c>
      <c r="BJ73" t="s">
        <v>207</v>
      </c>
      <c r="BL73" t="s">
        <v>235</v>
      </c>
      <c r="BN73">
        <v>4</v>
      </c>
      <c r="BO73">
        <v>0</v>
      </c>
      <c r="BP73">
        <v>0</v>
      </c>
      <c r="BQ73">
        <v>0</v>
      </c>
      <c r="BR73">
        <v>0</v>
      </c>
      <c r="BS73">
        <v>10</v>
      </c>
      <c r="BT73">
        <v>0</v>
      </c>
      <c r="BU73">
        <v>0</v>
      </c>
      <c r="BV73">
        <v>0</v>
      </c>
      <c r="BW73">
        <v>0</v>
      </c>
      <c r="BX73">
        <v>0</v>
      </c>
      <c r="BY73">
        <v>0</v>
      </c>
      <c r="BZ73">
        <v>6</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0</v>
      </c>
      <c r="DL73">
        <v>0</v>
      </c>
      <c r="DM73">
        <v>0</v>
      </c>
      <c r="DN73">
        <v>0</v>
      </c>
      <c r="DO73">
        <v>0</v>
      </c>
      <c r="DP73">
        <v>2</v>
      </c>
      <c r="DQ73">
        <v>0</v>
      </c>
      <c r="DR73">
        <v>0</v>
      </c>
      <c r="DS73">
        <v>0</v>
      </c>
      <c r="DT73">
        <v>2</v>
      </c>
      <c r="DU73">
        <v>0</v>
      </c>
      <c r="DV73">
        <v>0</v>
      </c>
      <c r="DW73">
        <v>0</v>
      </c>
      <c r="DX73">
        <v>0</v>
      </c>
      <c r="DY73">
        <v>0</v>
      </c>
      <c r="DZ73">
        <v>0</v>
      </c>
      <c r="EA73">
        <v>0</v>
      </c>
      <c r="EB73">
        <v>0</v>
      </c>
      <c r="EC73">
        <v>0</v>
      </c>
      <c r="ED73">
        <v>0</v>
      </c>
      <c r="EE73">
        <v>0</v>
      </c>
      <c r="EF73">
        <v>0</v>
      </c>
      <c r="EG73">
        <v>0</v>
      </c>
      <c r="EH73">
        <v>0</v>
      </c>
      <c r="EI73">
        <v>0</v>
      </c>
      <c r="EJ73">
        <v>0</v>
      </c>
      <c r="EK73">
        <v>0</v>
      </c>
      <c r="GH73" t="s">
        <v>205</v>
      </c>
      <c r="GI73" t="s">
        <v>205</v>
      </c>
      <c r="GJ73" t="s">
        <v>205</v>
      </c>
      <c r="GK73" t="s">
        <v>205</v>
      </c>
      <c r="GL73" t="s">
        <v>205</v>
      </c>
      <c r="GM73" t="s">
        <v>205</v>
      </c>
      <c r="GN73" t="s">
        <v>205</v>
      </c>
      <c r="GO73" t="s">
        <v>205</v>
      </c>
      <c r="GP73" t="s">
        <v>205</v>
      </c>
    </row>
    <row r="74" spans="1:198" x14ac:dyDescent="0.25">
      <c r="A74" s="5" t="s">
        <v>3808</v>
      </c>
      <c r="B74" t="s">
        <v>624</v>
      </c>
      <c r="C74" t="s">
        <v>625</v>
      </c>
      <c r="D74">
        <v>77</v>
      </c>
      <c r="E74" t="s">
        <v>521</v>
      </c>
      <c r="F74" t="s">
        <v>521</v>
      </c>
      <c r="G74">
        <v>2372</v>
      </c>
      <c r="H74" t="s">
        <v>328</v>
      </c>
      <c r="I74" t="s">
        <v>329</v>
      </c>
      <c r="K74">
        <v>9</v>
      </c>
      <c r="L74" t="s">
        <v>195</v>
      </c>
      <c r="M74" t="s">
        <v>296</v>
      </c>
      <c r="N74">
        <v>-38.673771000000002</v>
      </c>
      <c r="O74">
        <v>145.62200899999999</v>
      </c>
      <c r="P74" s="1">
        <v>45322</v>
      </c>
      <c r="Q74" s="5">
        <v>31</v>
      </c>
      <c r="R74" s="5">
        <v>1</v>
      </c>
      <c r="S74" s="5">
        <v>2024</v>
      </c>
      <c r="T74" s="5" t="s">
        <v>3848</v>
      </c>
      <c r="U74" s="2">
        <v>0.38541666666666669</v>
      </c>
      <c r="V74" s="2">
        <v>0.40625</v>
      </c>
      <c r="X74">
        <v>2</v>
      </c>
      <c r="Z74" t="s">
        <v>626</v>
      </c>
      <c r="AA74" t="s">
        <v>532</v>
      </c>
      <c r="AB74" t="s">
        <v>199</v>
      </c>
      <c r="AC74" t="s">
        <v>199</v>
      </c>
      <c r="AE74" t="s">
        <v>270</v>
      </c>
      <c r="AF74">
        <v>3</v>
      </c>
      <c r="AG74" t="s">
        <v>627</v>
      </c>
      <c r="AL74">
        <v>2</v>
      </c>
      <c r="AM74">
        <v>2</v>
      </c>
      <c r="AN74" t="s">
        <v>417</v>
      </c>
      <c r="AO74" t="s">
        <v>406</v>
      </c>
      <c r="AP74" t="s">
        <v>200</v>
      </c>
      <c r="AV74">
        <v>1</v>
      </c>
      <c r="AW74">
        <v>1</v>
      </c>
      <c r="AY74">
        <v>619</v>
      </c>
      <c r="BA74" t="s">
        <v>480</v>
      </c>
      <c r="BB74" t="s">
        <v>628</v>
      </c>
      <c r="BD74" t="s">
        <v>629</v>
      </c>
      <c r="BE74" t="s">
        <v>345</v>
      </c>
      <c r="BF74" t="s">
        <v>630</v>
      </c>
      <c r="BG74" t="s">
        <v>270</v>
      </c>
      <c r="BH74">
        <v>1</v>
      </c>
      <c r="BI74" s="1">
        <v>45322</v>
      </c>
      <c r="BJ74" t="s">
        <v>207</v>
      </c>
      <c r="BL74" t="s">
        <v>207</v>
      </c>
      <c r="BN74">
        <v>0</v>
      </c>
      <c r="BO74">
        <v>2</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v>0</v>
      </c>
      <c r="DN74">
        <v>0</v>
      </c>
      <c r="DO74">
        <v>0</v>
      </c>
      <c r="DP74">
        <v>0</v>
      </c>
      <c r="DQ74">
        <v>0</v>
      </c>
      <c r="DR74">
        <v>0</v>
      </c>
      <c r="DS74">
        <v>0</v>
      </c>
      <c r="DT74">
        <v>0</v>
      </c>
      <c r="DU74">
        <v>0</v>
      </c>
      <c r="DV74">
        <v>0</v>
      </c>
      <c r="DW74">
        <v>0</v>
      </c>
      <c r="DX74">
        <v>0</v>
      </c>
      <c r="DY74">
        <v>0</v>
      </c>
      <c r="DZ74">
        <v>0</v>
      </c>
      <c r="EA74">
        <v>0</v>
      </c>
      <c r="EB74">
        <v>1</v>
      </c>
      <c r="EC74">
        <v>0</v>
      </c>
      <c r="ED74">
        <v>0</v>
      </c>
      <c r="EE74">
        <v>0</v>
      </c>
      <c r="EF74">
        <v>0</v>
      </c>
      <c r="EG74">
        <v>0</v>
      </c>
      <c r="EH74">
        <v>0</v>
      </c>
      <c r="EI74">
        <v>0</v>
      </c>
      <c r="EJ74">
        <v>0</v>
      </c>
      <c r="EK74">
        <v>0</v>
      </c>
      <c r="EL74" t="s">
        <v>223</v>
      </c>
      <c r="EM74" t="s">
        <v>222</v>
      </c>
      <c r="EP74" t="s">
        <v>208</v>
      </c>
      <c r="EQ74" t="s">
        <v>223</v>
      </c>
      <c r="GH74" t="s">
        <v>421</v>
      </c>
      <c r="GI74" t="s">
        <v>205</v>
      </c>
      <c r="GJ74" t="s">
        <v>205</v>
      </c>
      <c r="GK74" t="s">
        <v>205</v>
      </c>
      <c r="GL74" t="s">
        <v>205</v>
      </c>
      <c r="GM74" t="s">
        <v>205</v>
      </c>
      <c r="GN74" t="s">
        <v>205</v>
      </c>
      <c r="GO74" t="s">
        <v>205</v>
      </c>
      <c r="GP74" t="s">
        <v>205</v>
      </c>
    </row>
    <row r="75" spans="1:198" x14ac:dyDescent="0.25">
      <c r="A75" s="5" t="s">
        <v>3808</v>
      </c>
      <c r="B75" t="s">
        <v>631</v>
      </c>
      <c r="C75" t="s">
        <v>632</v>
      </c>
      <c r="D75">
        <v>77</v>
      </c>
      <c r="E75" t="s">
        <v>521</v>
      </c>
      <c r="F75" t="s">
        <v>521</v>
      </c>
      <c r="G75">
        <v>2056</v>
      </c>
      <c r="H75" t="s">
        <v>522</v>
      </c>
      <c r="I75" t="s">
        <v>523</v>
      </c>
      <c r="K75">
        <v>9</v>
      </c>
      <c r="L75" t="s">
        <v>195</v>
      </c>
      <c r="M75" t="s">
        <v>296</v>
      </c>
      <c r="N75">
        <v>-38.673771000000002</v>
      </c>
      <c r="O75">
        <v>145.62200899999999</v>
      </c>
      <c r="P75" s="1">
        <v>45325</v>
      </c>
      <c r="Q75" s="5">
        <v>3</v>
      </c>
      <c r="R75" s="5">
        <v>2</v>
      </c>
      <c r="S75" s="5">
        <v>2024</v>
      </c>
      <c r="T75" s="5" t="s">
        <v>3851</v>
      </c>
      <c r="U75" s="2">
        <v>0.38194444444444442</v>
      </c>
      <c r="V75" s="2">
        <v>0.40277777777777779</v>
      </c>
      <c r="X75">
        <v>2</v>
      </c>
      <c r="Z75" t="s">
        <v>215</v>
      </c>
      <c r="AA75" t="s">
        <v>633</v>
      </c>
      <c r="AB75" t="s">
        <v>199</v>
      </c>
      <c r="AC75" t="s">
        <v>199</v>
      </c>
      <c r="AE75" t="s">
        <v>200</v>
      </c>
      <c r="AL75">
        <v>2</v>
      </c>
      <c r="AM75">
        <v>2</v>
      </c>
      <c r="AN75" t="s">
        <v>417</v>
      </c>
      <c r="AO75" t="s">
        <v>324</v>
      </c>
      <c r="AP75" t="s">
        <v>200</v>
      </c>
      <c r="BA75" t="s">
        <v>425</v>
      </c>
      <c r="BB75" t="s">
        <v>205</v>
      </c>
      <c r="BF75" t="s">
        <v>634</v>
      </c>
      <c r="BH75">
        <v>1</v>
      </c>
      <c r="BI75" s="1">
        <v>45325</v>
      </c>
      <c r="BJ75" t="s">
        <v>207</v>
      </c>
      <c r="BL75" t="s">
        <v>235</v>
      </c>
      <c r="BN75">
        <v>4</v>
      </c>
      <c r="BO75">
        <v>0</v>
      </c>
      <c r="BP75">
        <v>0</v>
      </c>
      <c r="BQ75">
        <v>0</v>
      </c>
      <c r="BR75">
        <v>0</v>
      </c>
      <c r="BS75">
        <v>0</v>
      </c>
      <c r="BT75">
        <v>0</v>
      </c>
      <c r="BU75">
        <v>0</v>
      </c>
      <c r="BV75">
        <v>0</v>
      </c>
      <c r="BW75">
        <v>0</v>
      </c>
      <c r="BX75">
        <v>0</v>
      </c>
      <c r="BY75">
        <v>0</v>
      </c>
      <c r="BZ75">
        <v>0</v>
      </c>
      <c r="CA75">
        <v>0</v>
      </c>
      <c r="CB75">
        <v>0</v>
      </c>
      <c r="CC75">
        <v>0</v>
      </c>
      <c r="CD75">
        <v>0</v>
      </c>
      <c r="CE75">
        <v>0</v>
      </c>
      <c r="CF75">
        <v>0</v>
      </c>
      <c r="CG75">
        <v>0</v>
      </c>
      <c r="CH75">
        <v>2</v>
      </c>
      <c r="CI75">
        <v>0</v>
      </c>
      <c r="CJ75">
        <v>0</v>
      </c>
      <c r="CK75">
        <v>0</v>
      </c>
      <c r="CL75">
        <v>2</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0</v>
      </c>
      <c r="DO75">
        <v>0</v>
      </c>
      <c r="DP75">
        <v>0</v>
      </c>
      <c r="DQ75">
        <v>0</v>
      </c>
      <c r="DR75">
        <v>0</v>
      </c>
      <c r="DS75">
        <v>0</v>
      </c>
      <c r="DT75">
        <v>0</v>
      </c>
      <c r="DU75">
        <v>0</v>
      </c>
      <c r="DV75">
        <v>0</v>
      </c>
      <c r="DW75">
        <v>0</v>
      </c>
      <c r="DX75">
        <v>0</v>
      </c>
      <c r="DY75">
        <v>0</v>
      </c>
      <c r="DZ75">
        <v>0</v>
      </c>
      <c r="EA75">
        <v>0</v>
      </c>
      <c r="EB75">
        <v>0</v>
      </c>
      <c r="EC75">
        <v>0</v>
      </c>
      <c r="ED75">
        <v>0</v>
      </c>
      <c r="EE75">
        <v>0</v>
      </c>
      <c r="EF75">
        <v>0</v>
      </c>
      <c r="EG75">
        <v>0</v>
      </c>
      <c r="EH75">
        <v>0</v>
      </c>
      <c r="EI75">
        <v>0</v>
      </c>
      <c r="EJ75">
        <v>0</v>
      </c>
      <c r="EK75">
        <v>0</v>
      </c>
      <c r="GH75" t="s">
        <v>205</v>
      </c>
      <c r="GI75" t="s">
        <v>205</v>
      </c>
      <c r="GJ75" t="s">
        <v>205</v>
      </c>
      <c r="GK75" t="s">
        <v>205</v>
      </c>
      <c r="GL75" t="s">
        <v>205</v>
      </c>
      <c r="GM75" t="s">
        <v>205</v>
      </c>
      <c r="GN75" t="s">
        <v>205</v>
      </c>
      <c r="GO75" t="s">
        <v>205</v>
      </c>
      <c r="GP75" t="s">
        <v>205</v>
      </c>
    </row>
    <row r="76" spans="1:198" x14ac:dyDescent="0.25">
      <c r="A76" s="5" t="s">
        <v>3808</v>
      </c>
      <c r="B76" t="s">
        <v>635</v>
      </c>
      <c r="C76" t="s">
        <v>636</v>
      </c>
      <c r="D76">
        <v>77</v>
      </c>
      <c r="E76" t="s">
        <v>521</v>
      </c>
      <c r="F76" t="s">
        <v>521</v>
      </c>
      <c r="G76">
        <v>2637</v>
      </c>
      <c r="H76" t="s">
        <v>439</v>
      </c>
      <c r="I76" t="s">
        <v>440</v>
      </c>
      <c r="K76">
        <v>9</v>
      </c>
      <c r="L76" t="s">
        <v>195</v>
      </c>
      <c r="M76" t="s">
        <v>296</v>
      </c>
      <c r="N76">
        <v>-38.673771000000002</v>
      </c>
      <c r="O76">
        <v>145.62200899999999</v>
      </c>
      <c r="P76" s="1">
        <v>45326</v>
      </c>
      <c r="Q76" s="5">
        <v>4</v>
      </c>
      <c r="R76" s="5">
        <v>2</v>
      </c>
      <c r="S76" s="5">
        <v>2024</v>
      </c>
      <c r="T76" s="5" t="s">
        <v>3858</v>
      </c>
      <c r="U76" s="2">
        <v>0.5</v>
      </c>
      <c r="V76" s="2">
        <v>0.52083333333333337</v>
      </c>
      <c r="X76">
        <v>2</v>
      </c>
      <c r="Z76" t="s">
        <v>524</v>
      </c>
      <c r="AA76" t="s">
        <v>637</v>
      </c>
      <c r="AB76" t="s">
        <v>199</v>
      </c>
      <c r="AC76" t="s">
        <v>199</v>
      </c>
      <c r="AE76" t="s">
        <v>270</v>
      </c>
      <c r="AF76">
        <v>0</v>
      </c>
      <c r="AG76" t="s">
        <v>638</v>
      </c>
      <c r="AL76">
        <v>2</v>
      </c>
      <c r="AM76">
        <v>2</v>
      </c>
      <c r="AN76" t="s">
        <v>417</v>
      </c>
      <c r="AO76" t="s">
        <v>406</v>
      </c>
      <c r="AP76" t="s">
        <v>200</v>
      </c>
      <c r="BA76" t="s">
        <v>434</v>
      </c>
      <c r="BB76" t="s">
        <v>205</v>
      </c>
      <c r="BF76" t="s">
        <v>639</v>
      </c>
      <c r="BH76">
        <v>1</v>
      </c>
      <c r="BI76" s="1">
        <v>45327</v>
      </c>
      <c r="BJ76" t="s">
        <v>207</v>
      </c>
      <c r="BL76" t="s">
        <v>235</v>
      </c>
      <c r="BN76">
        <v>6</v>
      </c>
      <c r="BO76">
        <v>2</v>
      </c>
      <c r="BP76">
        <v>0</v>
      </c>
      <c r="BQ76">
        <v>0</v>
      </c>
      <c r="BR76">
        <v>0</v>
      </c>
      <c r="BS76">
        <v>0</v>
      </c>
      <c r="BT76">
        <v>0</v>
      </c>
      <c r="BU76">
        <v>0</v>
      </c>
      <c r="BV76">
        <v>0</v>
      </c>
      <c r="BW76">
        <v>0</v>
      </c>
      <c r="BX76">
        <v>0</v>
      </c>
      <c r="BY76">
        <v>0</v>
      </c>
      <c r="BZ76">
        <v>0</v>
      </c>
      <c r="CA76">
        <v>0</v>
      </c>
      <c r="CB76">
        <v>0</v>
      </c>
      <c r="CC76">
        <v>0</v>
      </c>
      <c r="CD76">
        <v>0</v>
      </c>
      <c r="CE76">
        <v>0</v>
      </c>
      <c r="CF76">
        <v>0</v>
      </c>
      <c r="CG76">
        <v>0</v>
      </c>
      <c r="CH76">
        <v>2</v>
      </c>
      <c r="CI76">
        <v>0</v>
      </c>
      <c r="CJ76">
        <v>0</v>
      </c>
      <c r="CK76">
        <v>0</v>
      </c>
      <c r="CL76">
        <v>1</v>
      </c>
      <c r="CM76">
        <v>0</v>
      </c>
      <c r="CN76">
        <v>0</v>
      </c>
      <c r="CO76">
        <v>0</v>
      </c>
      <c r="CP76">
        <v>1</v>
      </c>
      <c r="CQ76">
        <v>0</v>
      </c>
      <c r="CR76">
        <v>0</v>
      </c>
      <c r="CS76">
        <v>0</v>
      </c>
      <c r="CT76">
        <v>0</v>
      </c>
      <c r="CU76">
        <v>0</v>
      </c>
      <c r="CV76">
        <v>0</v>
      </c>
      <c r="CW76">
        <v>0</v>
      </c>
      <c r="CX76">
        <v>0</v>
      </c>
      <c r="CY76">
        <v>0</v>
      </c>
      <c r="CZ76">
        <v>0</v>
      </c>
      <c r="DA76">
        <v>0</v>
      </c>
      <c r="DB76">
        <v>0</v>
      </c>
      <c r="DC76">
        <v>0</v>
      </c>
      <c r="DD76">
        <v>0</v>
      </c>
      <c r="DE76">
        <v>0</v>
      </c>
      <c r="DF76">
        <v>0</v>
      </c>
      <c r="DG76">
        <v>0</v>
      </c>
      <c r="DH76">
        <v>0</v>
      </c>
      <c r="DI76">
        <v>0</v>
      </c>
      <c r="DJ76">
        <v>0</v>
      </c>
      <c r="DK76">
        <v>0</v>
      </c>
      <c r="DL76">
        <v>0</v>
      </c>
      <c r="DM76">
        <v>0</v>
      </c>
      <c r="DN76">
        <v>0</v>
      </c>
      <c r="DO76">
        <v>0</v>
      </c>
      <c r="DP76">
        <v>0</v>
      </c>
      <c r="DQ76">
        <v>0</v>
      </c>
      <c r="DR76">
        <v>0</v>
      </c>
      <c r="DS76">
        <v>0</v>
      </c>
      <c r="DT76">
        <v>0</v>
      </c>
      <c r="DU76">
        <v>0</v>
      </c>
      <c r="DV76">
        <v>0</v>
      </c>
      <c r="DW76">
        <v>0</v>
      </c>
      <c r="DX76">
        <v>0</v>
      </c>
      <c r="DY76">
        <v>0</v>
      </c>
      <c r="DZ76">
        <v>0</v>
      </c>
      <c r="EA76">
        <v>0</v>
      </c>
      <c r="EB76">
        <v>0</v>
      </c>
      <c r="EC76">
        <v>0</v>
      </c>
      <c r="ED76">
        <v>0</v>
      </c>
      <c r="EE76">
        <v>0</v>
      </c>
      <c r="EF76">
        <v>0</v>
      </c>
      <c r="EG76">
        <v>0</v>
      </c>
      <c r="EH76">
        <v>0</v>
      </c>
      <c r="EI76">
        <v>0</v>
      </c>
      <c r="EJ76">
        <v>0</v>
      </c>
      <c r="EK76">
        <v>0</v>
      </c>
      <c r="GH76" t="s">
        <v>205</v>
      </c>
      <c r="GI76" t="s">
        <v>205</v>
      </c>
      <c r="GJ76" t="s">
        <v>205</v>
      </c>
      <c r="GK76" t="s">
        <v>205</v>
      </c>
      <c r="GL76" t="s">
        <v>205</v>
      </c>
      <c r="GM76" t="s">
        <v>205</v>
      </c>
      <c r="GN76" t="s">
        <v>205</v>
      </c>
      <c r="GO76" t="s">
        <v>205</v>
      </c>
      <c r="GP76" t="s">
        <v>205</v>
      </c>
    </row>
    <row r="77" spans="1:198" x14ac:dyDescent="0.25">
      <c r="A77" s="5" t="s">
        <v>3808</v>
      </c>
      <c r="B77" t="s">
        <v>640</v>
      </c>
      <c r="C77" t="s">
        <v>641</v>
      </c>
      <c r="D77">
        <v>77</v>
      </c>
      <c r="E77" t="s">
        <v>521</v>
      </c>
      <c r="F77" t="s">
        <v>521</v>
      </c>
      <c r="G77">
        <v>2371</v>
      </c>
      <c r="H77" t="s">
        <v>294</v>
      </c>
      <c r="I77" t="s">
        <v>295</v>
      </c>
      <c r="K77">
        <v>9</v>
      </c>
      <c r="L77" t="s">
        <v>195</v>
      </c>
      <c r="M77" t="s">
        <v>296</v>
      </c>
      <c r="N77">
        <v>-38.673771000000002</v>
      </c>
      <c r="O77">
        <v>145.62200899999999</v>
      </c>
      <c r="P77" s="1">
        <v>45328</v>
      </c>
      <c r="Q77" s="5">
        <v>6</v>
      </c>
      <c r="R77" s="5">
        <v>2</v>
      </c>
      <c r="S77" s="5">
        <v>2024</v>
      </c>
      <c r="T77" s="5" t="s">
        <v>3853</v>
      </c>
      <c r="U77" s="2">
        <v>0.34722222222222221</v>
      </c>
      <c r="V77" s="2">
        <v>0.375</v>
      </c>
      <c r="X77">
        <v>2</v>
      </c>
      <c r="Z77" t="s">
        <v>595</v>
      </c>
      <c r="AA77" t="s">
        <v>633</v>
      </c>
      <c r="AB77" t="s">
        <v>199</v>
      </c>
      <c r="AC77" t="s">
        <v>199</v>
      </c>
      <c r="AE77" t="s">
        <v>270</v>
      </c>
      <c r="AF77">
        <v>3</v>
      </c>
      <c r="AG77" t="s">
        <v>642</v>
      </c>
      <c r="AL77">
        <v>1</v>
      </c>
      <c r="AM77">
        <v>1</v>
      </c>
      <c r="AN77" t="s">
        <v>201</v>
      </c>
      <c r="AO77" t="s">
        <v>459</v>
      </c>
      <c r="AP77" t="s">
        <v>200</v>
      </c>
      <c r="AV77">
        <v>1</v>
      </c>
      <c r="AW77">
        <v>1</v>
      </c>
      <c r="AZ77" t="s">
        <v>643</v>
      </c>
      <c r="BA77" t="s">
        <v>425</v>
      </c>
      <c r="BB77" t="s">
        <v>205</v>
      </c>
      <c r="BD77" t="s">
        <v>644</v>
      </c>
      <c r="BE77" t="s">
        <v>345</v>
      </c>
      <c r="BF77" t="s">
        <v>645</v>
      </c>
      <c r="BG77" t="s">
        <v>270</v>
      </c>
      <c r="BH77">
        <v>1</v>
      </c>
      <c r="BI77" s="1">
        <v>45328</v>
      </c>
      <c r="BJ77" t="s">
        <v>207</v>
      </c>
      <c r="BK77" t="s">
        <v>646</v>
      </c>
      <c r="BL77" t="s">
        <v>207</v>
      </c>
      <c r="BM77" t="s">
        <v>647</v>
      </c>
      <c r="BN77">
        <v>0</v>
      </c>
      <c r="BO77">
        <v>1</v>
      </c>
      <c r="BP77">
        <v>1</v>
      </c>
      <c r="BQ77">
        <v>0</v>
      </c>
      <c r="BR77">
        <v>0</v>
      </c>
      <c r="BS77">
        <v>0</v>
      </c>
      <c r="BT77">
        <v>0</v>
      </c>
      <c r="BU77">
        <v>0</v>
      </c>
      <c r="BV77">
        <v>0</v>
      </c>
      <c r="BW77">
        <v>0</v>
      </c>
      <c r="BX77">
        <v>0</v>
      </c>
      <c r="BY77">
        <v>0</v>
      </c>
      <c r="BZ77">
        <v>1</v>
      </c>
      <c r="CA77">
        <v>0</v>
      </c>
      <c r="CB77">
        <v>0</v>
      </c>
      <c r="CC77">
        <v>0</v>
      </c>
      <c r="CD77">
        <v>0</v>
      </c>
      <c r="CE77">
        <v>0</v>
      </c>
      <c r="CF77">
        <v>0</v>
      </c>
      <c r="CG77">
        <v>0</v>
      </c>
      <c r="CH77">
        <v>0</v>
      </c>
      <c r="CI77">
        <v>1</v>
      </c>
      <c r="CJ77">
        <v>0</v>
      </c>
      <c r="CK77">
        <v>0</v>
      </c>
      <c r="CL77">
        <v>0</v>
      </c>
      <c r="CM77">
        <v>1</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13</v>
      </c>
      <c r="DO77">
        <v>0</v>
      </c>
      <c r="DP77">
        <v>0</v>
      </c>
      <c r="DQ77">
        <v>0</v>
      </c>
      <c r="DR77">
        <v>5</v>
      </c>
      <c r="DS77">
        <v>0</v>
      </c>
      <c r="DT77">
        <v>0</v>
      </c>
      <c r="DU77">
        <v>0</v>
      </c>
      <c r="DV77">
        <v>0</v>
      </c>
      <c r="DW77">
        <v>0</v>
      </c>
      <c r="DX77">
        <v>0</v>
      </c>
      <c r="DY77">
        <v>0</v>
      </c>
      <c r="DZ77">
        <v>0</v>
      </c>
      <c r="EA77">
        <v>0</v>
      </c>
      <c r="EB77">
        <v>0</v>
      </c>
      <c r="EC77">
        <v>0</v>
      </c>
      <c r="ED77">
        <v>0</v>
      </c>
      <c r="EE77">
        <v>0</v>
      </c>
      <c r="EF77">
        <v>0</v>
      </c>
      <c r="EG77">
        <v>0</v>
      </c>
      <c r="EH77">
        <v>0</v>
      </c>
      <c r="EI77">
        <v>0</v>
      </c>
      <c r="EJ77">
        <v>0</v>
      </c>
      <c r="EK77">
        <v>0</v>
      </c>
      <c r="EL77" t="s">
        <v>208</v>
      </c>
      <c r="EM77" t="s">
        <v>222</v>
      </c>
      <c r="EN77" t="s">
        <v>222</v>
      </c>
      <c r="EP77" t="s">
        <v>208</v>
      </c>
      <c r="EQ77" t="s">
        <v>223</v>
      </c>
      <c r="ER77" t="s">
        <v>223</v>
      </c>
      <c r="EV77" t="s">
        <v>208</v>
      </c>
      <c r="GD77" t="s">
        <v>223</v>
      </c>
      <c r="GE77" t="s">
        <v>223</v>
      </c>
      <c r="GH77" t="s">
        <v>205</v>
      </c>
      <c r="GI77" t="s">
        <v>205</v>
      </c>
      <c r="GJ77" t="s">
        <v>205</v>
      </c>
      <c r="GK77" t="s">
        <v>205</v>
      </c>
      <c r="GL77" t="s">
        <v>205</v>
      </c>
      <c r="GM77" t="s">
        <v>205</v>
      </c>
      <c r="GN77" t="s">
        <v>205</v>
      </c>
      <c r="GO77" t="s">
        <v>205</v>
      </c>
      <c r="GP77" t="s">
        <v>205</v>
      </c>
    </row>
    <row r="78" spans="1:198" x14ac:dyDescent="0.25">
      <c r="A78" s="5" t="s">
        <v>3808</v>
      </c>
      <c r="B78" t="s">
        <v>648</v>
      </c>
      <c r="C78" t="s">
        <v>649</v>
      </c>
      <c r="D78">
        <v>77</v>
      </c>
      <c r="E78" t="s">
        <v>521</v>
      </c>
      <c r="F78" t="s">
        <v>521</v>
      </c>
      <c r="G78">
        <v>2371</v>
      </c>
      <c r="H78" t="s">
        <v>294</v>
      </c>
      <c r="I78" t="s">
        <v>295</v>
      </c>
      <c r="K78">
        <v>9</v>
      </c>
      <c r="L78" t="s">
        <v>195</v>
      </c>
      <c r="M78" t="s">
        <v>296</v>
      </c>
      <c r="N78">
        <v>-38.673771000000002</v>
      </c>
      <c r="O78">
        <v>145.62200899999999</v>
      </c>
      <c r="P78" s="1">
        <v>45329</v>
      </c>
      <c r="Q78" s="5">
        <v>7</v>
      </c>
      <c r="R78" s="5">
        <v>2</v>
      </c>
      <c r="S78" s="5">
        <v>2024</v>
      </c>
      <c r="T78" s="5" t="s">
        <v>3854</v>
      </c>
      <c r="U78" s="2">
        <v>0.34375</v>
      </c>
      <c r="V78" s="2">
        <v>0.36805555555555558</v>
      </c>
      <c r="W78" t="s">
        <v>297</v>
      </c>
      <c r="X78">
        <v>2</v>
      </c>
      <c r="Z78" t="s">
        <v>230</v>
      </c>
      <c r="AA78" t="s">
        <v>360</v>
      </c>
      <c r="AB78" t="s">
        <v>199</v>
      </c>
      <c r="AC78" t="s">
        <v>199</v>
      </c>
      <c r="AE78" t="s">
        <v>200</v>
      </c>
      <c r="AL78">
        <v>1</v>
      </c>
      <c r="AM78">
        <v>1</v>
      </c>
      <c r="AN78" t="s">
        <v>201</v>
      </c>
      <c r="AO78" t="s">
        <v>614</v>
      </c>
      <c r="AP78" t="s">
        <v>200</v>
      </c>
      <c r="BA78" t="s">
        <v>650</v>
      </c>
      <c r="BB78" t="s">
        <v>205</v>
      </c>
      <c r="BF78" t="s">
        <v>651</v>
      </c>
      <c r="BG78" t="s">
        <v>270</v>
      </c>
      <c r="BH78">
        <v>1</v>
      </c>
      <c r="BI78" s="1">
        <v>45329</v>
      </c>
      <c r="BJ78" t="s">
        <v>207</v>
      </c>
      <c r="BL78" t="s">
        <v>207</v>
      </c>
      <c r="BN78">
        <v>4</v>
      </c>
      <c r="BO78">
        <v>0</v>
      </c>
      <c r="BP78">
        <v>0</v>
      </c>
      <c r="BQ78">
        <v>0</v>
      </c>
      <c r="BR78">
        <v>0</v>
      </c>
      <c r="BS78">
        <v>0</v>
      </c>
      <c r="BT78">
        <v>0</v>
      </c>
      <c r="BU78">
        <v>0</v>
      </c>
      <c r="BV78">
        <v>0</v>
      </c>
      <c r="BW78">
        <v>0</v>
      </c>
      <c r="BX78">
        <v>0</v>
      </c>
      <c r="BY78">
        <v>0</v>
      </c>
      <c r="BZ78">
        <v>0</v>
      </c>
      <c r="CA78">
        <v>0</v>
      </c>
      <c r="CB78">
        <v>0</v>
      </c>
      <c r="CC78">
        <v>0</v>
      </c>
      <c r="CD78">
        <v>0</v>
      </c>
      <c r="CE78">
        <v>0</v>
      </c>
      <c r="CF78">
        <v>0</v>
      </c>
      <c r="CG78">
        <v>0</v>
      </c>
      <c r="CH78">
        <v>1</v>
      </c>
      <c r="CI78">
        <v>0</v>
      </c>
      <c r="CJ78">
        <v>0</v>
      </c>
      <c r="CK78">
        <v>0</v>
      </c>
      <c r="CL78">
        <v>0</v>
      </c>
      <c r="CM78">
        <v>0</v>
      </c>
      <c r="CN78">
        <v>0</v>
      </c>
      <c r="CO78">
        <v>0</v>
      </c>
      <c r="CP78">
        <v>1</v>
      </c>
      <c r="CQ78">
        <v>0</v>
      </c>
      <c r="CR78">
        <v>0</v>
      </c>
      <c r="CS78">
        <v>0</v>
      </c>
      <c r="CT78">
        <v>0</v>
      </c>
      <c r="CU78">
        <v>0</v>
      </c>
      <c r="CV78">
        <v>0</v>
      </c>
      <c r="CW78">
        <v>0</v>
      </c>
      <c r="CX78">
        <v>0</v>
      </c>
      <c r="CY78">
        <v>0</v>
      </c>
      <c r="CZ78">
        <v>0</v>
      </c>
      <c r="DA78">
        <v>0</v>
      </c>
      <c r="DB78">
        <v>0</v>
      </c>
      <c r="DC78">
        <v>0</v>
      </c>
      <c r="DD78">
        <v>0</v>
      </c>
      <c r="DE78">
        <v>0</v>
      </c>
      <c r="DF78">
        <v>0</v>
      </c>
      <c r="DG78">
        <v>0</v>
      </c>
      <c r="DH78">
        <v>0</v>
      </c>
      <c r="DI78">
        <v>0</v>
      </c>
      <c r="DJ78">
        <v>0</v>
      </c>
      <c r="DK78">
        <v>0</v>
      </c>
      <c r="DL78">
        <v>0</v>
      </c>
      <c r="DM78">
        <v>0</v>
      </c>
      <c r="DN78">
        <v>0</v>
      </c>
      <c r="DO78">
        <v>0</v>
      </c>
      <c r="DP78">
        <v>0</v>
      </c>
      <c r="DQ78">
        <v>0</v>
      </c>
      <c r="DR78">
        <v>0</v>
      </c>
      <c r="DS78">
        <v>0</v>
      </c>
      <c r="DT78">
        <v>0</v>
      </c>
      <c r="DU78">
        <v>0</v>
      </c>
      <c r="DV78">
        <v>0</v>
      </c>
      <c r="DW78">
        <v>0</v>
      </c>
      <c r="DX78">
        <v>0</v>
      </c>
      <c r="DY78">
        <v>0</v>
      </c>
      <c r="DZ78">
        <v>0</v>
      </c>
      <c r="EA78">
        <v>0</v>
      </c>
      <c r="EB78">
        <v>0</v>
      </c>
      <c r="EC78">
        <v>0</v>
      </c>
      <c r="ED78">
        <v>0</v>
      </c>
      <c r="EE78">
        <v>0</v>
      </c>
      <c r="EF78">
        <v>0</v>
      </c>
      <c r="EG78">
        <v>0</v>
      </c>
      <c r="EH78">
        <v>0</v>
      </c>
      <c r="EI78">
        <v>0</v>
      </c>
      <c r="EJ78">
        <v>0</v>
      </c>
      <c r="EK78">
        <v>0</v>
      </c>
      <c r="EL78" t="s">
        <v>208</v>
      </c>
      <c r="EM78" t="s">
        <v>222</v>
      </c>
      <c r="EP78" t="s">
        <v>208</v>
      </c>
      <c r="EQ78" t="s">
        <v>223</v>
      </c>
      <c r="GH78" t="s">
        <v>205</v>
      </c>
      <c r="GI78" t="s">
        <v>205</v>
      </c>
      <c r="GJ78" t="s">
        <v>205</v>
      </c>
      <c r="GK78" t="s">
        <v>205</v>
      </c>
      <c r="GL78" t="s">
        <v>205</v>
      </c>
      <c r="GM78" t="s">
        <v>205</v>
      </c>
      <c r="GN78" t="s">
        <v>205</v>
      </c>
      <c r="GO78" t="s">
        <v>205</v>
      </c>
      <c r="GP78" t="s">
        <v>205</v>
      </c>
    </row>
    <row r="79" spans="1:198" x14ac:dyDescent="0.25">
      <c r="A79" s="5" t="s">
        <v>3808</v>
      </c>
      <c r="B79" t="s">
        <v>652</v>
      </c>
      <c r="C79" t="s">
        <v>653</v>
      </c>
      <c r="D79">
        <v>77</v>
      </c>
      <c r="E79" t="s">
        <v>521</v>
      </c>
      <c r="F79" t="s">
        <v>521</v>
      </c>
      <c r="G79">
        <v>2371</v>
      </c>
      <c r="H79" t="s">
        <v>294</v>
      </c>
      <c r="I79" t="s">
        <v>295</v>
      </c>
      <c r="K79">
        <v>9</v>
      </c>
      <c r="L79" t="s">
        <v>195</v>
      </c>
      <c r="M79" t="s">
        <v>296</v>
      </c>
      <c r="N79">
        <v>-38.673771000000002</v>
      </c>
      <c r="O79">
        <v>145.62200899999999</v>
      </c>
      <c r="P79" s="1">
        <v>45330</v>
      </c>
      <c r="Q79" s="5">
        <v>8</v>
      </c>
      <c r="R79" s="5">
        <v>2</v>
      </c>
      <c r="S79" s="5">
        <v>2024</v>
      </c>
      <c r="T79" s="5" t="s">
        <v>3855</v>
      </c>
      <c r="U79" s="2">
        <v>0.375</v>
      </c>
      <c r="V79" s="2">
        <v>0.38194444444444442</v>
      </c>
      <c r="W79" t="s">
        <v>297</v>
      </c>
      <c r="X79">
        <v>2</v>
      </c>
      <c r="Z79" t="s">
        <v>230</v>
      </c>
      <c r="AA79" t="s">
        <v>231</v>
      </c>
      <c r="AB79" t="s">
        <v>199</v>
      </c>
      <c r="AC79" t="s">
        <v>199</v>
      </c>
      <c r="AE79" t="s">
        <v>200</v>
      </c>
      <c r="AL79">
        <v>1</v>
      </c>
      <c r="AM79">
        <v>1</v>
      </c>
      <c r="AN79" t="s">
        <v>201</v>
      </c>
      <c r="AO79" t="s">
        <v>232</v>
      </c>
      <c r="AP79" t="s">
        <v>200</v>
      </c>
      <c r="BA79" t="s">
        <v>650</v>
      </c>
      <c r="BB79" t="s">
        <v>205</v>
      </c>
      <c r="BD79" t="s">
        <v>654</v>
      </c>
      <c r="BE79" t="s">
        <v>345</v>
      </c>
      <c r="BF79" t="s">
        <v>655</v>
      </c>
      <c r="BH79">
        <v>1</v>
      </c>
      <c r="BI79" s="1">
        <v>45331</v>
      </c>
      <c r="BJ79" t="s">
        <v>235</v>
      </c>
      <c r="BL79" t="s">
        <v>235</v>
      </c>
      <c r="GH79" t="s">
        <v>205</v>
      </c>
      <c r="GI79" t="s">
        <v>205</v>
      </c>
      <c r="GJ79" t="s">
        <v>205</v>
      </c>
      <c r="GK79" t="s">
        <v>205</v>
      </c>
      <c r="GL79" t="s">
        <v>205</v>
      </c>
      <c r="GM79" t="s">
        <v>205</v>
      </c>
      <c r="GN79" t="s">
        <v>205</v>
      </c>
      <c r="GO79" t="s">
        <v>205</v>
      </c>
      <c r="GP79" t="s">
        <v>205</v>
      </c>
    </row>
    <row r="80" spans="1:198" x14ac:dyDescent="0.25">
      <c r="A80" s="5" t="s">
        <v>3808</v>
      </c>
      <c r="B80" t="s">
        <v>656</v>
      </c>
      <c r="C80" t="s">
        <v>657</v>
      </c>
      <c r="D80">
        <v>77</v>
      </c>
      <c r="E80" t="s">
        <v>521</v>
      </c>
      <c r="F80" t="s">
        <v>521</v>
      </c>
      <c r="G80">
        <v>2372</v>
      </c>
      <c r="H80" t="s">
        <v>328</v>
      </c>
      <c r="I80" t="s">
        <v>329</v>
      </c>
      <c r="K80">
        <v>9</v>
      </c>
      <c r="L80" t="s">
        <v>195</v>
      </c>
      <c r="M80" t="s">
        <v>296</v>
      </c>
      <c r="N80">
        <v>-38.673771000000002</v>
      </c>
      <c r="O80">
        <v>145.62200899999999</v>
      </c>
      <c r="P80" s="1">
        <v>45331</v>
      </c>
      <c r="Q80" s="5">
        <v>9</v>
      </c>
      <c r="R80" s="5">
        <v>2</v>
      </c>
      <c r="S80" s="5">
        <v>2024</v>
      </c>
      <c r="T80" s="5" t="s">
        <v>3859</v>
      </c>
      <c r="U80" s="2">
        <v>0.65625</v>
      </c>
      <c r="V80" s="2">
        <v>0.69791666666666663</v>
      </c>
      <c r="W80" t="s">
        <v>295</v>
      </c>
      <c r="X80">
        <v>2</v>
      </c>
      <c r="Z80" t="s">
        <v>524</v>
      </c>
      <c r="AA80" t="s">
        <v>633</v>
      </c>
      <c r="AB80" t="s">
        <v>199</v>
      </c>
      <c r="AC80" t="s">
        <v>199</v>
      </c>
      <c r="AE80" t="s">
        <v>270</v>
      </c>
      <c r="AF80">
        <v>3</v>
      </c>
      <c r="AG80" t="s">
        <v>658</v>
      </c>
      <c r="AL80">
        <v>1</v>
      </c>
      <c r="AM80">
        <v>1</v>
      </c>
      <c r="AN80" t="s">
        <v>201</v>
      </c>
      <c r="AO80" t="s">
        <v>300</v>
      </c>
      <c r="AP80" t="s">
        <v>200</v>
      </c>
      <c r="AV80">
        <v>1</v>
      </c>
      <c r="AW80">
        <v>1</v>
      </c>
      <c r="AY80">
        <v>619</v>
      </c>
      <c r="BA80" t="s">
        <v>480</v>
      </c>
      <c r="BB80" t="s">
        <v>659</v>
      </c>
      <c r="BF80" t="s">
        <v>660</v>
      </c>
      <c r="BG80" t="s">
        <v>270</v>
      </c>
      <c r="BH80">
        <v>1</v>
      </c>
      <c r="BI80" s="1">
        <v>45331</v>
      </c>
      <c r="BJ80" t="s">
        <v>207</v>
      </c>
      <c r="BL80" t="s">
        <v>207</v>
      </c>
      <c r="BN80">
        <v>1</v>
      </c>
      <c r="BO80">
        <v>4</v>
      </c>
      <c r="BP80">
        <v>0</v>
      </c>
      <c r="BQ80">
        <v>0</v>
      </c>
      <c r="BR80">
        <v>0</v>
      </c>
      <c r="BS80">
        <v>0</v>
      </c>
      <c r="BT80">
        <v>0</v>
      </c>
      <c r="BU80">
        <v>0</v>
      </c>
      <c r="BV80">
        <v>0</v>
      </c>
      <c r="BW80">
        <v>1</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0</v>
      </c>
      <c r="DQ80">
        <v>0</v>
      </c>
      <c r="DR80">
        <v>0</v>
      </c>
      <c r="DS80">
        <v>0</v>
      </c>
      <c r="DT80">
        <v>0</v>
      </c>
      <c r="DU80">
        <v>0</v>
      </c>
      <c r="DV80">
        <v>0</v>
      </c>
      <c r="DW80">
        <v>0</v>
      </c>
      <c r="DX80">
        <v>0</v>
      </c>
      <c r="DY80">
        <v>0</v>
      </c>
      <c r="DZ80">
        <v>0</v>
      </c>
      <c r="EA80">
        <v>0</v>
      </c>
      <c r="EB80">
        <v>0</v>
      </c>
      <c r="EC80">
        <v>0</v>
      </c>
      <c r="ED80">
        <v>0</v>
      </c>
      <c r="EE80">
        <v>0</v>
      </c>
      <c r="EF80">
        <v>0</v>
      </c>
      <c r="EG80">
        <v>0</v>
      </c>
      <c r="EH80">
        <v>0</v>
      </c>
      <c r="EI80">
        <v>0</v>
      </c>
      <c r="EJ80">
        <v>0</v>
      </c>
      <c r="EK80">
        <v>0</v>
      </c>
      <c r="EL80" t="s">
        <v>208</v>
      </c>
      <c r="EM80" t="s">
        <v>222</v>
      </c>
      <c r="EO80" t="s">
        <v>223</v>
      </c>
      <c r="EP80" t="s">
        <v>208</v>
      </c>
      <c r="EQ80" t="s">
        <v>222</v>
      </c>
      <c r="EV80" t="s">
        <v>223</v>
      </c>
      <c r="EW80" t="s">
        <v>208</v>
      </c>
      <c r="GH80" t="s">
        <v>421</v>
      </c>
      <c r="GI80" t="s">
        <v>205</v>
      </c>
      <c r="GJ80" t="s">
        <v>205</v>
      </c>
      <c r="GK80" t="s">
        <v>205</v>
      </c>
      <c r="GL80" t="s">
        <v>205</v>
      </c>
      <c r="GM80" t="s">
        <v>205</v>
      </c>
      <c r="GN80" t="s">
        <v>205</v>
      </c>
      <c r="GO80" t="s">
        <v>205</v>
      </c>
      <c r="GP80" t="s">
        <v>205</v>
      </c>
    </row>
    <row r="81" spans="1:198" x14ac:dyDescent="0.25">
      <c r="A81" s="5" t="s">
        <v>3808</v>
      </c>
      <c r="B81" t="s">
        <v>661</v>
      </c>
      <c r="C81" t="s">
        <v>662</v>
      </c>
      <c r="D81">
        <v>77</v>
      </c>
      <c r="E81" t="s">
        <v>521</v>
      </c>
      <c r="F81" t="s">
        <v>521</v>
      </c>
      <c r="G81">
        <v>2371</v>
      </c>
      <c r="H81" t="s">
        <v>294</v>
      </c>
      <c r="I81" t="s">
        <v>295</v>
      </c>
      <c r="K81">
        <v>9</v>
      </c>
      <c r="L81" t="s">
        <v>195</v>
      </c>
      <c r="M81" t="s">
        <v>296</v>
      </c>
      <c r="N81">
        <v>-38.673771000000002</v>
      </c>
      <c r="O81">
        <v>145.62200899999999</v>
      </c>
      <c r="P81" s="1">
        <v>45331</v>
      </c>
      <c r="Q81" s="5">
        <v>9</v>
      </c>
      <c r="R81" s="5">
        <v>2</v>
      </c>
      <c r="S81" s="5">
        <v>2024</v>
      </c>
      <c r="T81" s="5" t="s">
        <v>3859</v>
      </c>
      <c r="U81" s="2">
        <v>0.34375</v>
      </c>
      <c r="V81" s="2">
        <v>0.37847222222222221</v>
      </c>
      <c r="W81" t="s">
        <v>297</v>
      </c>
      <c r="X81">
        <v>0</v>
      </c>
      <c r="AB81" t="s">
        <v>424</v>
      </c>
      <c r="AC81" t="s">
        <v>424</v>
      </c>
      <c r="AE81" t="s">
        <v>200</v>
      </c>
      <c r="AM81">
        <v>0</v>
      </c>
      <c r="AP81" t="s">
        <v>200</v>
      </c>
      <c r="BA81" t="s">
        <v>425</v>
      </c>
      <c r="BB81" t="s">
        <v>205</v>
      </c>
      <c r="BF81" t="s">
        <v>663</v>
      </c>
      <c r="BH81">
        <v>1</v>
      </c>
      <c r="BI81" s="1">
        <v>45331</v>
      </c>
      <c r="BJ81" t="s">
        <v>207</v>
      </c>
      <c r="BL81" t="s">
        <v>207</v>
      </c>
      <c r="BN81">
        <v>2</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c r="CX81">
        <v>0</v>
      </c>
      <c r="CY81">
        <v>0</v>
      </c>
      <c r="CZ81">
        <v>0</v>
      </c>
      <c r="DA81">
        <v>0</v>
      </c>
      <c r="DB81">
        <v>0</v>
      </c>
      <c r="DC81">
        <v>0</v>
      </c>
      <c r="DD81">
        <v>0</v>
      </c>
      <c r="DE81">
        <v>0</v>
      </c>
      <c r="DF81">
        <v>0</v>
      </c>
      <c r="DG81">
        <v>0</v>
      </c>
      <c r="DH81">
        <v>0</v>
      </c>
      <c r="DI81">
        <v>0</v>
      </c>
      <c r="DJ81">
        <v>0</v>
      </c>
      <c r="DK81">
        <v>0</v>
      </c>
      <c r="DL81">
        <v>0</v>
      </c>
      <c r="DM81">
        <v>0</v>
      </c>
      <c r="DN81">
        <v>0</v>
      </c>
      <c r="DO81">
        <v>0</v>
      </c>
      <c r="DP81">
        <v>0</v>
      </c>
      <c r="DQ81">
        <v>0</v>
      </c>
      <c r="DR81">
        <v>0</v>
      </c>
      <c r="DS81">
        <v>3</v>
      </c>
      <c r="DT81">
        <v>0</v>
      </c>
      <c r="DU81">
        <v>0</v>
      </c>
      <c r="DV81">
        <v>0</v>
      </c>
      <c r="DW81">
        <v>0</v>
      </c>
      <c r="DX81">
        <v>0</v>
      </c>
      <c r="DY81">
        <v>0</v>
      </c>
      <c r="DZ81">
        <v>0</v>
      </c>
      <c r="EA81">
        <v>0</v>
      </c>
      <c r="EB81">
        <v>0</v>
      </c>
      <c r="EC81">
        <v>0</v>
      </c>
      <c r="ED81">
        <v>0</v>
      </c>
      <c r="EE81">
        <v>0</v>
      </c>
      <c r="EF81">
        <v>0</v>
      </c>
      <c r="EG81">
        <v>0</v>
      </c>
      <c r="EH81">
        <v>0</v>
      </c>
      <c r="EI81">
        <v>0</v>
      </c>
      <c r="EJ81">
        <v>0</v>
      </c>
      <c r="EK81">
        <v>0</v>
      </c>
      <c r="EL81" t="s">
        <v>208</v>
      </c>
      <c r="EM81" t="s">
        <v>222</v>
      </c>
      <c r="EP81" t="s">
        <v>223</v>
      </c>
      <c r="EQ81" t="s">
        <v>223</v>
      </c>
      <c r="EV81" t="s">
        <v>222</v>
      </c>
      <c r="EW81" t="s">
        <v>223</v>
      </c>
      <c r="GD81" t="s">
        <v>208</v>
      </c>
      <c r="GE81" t="s">
        <v>223</v>
      </c>
      <c r="GH81" t="s">
        <v>205</v>
      </c>
      <c r="GI81" t="s">
        <v>205</v>
      </c>
      <c r="GJ81" t="s">
        <v>205</v>
      </c>
      <c r="GK81" t="s">
        <v>205</v>
      </c>
      <c r="GL81" t="s">
        <v>205</v>
      </c>
      <c r="GM81" t="s">
        <v>205</v>
      </c>
      <c r="GN81" t="s">
        <v>205</v>
      </c>
      <c r="GO81" t="s">
        <v>205</v>
      </c>
      <c r="GP81" t="s">
        <v>205</v>
      </c>
    </row>
    <row r="82" spans="1:198" x14ac:dyDescent="0.25">
      <c r="A82" s="5" t="s">
        <v>3808</v>
      </c>
      <c r="B82" t="s">
        <v>664</v>
      </c>
      <c r="C82" t="s">
        <v>665</v>
      </c>
      <c r="D82">
        <v>77</v>
      </c>
      <c r="E82" t="s">
        <v>521</v>
      </c>
      <c r="F82" t="s">
        <v>521</v>
      </c>
      <c r="G82">
        <v>2373</v>
      </c>
      <c r="H82" t="s">
        <v>308</v>
      </c>
      <c r="I82" t="s">
        <v>309</v>
      </c>
      <c r="K82">
        <v>9</v>
      </c>
      <c r="L82" t="s">
        <v>195</v>
      </c>
      <c r="M82" t="s">
        <v>296</v>
      </c>
      <c r="N82">
        <v>-38.673771000000002</v>
      </c>
      <c r="O82">
        <v>145.62200899999999</v>
      </c>
      <c r="P82" s="1">
        <v>45332</v>
      </c>
      <c r="Q82" s="5">
        <v>10</v>
      </c>
      <c r="R82" s="5">
        <v>2</v>
      </c>
      <c r="S82" s="5">
        <v>2024</v>
      </c>
      <c r="T82" s="5" t="s">
        <v>3822</v>
      </c>
      <c r="U82" s="2">
        <v>0.73958333333333337</v>
      </c>
      <c r="V82" s="2">
        <v>0.74305555555555558</v>
      </c>
      <c r="X82">
        <v>1</v>
      </c>
      <c r="Z82" t="s">
        <v>359</v>
      </c>
      <c r="AA82" t="s">
        <v>267</v>
      </c>
      <c r="AB82" t="s">
        <v>199</v>
      </c>
      <c r="AC82" t="s">
        <v>199</v>
      </c>
      <c r="AE82" t="s">
        <v>200</v>
      </c>
      <c r="AL82">
        <v>1</v>
      </c>
      <c r="AM82">
        <v>1</v>
      </c>
      <c r="AN82" t="s">
        <v>417</v>
      </c>
      <c r="AO82" t="s">
        <v>614</v>
      </c>
      <c r="AP82" t="s">
        <v>200</v>
      </c>
      <c r="BA82" t="s">
        <v>471</v>
      </c>
      <c r="BB82" t="s">
        <v>205</v>
      </c>
      <c r="BF82" t="s">
        <v>666</v>
      </c>
      <c r="BH82">
        <v>1</v>
      </c>
      <c r="BI82" s="1">
        <v>45332</v>
      </c>
      <c r="BJ82" t="s">
        <v>235</v>
      </c>
      <c r="BL82" t="s">
        <v>235</v>
      </c>
      <c r="GH82" t="s">
        <v>205</v>
      </c>
      <c r="GI82" t="s">
        <v>205</v>
      </c>
      <c r="GJ82" t="s">
        <v>205</v>
      </c>
      <c r="GK82" t="s">
        <v>205</v>
      </c>
      <c r="GL82" t="s">
        <v>205</v>
      </c>
      <c r="GM82" t="s">
        <v>205</v>
      </c>
      <c r="GN82" t="s">
        <v>205</v>
      </c>
      <c r="GO82" t="s">
        <v>205</v>
      </c>
      <c r="GP82" t="s">
        <v>205</v>
      </c>
    </row>
    <row r="83" spans="1:198" x14ac:dyDescent="0.25">
      <c r="A83" s="5" t="s">
        <v>3808</v>
      </c>
      <c r="B83" t="s">
        <v>667</v>
      </c>
      <c r="C83" t="s">
        <v>668</v>
      </c>
      <c r="D83">
        <v>77</v>
      </c>
      <c r="E83" t="s">
        <v>521</v>
      </c>
      <c r="F83" t="s">
        <v>521</v>
      </c>
      <c r="G83">
        <v>2373</v>
      </c>
      <c r="H83" t="s">
        <v>308</v>
      </c>
      <c r="I83" t="s">
        <v>309</v>
      </c>
      <c r="K83">
        <v>9</v>
      </c>
      <c r="L83" t="s">
        <v>195</v>
      </c>
      <c r="M83" t="s">
        <v>296</v>
      </c>
      <c r="N83">
        <v>-38.673771000000002</v>
      </c>
      <c r="O83">
        <v>145.62200899999999</v>
      </c>
      <c r="P83" s="1">
        <v>45332</v>
      </c>
      <c r="Q83" s="5">
        <v>10</v>
      </c>
      <c r="R83" s="5">
        <v>2</v>
      </c>
      <c r="S83" s="5">
        <v>2024</v>
      </c>
      <c r="T83" s="5" t="s">
        <v>3822</v>
      </c>
      <c r="U83" s="2">
        <v>0.40625</v>
      </c>
      <c r="V83" s="2">
        <v>0.42708333333333331</v>
      </c>
      <c r="X83">
        <v>0</v>
      </c>
      <c r="AB83" t="s">
        <v>424</v>
      </c>
      <c r="AC83" t="s">
        <v>424</v>
      </c>
      <c r="AE83" t="s">
        <v>200</v>
      </c>
      <c r="AM83">
        <v>0</v>
      </c>
      <c r="AP83" t="s">
        <v>200</v>
      </c>
      <c r="BA83" t="s">
        <v>471</v>
      </c>
      <c r="BB83" t="s">
        <v>205</v>
      </c>
      <c r="BF83" t="s">
        <v>669</v>
      </c>
      <c r="BH83">
        <v>1</v>
      </c>
      <c r="BI83" s="1">
        <v>45332</v>
      </c>
      <c r="BJ83" t="s">
        <v>235</v>
      </c>
      <c r="BL83" t="s">
        <v>235</v>
      </c>
      <c r="GH83" t="s">
        <v>205</v>
      </c>
      <c r="GI83" t="s">
        <v>205</v>
      </c>
      <c r="GJ83" t="s">
        <v>205</v>
      </c>
      <c r="GK83" t="s">
        <v>205</v>
      </c>
      <c r="GL83" t="s">
        <v>205</v>
      </c>
      <c r="GM83" t="s">
        <v>205</v>
      </c>
      <c r="GN83" t="s">
        <v>205</v>
      </c>
      <c r="GO83" t="s">
        <v>205</v>
      </c>
      <c r="GP83" t="s">
        <v>205</v>
      </c>
    </row>
    <row r="84" spans="1:198" x14ac:dyDescent="0.25">
      <c r="A84" s="5" t="s">
        <v>3808</v>
      </c>
      <c r="B84" t="s">
        <v>670</v>
      </c>
      <c r="C84" t="s">
        <v>671</v>
      </c>
      <c r="D84">
        <v>77</v>
      </c>
      <c r="E84" t="s">
        <v>521</v>
      </c>
      <c r="F84" t="s">
        <v>521</v>
      </c>
      <c r="G84">
        <v>2373</v>
      </c>
      <c r="H84" t="s">
        <v>308</v>
      </c>
      <c r="I84" t="s">
        <v>309</v>
      </c>
      <c r="K84">
        <v>9</v>
      </c>
      <c r="L84" t="s">
        <v>195</v>
      </c>
      <c r="M84" t="s">
        <v>296</v>
      </c>
      <c r="N84">
        <v>-38.673771000000002</v>
      </c>
      <c r="O84">
        <v>145.62200899999999</v>
      </c>
      <c r="P84" s="1">
        <v>45333</v>
      </c>
      <c r="Q84" s="5">
        <v>11</v>
      </c>
      <c r="R84" s="5">
        <v>2</v>
      </c>
      <c r="S84" s="5">
        <v>2024</v>
      </c>
      <c r="T84" s="5" t="s">
        <v>3860</v>
      </c>
      <c r="U84" s="2">
        <v>0.39930555555555558</v>
      </c>
      <c r="V84" s="2">
        <v>0.40277777777777779</v>
      </c>
      <c r="X84">
        <v>1</v>
      </c>
      <c r="Z84" t="s">
        <v>230</v>
      </c>
      <c r="AA84" t="s">
        <v>267</v>
      </c>
      <c r="AB84" t="s">
        <v>199</v>
      </c>
      <c r="AC84" t="s">
        <v>199</v>
      </c>
      <c r="AE84" t="s">
        <v>200</v>
      </c>
      <c r="AL84">
        <v>1</v>
      </c>
      <c r="AM84">
        <v>1</v>
      </c>
      <c r="AN84" t="s">
        <v>417</v>
      </c>
      <c r="AO84" t="s">
        <v>614</v>
      </c>
      <c r="AP84" t="s">
        <v>200</v>
      </c>
      <c r="BA84" t="s">
        <v>672</v>
      </c>
      <c r="BB84" t="s">
        <v>205</v>
      </c>
      <c r="BF84" t="s">
        <v>673</v>
      </c>
      <c r="BH84">
        <v>1</v>
      </c>
      <c r="BI84" s="1">
        <v>45333</v>
      </c>
      <c r="BJ84" t="s">
        <v>235</v>
      </c>
      <c r="BL84" t="s">
        <v>235</v>
      </c>
      <c r="GH84" t="s">
        <v>205</v>
      </c>
      <c r="GI84" t="s">
        <v>205</v>
      </c>
      <c r="GJ84" t="s">
        <v>205</v>
      </c>
      <c r="GK84" t="s">
        <v>205</v>
      </c>
      <c r="GL84" t="s">
        <v>205</v>
      </c>
      <c r="GM84" t="s">
        <v>205</v>
      </c>
      <c r="GN84" t="s">
        <v>205</v>
      </c>
      <c r="GO84" t="s">
        <v>205</v>
      </c>
      <c r="GP84" t="s">
        <v>205</v>
      </c>
    </row>
    <row r="85" spans="1:198" x14ac:dyDescent="0.25">
      <c r="A85" s="5" t="s">
        <v>3808</v>
      </c>
      <c r="B85" t="s">
        <v>674</v>
      </c>
      <c r="C85" t="s">
        <v>675</v>
      </c>
      <c r="D85">
        <v>77</v>
      </c>
      <c r="E85" t="s">
        <v>521</v>
      </c>
      <c r="F85" t="s">
        <v>521</v>
      </c>
      <c r="G85">
        <v>2371</v>
      </c>
      <c r="H85" t="s">
        <v>294</v>
      </c>
      <c r="I85" t="s">
        <v>295</v>
      </c>
      <c r="K85">
        <v>9</v>
      </c>
      <c r="L85" t="s">
        <v>195</v>
      </c>
      <c r="M85" t="s">
        <v>296</v>
      </c>
      <c r="N85">
        <v>-38.673771000000002</v>
      </c>
      <c r="O85">
        <v>145.62200899999999</v>
      </c>
      <c r="P85" s="1">
        <v>45334</v>
      </c>
      <c r="Q85" s="5">
        <v>12</v>
      </c>
      <c r="R85" s="5">
        <v>2</v>
      </c>
      <c r="S85" s="5">
        <v>2024</v>
      </c>
      <c r="T85" s="5" t="s">
        <v>3861</v>
      </c>
      <c r="U85" s="2">
        <v>0.69097222222222221</v>
      </c>
      <c r="V85" s="2">
        <v>0.70833333333333337</v>
      </c>
      <c r="X85">
        <v>2</v>
      </c>
      <c r="Z85" t="s">
        <v>215</v>
      </c>
      <c r="AA85" t="s">
        <v>558</v>
      </c>
      <c r="AB85" t="s">
        <v>199</v>
      </c>
      <c r="AC85" t="s">
        <v>199</v>
      </c>
      <c r="AE85" t="s">
        <v>270</v>
      </c>
      <c r="AF85">
        <v>3</v>
      </c>
      <c r="AG85" t="s">
        <v>676</v>
      </c>
      <c r="AL85">
        <v>1</v>
      </c>
      <c r="AM85">
        <v>1</v>
      </c>
      <c r="AN85" t="s">
        <v>201</v>
      </c>
      <c r="AO85" t="s">
        <v>232</v>
      </c>
      <c r="AP85" t="s">
        <v>200</v>
      </c>
      <c r="AW85">
        <v>1</v>
      </c>
      <c r="AY85">
        <v>619</v>
      </c>
      <c r="BA85" t="s">
        <v>425</v>
      </c>
      <c r="BB85" t="s">
        <v>205</v>
      </c>
      <c r="BF85" t="s">
        <v>677</v>
      </c>
      <c r="BH85">
        <v>1</v>
      </c>
      <c r="BI85" s="1">
        <v>45334</v>
      </c>
      <c r="BJ85" t="s">
        <v>207</v>
      </c>
      <c r="BL85" t="s">
        <v>207</v>
      </c>
      <c r="BN85">
        <v>2</v>
      </c>
      <c r="BO85">
        <v>0</v>
      </c>
      <c r="BP85">
        <v>0</v>
      </c>
      <c r="BQ85">
        <v>0</v>
      </c>
      <c r="BR85">
        <v>0</v>
      </c>
      <c r="BS85">
        <v>0</v>
      </c>
      <c r="BT85">
        <v>0</v>
      </c>
      <c r="BU85">
        <v>0</v>
      </c>
      <c r="BV85">
        <v>0</v>
      </c>
      <c r="BW85">
        <v>0</v>
      </c>
      <c r="BX85">
        <v>0</v>
      </c>
      <c r="BY85">
        <v>0</v>
      </c>
      <c r="BZ85">
        <v>0</v>
      </c>
      <c r="CA85">
        <v>0</v>
      </c>
      <c r="CB85">
        <v>0</v>
      </c>
      <c r="CC85">
        <v>0</v>
      </c>
      <c r="CD85">
        <v>0</v>
      </c>
      <c r="CE85">
        <v>2</v>
      </c>
      <c r="CF85">
        <v>0</v>
      </c>
      <c r="CG85">
        <v>0</v>
      </c>
      <c r="CH85">
        <v>0</v>
      </c>
      <c r="CI85">
        <v>0</v>
      </c>
      <c r="CJ85">
        <v>0</v>
      </c>
      <c r="CK85">
        <v>0</v>
      </c>
      <c r="CL85">
        <v>0</v>
      </c>
      <c r="CM85">
        <v>0</v>
      </c>
      <c r="CN85">
        <v>0</v>
      </c>
      <c r="CO85">
        <v>0</v>
      </c>
      <c r="CP85">
        <v>0</v>
      </c>
      <c r="CQ85">
        <v>0</v>
      </c>
      <c r="CR85">
        <v>0</v>
      </c>
      <c r="CS85">
        <v>0</v>
      </c>
      <c r="CT85">
        <v>0</v>
      </c>
      <c r="CU85">
        <v>0</v>
      </c>
      <c r="CV85">
        <v>0</v>
      </c>
      <c r="CW85">
        <v>0</v>
      </c>
      <c r="CX85">
        <v>0</v>
      </c>
      <c r="CY85">
        <v>0</v>
      </c>
      <c r="CZ85">
        <v>0</v>
      </c>
      <c r="DA85">
        <v>0</v>
      </c>
      <c r="DB85">
        <v>0</v>
      </c>
      <c r="DC85">
        <v>0</v>
      </c>
      <c r="DD85">
        <v>0</v>
      </c>
      <c r="DE85">
        <v>0</v>
      </c>
      <c r="DF85">
        <v>0</v>
      </c>
      <c r="DG85">
        <v>0</v>
      </c>
      <c r="DH85">
        <v>0</v>
      </c>
      <c r="DI85">
        <v>0</v>
      </c>
      <c r="DJ85">
        <v>0</v>
      </c>
      <c r="DK85">
        <v>0</v>
      </c>
      <c r="DL85">
        <v>0</v>
      </c>
      <c r="DM85">
        <v>0</v>
      </c>
      <c r="DN85">
        <v>11</v>
      </c>
      <c r="DO85">
        <v>0</v>
      </c>
      <c r="DP85">
        <v>0</v>
      </c>
      <c r="DQ85">
        <v>0</v>
      </c>
      <c r="DR85">
        <v>0</v>
      </c>
      <c r="DS85">
        <v>0</v>
      </c>
      <c r="DT85">
        <v>0</v>
      </c>
      <c r="DU85">
        <v>0</v>
      </c>
      <c r="DV85">
        <v>0</v>
      </c>
      <c r="DW85">
        <v>0</v>
      </c>
      <c r="DX85">
        <v>0</v>
      </c>
      <c r="DY85">
        <v>0</v>
      </c>
      <c r="DZ85">
        <v>0</v>
      </c>
      <c r="EA85">
        <v>0</v>
      </c>
      <c r="EB85">
        <v>0</v>
      </c>
      <c r="EC85">
        <v>0</v>
      </c>
      <c r="ED85">
        <v>0</v>
      </c>
      <c r="EE85">
        <v>0</v>
      </c>
      <c r="EF85">
        <v>0</v>
      </c>
      <c r="EG85">
        <v>0</v>
      </c>
      <c r="EH85">
        <v>0</v>
      </c>
      <c r="EI85">
        <v>0</v>
      </c>
      <c r="EJ85">
        <v>0</v>
      </c>
      <c r="EK85">
        <v>0</v>
      </c>
      <c r="EL85" t="s">
        <v>208</v>
      </c>
      <c r="EM85" t="s">
        <v>223</v>
      </c>
      <c r="EP85" t="s">
        <v>208</v>
      </c>
      <c r="EQ85" t="s">
        <v>208</v>
      </c>
      <c r="EV85" t="s">
        <v>223</v>
      </c>
      <c r="GH85" t="s">
        <v>421</v>
      </c>
      <c r="GI85" t="s">
        <v>205</v>
      </c>
      <c r="GJ85" t="s">
        <v>205</v>
      </c>
      <c r="GK85" t="s">
        <v>205</v>
      </c>
      <c r="GL85" t="s">
        <v>205</v>
      </c>
      <c r="GM85" t="s">
        <v>205</v>
      </c>
      <c r="GN85" t="s">
        <v>205</v>
      </c>
      <c r="GO85" t="s">
        <v>205</v>
      </c>
      <c r="GP85" t="s">
        <v>205</v>
      </c>
    </row>
    <row r="86" spans="1:198" x14ac:dyDescent="0.25">
      <c r="A86" s="5" t="s">
        <v>3808</v>
      </c>
      <c r="B86" t="s">
        <v>678</v>
      </c>
      <c r="C86" t="s">
        <v>679</v>
      </c>
      <c r="D86">
        <v>77</v>
      </c>
      <c r="E86" t="s">
        <v>521</v>
      </c>
      <c r="F86" t="s">
        <v>521</v>
      </c>
      <c r="G86">
        <v>2372</v>
      </c>
      <c r="H86" t="s">
        <v>328</v>
      </c>
      <c r="I86" t="s">
        <v>329</v>
      </c>
      <c r="K86">
        <v>9</v>
      </c>
      <c r="L86" t="s">
        <v>195</v>
      </c>
      <c r="M86" t="s">
        <v>296</v>
      </c>
      <c r="N86">
        <v>-38.673771000000002</v>
      </c>
      <c r="O86">
        <v>145.62200899999999</v>
      </c>
      <c r="P86" s="1">
        <v>45335</v>
      </c>
      <c r="Q86" s="5">
        <v>13</v>
      </c>
      <c r="R86" s="5">
        <v>2</v>
      </c>
      <c r="S86" s="5">
        <v>2024</v>
      </c>
      <c r="T86" s="5" t="s">
        <v>3862</v>
      </c>
      <c r="U86" s="2">
        <v>0.3576388888888889</v>
      </c>
      <c r="V86" s="2">
        <v>0.37152777777777779</v>
      </c>
      <c r="X86">
        <v>2</v>
      </c>
      <c r="Z86" t="s">
        <v>230</v>
      </c>
      <c r="AA86" t="s">
        <v>360</v>
      </c>
      <c r="AB86" t="s">
        <v>199</v>
      </c>
      <c r="AC86" t="s">
        <v>199</v>
      </c>
      <c r="AE86" t="s">
        <v>270</v>
      </c>
      <c r="AF86">
        <v>3</v>
      </c>
      <c r="AG86" t="s">
        <v>680</v>
      </c>
      <c r="AH86">
        <v>-38.674121999999997</v>
      </c>
      <c r="AI86">
        <v>145.62123600000001</v>
      </c>
      <c r="AL86">
        <v>1</v>
      </c>
      <c r="AM86">
        <v>1</v>
      </c>
      <c r="AN86" t="s">
        <v>201</v>
      </c>
      <c r="AO86" t="s">
        <v>300</v>
      </c>
      <c r="AP86" t="s">
        <v>200</v>
      </c>
      <c r="AV86">
        <v>1</v>
      </c>
      <c r="AW86">
        <v>1</v>
      </c>
      <c r="AY86">
        <v>619</v>
      </c>
      <c r="BA86" t="s">
        <v>480</v>
      </c>
      <c r="BB86" t="s">
        <v>681</v>
      </c>
      <c r="BD86" t="s">
        <v>682</v>
      </c>
      <c r="BE86" t="s">
        <v>345</v>
      </c>
      <c r="BF86" t="s">
        <v>683</v>
      </c>
      <c r="BG86" t="s">
        <v>270</v>
      </c>
      <c r="BH86">
        <v>1</v>
      </c>
      <c r="BI86" s="1">
        <v>45335</v>
      </c>
      <c r="BJ86" t="s">
        <v>207</v>
      </c>
      <c r="BL86" t="s">
        <v>207</v>
      </c>
      <c r="BN86">
        <v>4</v>
      </c>
      <c r="BO86">
        <v>1</v>
      </c>
      <c r="BP86">
        <v>0</v>
      </c>
      <c r="BQ86">
        <v>0</v>
      </c>
      <c r="BR86">
        <v>0</v>
      </c>
      <c r="BS86">
        <v>0</v>
      </c>
      <c r="BT86">
        <v>0</v>
      </c>
      <c r="BU86">
        <v>0</v>
      </c>
      <c r="BV86">
        <v>0</v>
      </c>
      <c r="BW86">
        <v>0</v>
      </c>
      <c r="BX86">
        <v>0</v>
      </c>
      <c r="BY86">
        <v>0</v>
      </c>
      <c r="BZ86">
        <v>0</v>
      </c>
      <c r="CA86">
        <v>0</v>
      </c>
      <c r="CB86">
        <v>0</v>
      </c>
      <c r="CC86">
        <v>0</v>
      </c>
      <c r="CD86">
        <v>0</v>
      </c>
      <c r="CE86">
        <v>0</v>
      </c>
      <c r="CF86">
        <v>0</v>
      </c>
      <c r="CG86">
        <v>0</v>
      </c>
      <c r="CH86">
        <v>1</v>
      </c>
      <c r="CI86">
        <v>0</v>
      </c>
      <c r="CJ86">
        <v>0</v>
      </c>
      <c r="CK86">
        <v>0</v>
      </c>
      <c r="CL86">
        <v>1</v>
      </c>
      <c r="CM86">
        <v>0</v>
      </c>
      <c r="CN86">
        <v>0</v>
      </c>
      <c r="CO86">
        <v>0</v>
      </c>
      <c r="CP86">
        <v>0</v>
      </c>
      <c r="CQ86">
        <v>0</v>
      </c>
      <c r="CR86">
        <v>0</v>
      </c>
      <c r="CS86">
        <v>0</v>
      </c>
      <c r="CT86">
        <v>0</v>
      </c>
      <c r="CU86">
        <v>0</v>
      </c>
      <c r="CV86">
        <v>0</v>
      </c>
      <c r="CW86">
        <v>0</v>
      </c>
      <c r="CX86">
        <v>0</v>
      </c>
      <c r="CY86">
        <v>0</v>
      </c>
      <c r="CZ86">
        <v>0</v>
      </c>
      <c r="DA86">
        <v>0</v>
      </c>
      <c r="DB86">
        <v>0</v>
      </c>
      <c r="DC86">
        <v>0</v>
      </c>
      <c r="DD86">
        <v>0</v>
      </c>
      <c r="DE86">
        <v>0</v>
      </c>
      <c r="DF86">
        <v>0</v>
      </c>
      <c r="DG86">
        <v>0</v>
      </c>
      <c r="DH86">
        <v>0</v>
      </c>
      <c r="DI86">
        <v>0</v>
      </c>
      <c r="DJ86">
        <v>0</v>
      </c>
      <c r="DK86">
        <v>0</v>
      </c>
      <c r="DL86">
        <v>0</v>
      </c>
      <c r="DM86">
        <v>0</v>
      </c>
      <c r="DN86">
        <v>0</v>
      </c>
      <c r="DO86">
        <v>0</v>
      </c>
      <c r="DP86">
        <v>0</v>
      </c>
      <c r="DQ86">
        <v>0</v>
      </c>
      <c r="DR86">
        <v>0</v>
      </c>
      <c r="DS86">
        <v>0</v>
      </c>
      <c r="DT86">
        <v>0</v>
      </c>
      <c r="DU86">
        <v>0</v>
      </c>
      <c r="DV86">
        <v>0</v>
      </c>
      <c r="DW86">
        <v>0</v>
      </c>
      <c r="DX86">
        <v>0</v>
      </c>
      <c r="DY86">
        <v>0</v>
      </c>
      <c r="DZ86">
        <v>0</v>
      </c>
      <c r="EA86">
        <v>0</v>
      </c>
      <c r="EB86">
        <v>0</v>
      </c>
      <c r="EC86">
        <v>0</v>
      </c>
      <c r="ED86">
        <v>0</v>
      </c>
      <c r="EE86">
        <v>0</v>
      </c>
      <c r="EF86">
        <v>0</v>
      </c>
      <c r="EG86">
        <v>0</v>
      </c>
      <c r="EH86">
        <v>0</v>
      </c>
      <c r="EI86">
        <v>0</v>
      </c>
      <c r="EJ86">
        <v>0</v>
      </c>
      <c r="EK86">
        <v>0</v>
      </c>
      <c r="EL86" t="s">
        <v>208</v>
      </c>
      <c r="EM86" t="s">
        <v>222</v>
      </c>
      <c r="EO86" t="s">
        <v>208</v>
      </c>
      <c r="EP86" t="s">
        <v>208</v>
      </c>
      <c r="EQ86" t="s">
        <v>223</v>
      </c>
      <c r="ES86" t="s">
        <v>208</v>
      </c>
      <c r="EW86" t="s">
        <v>208</v>
      </c>
      <c r="GH86" t="s">
        <v>421</v>
      </c>
      <c r="GI86" t="s">
        <v>205</v>
      </c>
      <c r="GJ86" t="s">
        <v>205</v>
      </c>
      <c r="GK86" t="s">
        <v>205</v>
      </c>
      <c r="GL86" t="s">
        <v>205</v>
      </c>
      <c r="GM86" t="s">
        <v>205</v>
      </c>
      <c r="GN86" t="s">
        <v>205</v>
      </c>
      <c r="GO86" t="s">
        <v>205</v>
      </c>
      <c r="GP86" t="s">
        <v>205</v>
      </c>
    </row>
    <row r="87" spans="1:198" x14ac:dyDescent="0.25">
      <c r="A87" s="5" t="s">
        <v>3808</v>
      </c>
      <c r="B87" t="s">
        <v>684</v>
      </c>
      <c r="C87" t="s">
        <v>685</v>
      </c>
      <c r="D87">
        <v>77</v>
      </c>
      <c r="E87" t="s">
        <v>521</v>
      </c>
      <c r="F87" t="s">
        <v>521</v>
      </c>
      <c r="G87">
        <v>2582</v>
      </c>
      <c r="H87" t="s">
        <v>542</v>
      </c>
      <c r="I87" t="s">
        <v>543</v>
      </c>
      <c r="K87">
        <v>9</v>
      </c>
      <c r="L87" t="s">
        <v>195</v>
      </c>
      <c r="M87" t="s">
        <v>296</v>
      </c>
      <c r="N87">
        <v>-38.673771000000002</v>
      </c>
      <c r="O87">
        <v>145.62200899999999</v>
      </c>
      <c r="P87" s="1">
        <v>45336</v>
      </c>
      <c r="Q87" s="5">
        <v>14</v>
      </c>
      <c r="R87" s="5">
        <v>2</v>
      </c>
      <c r="S87" s="5">
        <v>2024</v>
      </c>
      <c r="T87" s="5" t="s">
        <v>3863</v>
      </c>
      <c r="U87" s="2">
        <v>0.39930555555555558</v>
      </c>
      <c r="V87" s="2">
        <v>0.4236111111111111</v>
      </c>
      <c r="X87">
        <v>2</v>
      </c>
      <c r="Z87" t="s">
        <v>553</v>
      </c>
      <c r="AA87" t="s">
        <v>686</v>
      </c>
      <c r="AB87" t="s">
        <v>454</v>
      </c>
      <c r="AC87" t="s">
        <v>454</v>
      </c>
      <c r="AE87" t="s">
        <v>270</v>
      </c>
      <c r="AF87">
        <v>0</v>
      </c>
      <c r="AG87" t="s">
        <v>687</v>
      </c>
      <c r="AM87">
        <v>0</v>
      </c>
      <c r="AP87" t="s">
        <v>200</v>
      </c>
      <c r="BA87" t="s">
        <v>334</v>
      </c>
      <c r="BB87" t="s">
        <v>688</v>
      </c>
      <c r="BC87" t="s">
        <v>689</v>
      </c>
      <c r="BF87" t="s">
        <v>234</v>
      </c>
      <c r="BH87">
        <v>1</v>
      </c>
      <c r="BI87" s="1">
        <v>45336</v>
      </c>
      <c r="BJ87" t="s">
        <v>207</v>
      </c>
      <c r="BK87" t="s">
        <v>690</v>
      </c>
      <c r="BL87" t="s">
        <v>235</v>
      </c>
      <c r="BN87">
        <v>3</v>
      </c>
      <c r="BO87">
        <v>0</v>
      </c>
      <c r="BP87">
        <v>0</v>
      </c>
      <c r="BQ87">
        <v>0</v>
      </c>
      <c r="BR87">
        <v>0</v>
      </c>
      <c r="BS87">
        <v>0</v>
      </c>
      <c r="BT87">
        <v>0</v>
      </c>
      <c r="BU87">
        <v>0</v>
      </c>
      <c r="BV87">
        <v>0</v>
      </c>
      <c r="BW87">
        <v>0</v>
      </c>
      <c r="BX87">
        <v>0</v>
      </c>
      <c r="BY87">
        <v>0</v>
      </c>
      <c r="BZ87">
        <v>0</v>
      </c>
      <c r="CA87">
        <v>0</v>
      </c>
      <c r="CB87">
        <v>0</v>
      </c>
      <c r="CC87">
        <v>0</v>
      </c>
      <c r="CD87">
        <v>0</v>
      </c>
      <c r="CE87">
        <v>0</v>
      </c>
      <c r="CF87">
        <v>0</v>
      </c>
      <c r="CG87">
        <v>0</v>
      </c>
      <c r="CH87">
        <v>4</v>
      </c>
      <c r="CI87">
        <v>0</v>
      </c>
      <c r="CJ87">
        <v>0</v>
      </c>
      <c r="CK87">
        <v>0</v>
      </c>
      <c r="CL87">
        <v>0</v>
      </c>
      <c r="CM87">
        <v>0</v>
      </c>
      <c r="CN87">
        <v>0</v>
      </c>
      <c r="CO87">
        <v>0</v>
      </c>
      <c r="CP87">
        <v>5</v>
      </c>
      <c r="CQ87">
        <v>0</v>
      </c>
      <c r="CR87">
        <v>1</v>
      </c>
      <c r="CS87">
        <v>1</v>
      </c>
      <c r="CT87">
        <v>0</v>
      </c>
      <c r="CU87">
        <v>0</v>
      </c>
      <c r="CV87">
        <v>0</v>
      </c>
      <c r="CW87">
        <v>0</v>
      </c>
      <c r="CX87">
        <v>0</v>
      </c>
      <c r="CY87">
        <v>0</v>
      </c>
      <c r="CZ87">
        <v>0</v>
      </c>
      <c r="DA87">
        <v>0</v>
      </c>
      <c r="DB87">
        <v>0</v>
      </c>
      <c r="DC87">
        <v>0</v>
      </c>
      <c r="DD87">
        <v>0</v>
      </c>
      <c r="DE87">
        <v>0</v>
      </c>
      <c r="DF87">
        <v>1</v>
      </c>
      <c r="DG87">
        <v>0</v>
      </c>
      <c r="DH87">
        <v>0</v>
      </c>
      <c r="DI87">
        <v>0</v>
      </c>
      <c r="DJ87">
        <v>0</v>
      </c>
      <c r="DK87">
        <v>0</v>
      </c>
      <c r="DL87">
        <v>0</v>
      </c>
      <c r="DM87">
        <v>0</v>
      </c>
      <c r="DN87">
        <v>4</v>
      </c>
      <c r="DO87">
        <v>0</v>
      </c>
      <c r="DP87">
        <v>0</v>
      </c>
      <c r="DQ87">
        <v>0</v>
      </c>
      <c r="DR87">
        <v>0</v>
      </c>
      <c r="DS87">
        <v>0</v>
      </c>
      <c r="DT87">
        <v>0</v>
      </c>
      <c r="DU87">
        <v>0</v>
      </c>
      <c r="DV87">
        <v>0</v>
      </c>
      <c r="DW87">
        <v>0</v>
      </c>
      <c r="DX87">
        <v>0</v>
      </c>
      <c r="DY87">
        <v>0</v>
      </c>
      <c r="DZ87">
        <v>0</v>
      </c>
      <c r="EA87">
        <v>0</v>
      </c>
      <c r="EB87">
        <v>0</v>
      </c>
      <c r="EC87">
        <v>0</v>
      </c>
      <c r="ED87">
        <v>0</v>
      </c>
      <c r="EE87">
        <v>0</v>
      </c>
      <c r="EF87">
        <v>0</v>
      </c>
      <c r="EG87">
        <v>0</v>
      </c>
      <c r="EH87">
        <v>0</v>
      </c>
      <c r="EI87">
        <v>0</v>
      </c>
      <c r="EJ87">
        <v>0</v>
      </c>
      <c r="EK87">
        <v>0</v>
      </c>
      <c r="GH87" t="s">
        <v>205</v>
      </c>
      <c r="GI87" t="s">
        <v>205</v>
      </c>
      <c r="GJ87" t="s">
        <v>205</v>
      </c>
      <c r="GK87" t="s">
        <v>205</v>
      </c>
      <c r="GL87" t="s">
        <v>205</v>
      </c>
      <c r="GM87" t="s">
        <v>205</v>
      </c>
      <c r="GN87" t="s">
        <v>205</v>
      </c>
      <c r="GO87" t="s">
        <v>205</v>
      </c>
      <c r="GP87" t="s">
        <v>205</v>
      </c>
    </row>
    <row r="88" spans="1:198" x14ac:dyDescent="0.25">
      <c r="A88" s="5" t="s">
        <v>3808</v>
      </c>
      <c r="B88" t="s">
        <v>691</v>
      </c>
      <c r="C88" t="s">
        <v>692</v>
      </c>
      <c r="D88">
        <v>77</v>
      </c>
      <c r="E88" t="s">
        <v>521</v>
      </c>
      <c r="F88" t="s">
        <v>521</v>
      </c>
      <c r="G88">
        <v>2604</v>
      </c>
      <c r="H88" t="s">
        <v>383</v>
      </c>
      <c r="I88" t="s">
        <v>384</v>
      </c>
      <c r="K88">
        <v>9</v>
      </c>
      <c r="L88" t="s">
        <v>195</v>
      </c>
      <c r="M88" t="s">
        <v>296</v>
      </c>
      <c r="N88">
        <v>-38.673771000000002</v>
      </c>
      <c r="O88">
        <v>145.62200899999999</v>
      </c>
      <c r="P88" s="1">
        <v>45338</v>
      </c>
      <c r="Q88" s="5">
        <v>16</v>
      </c>
      <c r="R88" s="5">
        <v>2</v>
      </c>
      <c r="S88" s="5">
        <v>2024</v>
      </c>
      <c r="T88" s="5" t="s">
        <v>3864</v>
      </c>
      <c r="U88" s="2">
        <v>0.68402777777777779</v>
      </c>
      <c r="V88" s="2">
        <v>0.69444444444444442</v>
      </c>
      <c r="W88" t="s">
        <v>693</v>
      </c>
      <c r="X88">
        <v>2</v>
      </c>
      <c r="Z88" t="s">
        <v>230</v>
      </c>
      <c r="AA88" t="s">
        <v>231</v>
      </c>
      <c r="AB88" t="s">
        <v>199</v>
      </c>
      <c r="AC88" t="s">
        <v>199</v>
      </c>
      <c r="AE88" t="s">
        <v>200</v>
      </c>
      <c r="AL88">
        <v>1</v>
      </c>
      <c r="AM88">
        <v>1</v>
      </c>
      <c r="AN88" t="s">
        <v>201</v>
      </c>
      <c r="AO88" t="s">
        <v>554</v>
      </c>
      <c r="AP88" t="s">
        <v>200</v>
      </c>
      <c r="AX88">
        <v>2</v>
      </c>
      <c r="BA88" t="s">
        <v>590</v>
      </c>
      <c r="BB88" t="s">
        <v>205</v>
      </c>
      <c r="BC88" t="s">
        <v>694</v>
      </c>
      <c r="BF88" t="s">
        <v>234</v>
      </c>
      <c r="BH88">
        <v>1</v>
      </c>
      <c r="BI88" s="1">
        <v>45338</v>
      </c>
      <c r="BJ88" t="s">
        <v>207</v>
      </c>
      <c r="BL88" t="s">
        <v>207</v>
      </c>
      <c r="BN88">
        <v>3</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c r="CK88">
        <v>0</v>
      </c>
      <c r="CL88">
        <v>0</v>
      </c>
      <c r="CM88">
        <v>0</v>
      </c>
      <c r="CN88">
        <v>0</v>
      </c>
      <c r="CO88">
        <v>0</v>
      </c>
      <c r="CP88">
        <v>0</v>
      </c>
      <c r="CQ88">
        <v>0</v>
      </c>
      <c r="CR88">
        <v>0</v>
      </c>
      <c r="CS88">
        <v>0</v>
      </c>
      <c r="CT88">
        <v>0</v>
      </c>
      <c r="CU88">
        <v>0</v>
      </c>
      <c r="CV88">
        <v>0</v>
      </c>
      <c r="CW88">
        <v>0</v>
      </c>
      <c r="CX88">
        <v>0</v>
      </c>
      <c r="CY88">
        <v>0</v>
      </c>
      <c r="CZ88">
        <v>0</v>
      </c>
      <c r="DA88">
        <v>0</v>
      </c>
      <c r="DB88">
        <v>0</v>
      </c>
      <c r="DC88">
        <v>0</v>
      </c>
      <c r="DD88">
        <v>0</v>
      </c>
      <c r="DE88">
        <v>0</v>
      </c>
      <c r="DF88">
        <v>0</v>
      </c>
      <c r="DG88">
        <v>0</v>
      </c>
      <c r="DH88">
        <v>0</v>
      </c>
      <c r="DI88">
        <v>0</v>
      </c>
      <c r="DJ88">
        <v>0</v>
      </c>
      <c r="DK88">
        <v>0</v>
      </c>
      <c r="DL88">
        <v>0</v>
      </c>
      <c r="DM88">
        <v>0</v>
      </c>
      <c r="DN88">
        <v>0</v>
      </c>
      <c r="DO88">
        <v>0</v>
      </c>
      <c r="DP88">
        <v>0</v>
      </c>
      <c r="DQ88">
        <v>0</v>
      </c>
      <c r="DR88">
        <v>0</v>
      </c>
      <c r="DS88">
        <v>0</v>
      </c>
      <c r="DT88">
        <v>0</v>
      </c>
      <c r="DU88">
        <v>0</v>
      </c>
      <c r="DV88">
        <v>0</v>
      </c>
      <c r="DW88">
        <v>0</v>
      </c>
      <c r="DX88">
        <v>0</v>
      </c>
      <c r="DY88">
        <v>0</v>
      </c>
      <c r="DZ88">
        <v>0</v>
      </c>
      <c r="EA88">
        <v>0</v>
      </c>
      <c r="EB88">
        <v>0</v>
      </c>
      <c r="EC88">
        <v>0</v>
      </c>
      <c r="ED88">
        <v>0</v>
      </c>
      <c r="EE88">
        <v>0</v>
      </c>
      <c r="EF88">
        <v>0</v>
      </c>
      <c r="EG88">
        <v>0</v>
      </c>
      <c r="EH88">
        <v>0</v>
      </c>
      <c r="EI88">
        <v>0</v>
      </c>
      <c r="EJ88">
        <v>0</v>
      </c>
      <c r="EK88">
        <v>0</v>
      </c>
      <c r="EL88" t="s">
        <v>223</v>
      </c>
      <c r="EM88" t="s">
        <v>208</v>
      </c>
      <c r="EO88" t="s">
        <v>208</v>
      </c>
      <c r="EQ88" t="s">
        <v>208</v>
      </c>
      <c r="GH88" t="s">
        <v>205</v>
      </c>
      <c r="GI88" t="s">
        <v>205</v>
      </c>
      <c r="GJ88" t="s">
        <v>205</v>
      </c>
      <c r="GK88" t="s">
        <v>205</v>
      </c>
      <c r="GL88" t="s">
        <v>205</v>
      </c>
      <c r="GM88" t="s">
        <v>205</v>
      </c>
      <c r="GN88" t="s">
        <v>205</v>
      </c>
      <c r="GO88" t="s">
        <v>205</v>
      </c>
      <c r="GP88" t="s">
        <v>205</v>
      </c>
    </row>
    <row r="89" spans="1:198" x14ac:dyDescent="0.25">
      <c r="A89" s="5" t="s">
        <v>3808</v>
      </c>
      <c r="B89" t="s">
        <v>695</v>
      </c>
      <c r="C89" t="s">
        <v>696</v>
      </c>
      <c r="D89">
        <v>77</v>
      </c>
      <c r="E89" t="s">
        <v>521</v>
      </c>
      <c r="F89" t="s">
        <v>521</v>
      </c>
      <c r="G89">
        <v>2056</v>
      </c>
      <c r="H89" t="s">
        <v>522</v>
      </c>
      <c r="I89" t="s">
        <v>523</v>
      </c>
      <c r="K89">
        <v>9</v>
      </c>
      <c r="L89" t="s">
        <v>195</v>
      </c>
      <c r="M89" t="s">
        <v>296</v>
      </c>
      <c r="N89">
        <v>-38.673771000000002</v>
      </c>
      <c r="O89">
        <v>145.62200899999999</v>
      </c>
      <c r="P89" s="1">
        <v>45339</v>
      </c>
      <c r="Q89" s="5">
        <v>17</v>
      </c>
      <c r="R89" s="5">
        <v>2</v>
      </c>
      <c r="S89" s="5">
        <v>2024</v>
      </c>
      <c r="T89" s="5" t="s">
        <v>3865</v>
      </c>
      <c r="U89" s="2">
        <v>0.59722222222222221</v>
      </c>
      <c r="V89" s="2">
        <v>0.625</v>
      </c>
      <c r="X89">
        <v>2</v>
      </c>
      <c r="Y89">
        <v>1</v>
      </c>
      <c r="Z89" t="s">
        <v>553</v>
      </c>
      <c r="AA89" t="s">
        <v>502</v>
      </c>
      <c r="AB89" t="s">
        <v>217</v>
      </c>
      <c r="AC89" t="s">
        <v>217</v>
      </c>
      <c r="AE89" t="s">
        <v>200</v>
      </c>
      <c r="AL89">
        <v>1</v>
      </c>
      <c r="AM89">
        <v>1</v>
      </c>
      <c r="AN89" t="s">
        <v>218</v>
      </c>
      <c r="AO89" t="s">
        <v>232</v>
      </c>
      <c r="AP89" t="s">
        <v>200</v>
      </c>
      <c r="BA89" t="s">
        <v>425</v>
      </c>
      <c r="BB89" t="s">
        <v>205</v>
      </c>
      <c r="BF89" t="s">
        <v>697</v>
      </c>
      <c r="BH89">
        <v>1</v>
      </c>
      <c r="BI89" s="1">
        <v>45339</v>
      </c>
      <c r="BJ89" t="s">
        <v>207</v>
      </c>
      <c r="BL89" t="s">
        <v>207</v>
      </c>
      <c r="BN89">
        <v>6</v>
      </c>
      <c r="BO89">
        <v>0</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T89">
        <v>0</v>
      </c>
      <c r="CU89">
        <v>0</v>
      </c>
      <c r="CV89">
        <v>0</v>
      </c>
      <c r="CW89">
        <v>0</v>
      </c>
      <c r="CX89">
        <v>0</v>
      </c>
      <c r="CY89">
        <v>0</v>
      </c>
      <c r="CZ89">
        <v>0</v>
      </c>
      <c r="DA89">
        <v>0</v>
      </c>
      <c r="DB89">
        <v>0</v>
      </c>
      <c r="DC89">
        <v>0</v>
      </c>
      <c r="DD89">
        <v>0</v>
      </c>
      <c r="DE89">
        <v>0</v>
      </c>
      <c r="DF89">
        <v>0</v>
      </c>
      <c r="DG89">
        <v>0</v>
      </c>
      <c r="DH89">
        <v>0</v>
      </c>
      <c r="DI89">
        <v>0</v>
      </c>
      <c r="DJ89">
        <v>0</v>
      </c>
      <c r="DK89">
        <v>0</v>
      </c>
      <c r="DL89">
        <v>0</v>
      </c>
      <c r="DM89">
        <v>0</v>
      </c>
      <c r="DN89">
        <v>0</v>
      </c>
      <c r="DO89">
        <v>0</v>
      </c>
      <c r="DP89">
        <v>0</v>
      </c>
      <c r="DQ89">
        <v>0</v>
      </c>
      <c r="DR89">
        <v>3</v>
      </c>
      <c r="DS89">
        <v>0</v>
      </c>
      <c r="DT89">
        <v>0</v>
      </c>
      <c r="DU89">
        <v>0</v>
      </c>
      <c r="DV89">
        <v>0</v>
      </c>
      <c r="DW89">
        <v>0</v>
      </c>
      <c r="DX89">
        <v>0</v>
      </c>
      <c r="DY89">
        <v>0</v>
      </c>
      <c r="DZ89">
        <v>0</v>
      </c>
      <c r="EA89">
        <v>0</v>
      </c>
      <c r="EB89">
        <v>0</v>
      </c>
      <c r="EC89">
        <v>0</v>
      </c>
      <c r="ED89">
        <v>0</v>
      </c>
      <c r="EE89">
        <v>0</v>
      </c>
      <c r="EF89">
        <v>0</v>
      </c>
      <c r="EG89">
        <v>0</v>
      </c>
      <c r="EH89">
        <v>0</v>
      </c>
      <c r="EI89">
        <v>0</v>
      </c>
      <c r="EJ89">
        <v>0</v>
      </c>
      <c r="EK89">
        <v>0</v>
      </c>
      <c r="EN89" t="s">
        <v>208</v>
      </c>
      <c r="ER89" t="s">
        <v>208</v>
      </c>
      <c r="EV89" t="s">
        <v>208</v>
      </c>
      <c r="EW89" t="s">
        <v>208</v>
      </c>
      <c r="GH89" t="s">
        <v>205</v>
      </c>
      <c r="GI89" t="s">
        <v>205</v>
      </c>
      <c r="GJ89" t="s">
        <v>205</v>
      </c>
      <c r="GK89" t="s">
        <v>205</v>
      </c>
      <c r="GL89" t="s">
        <v>205</v>
      </c>
      <c r="GM89" t="s">
        <v>205</v>
      </c>
      <c r="GN89" t="s">
        <v>205</v>
      </c>
      <c r="GO89" t="s">
        <v>205</v>
      </c>
      <c r="GP89" t="s">
        <v>205</v>
      </c>
    </row>
    <row r="90" spans="1:198" x14ac:dyDescent="0.25">
      <c r="A90" s="5" t="s">
        <v>3808</v>
      </c>
      <c r="B90" t="s">
        <v>698</v>
      </c>
      <c r="C90" t="s">
        <v>699</v>
      </c>
      <c r="D90">
        <v>77</v>
      </c>
      <c r="E90" t="s">
        <v>521</v>
      </c>
      <c r="F90" t="s">
        <v>521</v>
      </c>
      <c r="G90">
        <v>2056</v>
      </c>
      <c r="H90" t="s">
        <v>522</v>
      </c>
      <c r="I90" t="s">
        <v>523</v>
      </c>
      <c r="K90">
        <v>9</v>
      </c>
      <c r="L90" t="s">
        <v>195</v>
      </c>
      <c r="M90" t="s">
        <v>296</v>
      </c>
      <c r="N90">
        <v>-38.673771000000002</v>
      </c>
      <c r="O90">
        <v>145.62200899999999</v>
      </c>
      <c r="P90" s="1">
        <v>45340</v>
      </c>
      <c r="Q90" s="5">
        <v>18</v>
      </c>
      <c r="R90" s="5">
        <v>2</v>
      </c>
      <c r="S90" s="5">
        <v>2024</v>
      </c>
      <c r="T90" s="5" t="s">
        <v>3866</v>
      </c>
      <c r="U90" s="2">
        <v>0.57291666666666663</v>
      </c>
      <c r="V90" s="2">
        <v>0.60416666666666663</v>
      </c>
      <c r="X90">
        <v>2</v>
      </c>
      <c r="Y90">
        <v>1</v>
      </c>
      <c r="Z90" t="s">
        <v>386</v>
      </c>
      <c r="AA90" t="s">
        <v>686</v>
      </c>
      <c r="AB90" t="s">
        <v>217</v>
      </c>
      <c r="AC90" t="s">
        <v>217</v>
      </c>
      <c r="AE90" t="s">
        <v>200</v>
      </c>
      <c r="AL90">
        <v>1</v>
      </c>
      <c r="AM90">
        <v>1</v>
      </c>
      <c r="AN90" t="s">
        <v>218</v>
      </c>
      <c r="AO90" t="s">
        <v>459</v>
      </c>
      <c r="AP90" t="s">
        <v>200</v>
      </c>
      <c r="BA90" t="s">
        <v>425</v>
      </c>
      <c r="BB90" t="s">
        <v>205</v>
      </c>
      <c r="BF90" t="s">
        <v>700</v>
      </c>
      <c r="BH90">
        <v>1</v>
      </c>
      <c r="BI90" s="1">
        <v>45340</v>
      </c>
      <c r="BJ90" t="s">
        <v>207</v>
      </c>
      <c r="BL90" t="s">
        <v>235</v>
      </c>
      <c r="BN90">
        <v>9</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2</v>
      </c>
      <c r="CJ90">
        <v>0</v>
      </c>
      <c r="CK90">
        <v>0</v>
      </c>
      <c r="CL90">
        <v>0</v>
      </c>
      <c r="CM90">
        <v>0</v>
      </c>
      <c r="CN90">
        <v>0</v>
      </c>
      <c r="CO90">
        <v>0</v>
      </c>
      <c r="CP90">
        <v>0</v>
      </c>
      <c r="CQ90">
        <v>1</v>
      </c>
      <c r="CR90">
        <v>0</v>
      </c>
      <c r="CS90">
        <v>0</v>
      </c>
      <c r="CT90">
        <v>0</v>
      </c>
      <c r="CU90">
        <v>0</v>
      </c>
      <c r="CV90">
        <v>0</v>
      </c>
      <c r="CW90">
        <v>0</v>
      </c>
      <c r="CX90">
        <v>0</v>
      </c>
      <c r="CY90">
        <v>0</v>
      </c>
      <c r="CZ90">
        <v>0</v>
      </c>
      <c r="DA90">
        <v>0</v>
      </c>
      <c r="DB90">
        <v>0</v>
      </c>
      <c r="DC90">
        <v>0</v>
      </c>
      <c r="DD90">
        <v>0</v>
      </c>
      <c r="DE90">
        <v>0</v>
      </c>
      <c r="DF90">
        <v>0</v>
      </c>
      <c r="DG90">
        <v>0</v>
      </c>
      <c r="DH90">
        <v>0</v>
      </c>
      <c r="DI90">
        <v>0</v>
      </c>
      <c r="DJ90">
        <v>0</v>
      </c>
      <c r="DK90">
        <v>0</v>
      </c>
      <c r="DL90">
        <v>0</v>
      </c>
      <c r="DM90">
        <v>0</v>
      </c>
      <c r="DN90">
        <v>0</v>
      </c>
      <c r="DO90">
        <v>0</v>
      </c>
      <c r="DP90">
        <v>0</v>
      </c>
      <c r="DQ90">
        <v>0</v>
      </c>
      <c r="DR90">
        <v>0</v>
      </c>
      <c r="DS90">
        <v>0</v>
      </c>
      <c r="DT90">
        <v>0</v>
      </c>
      <c r="DU90">
        <v>0</v>
      </c>
      <c r="DV90">
        <v>0</v>
      </c>
      <c r="DW90">
        <v>0</v>
      </c>
      <c r="DX90">
        <v>0</v>
      </c>
      <c r="DY90">
        <v>0</v>
      </c>
      <c r="DZ90">
        <v>0</v>
      </c>
      <c r="EA90">
        <v>0</v>
      </c>
      <c r="EB90">
        <v>0</v>
      </c>
      <c r="EC90">
        <v>0</v>
      </c>
      <c r="ED90">
        <v>0</v>
      </c>
      <c r="EE90">
        <v>0</v>
      </c>
      <c r="EF90">
        <v>0</v>
      </c>
      <c r="EG90">
        <v>0</v>
      </c>
      <c r="EH90">
        <v>0</v>
      </c>
      <c r="EI90">
        <v>0</v>
      </c>
      <c r="EJ90">
        <v>0</v>
      </c>
      <c r="EK90">
        <v>0</v>
      </c>
      <c r="GH90" t="s">
        <v>205</v>
      </c>
      <c r="GI90" t="s">
        <v>205</v>
      </c>
      <c r="GJ90" t="s">
        <v>205</v>
      </c>
      <c r="GK90" t="s">
        <v>205</v>
      </c>
      <c r="GL90" t="s">
        <v>205</v>
      </c>
      <c r="GM90" t="s">
        <v>205</v>
      </c>
      <c r="GN90" t="s">
        <v>205</v>
      </c>
      <c r="GO90" t="s">
        <v>205</v>
      </c>
      <c r="GP90" t="s">
        <v>205</v>
      </c>
    </row>
    <row r="91" spans="1:198" x14ac:dyDescent="0.25">
      <c r="A91" s="5" t="s">
        <v>3808</v>
      </c>
      <c r="B91" t="s">
        <v>701</v>
      </c>
      <c r="C91" t="s">
        <v>702</v>
      </c>
      <c r="D91">
        <v>77</v>
      </c>
      <c r="E91" t="s">
        <v>521</v>
      </c>
      <c r="F91" t="s">
        <v>521</v>
      </c>
      <c r="G91">
        <v>2582</v>
      </c>
      <c r="H91" t="s">
        <v>542</v>
      </c>
      <c r="I91" t="s">
        <v>543</v>
      </c>
      <c r="K91">
        <v>9</v>
      </c>
      <c r="L91" t="s">
        <v>195</v>
      </c>
      <c r="M91" t="s">
        <v>296</v>
      </c>
      <c r="N91">
        <v>-38.673771000000002</v>
      </c>
      <c r="O91">
        <v>145.62200899999999</v>
      </c>
      <c r="P91" s="1">
        <v>45340</v>
      </c>
      <c r="Q91" s="5">
        <v>18</v>
      </c>
      <c r="R91" s="5">
        <v>2</v>
      </c>
      <c r="S91" s="5">
        <v>2024</v>
      </c>
      <c r="T91" s="5" t="s">
        <v>3866</v>
      </c>
      <c r="U91" s="2">
        <v>0.63541666666666663</v>
      </c>
      <c r="V91" s="2">
        <v>0.66319444444444442</v>
      </c>
      <c r="X91">
        <v>2</v>
      </c>
      <c r="Y91">
        <v>1</v>
      </c>
      <c r="Z91" t="s">
        <v>359</v>
      </c>
      <c r="AA91" t="s">
        <v>231</v>
      </c>
      <c r="AB91" t="s">
        <v>217</v>
      </c>
      <c r="AC91" t="s">
        <v>217</v>
      </c>
      <c r="AE91" t="s">
        <v>200</v>
      </c>
      <c r="AL91">
        <v>1</v>
      </c>
      <c r="AM91">
        <v>1</v>
      </c>
      <c r="AN91" t="s">
        <v>218</v>
      </c>
      <c r="AO91" t="s">
        <v>406</v>
      </c>
      <c r="AP91" t="s">
        <v>200</v>
      </c>
      <c r="BA91" t="s">
        <v>703</v>
      </c>
      <c r="BB91" t="s">
        <v>704</v>
      </c>
      <c r="BF91" t="s">
        <v>705</v>
      </c>
      <c r="BH91">
        <v>1</v>
      </c>
      <c r="BI91" s="1">
        <v>45341</v>
      </c>
      <c r="BJ91" t="s">
        <v>207</v>
      </c>
      <c r="BL91" t="s">
        <v>207</v>
      </c>
      <c r="BN91">
        <v>3</v>
      </c>
      <c r="BO91">
        <v>6</v>
      </c>
      <c r="BP91">
        <v>0</v>
      </c>
      <c r="BQ91">
        <v>0</v>
      </c>
      <c r="BR91">
        <v>0</v>
      </c>
      <c r="BS91">
        <v>3</v>
      </c>
      <c r="BT91">
        <v>0</v>
      </c>
      <c r="BU91">
        <v>0</v>
      </c>
      <c r="BV91">
        <v>0</v>
      </c>
      <c r="BW91">
        <v>0</v>
      </c>
      <c r="BX91">
        <v>0</v>
      </c>
      <c r="BY91">
        <v>0</v>
      </c>
      <c r="BZ91">
        <v>5</v>
      </c>
      <c r="CA91">
        <v>0</v>
      </c>
      <c r="CB91">
        <v>0</v>
      </c>
      <c r="CC91">
        <v>0</v>
      </c>
      <c r="CD91">
        <v>0</v>
      </c>
      <c r="CE91">
        <v>0</v>
      </c>
      <c r="CF91">
        <v>0</v>
      </c>
      <c r="CG91">
        <v>0</v>
      </c>
      <c r="CH91">
        <v>1</v>
      </c>
      <c r="CI91">
        <v>0</v>
      </c>
      <c r="CJ91">
        <v>0</v>
      </c>
      <c r="CK91">
        <v>0</v>
      </c>
      <c r="CL91">
        <v>1</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8</v>
      </c>
      <c r="DO91">
        <v>0</v>
      </c>
      <c r="DP91">
        <v>0</v>
      </c>
      <c r="DQ91">
        <v>0</v>
      </c>
      <c r="DR91">
        <v>0</v>
      </c>
      <c r="DS91">
        <v>0</v>
      </c>
      <c r="DT91">
        <v>0</v>
      </c>
      <c r="DU91">
        <v>0</v>
      </c>
      <c r="DV91">
        <v>0</v>
      </c>
      <c r="DW91">
        <v>0</v>
      </c>
      <c r="DX91">
        <v>0</v>
      </c>
      <c r="DY91">
        <v>0</v>
      </c>
      <c r="DZ91">
        <v>0</v>
      </c>
      <c r="EA91">
        <v>0</v>
      </c>
      <c r="EB91">
        <v>0</v>
      </c>
      <c r="EC91">
        <v>0</v>
      </c>
      <c r="ED91">
        <v>0</v>
      </c>
      <c r="EE91">
        <v>0</v>
      </c>
      <c r="EF91">
        <v>0</v>
      </c>
      <c r="EG91">
        <v>0</v>
      </c>
      <c r="EH91">
        <v>0</v>
      </c>
      <c r="EI91">
        <v>0</v>
      </c>
      <c r="EJ91">
        <v>0</v>
      </c>
      <c r="EK91">
        <v>0</v>
      </c>
      <c r="EL91" t="s">
        <v>223</v>
      </c>
      <c r="EM91" t="s">
        <v>223</v>
      </c>
      <c r="EP91" t="s">
        <v>223</v>
      </c>
      <c r="EQ91" t="s">
        <v>223</v>
      </c>
      <c r="ER91" t="s">
        <v>208</v>
      </c>
      <c r="ES91" t="s">
        <v>208</v>
      </c>
      <c r="GH91" t="s">
        <v>205</v>
      </c>
      <c r="GI91" t="s">
        <v>205</v>
      </c>
      <c r="GJ91" t="s">
        <v>205</v>
      </c>
      <c r="GK91" t="s">
        <v>205</v>
      </c>
      <c r="GL91" t="s">
        <v>205</v>
      </c>
      <c r="GM91" t="s">
        <v>205</v>
      </c>
      <c r="GN91" t="s">
        <v>205</v>
      </c>
      <c r="GO91" t="s">
        <v>205</v>
      </c>
      <c r="GP91" t="s">
        <v>205</v>
      </c>
    </row>
    <row r="92" spans="1:198" x14ac:dyDescent="0.25">
      <c r="A92" s="5" t="s">
        <v>3808</v>
      </c>
      <c r="B92" t="s">
        <v>706</v>
      </c>
      <c r="C92" t="s">
        <v>707</v>
      </c>
      <c r="D92">
        <v>77</v>
      </c>
      <c r="E92" t="s">
        <v>521</v>
      </c>
      <c r="F92" t="s">
        <v>521</v>
      </c>
      <c r="G92">
        <v>2582</v>
      </c>
      <c r="H92" t="s">
        <v>542</v>
      </c>
      <c r="I92" t="s">
        <v>543</v>
      </c>
      <c r="K92">
        <v>9</v>
      </c>
      <c r="L92" t="s">
        <v>195</v>
      </c>
      <c r="M92" t="s">
        <v>708</v>
      </c>
      <c r="N92">
        <v>-38.673771000000002</v>
      </c>
      <c r="O92">
        <v>145.62200899999999</v>
      </c>
      <c r="P92" s="1">
        <v>45341</v>
      </c>
      <c r="Q92" s="5">
        <v>19</v>
      </c>
      <c r="R92" s="5">
        <v>2</v>
      </c>
      <c r="S92" s="5">
        <v>2024</v>
      </c>
      <c r="T92" s="5" t="s">
        <v>3867</v>
      </c>
      <c r="U92" s="2">
        <v>0.51388888888888884</v>
      </c>
      <c r="V92" s="2">
        <v>0.54166666666666663</v>
      </c>
      <c r="X92">
        <v>2</v>
      </c>
      <c r="Y92">
        <v>1</v>
      </c>
      <c r="Z92" t="s">
        <v>475</v>
      </c>
      <c r="AA92" t="s">
        <v>267</v>
      </c>
      <c r="AB92" t="s">
        <v>217</v>
      </c>
      <c r="AC92" t="s">
        <v>217</v>
      </c>
      <c r="AE92" t="s">
        <v>200</v>
      </c>
      <c r="AL92">
        <v>1</v>
      </c>
      <c r="AM92">
        <v>1</v>
      </c>
      <c r="AN92" t="s">
        <v>218</v>
      </c>
      <c r="AO92" t="s">
        <v>406</v>
      </c>
      <c r="AP92" t="s">
        <v>200</v>
      </c>
      <c r="BA92" t="s">
        <v>703</v>
      </c>
      <c r="BB92" t="s">
        <v>709</v>
      </c>
      <c r="BF92" t="s">
        <v>710</v>
      </c>
      <c r="BH92">
        <v>1</v>
      </c>
      <c r="BI92" s="1">
        <v>45341</v>
      </c>
      <c r="BJ92" t="s">
        <v>207</v>
      </c>
      <c r="BL92" t="s">
        <v>207</v>
      </c>
      <c r="BM92" t="s">
        <v>711</v>
      </c>
      <c r="BN92">
        <v>1</v>
      </c>
      <c r="BO92">
        <v>0</v>
      </c>
      <c r="BP92">
        <v>0</v>
      </c>
      <c r="BQ92">
        <v>0</v>
      </c>
      <c r="BR92">
        <v>0</v>
      </c>
      <c r="BS92">
        <v>0</v>
      </c>
      <c r="BT92">
        <v>0</v>
      </c>
      <c r="BU92">
        <v>0</v>
      </c>
      <c r="BV92">
        <v>0</v>
      </c>
      <c r="BW92">
        <v>0</v>
      </c>
      <c r="BX92">
        <v>0</v>
      </c>
      <c r="BY92">
        <v>0</v>
      </c>
      <c r="BZ92">
        <v>3</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1</v>
      </c>
      <c r="DO92">
        <v>0</v>
      </c>
      <c r="DP92">
        <v>0</v>
      </c>
      <c r="DQ92">
        <v>0</v>
      </c>
      <c r="DR92">
        <v>0</v>
      </c>
      <c r="DS92">
        <v>0</v>
      </c>
      <c r="DT92">
        <v>0</v>
      </c>
      <c r="DU92">
        <v>0</v>
      </c>
      <c r="DV92">
        <v>0</v>
      </c>
      <c r="DW92">
        <v>0</v>
      </c>
      <c r="DX92">
        <v>0</v>
      </c>
      <c r="DY92">
        <v>0</v>
      </c>
      <c r="DZ92">
        <v>0</v>
      </c>
      <c r="EA92">
        <v>0</v>
      </c>
      <c r="EB92">
        <v>0</v>
      </c>
      <c r="EC92">
        <v>0</v>
      </c>
      <c r="ED92">
        <v>0</v>
      </c>
      <c r="EE92">
        <v>0</v>
      </c>
      <c r="EF92">
        <v>0</v>
      </c>
      <c r="EG92">
        <v>0</v>
      </c>
      <c r="EH92">
        <v>0</v>
      </c>
      <c r="EI92">
        <v>0</v>
      </c>
      <c r="EJ92">
        <v>0</v>
      </c>
      <c r="EK92">
        <v>0</v>
      </c>
      <c r="EL92" t="s">
        <v>208</v>
      </c>
      <c r="EM92" t="s">
        <v>223</v>
      </c>
      <c r="EP92" t="s">
        <v>208</v>
      </c>
      <c r="EQ92" t="s">
        <v>208</v>
      </c>
      <c r="ER92" t="s">
        <v>208</v>
      </c>
      <c r="GH92" t="s">
        <v>205</v>
      </c>
      <c r="GI92" t="s">
        <v>205</v>
      </c>
      <c r="GJ92" t="s">
        <v>205</v>
      </c>
      <c r="GK92" t="s">
        <v>205</v>
      </c>
      <c r="GL92" t="s">
        <v>205</v>
      </c>
      <c r="GM92" t="s">
        <v>205</v>
      </c>
      <c r="GN92" t="s">
        <v>205</v>
      </c>
      <c r="GO92" t="s">
        <v>205</v>
      </c>
      <c r="GP92" t="s">
        <v>205</v>
      </c>
    </row>
    <row r="93" spans="1:198" x14ac:dyDescent="0.25">
      <c r="A93" s="5" t="s">
        <v>3808</v>
      </c>
      <c r="B93" t="s">
        <v>712</v>
      </c>
      <c r="C93" t="s">
        <v>713</v>
      </c>
      <c r="D93">
        <v>77</v>
      </c>
      <c r="E93" t="s">
        <v>521</v>
      </c>
      <c r="F93" t="s">
        <v>521</v>
      </c>
      <c r="G93">
        <v>2604</v>
      </c>
      <c r="H93" t="s">
        <v>383</v>
      </c>
      <c r="I93" t="s">
        <v>384</v>
      </c>
      <c r="K93">
        <v>9</v>
      </c>
      <c r="L93" t="s">
        <v>195</v>
      </c>
      <c r="M93" t="s">
        <v>296</v>
      </c>
      <c r="N93">
        <v>-38.673771000000002</v>
      </c>
      <c r="O93">
        <v>145.62200899999999</v>
      </c>
      <c r="P93" s="1">
        <v>45342</v>
      </c>
      <c r="Q93" s="5">
        <v>20</v>
      </c>
      <c r="R93" s="5">
        <v>2</v>
      </c>
      <c r="S93" s="5">
        <v>2024</v>
      </c>
      <c r="T93" s="5" t="s">
        <v>3868</v>
      </c>
      <c r="U93" s="2">
        <v>0.625</v>
      </c>
      <c r="V93" s="2">
        <v>0.64583333333333337</v>
      </c>
      <c r="X93">
        <v>2</v>
      </c>
      <c r="Z93" t="s">
        <v>266</v>
      </c>
      <c r="AA93" t="s">
        <v>267</v>
      </c>
      <c r="AB93" t="s">
        <v>199</v>
      </c>
      <c r="AC93" t="s">
        <v>199</v>
      </c>
      <c r="AE93" t="s">
        <v>200</v>
      </c>
      <c r="AL93">
        <v>1</v>
      </c>
      <c r="AM93">
        <v>1</v>
      </c>
      <c r="AN93" t="s">
        <v>218</v>
      </c>
      <c r="AO93" t="s">
        <v>406</v>
      </c>
      <c r="AP93" t="s">
        <v>200</v>
      </c>
      <c r="AX93">
        <v>2</v>
      </c>
      <c r="BA93" t="s">
        <v>714</v>
      </c>
      <c r="BB93" t="s">
        <v>205</v>
      </c>
      <c r="BF93" t="s">
        <v>715</v>
      </c>
      <c r="BH93">
        <v>1</v>
      </c>
      <c r="BI93" s="1">
        <v>45342</v>
      </c>
      <c r="BJ93" t="s">
        <v>207</v>
      </c>
      <c r="BL93" t="s">
        <v>207</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0</v>
      </c>
      <c r="DO93">
        <v>0</v>
      </c>
      <c r="DP93">
        <v>0</v>
      </c>
      <c r="DQ93">
        <v>0</v>
      </c>
      <c r="DR93">
        <v>0</v>
      </c>
      <c r="DS93">
        <v>0</v>
      </c>
      <c r="DT93">
        <v>0</v>
      </c>
      <c r="DU93">
        <v>0</v>
      </c>
      <c r="DV93">
        <v>0</v>
      </c>
      <c r="DW93">
        <v>0</v>
      </c>
      <c r="DX93">
        <v>0</v>
      </c>
      <c r="DY93">
        <v>0</v>
      </c>
      <c r="DZ93">
        <v>0</v>
      </c>
      <c r="EA93">
        <v>0</v>
      </c>
      <c r="EB93">
        <v>0</v>
      </c>
      <c r="EC93">
        <v>0</v>
      </c>
      <c r="ED93">
        <v>0</v>
      </c>
      <c r="EE93">
        <v>0</v>
      </c>
      <c r="EF93">
        <v>0</v>
      </c>
      <c r="EG93">
        <v>0</v>
      </c>
      <c r="EH93">
        <v>0</v>
      </c>
      <c r="EI93">
        <v>0</v>
      </c>
      <c r="EJ93">
        <v>0</v>
      </c>
      <c r="EK93">
        <v>0</v>
      </c>
      <c r="EL93" t="s">
        <v>223</v>
      </c>
      <c r="EM93" t="s">
        <v>222</v>
      </c>
      <c r="GH93" t="s">
        <v>205</v>
      </c>
      <c r="GI93" t="s">
        <v>205</v>
      </c>
      <c r="GJ93" t="s">
        <v>205</v>
      </c>
      <c r="GK93" t="s">
        <v>205</v>
      </c>
      <c r="GL93" t="s">
        <v>205</v>
      </c>
      <c r="GM93" t="s">
        <v>205</v>
      </c>
      <c r="GN93" t="s">
        <v>205</v>
      </c>
      <c r="GO93" t="s">
        <v>205</v>
      </c>
      <c r="GP93" t="s">
        <v>205</v>
      </c>
    </row>
    <row r="94" spans="1:198" x14ac:dyDescent="0.25">
      <c r="A94" s="5" t="s">
        <v>3808</v>
      </c>
      <c r="B94" t="s">
        <v>716</v>
      </c>
      <c r="C94" t="s">
        <v>717</v>
      </c>
      <c r="D94">
        <v>77</v>
      </c>
      <c r="E94" t="s">
        <v>521</v>
      </c>
      <c r="F94" t="s">
        <v>521</v>
      </c>
      <c r="G94">
        <v>2056</v>
      </c>
      <c r="H94" t="s">
        <v>522</v>
      </c>
      <c r="I94" t="s">
        <v>523</v>
      </c>
      <c r="K94">
        <v>9</v>
      </c>
      <c r="L94" t="s">
        <v>195</v>
      </c>
      <c r="M94" t="s">
        <v>296</v>
      </c>
      <c r="N94">
        <v>-38.673771000000002</v>
      </c>
      <c r="O94">
        <v>145.62200899999999</v>
      </c>
      <c r="P94" s="1">
        <v>45344</v>
      </c>
      <c r="Q94" s="5">
        <v>22</v>
      </c>
      <c r="R94" s="5">
        <v>2</v>
      </c>
      <c r="S94" s="5">
        <v>2024</v>
      </c>
      <c r="T94" s="5" t="s">
        <v>3869</v>
      </c>
      <c r="U94" s="2">
        <v>0.36458333333333331</v>
      </c>
      <c r="V94" s="2">
        <v>0.38194444444444442</v>
      </c>
      <c r="X94">
        <v>2</v>
      </c>
      <c r="Y94">
        <v>1</v>
      </c>
      <c r="Z94" t="s">
        <v>230</v>
      </c>
      <c r="AA94" t="s">
        <v>285</v>
      </c>
      <c r="AB94" t="s">
        <v>217</v>
      </c>
      <c r="AC94" t="s">
        <v>217</v>
      </c>
      <c r="AE94" t="s">
        <v>200</v>
      </c>
      <c r="AL94">
        <v>1</v>
      </c>
      <c r="AM94">
        <v>1</v>
      </c>
      <c r="AN94" t="s">
        <v>218</v>
      </c>
      <c r="AO94" t="s">
        <v>232</v>
      </c>
      <c r="AP94" t="s">
        <v>200</v>
      </c>
      <c r="BA94" t="s">
        <v>718</v>
      </c>
      <c r="BB94" t="s">
        <v>205</v>
      </c>
      <c r="BF94" t="s">
        <v>719</v>
      </c>
      <c r="BH94">
        <v>1</v>
      </c>
      <c r="BI94" s="1">
        <v>45344</v>
      </c>
      <c r="BJ94" t="s">
        <v>207</v>
      </c>
      <c r="BL94" t="s">
        <v>235</v>
      </c>
      <c r="BN94">
        <v>4</v>
      </c>
      <c r="BO94">
        <v>0</v>
      </c>
      <c r="BP94">
        <v>0</v>
      </c>
      <c r="BQ94">
        <v>0</v>
      </c>
      <c r="BR94">
        <v>0</v>
      </c>
      <c r="BS94">
        <v>0</v>
      </c>
      <c r="BT94">
        <v>0</v>
      </c>
      <c r="BU94">
        <v>0</v>
      </c>
      <c r="BV94">
        <v>0</v>
      </c>
      <c r="BW94">
        <v>0</v>
      </c>
      <c r="BX94">
        <v>0</v>
      </c>
      <c r="BY94">
        <v>0</v>
      </c>
      <c r="BZ94">
        <v>0</v>
      </c>
      <c r="CA94">
        <v>0</v>
      </c>
      <c r="CB94">
        <v>0</v>
      </c>
      <c r="CC94">
        <v>0</v>
      </c>
      <c r="CD94">
        <v>0</v>
      </c>
      <c r="CE94">
        <v>0</v>
      </c>
      <c r="CF94">
        <v>0</v>
      </c>
      <c r="CG94">
        <v>0</v>
      </c>
      <c r="CH94">
        <v>5</v>
      </c>
      <c r="CI94">
        <v>0</v>
      </c>
      <c r="CJ94">
        <v>0</v>
      </c>
      <c r="CK94">
        <v>0</v>
      </c>
      <c r="CL94">
        <v>0</v>
      </c>
      <c r="CM94">
        <v>0</v>
      </c>
      <c r="CN94">
        <v>0</v>
      </c>
      <c r="CO94">
        <v>0</v>
      </c>
      <c r="CP94">
        <v>1</v>
      </c>
      <c r="CQ94">
        <v>0</v>
      </c>
      <c r="CR94">
        <v>0</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0</v>
      </c>
      <c r="DO94">
        <v>0</v>
      </c>
      <c r="DP94">
        <v>0</v>
      </c>
      <c r="DQ94">
        <v>0</v>
      </c>
      <c r="DR94">
        <v>0</v>
      </c>
      <c r="DS94">
        <v>0</v>
      </c>
      <c r="DT94">
        <v>0</v>
      </c>
      <c r="DU94">
        <v>0</v>
      </c>
      <c r="DV94">
        <v>0</v>
      </c>
      <c r="DW94">
        <v>0</v>
      </c>
      <c r="DX94">
        <v>0</v>
      </c>
      <c r="DY94">
        <v>0</v>
      </c>
      <c r="DZ94">
        <v>0</v>
      </c>
      <c r="EA94">
        <v>0</v>
      </c>
      <c r="EB94">
        <v>0</v>
      </c>
      <c r="EC94">
        <v>0</v>
      </c>
      <c r="ED94">
        <v>0</v>
      </c>
      <c r="EE94">
        <v>0</v>
      </c>
      <c r="EF94">
        <v>0</v>
      </c>
      <c r="EG94">
        <v>0</v>
      </c>
      <c r="EH94">
        <v>0</v>
      </c>
      <c r="EI94">
        <v>0</v>
      </c>
      <c r="EJ94">
        <v>0</v>
      </c>
      <c r="EK94">
        <v>0</v>
      </c>
      <c r="GH94" t="s">
        <v>205</v>
      </c>
      <c r="GI94" t="s">
        <v>205</v>
      </c>
      <c r="GJ94" t="s">
        <v>205</v>
      </c>
      <c r="GK94" t="s">
        <v>205</v>
      </c>
      <c r="GL94" t="s">
        <v>205</v>
      </c>
      <c r="GM94" t="s">
        <v>205</v>
      </c>
      <c r="GN94" t="s">
        <v>205</v>
      </c>
      <c r="GO94" t="s">
        <v>205</v>
      </c>
      <c r="GP94" t="s">
        <v>205</v>
      </c>
    </row>
    <row r="95" spans="1:198" x14ac:dyDescent="0.25">
      <c r="A95" s="5" t="s">
        <v>3808</v>
      </c>
      <c r="B95" t="s">
        <v>720</v>
      </c>
      <c r="C95" t="s">
        <v>721</v>
      </c>
      <c r="D95">
        <v>77</v>
      </c>
      <c r="E95" t="s">
        <v>521</v>
      </c>
      <c r="F95" t="s">
        <v>521</v>
      </c>
      <c r="G95">
        <v>2495</v>
      </c>
      <c r="H95" t="s">
        <v>452</v>
      </c>
      <c r="I95" t="s">
        <v>453</v>
      </c>
      <c r="K95">
        <v>9</v>
      </c>
      <c r="L95" t="s">
        <v>195</v>
      </c>
      <c r="M95" t="s">
        <v>296</v>
      </c>
      <c r="N95">
        <v>-38.673771000000002</v>
      </c>
      <c r="O95">
        <v>145.62200899999999</v>
      </c>
      <c r="P95" s="1">
        <v>45346</v>
      </c>
      <c r="Q95" s="5">
        <v>24</v>
      </c>
      <c r="R95" s="5">
        <v>2</v>
      </c>
      <c r="S95" s="5">
        <v>2024</v>
      </c>
      <c r="T95" s="5" t="s">
        <v>3870</v>
      </c>
      <c r="U95" s="2">
        <v>0.375</v>
      </c>
      <c r="V95" s="2">
        <v>0.38194444444444442</v>
      </c>
      <c r="X95">
        <v>0</v>
      </c>
      <c r="AB95" t="s">
        <v>424</v>
      </c>
      <c r="AC95" t="s">
        <v>424</v>
      </c>
      <c r="AE95" t="s">
        <v>200</v>
      </c>
      <c r="AM95">
        <v>0</v>
      </c>
      <c r="AP95" t="s">
        <v>200</v>
      </c>
      <c r="BA95" t="s">
        <v>455</v>
      </c>
      <c r="BB95" t="s">
        <v>205</v>
      </c>
      <c r="BF95" t="s">
        <v>722</v>
      </c>
      <c r="BH95">
        <v>1</v>
      </c>
      <c r="BI95" s="1">
        <v>45346</v>
      </c>
      <c r="BJ95" t="s">
        <v>207</v>
      </c>
      <c r="BL95" t="s">
        <v>207</v>
      </c>
      <c r="BN95">
        <v>3</v>
      </c>
      <c r="BO95">
        <v>1</v>
      </c>
      <c r="BP95">
        <v>0</v>
      </c>
      <c r="BQ95">
        <v>0</v>
      </c>
      <c r="BR95">
        <v>0</v>
      </c>
      <c r="BS95">
        <v>0</v>
      </c>
      <c r="BT95">
        <v>0</v>
      </c>
      <c r="BU95">
        <v>0</v>
      </c>
      <c r="BV95">
        <v>0</v>
      </c>
      <c r="BW95">
        <v>0</v>
      </c>
      <c r="BX95">
        <v>0</v>
      </c>
      <c r="BY95">
        <v>0</v>
      </c>
      <c r="BZ95">
        <v>0</v>
      </c>
      <c r="CA95">
        <v>0</v>
      </c>
      <c r="CB95">
        <v>0</v>
      </c>
      <c r="CC95">
        <v>0</v>
      </c>
      <c r="CD95">
        <v>0</v>
      </c>
      <c r="CE95">
        <v>0</v>
      </c>
      <c r="CF95">
        <v>0</v>
      </c>
      <c r="CG95">
        <v>0</v>
      </c>
      <c r="CH95">
        <v>1</v>
      </c>
      <c r="CI95">
        <v>0</v>
      </c>
      <c r="CJ95">
        <v>0</v>
      </c>
      <c r="CK95">
        <v>0</v>
      </c>
      <c r="CL95">
        <v>1</v>
      </c>
      <c r="CM95">
        <v>1</v>
      </c>
      <c r="CN95">
        <v>0</v>
      </c>
      <c r="CO95">
        <v>0</v>
      </c>
      <c r="CP95">
        <v>2</v>
      </c>
      <c r="CQ95">
        <v>0</v>
      </c>
      <c r="CR95">
        <v>0</v>
      </c>
      <c r="CS95">
        <v>0</v>
      </c>
      <c r="CT95">
        <v>0</v>
      </c>
      <c r="CU95">
        <v>0</v>
      </c>
      <c r="CV95">
        <v>0</v>
      </c>
      <c r="CW95">
        <v>0</v>
      </c>
      <c r="CX95">
        <v>0</v>
      </c>
      <c r="CY95">
        <v>0</v>
      </c>
      <c r="CZ95">
        <v>0</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v>0</v>
      </c>
      <c r="DV95">
        <v>0</v>
      </c>
      <c r="DW95">
        <v>0</v>
      </c>
      <c r="DX95">
        <v>0</v>
      </c>
      <c r="DY95">
        <v>0</v>
      </c>
      <c r="DZ95">
        <v>0</v>
      </c>
      <c r="EA95">
        <v>0</v>
      </c>
      <c r="EB95">
        <v>0</v>
      </c>
      <c r="EC95">
        <v>0</v>
      </c>
      <c r="ED95">
        <v>0</v>
      </c>
      <c r="EE95">
        <v>0</v>
      </c>
      <c r="EF95">
        <v>0</v>
      </c>
      <c r="EG95">
        <v>0</v>
      </c>
      <c r="EH95">
        <v>0</v>
      </c>
      <c r="EI95">
        <v>0</v>
      </c>
      <c r="EJ95">
        <v>0</v>
      </c>
      <c r="EK95">
        <v>0</v>
      </c>
      <c r="EL95" t="s">
        <v>223</v>
      </c>
      <c r="EM95" t="s">
        <v>223</v>
      </c>
      <c r="EP95" t="s">
        <v>208</v>
      </c>
      <c r="EQ95" t="s">
        <v>208</v>
      </c>
      <c r="GH95" t="s">
        <v>205</v>
      </c>
      <c r="GI95" t="s">
        <v>205</v>
      </c>
      <c r="GJ95" t="s">
        <v>205</v>
      </c>
      <c r="GK95" t="s">
        <v>205</v>
      </c>
      <c r="GL95" t="s">
        <v>205</v>
      </c>
      <c r="GM95" t="s">
        <v>205</v>
      </c>
      <c r="GN95" t="s">
        <v>205</v>
      </c>
      <c r="GO95" t="s">
        <v>205</v>
      </c>
      <c r="GP95" t="s">
        <v>205</v>
      </c>
    </row>
    <row r="96" spans="1:198" x14ac:dyDescent="0.25">
      <c r="A96" s="5" t="s">
        <v>3808</v>
      </c>
      <c r="B96" t="s">
        <v>723</v>
      </c>
      <c r="C96" t="s">
        <v>724</v>
      </c>
      <c r="D96">
        <v>77</v>
      </c>
      <c r="E96" t="s">
        <v>521</v>
      </c>
      <c r="F96" t="s">
        <v>521</v>
      </c>
      <c r="G96">
        <v>2056</v>
      </c>
      <c r="H96" t="s">
        <v>522</v>
      </c>
      <c r="I96" t="s">
        <v>523</v>
      </c>
      <c r="K96">
        <v>9</v>
      </c>
      <c r="L96" t="s">
        <v>195</v>
      </c>
      <c r="M96" t="s">
        <v>296</v>
      </c>
      <c r="N96">
        <v>-38.673771000000002</v>
      </c>
      <c r="O96">
        <v>145.62200899999999</v>
      </c>
      <c r="P96" s="1">
        <v>45347</v>
      </c>
      <c r="Q96" s="5">
        <v>25</v>
      </c>
      <c r="R96" s="5">
        <v>2</v>
      </c>
      <c r="S96" s="5">
        <v>2024</v>
      </c>
      <c r="T96" s="5" t="s">
        <v>3871</v>
      </c>
      <c r="U96" s="2">
        <v>0.4375</v>
      </c>
      <c r="V96" s="2">
        <v>0.4513888888888889</v>
      </c>
      <c r="X96">
        <v>2</v>
      </c>
      <c r="Y96">
        <v>1</v>
      </c>
      <c r="Z96" t="s">
        <v>230</v>
      </c>
      <c r="AA96" t="s">
        <v>285</v>
      </c>
      <c r="AB96" t="s">
        <v>454</v>
      </c>
      <c r="AC96" t="s">
        <v>454</v>
      </c>
      <c r="AE96" t="s">
        <v>200</v>
      </c>
      <c r="AM96">
        <v>0</v>
      </c>
      <c r="AP96" t="s">
        <v>200</v>
      </c>
      <c r="BA96" t="s">
        <v>425</v>
      </c>
      <c r="BB96" t="s">
        <v>205</v>
      </c>
      <c r="BF96" t="s">
        <v>725</v>
      </c>
      <c r="BG96" t="s">
        <v>270</v>
      </c>
      <c r="BH96">
        <v>1</v>
      </c>
      <c r="BI96" s="1">
        <v>45347</v>
      </c>
      <c r="BJ96" t="s">
        <v>235</v>
      </c>
      <c r="BL96" t="s">
        <v>235</v>
      </c>
      <c r="GH96" t="s">
        <v>205</v>
      </c>
      <c r="GI96" t="s">
        <v>205</v>
      </c>
      <c r="GJ96" t="s">
        <v>205</v>
      </c>
      <c r="GK96" t="s">
        <v>205</v>
      </c>
      <c r="GL96" t="s">
        <v>205</v>
      </c>
      <c r="GM96" t="s">
        <v>205</v>
      </c>
      <c r="GN96" t="s">
        <v>205</v>
      </c>
      <c r="GO96" t="s">
        <v>205</v>
      </c>
      <c r="GP96" t="s">
        <v>205</v>
      </c>
    </row>
    <row r="97" spans="1:198" x14ac:dyDescent="0.25">
      <c r="A97" s="5" t="s">
        <v>3808</v>
      </c>
      <c r="B97" t="s">
        <v>726</v>
      </c>
      <c r="C97" t="s">
        <v>727</v>
      </c>
      <c r="D97">
        <v>77</v>
      </c>
      <c r="E97" t="s">
        <v>521</v>
      </c>
      <c r="F97" t="s">
        <v>521</v>
      </c>
      <c r="G97">
        <v>2430</v>
      </c>
      <c r="H97" t="s">
        <v>228</v>
      </c>
      <c r="I97" t="s">
        <v>229</v>
      </c>
      <c r="K97">
        <v>9</v>
      </c>
      <c r="L97" t="s">
        <v>195</v>
      </c>
      <c r="M97" t="s">
        <v>296</v>
      </c>
      <c r="N97">
        <v>-38.673771000000002</v>
      </c>
      <c r="O97">
        <v>145.62200899999999</v>
      </c>
      <c r="P97" s="1">
        <v>45348</v>
      </c>
      <c r="Q97" s="5">
        <v>26</v>
      </c>
      <c r="R97" s="5">
        <v>2</v>
      </c>
      <c r="S97" s="5">
        <v>2024</v>
      </c>
      <c r="T97" s="5" t="s">
        <v>3872</v>
      </c>
      <c r="U97" s="2">
        <v>0.76041666666666663</v>
      </c>
      <c r="V97" s="2">
        <v>0.76388888888888884</v>
      </c>
      <c r="W97" t="s">
        <v>229</v>
      </c>
      <c r="X97">
        <v>2</v>
      </c>
      <c r="Z97" t="s">
        <v>266</v>
      </c>
      <c r="AA97" t="s">
        <v>267</v>
      </c>
      <c r="AB97" t="s">
        <v>217</v>
      </c>
      <c r="AC97" t="s">
        <v>217</v>
      </c>
      <c r="AE97" t="s">
        <v>200</v>
      </c>
      <c r="AL97">
        <v>1</v>
      </c>
      <c r="AM97">
        <v>1</v>
      </c>
      <c r="AN97" t="s">
        <v>218</v>
      </c>
      <c r="AO97" t="s">
        <v>406</v>
      </c>
      <c r="AP97" t="s">
        <v>200</v>
      </c>
      <c r="AV97">
        <v>1</v>
      </c>
      <c r="AW97">
        <v>1</v>
      </c>
      <c r="AY97">
        <v>619</v>
      </c>
      <c r="BA97" t="s">
        <v>425</v>
      </c>
      <c r="BB97" t="s">
        <v>205</v>
      </c>
      <c r="BF97" t="s">
        <v>234</v>
      </c>
      <c r="BH97">
        <v>1</v>
      </c>
      <c r="BI97" s="1">
        <v>45362</v>
      </c>
      <c r="BJ97" t="s">
        <v>235</v>
      </c>
      <c r="BL97" t="s">
        <v>235</v>
      </c>
      <c r="GH97" t="s">
        <v>421</v>
      </c>
      <c r="GI97" t="s">
        <v>205</v>
      </c>
      <c r="GJ97" t="s">
        <v>205</v>
      </c>
      <c r="GK97" t="s">
        <v>205</v>
      </c>
      <c r="GL97" t="s">
        <v>205</v>
      </c>
      <c r="GM97" t="s">
        <v>205</v>
      </c>
      <c r="GN97" t="s">
        <v>205</v>
      </c>
      <c r="GO97" t="s">
        <v>205</v>
      </c>
      <c r="GP97" t="s">
        <v>205</v>
      </c>
    </row>
    <row r="98" spans="1:198" x14ac:dyDescent="0.25">
      <c r="A98" s="5" t="s">
        <v>3808</v>
      </c>
      <c r="B98" t="s">
        <v>728</v>
      </c>
      <c r="C98" t="s">
        <v>729</v>
      </c>
      <c r="D98">
        <v>77</v>
      </c>
      <c r="E98" t="s">
        <v>521</v>
      </c>
      <c r="F98" t="s">
        <v>521</v>
      </c>
      <c r="G98">
        <v>2372</v>
      </c>
      <c r="H98" t="s">
        <v>328</v>
      </c>
      <c r="I98" t="s">
        <v>329</v>
      </c>
      <c r="K98">
        <v>9</v>
      </c>
      <c r="L98" t="s">
        <v>195</v>
      </c>
      <c r="M98" t="s">
        <v>296</v>
      </c>
      <c r="N98">
        <v>-38.673771000000002</v>
      </c>
      <c r="O98">
        <v>145.62200899999999</v>
      </c>
      <c r="P98" s="1">
        <v>45349</v>
      </c>
      <c r="Q98" s="5">
        <v>27</v>
      </c>
      <c r="R98" s="5">
        <v>2</v>
      </c>
      <c r="S98" s="5">
        <v>2024</v>
      </c>
      <c r="T98" s="5" t="s">
        <v>3873</v>
      </c>
      <c r="U98" s="2">
        <v>0.69791666666666663</v>
      </c>
      <c r="V98" s="2">
        <v>0.72916666666666663</v>
      </c>
      <c r="X98">
        <v>2</v>
      </c>
      <c r="Y98">
        <v>1</v>
      </c>
      <c r="Z98" t="s">
        <v>595</v>
      </c>
      <c r="AA98" t="s">
        <v>464</v>
      </c>
      <c r="AB98" t="s">
        <v>217</v>
      </c>
      <c r="AC98" t="s">
        <v>217</v>
      </c>
      <c r="AE98" t="s">
        <v>200</v>
      </c>
      <c r="AL98">
        <v>1</v>
      </c>
      <c r="AM98">
        <v>1</v>
      </c>
      <c r="AN98" t="s">
        <v>218</v>
      </c>
      <c r="AO98" t="s">
        <v>459</v>
      </c>
      <c r="AP98" t="s">
        <v>200</v>
      </c>
      <c r="AV98">
        <v>1</v>
      </c>
      <c r="AW98">
        <v>2</v>
      </c>
      <c r="AY98">
        <v>619</v>
      </c>
      <c r="BA98" t="s">
        <v>480</v>
      </c>
      <c r="BB98" t="s">
        <v>506</v>
      </c>
      <c r="BF98" t="s">
        <v>730</v>
      </c>
      <c r="BG98" t="s">
        <v>270</v>
      </c>
      <c r="BH98">
        <v>1</v>
      </c>
      <c r="BI98" s="1">
        <v>45350</v>
      </c>
      <c r="BJ98" t="s">
        <v>207</v>
      </c>
      <c r="BL98" t="s">
        <v>207</v>
      </c>
      <c r="BN98">
        <v>1</v>
      </c>
      <c r="BO98">
        <v>1</v>
      </c>
      <c r="BP98">
        <v>0</v>
      </c>
      <c r="BQ98">
        <v>0</v>
      </c>
      <c r="BR98">
        <v>0</v>
      </c>
      <c r="BS98">
        <v>0</v>
      </c>
      <c r="BT98">
        <v>0</v>
      </c>
      <c r="BU98">
        <v>2</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v>0</v>
      </c>
      <c r="DF98">
        <v>0</v>
      </c>
      <c r="DG98">
        <v>0</v>
      </c>
      <c r="DH98">
        <v>0</v>
      </c>
      <c r="DI98">
        <v>0</v>
      </c>
      <c r="DJ98">
        <v>0</v>
      </c>
      <c r="DK98">
        <v>0</v>
      </c>
      <c r="DL98">
        <v>0</v>
      </c>
      <c r="DM98">
        <v>0</v>
      </c>
      <c r="DN98">
        <v>0</v>
      </c>
      <c r="DO98">
        <v>0</v>
      </c>
      <c r="DP98">
        <v>0</v>
      </c>
      <c r="DQ98">
        <v>0</v>
      </c>
      <c r="DR98">
        <v>0</v>
      </c>
      <c r="DS98">
        <v>0</v>
      </c>
      <c r="DT98">
        <v>0</v>
      </c>
      <c r="DU98">
        <v>0</v>
      </c>
      <c r="DV98">
        <v>0</v>
      </c>
      <c r="DW98">
        <v>0</v>
      </c>
      <c r="DX98">
        <v>0</v>
      </c>
      <c r="DY98">
        <v>0</v>
      </c>
      <c r="DZ98">
        <v>0</v>
      </c>
      <c r="EA98">
        <v>0</v>
      </c>
      <c r="EB98">
        <v>0</v>
      </c>
      <c r="EC98">
        <v>0</v>
      </c>
      <c r="ED98">
        <v>0</v>
      </c>
      <c r="EE98">
        <v>0</v>
      </c>
      <c r="EF98">
        <v>0</v>
      </c>
      <c r="EG98">
        <v>0</v>
      </c>
      <c r="EH98">
        <v>0</v>
      </c>
      <c r="EI98">
        <v>0</v>
      </c>
      <c r="EJ98">
        <v>0</v>
      </c>
      <c r="EK98">
        <v>0</v>
      </c>
      <c r="EL98" t="s">
        <v>208</v>
      </c>
      <c r="EM98" t="s">
        <v>223</v>
      </c>
      <c r="EP98" t="s">
        <v>208</v>
      </c>
      <c r="EQ98" t="s">
        <v>223</v>
      </c>
      <c r="ER98" t="s">
        <v>208</v>
      </c>
      <c r="EV98" t="s">
        <v>208</v>
      </c>
      <c r="EW98" t="s">
        <v>208</v>
      </c>
      <c r="GH98" t="s">
        <v>421</v>
      </c>
      <c r="GI98" t="s">
        <v>205</v>
      </c>
      <c r="GJ98" t="s">
        <v>205</v>
      </c>
      <c r="GK98" t="s">
        <v>205</v>
      </c>
      <c r="GL98" t="s">
        <v>205</v>
      </c>
      <c r="GM98" t="s">
        <v>205</v>
      </c>
      <c r="GN98" t="s">
        <v>205</v>
      </c>
      <c r="GO98" t="s">
        <v>205</v>
      </c>
      <c r="GP98" t="s">
        <v>205</v>
      </c>
    </row>
    <row r="99" spans="1:198" x14ac:dyDescent="0.25">
      <c r="A99" s="5" t="s">
        <v>3808</v>
      </c>
      <c r="B99" t="s">
        <v>731</v>
      </c>
      <c r="C99" t="s">
        <v>732</v>
      </c>
      <c r="D99">
        <v>77</v>
      </c>
      <c r="E99" t="s">
        <v>521</v>
      </c>
      <c r="F99" t="s">
        <v>521</v>
      </c>
      <c r="G99">
        <v>2371</v>
      </c>
      <c r="H99" t="s">
        <v>294</v>
      </c>
      <c r="I99" t="s">
        <v>295</v>
      </c>
      <c r="K99">
        <v>9</v>
      </c>
      <c r="L99" t="s">
        <v>195</v>
      </c>
      <c r="M99" t="s">
        <v>296</v>
      </c>
      <c r="N99">
        <v>-38.673771000000002</v>
      </c>
      <c r="O99">
        <v>145.62200899999999</v>
      </c>
      <c r="P99" s="1">
        <v>45352</v>
      </c>
      <c r="Q99" s="5">
        <v>1</v>
      </c>
      <c r="R99" s="5">
        <v>3</v>
      </c>
      <c r="S99" s="5">
        <v>2024</v>
      </c>
      <c r="T99" s="5" t="s">
        <v>3823</v>
      </c>
      <c r="U99" s="2">
        <v>0.375</v>
      </c>
      <c r="V99" s="2">
        <v>0.39583333333333331</v>
      </c>
      <c r="W99" t="s">
        <v>297</v>
      </c>
      <c r="X99">
        <v>0</v>
      </c>
      <c r="AB99" t="s">
        <v>424</v>
      </c>
      <c r="AC99" t="s">
        <v>424</v>
      </c>
      <c r="AE99" t="s">
        <v>200</v>
      </c>
      <c r="AM99">
        <v>0</v>
      </c>
      <c r="AP99" t="s">
        <v>200</v>
      </c>
      <c r="BA99" t="s">
        <v>425</v>
      </c>
      <c r="BB99" t="s">
        <v>205</v>
      </c>
      <c r="BF99" t="s">
        <v>733</v>
      </c>
      <c r="BH99">
        <v>1</v>
      </c>
      <c r="BI99" s="1">
        <v>45352</v>
      </c>
      <c r="BJ99" t="s">
        <v>207</v>
      </c>
      <c r="BL99" t="s">
        <v>207</v>
      </c>
      <c r="BN99">
        <v>1</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0</v>
      </c>
      <c r="CY99">
        <v>0</v>
      </c>
      <c r="CZ99">
        <v>0</v>
      </c>
      <c r="DA99">
        <v>0</v>
      </c>
      <c r="DB99">
        <v>0</v>
      </c>
      <c r="DC99">
        <v>0</v>
      </c>
      <c r="DD99">
        <v>0</v>
      </c>
      <c r="DE99">
        <v>0</v>
      </c>
      <c r="DF99">
        <v>0</v>
      </c>
      <c r="DG99">
        <v>0</v>
      </c>
      <c r="DH99">
        <v>0</v>
      </c>
      <c r="DI99">
        <v>0</v>
      </c>
      <c r="DJ99">
        <v>0</v>
      </c>
      <c r="DK99">
        <v>0</v>
      </c>
      <c r="DL99">
        <v>0</v>
      </c>
      <c r="DM99">
        <v>0</v>
      </c>
      <c r="DN99">
        <v>0</v>
      </c>
      <c r="DO99">
        <v>0</v>
      </c>
      <c r="DP99">
        <v>0</v>
      </c>
      <c r="DQ99">
        <v>0</v>
      </c>
      <c r="DR99">
        <v>0</v>
      </c>
      <c r="DS99">
        <v>0</v>
      </c>
      <c r="DT99">
        <v>0</v>
      </c>
      <c r="DU99">
        <v>0</v>
      </c>
      <c r="DV99">
        <v>0</v>
      </c>
      <c r="DW99">
        <v>0</v>
      </c>
      <c r="DX99">
        <v>0</v>
      </c>
      <c r="DY99">
        <v>0</v>
      </c>
      <c r="DZ99">
        <v>0</v>
      </c>
      <c r="EA99">
        <v>0</v>
      </c>
      <c r="EB99">
        <v>0</v>
      </c>
      <c r="EC99">
        <v>0</v>
      </c>
      <c r="ED99">
        <v>0</v>
      </c>
      <c r="EE99">
        <v>0</v>
      </c>
      <c r="EF99">
        <v>0</v>
      </c>
      <c r="EG99">
        <v>0</v>
      </c>
      <c r="EH99">
        <v>0</v>
      </c>
      <c r="EI99">
        <v>0</v>
      </c>
      <c r="EJ99">
        <v>0</v>
      </c>
      <c r="EK99">
        <v>0</v>
      </c>
      <c r="EL99" t="s">
        <v>208</v>
      </c>
      <c r="EN99" t="s">
        <v>208</v>
      </c>
      <c r="EP99" t="s">
        <v>208</v>
      </c>
      <c r="ER99" t="s">
        <v>208</v>
      </c>
      <c r="GD99" t="s">
        <v>208</v>
      </c>
      <c r="GH99" t="s">
        <v>205</v>
      </c>
      <c r="GI99" t="s">
        <v>205</v>
      </c>
      <c r="GJ99" t="s">
        <v>205</v>
      </c>
      <c r="GK99" t="s">
        <v>205</v>
      </c>
      <c r="GL99" t="s">
        <v>205</v>
      </c>
      <c r="GM99" t="s">
        <v>205</v>
      </c>
      <c r="GN99" t="s">
        <v>205</v>
      </c>
      <c r="GO99" t="s">
        <v>205</v>
      </c>
      <c r="GP99" t="s">
        <v>205</v>
      </c>
    </row>
    <row r="100" spans="1:198" x14ac:dyDescent="0.25">
      <c r="A100" s="5" t="s">
        <v>3808</v>
      </c>
      <c r="B100" t="s">
        <v>734</v>
      </c>
      <c r="C100" t="s">
        <v>735</v>
      </c>
      <c r="D100">
        <v>77</v>
      </c>
      <c r="E100" t="s">
        <v>521</v>
      </c>
      <c r="F100" t="s">
        <v>521</v>
      </c>
      <c r="G100">
        <v>2371</v>
      </c>
      <c r="H100" t="s">
        <v>294</v>
      </c>
      <c r="I100" t="s">
        <v>295</v>
      </c>
      <c r="K100">
        <v>9</v>
      </c>
      <c r="L100" t="s">
        <v>195</v>
      </c>
      <c r="M100" t="s">
        <v>296</v>
      </c>
      <c r="N100">
        <v>-38.673771000000002</v>
      </c>
      <c r="O100">
        <v>145.62200899999999</v>
      </c>
      <c r="P100" s="1">
        <v>45353</v>
      </c>
      <c r="Q100" s="5">
        <v>2</v>
      </c>
      <c r="R100" s="5">
        <v>3</v>
      </c>
      <c r="S100" s="5">
        <v>2024</v>
      </c>
      <c r="T100" s="5" t="s">
        <v>3874</v>
      </c>
      <c r="U100" s="2">
        <v>0.37152777777777779</v>
      </c>
      <c r="V100" s="2">
        <v>0.38541666666666669</v>
      </c>
      <c r="W100" t="s">
        <v>297</v>
      </c>
      <c r="X100">
        <v>2</v>
      </c>
      <c r="Y100">
        <v>1</v>
      </c>
      <c r="Z100" t="s">
        <v>230</v>
      </c>
      <c r="AA100" t="s">
        <v>464</v>
      </c>
      <c r="AB100" t="s">
        <v>454</v>
      </c>
      <c r="AC100" t="s">
        <v>454</v>
      </c>
      <c r="AE100" t="s">
        <v>200</v>
      </c>
      <c r="AM100">
        <v>0</v>
      </c>
      <c r="AP100" t="s">
        <v>200</v>
      </c>
      <c r="AV100">
        <v>1</v>
      </c>
      <c r="AW100">
        <v>2</v>
      </c>
      <c r="AZ100" t="s">
        <v>736</v>
      </c>
      <c r="BA100" t="s">
        <v>425</v>
      </c>
      <c r="BB100" t="s">
        <v>205</v>
      </c>
      <c r="BF100" t="s">
        <v>737</v>
      </c>
      <c r="BH100">
        <v>1</v>
      </c>
      <c r="BI100" s="1">
        <v>45353</v>
      </c>
      <c r="BJ100" t="s">
        <v>207</v>
      </c>
      <c r="BL100" t="s">
        <v>207</v>
      </c>
      <c r="BN100">
        <v>1</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2</v>
      </c>
      <c r="CJ100">
        <v>0</v>
      </c>
      <c r="CK100">
        <v>0</v>
      </c>
      <c r="CL100">
        <v>0</v>
      </c>
      <c r="CM100">
        <v>2</v>
      </c>
      <c r="CN100">
        <v>0</v>
      </c>
      <c r="CO100">
        <v>0</v>
      </c>
      <c r="CP100">
        <v>0</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v>0</v>
      </c>
      <c r="DN100">
        <v>0</v>
      </c>
      <c r="DO100">
        <v>0</v>
      </c>
      <c r="DP100">
        <v>0</v>
      </c>
      <c r="DQ100">
        <v>0</v>
      </c>
      <c r="DR100">
        <v>0</v>
      </c>
      <c r="DS100">
        <v>0</v>
      </c>
      <c r="DT100">
        <v>0</v>
      </c>
      <c r="DU100">
        <v>0</v>
      </c>
      <c r="DV100">
        <v>0</v>
      </c>
      <c r="DW100">
        <v>0</v>
      </c>
      <c r="DX100">
        <v>0</v>
      </c>
      <c r="DY100">
        <v>0</v>
      </c>
      <c r="DZ100">
        <v>0</v>
      </c>
      <c r="EA100">
        <v>0</v>
      </c>
      <c r="EB100">
        <v>0</v>
      </c>
      <c r="EC100">
        <v>0</v>
      </c>
      <c r="ED100">
        <v>0</v>
      </c>
      <c r="EE100">
        <v>0</v>
      </c>
      <c r="EF100">
        <v>0</v>
      </c>
      <c r="EG100">
        <v>0</v>
      </c>
      <c r="EH100">
        <v>0</v>
      </c>
      <c r="EI100">
        <v>0</v>
      </c>
      <c r="EJ100">
        <v>0</v>
      </c>
      <c r="EK100">
        <v>0</v>
      </c>
      <c r="EL100" t="s">
        <v>208</v>
      </c>
      <c r="EM100" t="s">
        <v>222</v>
      </c>
      <c r="EP100" t="s">
        <v>223</v>
      </c>
      <c r="EQ100" t="s">
        <v>223</v>
      </c>
      <c r="EV100" t="s">
        <v>223</v>
      </c>
      <c r="GD100" t="s">
        <v>223</v>
      </c>
      <c r="GH100" t="s">
        <v>205</v>
      </c>
      <c r="GI100" t="s">
        <v>205</v>
      </c>
      <c r="GJ100" t="s">
        <v>205</v>
      </c>
      <c r="GK100" t="s">
        <v>205</v>
      </c>
      <c r="GL100" t="s">
        <v>205</v>
      </c>
      <c r="GM100" t="s">
        <v>205</v>
      </c>
      <c r="GN100" t="s">
        <v>205</v>
      </c>
      <c r="GO100" t="s">
        <v>205</v>
      </c>
      <c r="GP100" t="s">
        <v>205</v>
      </c>
    </row>
    <row r="101" spans="1:198" x14ac:dyDescent="0.25">
      <c r="A101" s="5" t="s">
        <v>3808</v>
      </c>
      <c r="B101" t="s">
        <v>738</v>
      </c>
      <c r="C101" t="s">
        <v>739</v>
      </c>
      <c r="D101">
        <v>77</v>
      </c>
      <c r="E101" t="s">
        <v>521</v>
      </c>
      <c r="F101" t="s">
        <v>521</v>
      </c>
      <c r="G101">
        <v>2604</v>
      </c>
      <c r="H101" t="s">
        <v>383</v>
      </c>
      <c r="I101" t="s">
        <v>384</v>
      </c>
      <c r="K101">
        <v>9</v>
      </c>
      <c r="L101" t="s">
        <v>195</v>
      </c>
      <c r="M101" t="s">
        <v>296</v>
      </c>
      <c r="N101">
        <v>-38.673771000000002</v>
      </c>
      <c r="O101">
        <v>145.62200899999999</v>
      </c>
      <c r="P101" s="1">
        <v>45354</v>
      </c>
      <c r="Q101" s="5">
        <v>3</v>
      </c>
      <c r="R101" s="5">
        <v>3</v>
      </c>
      <c r="S101" s="5">
        <v>2024</v>
      </c>
      <c r="T101" s="5" t="s">
        <v>3875</v>
      </c>
      <c r="U101" s="2">
        <v>0.40972222222222221</v>
      </c>
      <c r="V101" s="2">
        <v>0.43402777777777779</v>
      </c>
      <c r="X101">
        <v>2</v>
      </c>
      <c r="Y101">
        <v>1</v>
      </c>
      <c r="Z101" t="s">
        <v>475</v>
      </c>
      <c r="AA101" t="s">
        <v>267</v>
      </c>
      <c r="AB101" t="s">
        <v>217</v>
      </c>
      <c r="AC101" t="s">
        <v>217</v>
      </c>
      <c r="AE101" t="s">
        <v>200</v>
      </c>
      <c r="AL101">
        <v>1</v>
      </c>
      <c r="AM101">
        <v>1</v>
      </c>
      <c r="AN101" t="s">
        <v>218</v>
      </c>
      <c r="AO101" t="s">
        <v>459</v>
      </c>
      <c r="AP101" t="s">
        <v>200</v>
      </c>
      <c r="AX101">
        <v>3</v>
      </c>
      <c r="BA101" t="s">
        <v>740</v>
      </c>
      <c r="BB101" t="s">
        <v>205</v>
      </c>
      <c r="BF101" t="s">
        <v>234</v>
      </c>
      <c r="BH101">
        <v>1</v>
      </c>
      <c r="BI101" s="1">
        <v>45354</v>
      </c>
      <c r="BJ101" t="s">
        <v>207</v>
      </c>
      <c r="BL101" t="s">
        <v>207</v>
      </c>
      <c r="BN101">
        <v>3</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0</v>
      </c>
      <c r="DK101">
        <v>0</v>
      </c>
      <c r="DL101">
        <v>0</v>
      </c>
      <c r="DM101">
        <v>3</v>
      </c>
      <c r="DN101">
        <v>0</v>
      </c>
      <c r="DO101">
        <v>0</v>
      </c>
      <c r="DP101">
        <v>0</v>
      </c>
      <c r="DQ101">
        <v>2</v>
      </c>
      <c r="DR101">
        <v>0</v>
      </c>
      <c r="DS101">
        <v>0</v>
      </c>
      <c r="DT101">
        <v>0</v>
      </c>
      <c r="DU101">
        <v>0</v>
      </c>
      <c r="DV101">
        <v>0</v>
      </c>
      <c r="DW101">
        <v>0</v>
      </c>
      <c r="DX101">
        <v>0</v>
      </c>
      <c r="DY101">
        <v>0</v>
      </c>
      <c r="DZ101">
        <v>0</v>
      </c>
      <c r="EA101">
        <v>0</v>
      </c>
      <c r="EB101">
        <v>0</v>
      </c>
      <c r="EC101">
        <v>0</v>
      </c>
      <c r="ED101">
        <v>0</v>
      </c>
      <c r="EE101">
        <v>0</v>
      </c>
      <c r="EF101">
        <v>0</v>
      </c>
      <c r="EG101">
        <v>0</v>
      </c>
      <c r="EH101">
        <v>0</v>
      </c>
      <c r="EI101">
        <v>0</v>
      </c>
      <c r="EJ101">
        <v>0</v>
      </c>
      <c r="EK101">
        <v>0</v>
      </c>
      <c r="EL101" t="s">
        <v>222</v>
      </c>
      <c r="EM101" t="s">
        <v>223</v>
      </c>
      <c r="EO101" t="s">
        <v>208</v>
      </c>
      <c r="EP101" t="s">
        <v>223</v>
      </c>
      <c r="EQ101" t="s">
        <v>223</v>
      </c>
      <c r="ES101" t="s">
        <v>223</v>
      </c>
      <c r="GH101" t="s">
        <v>205</v>
      </c>
      <c r="GI101" t="s">
        <v>205</v>
      </c>
      <c r="GJ101" t="s">
        <v>205</v>
      </c>
      <c r="GK101" t="s">
        <v>205</v>
      </c>
      <c r="GL101" t="s">
        <v>205</v>
      </c>
      <c r="GM101" t="s">
        <v>205</v>
      </c>
      <c r="GN101" t="s">
        <v>205</v>
      </c>
      <c r="GO101" t="s">
        <v>205</v>
      </c>
      <c r="GP101" t="s">
        <v>205</v>
      </c>
    </row>
    <row r="102" spans="1:198" x14ac:dyDescent="0.25">
      <c r="A102" s="5" t="s">
        <v>3808</v>
      </c>
      <c r="B102" t="s">
        <v>741</v>
      </c>
      <c r="C102" t="s">
        <v>742</v>
      </c>
      <c r="D102">
        <v>77</v>
      </c>
      <c r="E102" t="s">
        <v>521</v>
      </c>
      <c r="F102" t="s">
        <v>521</v>
      </c>
      <c r="G102">
        <v>2056</v>
      </c>
      <c r="H102" t="s">
        <v>522</v>
      </c>
      <c r="I102" t="s">
        <v>523</v>
      </c>
      <c r="K102">
        <v>9</v>
      </c>
      <c r="L102" t="s">
        <v>195</v>
      </c>
      <c r="M102" t="s">
        <v>296</v>
      </c>
      <c r="N102">
        <v>-38.673771000000002</v>
      </c>
      <c r="O102">
        <v>145.62200899999999</v>
      </c>
      <c r="P102" s="1">
        <v>45356</v>
      </c>
      <c r="Q102" s="5">
        <v>5</v>
      </c>
      <c r="R102" s="5">
        <v>3</v>
      </c>
      <c r="S102" s="5">
        <v>2024</v>
      </c>
      <c r="T102" s="5" t="s">
        <v>3824</v>
      </c>
      <c r="U102" s="2">
        <v>0.67708333333333337</v>
      </c>
      <c r="V102" s="2">
        <v>0.69097222222222221</v>
      </c>
      <c r="X102">
        <v>2</v>
      </c>
      <c r="Y102">
        <v>1</v>
      </c>
      <c r="Z102" t="s">
        <v>230</v>
      </c>
      <c r="AA102" t="s">
        <v>285</v>
      </c>
      <c r="AB102" t="s">
        <v>454</v>
      </c>
      <c r="AC102" t="s">
        <v>454</v>
      </c>
      <c r="AE102" t="s">
        <v>200</v>
      </c>
      <c r="AM102">
        <v>0</v>
      </c>
      <c r="AP102" t="s">
        <v>200</v>
      </c>
      <c r="BA102" t="s">
        <v>425</v>
      </c>
      <c r="BB102" t="s">
        <v>205</v>
      </c>
      <c r="BF102" t="s">
        <v>743</v>
      </c>
      <c r="BH102">
        <v>1</v>
      </c>
      <c r="BI102" s="1">
        <v>45356</v>
      </c>
      <c r="BJ102" t="s">
        <v>235</v>
      </c>
      <c r="BL102" t="s">
        <v>235</v>
      </c>
      <c r="GH102" t="s">
        <v>205</v>
      </c>
      <c r="GI102" t="s">
        <v>205</v>
      </c>
      <c r="GJ102" t="s">
        <v>205</v>
      </c>
      <c r="GK102" t="s">
        <v>205</v>
      </c>
      <c r="GL102" t="s">
        <v>205</v>
      </c>
      <c r="GM102" t="s">
        <v>205</v>
      </c>
      <c r="GN102" t="s">
        <v>205</v>
      </c>
      <c r="GO102" t="s">
        <v>205</v>
      </c>
      <c r="GP102" t="s">
        <v>205</v>
      </c>
    </row>
    <row r="103" spans="1:198" x14ac:dyDescent="0.25">
      <c r="A103" s="5" t="s">
        <v>3808</v>
      </c>
      <c r="B103" t="s">
        <v>744</v>
      </c>
      <c r="C103" t="s">
        <v>745</v>
      </c>
      <c r="D103">
        <v>77</v>
      </c>
      <c r="E103" t="s">
        <v>521</v>
      </c>
      <c r="F103" t="s">
        <v>521</v>
      </c>
      <c r="G103">
        <v>1224</v>
      </c>
      <c r="H103" t="s">
        <v>746</v>
      </c>
      <c r="I103" t="s">
        <v>747</v>
      </c>
      <c r="K103">
        <v>9</v>
      </c>
      <c r="L103" t="s">
        <v>195</v>
      </c>
      <c r="M103" t="s">
        <v>296</v>
      </c>
      <c r="N103">
        <v>-38.673771000000002</v>
      </c>
      <c r="O103">
        <v>145.62200899999999</v>
      </c>
      <c r="P103" s="1">
        <v>45358</v>
      </c>
      <c r="Q103" s="5">
        <v>7</v>
      </c>
      <c r="R103" s="5">
        <v>3</v>
      </c>
      <c r="S103" s="5">
        <v>2024</v>
      </c>
      <c r="T103" s="5" t="s">
        <v>3876</v>
      </c>
      <c r="U103" s="2">
        <v>0.35416666666666669</v>
      </c>
      <c r="V103" s="2">
        <v>0.39583333333333331</v>
      </c>
      <c r="W103" t="s">
        <v>748</v>
      </c>
      <c r="X103">
        <v>2</v>
      </c>
      <c r="Y103">
        <v>1</v>
      </c>
      <c r="Z103" t="s">
        <v>524</v>
      </c>
      <c r="AA103" t="s">
        <v>464</v>
      </c>
      <c r="AB103" t="s">
        <v>454</v>
      </c>
      <c r="AC103" t="s">
        <v>454</v>
      </c>
      <c r="AE103" t="s">
        <v>200</v>
      </c>
      <c r="AM103">
        <v>0</v>
      </c>
      <c r="AP103" t="s">
        <v>200</v>
      </c>
      <c r="AV103">
        <v>1</v>
      </c>
      <c r="AW103">
        <v>2</v>
      </c>
      <c r="AY103">
        <v>619</v>
      </c>
      <c r="AZ103" t="s">
        <v>749</v>
      </c>
      <c r="BA103" t="s">
        <v>425</v>
      </c>
      <c r="BB103" t="s">
        <v>205</v>
      </c>
      <c r="BD103" t="s">
        <v>750</v>
      </c>
      <c r="BE103" t="s">
        <v>345</v>
      </c>
      <c r="BF103" t="s">
        <v>751</v>
      </c>
      <c r="BH103">
        <v>1</v>
      </c>
      <c r="BI103" s="1">
        <v>45363</v>
      </c>
      <c r="BJ103" t="s">
        <v>207</v>
      </c>
      <c r="BL103" t="s">
        <v>207</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1</v>
      </c>
      <c r="CJ103">
        <v>0</v>
      </c>
      <c r="CK103">
        <v>0</v>
      </c>
      <c r="CL103">
        <v>0</v>
      </c>
      <c r="CM103">
        <v>1</v>
      </c>
      <c r="CN103">
        <v>0</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2</v>
      </c>
      <c r="DI103">
        <v>0</v>
      </c>
      <c r="DJ103">
        <v>0</v>
      </c>
      <c r="DK103">
        <v>0</v>
      </c>
      <c r="DL103">
        <v>0</v>
      </c>
      <c r="DM103">
        <v>0</v>
      </c>
      <c r="DN103">
        <v>0</v>
      </c>
      <c r="DO103">
        <v>0</v>
      </c>
      <c r="DP103">
        <v>0</v>
      </c>
      <c r="DQ103">
        <v>0</v>
      </c>
      <c r="DR103">
        <v>0</v>
      </c>
      <c r="DS103">
        <v>0</v>
      </c>
      <c r="DT103">
        <v>0</v>
      </c>
      <c r="DU103">
        <v>0</v>
      </c>
      <c r="DV103">
        <v>0</v>
      </c>
      <c r="DW103">
        <v>0</v>
      </c>
      <c r="DX103">
        <v>0</v>
      </c>
      <c r="DY103">
        <v>0</v>
      </c>
      <c r="DZ103">
        <v>0</v>
      </c>
      <c r="EA103">
        <v>0</v>
      </c>
      <c r="EB103">
        <v>0</v>
      </c>
      <c r="EC103">
        <v>0</v>
      </c>
      <c r="ED103">
        <v>0</v>
      </c>
      <c r="EE103">
        <v>0</v>
      </c>
      <c r="EF103">
        <v>0</v>
      </c>
      <c r="EG103">
        <v>0</v>
      </c>
      <c r="EH103">
        <v>0</v>
      </c>
      <c r="EI103">
        <v>0</v>
      </c>
      <c r="EJ103">
        <v>0</v>
      </c>
      <c r="EK103">
        <v>0</v>
      </c>
      <c r="EL103" t="s">
        <v>208</v>
      </c>
      <c r="EM103" t="s">
        <v>222</v>
      </c>
      <c r="EP103" t="s">
        <v>208</v>
      </c>
      <c r="EQ103" t="s">
        <v>223</v>
      </c>
      <c r="GH103" t="s">
        <v>421</v>
      </c>
      <c r="GI103" t="s">
        <v>205</v>
      </c>
      <c r="GJ103" t="s">
        <v>205</v>
      </c>
      <c r="GK103" t="s">
        <v>205</v>
      </c>
      <c r="GL103" t="s">
        <v>205</v>
      </c>
      <c r="GM103" t="s">
        <v>205</v>
      </c>
      <c r="GN103" t="s">
        <v>205</v>
      </c>
      <c r="GO103" t="s">
        <v>205</v>
      </c>
      <c r="GP103" t="s">
        <v>205</v>
      </c>
    </row>
    <row r="104" spans="1:198" x14ac:dyDescent="0.25">
      <c r="A104" s="5" t="s">
        <v>3808</v>
      </c>
      <c r="B104" t="s">
        <v>752</v>
      </c>
      <c r="C104" t="s">
        <v>753</v>
      </c>
      <c r="D104">
        <v>77</v>
      </c>
      <c r="E104" t="s">
        <v>521</v>
      </c>
      <c r="F104" t="s">
        <v>521</v>
      </c>
      <c r="G104">
        <v>2495</v>
      </c>
      <c r="H104" t="s">
        <v>452</v>
      </c>
      <c r="I104" t="s">
        <v>453</v>
      </c>
      <c r="K104">
        <v>9</v>
      </c>
      <c r="L104" t="s">
        <v>195</v>
      </c>
      <c r="M104" t="s">
        <v>296</v>
      </c>
      <c r="N104">
        <v>-38.673771000000002</v>
      </c>
      <c r="O104">
        <v>145.62200899999999</v>
      </c>
      <c r="P104" s="1">
        <v>45359</v>
      </c>
      <c r="Q104" s="5">
        <v>8</v>
      </c>
      <c r="R104" s="5">
        <v>3</v>
      </c>
      <c r="S104" s="5">
        <v>2024</v>
      </c>
      <c r="T104" s="5" t="s">
        <v>3877</v>
      </c>
      <c r="U104" s="2">
        <v>0.38194444444444442</v>
      </c>
      <c r="V104" s="2">
        <v>0.3888888888888889</v>
      </c>
      <c r="X104">
        <v>2</v>
      </c>
      <c r="Y104">
        <v>1</v>
      </c>
      <c r="Z104" t="s">
        <v>386</v>
      </c>
      <c r="AA104" t="s">
        <v>285</v>
      </c>
      <c r="AB104" t="s">
        <v>217</v>
      </c>
      <c r="AC104" t="s">
        <v>217</v>
      </c>
      <c r="AE104" t="s">
        <v>200</v>
      </c>
      <c r="AL104">
        <v>1</v>
      </c>
      <c r="AM104">
        <v>1</v>
      </c>
      <c r="AN104" t="s">
        <v>218</v>
      </c>
      <c r="AO104" t="s">
        <v>232</v>
      </c>
      <c r="AP104" t="s">
        <v>200</v>
      </c>
      <c r="AV104">
        <v>3</v>
      </c>
      <c r="AZ104" t="s">
        <v>754</v>
      </c>
      <c r="BA104" t="s">
        <v>755</v>
      </c>
      <c r="BB104" t="s">
        <v>205</v>
      </c>
      <c r="BF104" t="s">
        <v>756</v>
      </c>
      <c r="BH104">
        <v>1</v>
      </c>
      <c r="BI104" s="1">
        <v>45359</v>
      </c>
      <c r="BJ104" t="s">
        <v>207</v>
      </c>
      <c r="BL104" t="s">
        <v>207</v>
      </c>
      <c r="BN104">
        <v>1</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v>0</v>
      </c>
      <c r="DJ104">
        <v>0</v>
      </c>
      <c r="DK104">
        <v>0</v>
      </c>
      <c r="DL104">
        <v>0</v>
      </c>
      <c r="DM104">
        <v>0</v>
      </c>
      <c r="DN104">
        <v>4</v>
      </c>
      <c r="DO104">
        <v>0</v>
      </c>
      <c r="DP104">
        <v>0</v>
      </c>
      <c r="DQ104">
        <v>0</v>
      </c>
      <c r="DR104">
        <v>1</v>
      </c>
      <c r="DS104">
        <v>0</v>
      </c>
      <c r="DT104">
        <v>0</v>
      </c>
      <c r="DU104">
        <v>0</v>
      </c>
      <c r="DV104">
        <v>0</v>
      </c>
      <c r="DW104">
        <v>0</v>
      </c>
      <c r="DX104">
        <v>0</v>
      </c>
      <c r="DY104">
        <v>0</v>
      </c>
      <c r="DZ104">
        <v>0</v>
      </c>
      <c r="EA104">
        <v>0</v>
      </c>
      <c r="EB104">
        <v>0</v>
      </c>
      <c r="EC104">
        <v>0</v>
      </c>
      <c r="ED104">
        <v>0</v>
      </c>
      <c r="EE104">
        <v>0</v>
      </c>
      <c r="EF104">
        <v>0</v>
      </c>
      <c r="EG104">
        <v>0</v>
      </c>
      <c r="EH104">
        <v>0</v>
      </c>
      <c r="EI104">
        <v>0</v>
      </c>
      <c r="EJ104">
        <v>0</v>
      </c>
      <c r="EK104">
        <v>0</v>
      </c>
      <c r="EL104" t="s">
        <v>222</v>
      </c>
      <c r="EM104" t="s">
        <v>222</v>
      </c>
      <c r="EP104" t="s">
        <v>223</v>
      </c>
      <c r="EQ104" t="s">
        <v>223</v>
      </c>
      <c r="GH104" t="s">
        <v>205</v>
      </c>
      <c r="GI104" t="s">
        <v>205</v>
      </c>
      <c r="GJ104" t="s">
        <v>205</v>
      </c>
      <c r="GK104" t="s">
        <v>205</v>
      </c>
      <c r="GL104" t="s">
        <v>205</v>
      </c>
      <c r="GM104" t="s">
        <v>205</v>
      </c>
      <c r="GN104" t="s">
        <v>205</v>
      </c>
      <c r="GO104" t="s">
        <v>205</v>
      </c>
      <c r="GP104" t="s">
        <v>205</v>
      </c>
    </row>
    <row r="105" spans="1:198" x14ac:dyDescent="0.25">
      <c r="A105" s="5" t="s">
        <v>3808</v>
      </c>
      <c r="B105" t="s">
        <v>757</v>
      </c>
      <c r="C105" t="s">
        <v>758</v>
      </c>
      <c r="D105">
        <v>77</v>
      </c>
      <c r="E105" t="s">
        <v>521</v>
      </c>
      <c r="F105" t="s">
        <v>521</v>
      </c>
      <c r="G105">
        <v>2495</v>
      </c>
      <c r="H105" t="s">
        <v>452</v>
      </c>
      <c r="I105" t="s">
        <v>453</v>
      </c>
      <c r="K105">
        <v>9</v>
      </c>
      <c r="L105" t="s">
        <v>195</v>
      </c>
      <c r="M105" t="s">
        <v>296</v>
      </c>
      <c r="N105">
        <v>-38.673771000000002</v>
      </c>
      <c r="O105">
        <v>145.62200899999999</v>
      </c>
      <c r="P105" s="1">
        <v>45360</v>
      </c>
      <c r="Q105" s="5">
        <v>9</v>
      </c>
      <c r="R105" s="5">
        <v>3</v>
      </c>
      <c r="S105" s="5">
        <v>2024</v>
      </c>
      <c r="T105" s="5" t="s">
        <v>3878</v>
      </c>
      <c r="U105" s="2">
        <v>0.29166666666666669</v>
      </c>
      <c r="V105" s="2">
        <v>0.2951388888888889</v>
      </c>
      <c r="X105">
        <v>2</v>
      </c>
      <c r="Y105">
        <v>1</v>
      </c>
      <c r="Z105" t="s">
        <v>230</v>
      </c>
      <c r="AA105" t="s">
        <v>406</v>
      </c>
      <c r="AB105" t="s">
        <v>217</v>
      </c>
      <c r="AC105" t="s">
        <v>217</v>
      </c>
      <c r="AE105" t="s">
        <v>200</v>
      </c>
      <c r="AL105">
        <v>1</v>
      </c>
      <c r="AM105">
        <v>1</v>
      </c>
      <c r="AN105" t="s">
        <v>218</v>
      </c>
      <c r="AO105" t="s">
        <v>406</v>
      </c>
      <c r="AP105" t="s">
        <v>200</v>
      </c>
      <c r="AV105">
        <v>3</v>
      </c>
      <c r="AZ105" t="s">
        <v>759</v>
      </c>
      <c r="BA105" t="s">
        <v>755</v>
      </c>
      <c r="BB105" t="s">
        <v>205</v>
      </c>
      <c r="BF105" t="s">
        <v>760</v>
      </c>
      <c r="BH105">
        <v>1</v>
      </c>
      <c r="BI105" s="1">
        <v>45360</v>
      </c>
      <c r="BJ105" t="s">
        <v>207</v>
      </c>
      <c r="BL105" t="s">
        <v>207</v>
      </c>
      <c r="BN105">
        <v>0</v>
      </c>
      <c r="BO105">
        <v>2</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v>0</v>
      </c>
      <c r="DI105">
        <v>0</v>
      </c>
      <c r="DJ105">
        <v>0</v>
      </c>
      <c r="DK105">
        <v>0</v>
      </c>
      <c r="DL105">
        <v>0</v>
      </c>
      <c r="DM105">
        <v>0</v>
      </c>
      <c r="DN105">
        <v>0</v>
      </c>
      <c r="DO105">
        <v>0</v>
      </c>
      <c r="DP105">
        <v>0</v>
      </c>
      <c r="DQ105">
        <v>0</v>
      </c>
      <c r="DR105">
        <v>0</v>
      </c>
      <c r="DS105">
        <v>0</v>
      </c>
      <c r="DT105">
        <v>0</v>
      </c>
      <c r="DU105">
        <v>0</v>
      </c>
      <c r="DV105">
        <v>0</v>
      </c>
      <c r="DW105">
        <v>0</v>
      </c>
      <c r="DX105">
        <v>0</v>
      </c>
      <c r="DY105">
        <v>0</v>
      </c>
      <c r="DZ105">
        <v>0</v>
      </c>
      <c r="EA105">
        <v>0</v>
      </c>
      <c r="EB105">
        <v>0</v>
      </c>
      <c r="EC105">
        <v>0</v>
      </c>
      <c r="ED105">
        <v>0</v>
      </c>
      <c r="EE105">
        <v>0</v>
      </c>
      <c r="EF105">
        <v>0</v>
      </c>
      <c r="EG105">
        <v>0</v>
      </c>
      <c r="EH105">
        <v>0</v>
      </c>
      <c r="EI105">
        <v>0</v>
      </c>
      <c r="EJ105">
        <v>0</v>
      </c>
      <c r="EK105">
        <v>0</v>
      </c>
      <c r="EL105" t="s">
        <v>208</v>
      </c>
      <c r="EM105" t="s">
        <v>223</v>
      </c>
      <c r="EP105" t="s">
        <v>208</v>
      </c>
      <c r="EQ105" t="s">
        <v>208</v>
      </c>
      <c r="GH105" t="s">
        <v>205</v>
      </c>
      <c r="GI105" t="s">
        <v>205</v>
      </c>
      <c r="GJ105" t="s">
        <v>205</v>
      </c>
      <c r="GK105" t="s">
        <v>205</v>
      </c>
      <c r="GL105" t="s">
        <v>205</v>
      </c>
      <c r="GM105" t="s">
        <v>205</v>
      </c>
      <c r="GN105" t="s">
        <v>205</v>
      </c>
      <c r="GO105" t="s">
        <v>205</v>
      </c>
      <c r="GP105" t="s">
        <v>205</v>
      </c>
    </row>
    <row r="106" spans="1:198" x14ac:dyDescent="0.25">
      <c r="A106" s="5" t="s">
        <v>3809</v>
      </c>
      <c r="B106" t="s">
        <v>761</v>
      </c>
      <c r="C106" t="s">
        <v>762</v>
      </c>
      <c r="D106">
        <v>72</v>
      </c>
      <c r="E106" t="s">
        <v>763</v>
      </c>
      <c r="F106" t="s">
        <v>763</v>
      </c>
      <c r="G106">
        <v>2371</v>
      </c>
      <c r="H106" t="s">
        <v>294</v>
      </c>
      <c r="I106" t="s">
        <v>295</v>
      </c>
      <c r="K106">
        <v>9</v>
      </c>
      <c r="L106" t="s">
        <v>195</v>
      </c>
      <c r="M106" t="s">
        <v>764</v>
      </c>
      <c r="N106">
        <v>-38.659453999999997</v>
      </c>
      <c r="O106">
        <v>145.58068800000001</v>
      </c>
      <c r="P106" s="1">
        <v>45319</v>
      </c>
      <c r="Q106" s="5">
        <v>28</v>
      </c>
      <c r="R106" s="5">
        <v>1</v>
      </c>
      <c r="S106" s="5">
        <v>2024</v>
      </c>
      <c r="T106" s="5" t="s">
        <v>3846</v>
      </c>
      <c r="U106" s="2">
        <v>0.59722222222222221</v>
      </c>
      <c r="V106" s="2">
        <v>0.61458333333333337</v>
      </c>
      <c r="W106" t="s">
        <v>765</v>
      </c>
      <c r="X106">
        <v>2</v>
      </c>
      <c r="Z106" t="s">
        <v>553</v>
      </c>
      <c r="AA106" t="s">
        <v>315</v>
      </c>
      <c r="AB106" t="s">
        <v>199</v>
      </c>
      <c r="AC106" t="s">
        <v>199</v>
      </c>
      <c r="AE106" t="s">
        <v>270</v>
      </c>
      <c r="AF106">
        <v>2</v>
      </c>
      <c r="AG106" t="s">
        <v>766</v>
      </c>
      <c r="AL106">
        <v>2</v>
      </c>
      <c r="AM106">
        <v>2</v>
      </c>
      <c r="AN106" t="s">
        <v>241</v>
      </c>
      <c r="AO106" t="s">
        <v>767</v>
      </c>
      <c r="AP106" t="s">
        <v>200</v>
      </c>
      <c r="AV106">
        <v>1</v>
      </c>
      <c r="AW106">
        <v>1</v>
      </c>
      <c r="AZ106" t="s">
        <v>768</v>
      </c>
      <c r="BA106" t="s">
        <v>319</v>
      </c>
      <c r="BB106" t="s">
        <v>205</v>
      </c>
      <c r="BD106" t="s">
        <v>769</v>
      </c>
      <c r="BE106" t="s">
        <v>345</v>
      </c>
      <c r="BF106" t="s">
        <v>770</v>
      </c>
      <c r="BH106">
        <v>1</v>
      </c>
      <c r="BI106" s="1">
        <v>45319</v>
      </c>
      <c r="BJ106" t="s">
        <v>207</v>
      </c>
      <c r="BL106" t="s">
        <v>207</v>
      </c>
      <c r="BN106">
        <v>0</v>
      </c>
      <c r="BO106">
        <v>0</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0</v>
      </c>
      <c r="CO106">
        <v>0</v>
      </c>
      <c r="CP106">
        <v>0</v>
      </c>
      <c r="CQ106">
        <v>0</v>
      </c>
      <c r="CR106">
        <v>0</v>
      </c>
      <c r="CS106">
        <v>0</v>
      </c>
      <c r="CT106">
        <v>0</v>
      </c>
      <c r="CU106">
        <v>0</v>
      </c>
      <c r="CV106">
        <v>0</v>
      </c>
      <c r="CW106">
        <v>0</v>
      </c>
      <c r="CX106">
        <v>0</v>
      </c>
      <c r="CY106">
        <v>0</v>
      </c>
      <c r="CZ106">
        <v>0</v>
      </c>
      <c r="DA106">
        <v>0</v>
      </c>
      <c r="DB106">
        <v>0</v>
      </c>
      <c r="DC106">
        <v>0</v>
      </c>
      <c r="DD106">
        <v>0</v>
      </c>
      <c r="DE106">
        <v>0</v>
      </c>
      <c r="DF106">
        <v>0</v>
      </c>
      <c r="DG106">
        <v>0</v>
      </c>
      <c r="DH106">
        <v>0</v>
      </c>
      <c r="DI106">
        <v>0</v>
      </c>
      <c r="DJ106">
        <v>0</v>
      </c>
      <c r="DK106">
        <v>0</v>
      </c>
      <c r="DL106">
        <v>0</v>
      </c>
      <c r="DM106">
        <v>0</v>
      </c>
      <c r="DN106">
        <v>0</v>
      </c>
      <c r="DO106">
        <v>0</v>
      </c>
      <c r="DP106">
        <v>0</v>
      </c>
      <c r="DQ106">
        <v>0</v>
      </c>
      <c r="DR106">
        <v>0</v>
      </c>
      <c r="DS106">
        <v>0</v>
      </c>
      <c r="DT106">
        <v>0</v>
      </c>
      <c r="DU106">
        <v>0</v>
      </c>
      <c r="DV106">
        <v>0</v>
      </c>
      <c r="DW106">
        <v>0</v>
      </c>
      <c r="DX106">
        <v>0</v>
      </c>
      <c r="DY106">
        <v>0</v>
      </c>
      <c r="DZ106">
        <v>0</v>
      </c>
      <c r="EA106">
        <v>0</v>
      </c>
      <c r="EB106">
        <v>0</v>
      </c>
      <c r="EC106">
        <v>0</v>
      </c>
      <c r="ED106">
        <v>0</v>
      </c>
      <c r="EE106">
        <v>0</v>
      </c>
      <c r="EF106">
        <v>0</v>
      </c>
      <c r="EG106">
        <v>0</v>
      </c>
      <c r="EH106">
        <v>0</v>
      </c>
      <c r="EI106">
        <v>0</v>
      </c>
      <c r="EJ106">
        <v>0</v>
      </c>
      <c r="EK106">
        <v>0</v>
      </c>
      <c r="EL106" t="s">
        <v>208</v>
      </c>
      <c r="EM106" t="s">
        <v>223</v>
      </c>
      <c r="EP106" t="s">
        <v>208</v>
      </c>
      <c r="EQ106" t="s">
        <v>223</v>
      </c>
      <c r="EW106" t="s">
        <v>208</v>
      </c>
      <c r="GH106" t="s">
        <v>205</v>
      </c>
      <c r="GI106" t="s">
        <v>205</v>
      </c>
      <c r="GJ106" t="s">
        <v>205</v>
      </c>
      <c r="GK106" t="s">
        <v>205</v>
      </c>
      <c r="GL106" t="s">
        <v>205</v>
      </c>
      <c r="GM106" t="s">
        <v>205</v>
      </c>
      <c r="GN106" t="s">
        <v>205</v>
      </c>
      <c r="GO106" t="s">
        <v>205</v>
      </c>
      <c r="GP106" t="s">
        <v>205</v>
      </c>
    </row>
    <row r="107" spans="1:198" x14ac:dyDescent="0.25">
      <c r="A107" s="5" t="s">
        <v>3809</v>
      </c>
      <c r="B107" t="s">
        <v>771</v>
      </c>
      <c r="C107" t="s">
        <v>772</v>
      </c>
      <c r="D107">
        <v>72</v>
      </c>
      <c r="E107" t="s">
        <v>763</v>
      </c>
      <c r="F107" t="s">
        <v>763</v>
      </c>
      <c r="G107">
        <v>2371</v>
      </c>
      <c r="H107" t="s">
        <v>294</v>
      </c>
      <c r="I107" t="s">
        <v>295</v>
      </c>
      <c r="K107">
        <v>9</v>
      </c>
      <c r="L107" t="s">
        <v>195</v>
      </c>
      <c r="M107" t="s">
        <v>764</v>
      </c>
      <c r="N107">
        <v>-38.659453999999997</v>
      </c>
      <c r="O107">
        <v>145.58068800000001</v>
      </c>
      <c r="P107" s="1">
        <v>45321</v>
      </c>
      <c r="Q107" s="5">
        <v>30</v>
      </c>
      <c r="R107" s="5">
        <v>1</v>
      </c>
      <c r="S107" s="5">
        <v>2024</v>
      </c>
      <c r="T107" s="5" t="s">
        <v>3847</v>
      </c>
      <c r="U107" s="2">
        <v>0.73958333333333337</v>
      </c>
      <c r="V107" s="2">
        <v>0.74652777777777779</v>
      </c>
      <c r="W107" t="s">
        <v>297</v>
      </c>
      <c r="X107">
        <v>2</v>
      </c>
      <c r="Z107" t="s">
        <v>215</v>
      </c>
      <c r="AA107" t="s">
        <v>633</v>
      </c>
      <c r="AB107" t="s">
        <v>199</v>
      </c>
      <c r="AC107" t="s">
        <v>199</v>
      </c>
      <c r="AE107" t="s">
        <v>270</v>
      </c>
      <c r="AF107">
        <v>2</v>
      </c>
      <c r="AG107" t="s">
        <v>773</v>
      </c>
      <c r="AL107">
        <v>2</v>
      </c>
      <c r="AM107">
        <v>2</v>
      </c>
      <c r="AN107" t="s">
        <v>241</v>
      </c>
      <c r="AO107" t="s">
        <v>406</v>
      </c>
      <c r="AP107" t="s">
        <v>200</v>
      </c>
      <c r="BA107" t="s">
        <v>319</v>
      </c>
      <c r="BB107" t="s">
        <v>205</v>
      </c>
      <c r="BF107" t="s">
        <v>774</v>
      </c>
      <c r="BH107">
        <v>1</v>
      </c>
      <c r="BI107" s="1">
        <v>45321</v>
      </c>
      <c r="BJ107" t="s">
        <v>207</v>
      </c>
      <c r="BL107" t="s">
        <v>207</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2</v>
      </c>
      <c r="CI107">
        <v>0</v>
      </c>
      <c r="CJ107">
        <v>0</v>
      </c>
      <c r="CK107">
        <v>0</v>
      </c>
      <c r="CL107">
        <v>2</v>
      </c>
      <c r="CM107">
        <v>0</v>
      </c>
      <c r="CN107">
        <v>0</v>
      </c>
      <c r="CO107">
        <v>0</v>
      </c>
      <c r="CP107">
        <v>0</v>
      </c>
      <c r="CQ107">
        <v>0</v>
      </c>
      <c r="CR107">
        <v>0</v>
      </c>
      <c r="CS107">
        <v>0</v>
      </c>
      <c r="CT107">
        <v>0</v>
      </c>
      <c r="CU107">
        <v>0</v>
      </c>
      <c r="CV107">
        <v>0</v>
      </c>
      <c r="CW107">
        <v>0</v>
      </c>
      <c r="CX107">
        <v>0</v>
      </c>
      <c r="CY107">
        <v>0</v>
      </c>
      <c r="CZ107">
        <v>0</v>
      </c>
      <c r="DA107">
        <v>0</v>
      </c>
      <c r="DB107">
        <v>0</v>
      </c>
      <c r="DC107">
        <v>0</v>
      </c>
      <c r="DD107">
        <v>0</v>
      </c>
      <c r="DE107">
        <v>0</v>
      </c>
      <c r="DF107">
        <v>0</v>
      </c>
      <c r="DG107">
        <v>0</v>
      </c>
      <c r="DH107">
        <v>0</v>
      </c>
      <c r="DI107">
        <v>0</v>
      </c>
      <c r="DJ107">
        <v>0</v>
      </c>
      <c r="DK107">
        <v>0</v>
      </c>
      <c r="DL107">
        <v>0</v>
      </c>
      <c r="DM107">
        <v>0</v>
      </c>
      <c r="DN107">
        <v>5</v>
      </c>
      <c r="DO107">
        <v>0</v>
      </c>
      <c r="DP107">
        <v>0</v>
      </c>
      <c r="DQ107">
        <v>0</v>
      </c>
      <c r="DR107">
        <v>0</v>
      </c>
      <c r="DS107">
        <v>0</v>
      </c>
      <c r="DT107">
        <v>0</v>
      </c>
      <c r="DU107">
        <v>0</v>
      </c>
      <c r="DV107">
        <v>0</v>
      </c>
      <c r="DW107">
        <v>0</v>
      </c>
      <c r="DX107">
        <v>0</v>
      </c>
      <c r="DY107">
        <v>0</v>
      </c>
      <c r="DZ107">
        <v>0</v>
      </c>
      <c r="EA107">
        <v>0</v>
      </c>
      <c r="EB107">
        <v>0</v>
      </c>
      <c r="EC107">
        <v>0</v>
      </c>
      <c r="ED107">
        <v>0</v>
      </c>
      <c r="EE107">
        <v>0</v>
      </c>
      <c r="EF107">
        <v>0</v>
      </c>
      <c r="EG107">
        <v>0</v>
      </c>
      <c r="EH107">
        <v>0</v>
      </c>
      <c r="EI107">
        <v>0</v>
      </c>
      <c r="EJ107">
        <v>0</v>
      </c>
      <c r="EK107">
        <v>0</v>
      </c>
      <c r="EM107" t="s">
        <v>223</v>
      </c>
      <c r="EQ107" t="s">
        <v>223</v>
      </c>
      <c r="GE107" t="s">
        <v>223</v>
      </c>
      <c r="GH107" t="s">
        <v>205</v>
      </c>
      <c r="GI107" t="s">
        <v>205</v>
      </c>
      <c r="GJ107" t="s">
        <v>205</v>
      </c>
      <c r="GK107" t="s">
        <v>205</v>
      </c>
      <c r="GL107" t="s">
        <v>205</v>
      </c>
      <c r="GM107" t="s">
        <v>205</v>
      </c>
      <c r="GN107" t="s">
        <v>205</v>
      </c>
      <c r="GO107" t="s">
        <v>205</v>
      </c>
      <c r="GP107" t="s">
        <v>205</v>
      </c>
    </row>
    <row r="108" spans="1:198" x14ac:dyDescent="0.25">
      <c r="A108" s="5" t="s">
        <v>3809</v>
      </c>
      <c r="B108" t="s">
        <v>775</v>
      </c>
      <c r="C108" t="s">
        <v>776</v>
      </c>
      <c r="D108">
        <v>72</v>
      </c>
      <c r="E108" t="s">
        <v>763</v>
      </c>
      <c r="F108" t="s">
        <v>763</v>
      </c>
      <c r="G108">
        <v>2371</v>
      </c>
      <c r="H108" t="s">
        <v>294</v>
      </c>
      <c r="I108" t="s">
        <v>295</v>
      </c>
      <c r="K108">
        <v>9</v>
      </c>
      <c r="L108" t="s">
        <v>195</v>
      </c>
      <c r="M108" t="s">
        <v>764</v>
      </c>
      <c r="N108">
        <v>-38.659453999999997</v>
      </c>
      <c r="O108">
        <v>145.58068800000001</v>
      </c>
      <c r="P108" s="1">
        <v>45323</v>
      </c>
      <c r="Q108" s="5">
        <v>1</v>
      </c>
      <c r="R108" s="5">
        <v>2</v>
      </c>
      <c r="S108" s="5">
        <v>2024</v>
      </c>
      <c r="T108" s="5" t="s">
        <v>3849</v>
      </c>
      <c r="U108" s="2">
        <v>0.34722222222222221</v>
      </c>
      <c r="V108" s="2">
        <v>0.3611111111111111</v>
      </c>
      <c r="W108" t="s">
        <v>777</v>
      </c>
      <c r="X108">
        <v>2</v>
      </c>
      <c r="Z108" t="s">
        <v>215</v>
      </c>
      <c r="AA108" t="s">
        <v>778</v>
      </c>
      <c r="AB108" t="s">
        <v>199</v>
      </c>
      <c r="AC108" t="s">
        <v>199</v>
      </c>
      <c r="AE108" t="s">
        <v>270</v>
      </c>
      <c r="AF108">
        <v>2</v>
      </c>
      <c r="AG108" t="s">
        <v>779</v>
      </c>
      <c r="AL108">
        <v>2</v>
      </c>
      <c r="AM108">
        <v>2</v>
      </c>
      <c r="AN108" t="s">
        <v>241</v>
      </c>
      <c r="AO108" t="s">
        <v>317</v>
      </c>
      <c r="AP108" t="s">
        <v>200</v>
      </c>
      <c r="BA108" t="s">
        <v>425</v>
      </c>
      <c r="BB108" t="s">
        <v>205</v>
      </c>
      <c r="BF108" t="s">
        <v>780</v>
      </c>
      <c r="BH108">
        <v>1</v>
      </c>
      <c r="BI108" s="1">
        <v>45323</v>
      </c>
      <c r="BJ108" t="s">
        <v>207</v>
      </c>
      <c r="BL108" t="s">
        <v>207</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0</v>
      </c>
      <c r="CY108">
        <v>0</v>
      </c>
      <c r="CZ108">
        <v>0</v>
      </c>
      <c r="DA108">
        <v>0</v>
      </c>
      <c r="DB108">
        <v>0</v>
      </c>
      <c r="DC108">
        <v>0</v>
      </c>
      <c r="DD108">
        <v>0</v>
      </c>
      <c r="DE108">
        <v>0</v>
      </c>
      <c r="DF108">
        <v>0</v>
      </c>
      <c r="DG108">
        <v>0</v>
      </c>
      <c r="DH108">
        <v>0</v>
      </c>
      <c r="DI108">
        <v>0</v>
      </c>
      <c r="DJ108">
        <v>0</v>
      </c>
      <c r="DK108">
        <v>0</v>
      </c>
      <c r="DL108">
        <v>0</v>
      </c>
      <c r="DM108">
        <v>0</v>
      </c>
      <c r="DN108">
        <v>1</v>
      </c>
      <c r="DO108">
        <v>0</v>
      </c>
      <c r="DP108">
        <v>0</v>
      </c>
      <c r="DQ108">
        <v>0</v>
      </c>
      <c r="DR108">
        <v>0</v>
      </c>
      <c r="DS108">
        <v>0</v>
      </c>
      <c r="DT108">
        <v>0</v>
      </c>
      <c r="DU108">
        <v>0</v>
      </c>
      <c r="DV108">
        <v>0</v>
      </c>
      <c r="DW108">
        <v>0</v>
      </c>
      <c r="DX108">
        <v>0</v>
      </c>
      <c r="DY108">
        <v>0</v>
      </c>
      <c r="DZ108">
        <v>0</v>
      </c>
      <c r="EA108">
        <v>0</v>
      </c>
      <c r="EB108">
        <v>0</v>
      </c>
      <c r="EC108">
        <v>0</v>
      </c>
      <c r="ED108">
        <v>0</v>
      </c>
      <c r="EE108">
        <v>0</v>
      </c>
      <c r="EF108">
        <v>0</v>
      </c>
      <c r="EG108">
        <v>0</v>
      </c>
      <c r="EH108">
        <v>0</v>
      </c>
      <c r="EI108">
        <v>0</v>
      </c>
      <c r="EJ108">
        <v>0</v>
      </c>
      <c r="EK108">
        <v>0</v>
      </c>
      <c r="EM108" t="s">
        <v>222</v>
      </c>
      <c r="EN108" t="s">
        <v>208</v>
      </c>
      <c r="EQ108" t="s">
        <v>223</v>
      </c>
      <c r="ER108" t="s">
        <v>208</v>
      </c>
      <c r="GE108" t="s">
        <v>222</v>
      </c>
      <c r="GH108" t="s">
        <v>205</v>
      </c>
      <c r="GI108" t="s">
        <v>205</v>
      </c>
      <c r="GJ108" t="s">
        <v>205</v>
      </c>
      <c r="GK108" t="s">
        <v>205</v>
      </c>
      <c r="GL108" t="s">
        <v>205</v>
      </c>
      <c r="GM108" t="s">
        <v>205</v>
      </c>
      <c r="GN108" t="s">
        <v>205</v>
      </c>
      <c r="GO108" t="s">
        <v>205</v>
      </c>
      <c r="GP108" t="s">
        <v>205</v>
      </c>
    </row>
    <row r="109" spans="1:198" x14ac:dyDescent="0.25">
      <c r="A109" s="5" t="s">
        <v>3809</v>
      </c>
      <c r="B109" t="s">
        <v>781</v>
      </c>
      <c r="C109" t="s">
        <v>782</v>
      </c>
      <c r="D109">
        <v>72</v>
      </c>
      <c r="E109" t="s">
        <v>763</v>
      </c>
      <c r="F109" t="s">
        <v>763</v>
      </c>
      <c r="G109">
        <v>2371</v>
      </c>
      <c r="H109" t="s">
        <v>294</v>
      </c>
      <c r="I109" t="s">
        <v>295</v>
      </c>
      <c r="K109">
        <v>9</v>
      </c>
      <c r="L109" t="s">
        <v>195</v>
      </c>
      <c r="M109" t="s">
        <v>764</v>
      </c>
      <c r="N109">
        <v>-38.659453999999997</v>
      </c>
      <c r="O109">
        <v>145.58068800000001</v>
      </c>
      <c r="P109" s="1">
        <v>45326</v>
      </c>
      <c r="Q109" s="5">
        <v>4</v>
      </c>
      <c r="R109" s="5">
        <v>2</v>
      </c>
      <c r="S109" s="5">
        <v>2024</v>
      </c>
      <c r="T109" s="5" t="s">
        <v>3858</v>
      </c>
      <c r="U109" s="2">
        <v>0.34375</v>
      </c>
      <c r="V109" s="2">
        <v>0.35416666666666669</v>
      </c>
      <c r="W109" t="s">
        <v>297</v>
      </c>
      <c r="X109">
        <v>2</v>
      </c>
      <c r="Z109" t="s">
        <v>266</v>
      </c>
      <c r="AA109" t="s">
        <v>783</v>
      </c>
      <c r="AB109" t="s">
        <v>199</v>
      </c>
      <c r="AC109" t="s">
        <v>199</v>
      </c>
      <c r="AE109" t="s">
        <v>270</v>
      </c>
      <c r="AF109">
        <v>2</v>
      </c>
      <c r="AG109" t="s">
        <v>784</v>
      </c>
      <c r="AL109">
        <v>2</v>
      </c>
      <c r="AM109">
        <v>2</v>
      </c>
      <c r="AN109" t="s">
        <v>241</v>
      </c>
      <c r="AO109" t="s">
        <v>406</v>
      </c>
      <c r="AP109" t="s">
        <v>200</v>
      </c>
      <c r="BA109" t="s">
        <v>425</v>
      </c>
      <c r="BB109" t="s">
        <v>205</v>
      </c>
      <c r="BD109" t="s">
        <v>785</v>
      </c>
      <c r="BE109" t="s">
        <v>345</v>
      </c>
      <c r="BF109" t="s">
        <v>786</v>
      </c>
      <c r="BH109">
        <v>1</v>
      </c>
      <c r="BI109" s="1">
        <v>45326</v>
      </c>
      <c r="BJ109" t="s">
        <v>207</v>
      </c>
      <c r="BL109" t="s">
        <v>207</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2</v>
      </c>
      <c r="CI109">
        <v>0</v>
      </c>
      <c r="CJ109">
        <v>0</v>
      </c>
      <c r="CK109">
        <v>0</v>
      </c>
      <c r="CL109">
        <v>2</v>
      </c>
      <c r="CM109">
        <v>0</v>
      </c>
      <c r="CN109">
        <v>0</v>
      </c>
      <c r="CO109">
        <v>0</v>
      </c>
      <c r="CP109">
        <v>0</v>
      </c>
      <c r="CQ109">
        <v>0</v>
      </c>
      <c r="CR109">
        <v>0</v>
      </c>
      <c r="CS109">
        <v>0</v>
      </c>
      <c r="CT109">
        <v>0</v>
      </c>
      <c r="CU109">
        <v>0</v>
      </c>
      <c r="CV109">
        <v>0</v>
      </c>
      <c r="CW109">
        <v>0</v>
      </c>
      <c r="CX109">
        <v>0</v>
      </c>
      <c r="CY109">
        <v>0</v>
      </c>
      <c r="CZ109">
        <v>0</v>
      </c>
      <c r="DA109">
        <v>0</v>
      </c>
      <c r="DB109">
        <v>0</v>
      </c>
      <c r="DC109">
        <v>0</v>
      </c>
      <c r="DD109">
        <v>0</v>
      </c>
      <c r="DE109">
        <v>0</v>
      </c>
      <c r="DF109">
        <v>0</v>
      </c>
      <c r="DG109">
        <v>3</v>
      </c>
      <c r="DH109">
        <v>0</v>
      </c>
      <c r="DI109">
        <v>0</v>
      </c>
      <c r="DJ109">
        <v>0</v>
      </c>
      <c r="DK109">
        <v>0</v>
      </c>
      <c r="DL109">
        <v>0</v>
      </c>
      <c r="DM109">
        <v>0</v>
      </c>
      <c r="DN109">
        <v>0</v>
      </c>
      <c r="DO109">
        <v>0</v>
      </c>
      <c r="DP109">
        <v>0</v>
      </c>
      <c r="DQ109">
        <v>0</v>
      </c>
      <c r="DR109">
        <v>0</v>
      </c>
      <c r="DS109">
        <v>1</v>
      </c>
      <c r="DT109">
        <v>0</v>
      </c>
      <c r="DU109">
        <v>0</v>
      </c>
      <c r="DV109">
        <v>0</v>
      </c>
      <c r="DW109">
        <v>0</v>
      </c>
      <c r="DX109">
        <v>0</v>
      </c>
      <c r="DY109">
        <v>0</v>
      </c>
      <c r="DZ109">
        <v>0</v>
      </c>
      <c r="EA109">
        <v>0</v>
      </c>
      <c r="EB109">
        <v>0</v>
      </c>
      <c r="EC109">
        <v>0</v>
      </c>
      <c r="ED109">
        <v>0</v>
      </c>
      <c r="EE109">
        <v>0</v>
      </c>
      <c r="EF109">
        <v>0</v>
      </c>
      <c r="EG109">
        <v>0</v>
      </c>
      <c r="EH109">
        <v>0</v>
      </c>
      <c r="EI109">
        <v>0</v>
      </c>
      <c r="EJ109">
        <v>0</v>
      </c>
      <c r="EK109">
        <v>0</v>
      </c>
      <c r="EL109" t="s">
        <v>208</v>
      </c>
      <c r="EM109" t="s">
        <v>208</v>
      </c>
      <c r="EP109" t="s">
        <v>223</v>
      </c>
      <c r="EQ109" t="s">
        <v>208</v>
      </c>
      <c r="GD109" t="s">
        <v>223</v>
      </c>
      <c r="GE109" t="s">
        <v>223</v>
      </c>
      <c r="GH109" t="s">
        <v>205</v>
      </c>
      <c r="GI109" t="s">
        <v>205</v>
      </c>
      <c r="GJ109" t="s">
        <v>205</v>
      </c>
      <c r="GK109" t="s">
        <v>205</v>
      </c>
      <c r="GL109" t="s">
        <v>205</v>
      </c>
      <c r="GM109" t="s">
        <v>205</v>
      </c>
      <c r="GN109" t="s">
        <v>205</v>
      </c>
      <c r="GO109" t="s">
        <v>205</v>
      </c>
      <c r="GP109" t="s">
        <v>205</v>
      </c>
    </row>
    <row r="110" spans="1:198" x14ac:dyDescent="0.25">
      <c r="A110" s="5" t="s">
        <v>3809</v>
      </c>
      <c r="B110" t="s">
        <v>787</v>
      </c>
      <c r="C110" t="s">
        <v>788</v>
      </c>
      <c r="D110">
        <v>72</v>
      </c>
      <c r="E110" t="s">
        <v>763</v>
      </c>
      <c r="F110" t="s">
        <v>763</v>
      </c>
      <c r="G110">
        <v>2373</v>
      </c>
      <c r="H110" t="s">
        <v>308</v>
      </c>
      <c r="I110" t="s">
        <v>309</v>
      </c>
      <c r="K110">
        <v>9</v>
      </c>
      <c r="L110" t="s">
        <v>195</v>
      </c>
      <c r="M110" t="s">
        <v>764</v>
      </c>
      <c r="N110">
        <v>-38.659453999999997</v>
      </c>
      <c r="O110">
        <v>145.58068800000001</v>
      </c>
      <c r="P110" s="1">
        <v>45332</v>
      </c>
      <c r="Q110" s="5">
        <v>10</v>
      </c>
      <c r="R110" s="5">
        <v>2</v>
      </c>
      <c r="S110" s="5">
        <v>2024</v>
      </c>
      <c r="T110" s="5" t="s">
        <v>3822</v>
      </c>
      <c r="U110" s="2">
        <v>0.72569444444444442</v>
      </c>
      <c r="V110" s="2">
        <v>0.73263888888888884</v>
      </c>
      <c r="X110">
        <v>0</v>
      </c>
      <c r="AB110" t="s">
        <v>424</v>
      </c>
      <c r="AC110" t="s">
        <v>424</v>
      </c>
      <c r="AE110" t="s">
        <v>200</v>
      </c>
      <c r="AM110">
        <v>0</v>
      </c>
      <c r="AP110" t="s">
        <v>200</v>
      </c>
      <c r="BA110" t="s">
        <v>455</v>
      </c>
      <c r="BB110" t="s">
        <v>205</v>
      </c>
      <c r="BF110" t="s">
        <v>789</v>
      </c>
      <c r="BH110">
        <v>1</v>
      </c>
      <c r="BI110" s="1">
        <v>45332</v>
      </c>
      <c r="BJ110" t="s">
        <v>235</v>
      </c>
      <c r="BL110" t="s">
        <v>235</v>
      </c>
      <c r="GH110" t="s">
        <v>205</v>
      </c>
      <c r="GI110" t="s">
        <v>205</v>
      </c>
      <c r="GJ110" t="s">
        <v>205</v>
      </c>
      <c r="GK110" t="s">
        <v>205</v>
      </c>
      <c r="GL110" t="s">
        <v>205</v>
      </c>
      <c r="GM110" t="s">
        <v>205</v>
      </c>
      <c r="GN110" t="s">
        <v>205</v>
      </c>
      <c r="GO110" t="s">
        <v>205</v>
      </c>
      <c r="GP110" t="s">
        <v>205</v>
      </c>
    </row>
    <row r="111" spans="1:198" x14ac:dyDescent="0.25">
      <c r="A111" s="5" t="s">
        <v>3809</v>
      </c>
      <c r="B111" t="s">
        <v>790</v>
      </c>
      <c r="C111" t="s">
        <v>791</v>
      </c>
      <c r="D111">
        <v>72</v>
      </c>
      <c r="E111" t="s">
        <v>763</v>
      </c>
      <c r="F111" t="s">
        <v>763</v>
      </c>
      <c r="G111">
        <v>2373</v>
      </c>
      <c r="H111" t="s">
        <v>308</v>
      </c>
      <c r="I111" t="s">
        <v>309</v>
      </c>
      <c r="K111">
        <v>9</v>
      </c>
      <c r="L111" t="s">
        <v>195</v>
      </c>
      <c r="M111" t="s">
        <v>764</v>
      </c>
      <c r="N111">
        <v>-38.659453999999997</v>
      </c>
      <c r="O111">
        <v>145.58068800000001</v>
      </c>
      <c r="P111" s="1">
        <v>45333</v>
      </c>
      <c r="Q111" s="5">
        <v>11</v>
      </c>
      <c r="R111" s="5">
        <v>2</v>
      </c>
      <c r="S111" s="5">
        <v>2024</v>
      </c>
      <c r="T111" s="5" t="s">
        <v>3860</v>
      </c>
      <c r="U111" s="2">
        <v>0.38194444444444442</v>
      </c>
      <c r="V111" s="2">
        <v>0.3888888888888889</v>
      </c>
      <c r="X111">
        <v>2</v>
      </c>
      <c r="Z111" t="s">
        <v>230</v>
      </c>
      <c r="AA111" t="s">
        <v>267</v>
      </c>
      <c r="AB111" t="s">
        <v>199</v>
      </c>
      <c r="AC111" t="s">
        <v>199</v>
      </c>
      <c r="AE111" t="s">
        <v>200</v>
      </c>
      <c r="AL111">
        <v>2</v>
      </c>
      <c r="AM111">
        <v>2</v>
      </c>
      <c r="AN111" t="s">
        <v>417</v>
      </c>
      <c r="AO111" t="s">
        <v>459</v>
      </c>
      <c r="AP111" t="s">
        <v>200</v>
      </c>
      <c r="BA111" t="s">
        <v>455</v>
      </c>
      <c r="BB111" t="s">
        <v>205</v>
      </c>
      <c r="BF111" t="s">
        <v>792</v>
      </c>
      <c r="BH111">
        <v>1</v>
      </c>
      <c r="BI111" s="1">
        <v>45333</v>
      </c>
      <c r="BJ111" t="s">
        <v>235</v>
      </c>
      <c r="BL111" t="s">
        <v>235</v>
      </c>
      <c r="GH111" t="s">
        <v>205</v>
      </c>
      <c r="GI111" t="s">
        <v>205</v>
      </c>
      <c r="GJ111" t="s">
        <v>205</v>
      </c>
      <c r="GK111" t="s">
        <v>205</v>
      </c>
      <c r="GL111" t="s">
        <v>205</v>
      </c>
      <c r="GM111" t="s">
        <v>205</v>
      </c>
      <c r="GN111" t="s">
        <v>205</v>
      </c>
      <c r="GO111" t="s">
        <v>205</v>
      </c>
      <c r="GP111" t="s">
        <v>205</v>
      </c>
    </row>
    <row r="112" spans="1:198" x14ac:dyDescent="0.25">
      <c r="A112" s="5" t="s">
        <v>3809</v>
      </c>
      <c r="B112" t="s">
        <v>793</v>
      </c>
      <c r="C112" t="s">
        <v>794</v>
      </c>
      <c r="D112">
        <v>72</v>
      </c>
      <c r="E112" t="s">
        <v>763</v>
      </c>
      <c r="F112" t="s">
        <v>763</v>
      </c>
      <c r="G112">
        <v>2371</v>
      </c>
      <c r="H112" t="s">
        <v>294</v>
      </c>
      <c r="I112" t="s">
        <v>295</v>
      </c>
      <c r="K112">
        <v>9</v>
      </c>
      <c r="L112" t="s">
        <v>195</v>
      </c>
      <c r="M112" t="s">
        <v>764</v>
      </c>
      <c r="N112">
        <v>-38.659453999999997</v>
      </c>
      <c r="O112">
        <v>145.58068800000001</v>
      </c>
      <c r="P112" s="1">
        <v>45334</v>
      </c>
      <c r="Q112" s="5">
        <v>12</v>
      </c>
      <c r="R112" s="5">
        <v>2</v>
      </c>
      <c r="S112" s="5">
        <v>2024</v>
      </c>
      <c r="T112" s="5" t="s">
        <v>3861</v>
      </c>
      <c r="U112" s="2">
        <v>0.36805555555555558</v>
      </c>
      <c r="V112" s="2">
        <v>0.375</v>
      </c>
      <c r="W112" t="s">
        <v>297</v>
      </c>
      <c r="X112">
        <v>2</v>
      </c>
      <c r="Z112" t="s">
        <v>386</v>
      </c>
      <c r="AA112" t="s">
        <v>267</v>
      </c>
      <c r="AB112" t="s">
        <v>199</v>
      </c>
      <c r="AC112" t="s">
        <v>199</v>
      </c>
      <c r="AE112" t="s">
        <v>270</v>
      </c>
      <c r="AF112">
        <v>2</v>
      </c>
      <c r="AG112" t="s">
        <v>795</v>
      </c>
      <c r="AL112">
        <v>2</v>
      </c>
      <c r="AM112">
        <v>2</v>
      </c>
      <c r="AN112" t="s">
        <v>417</v>
      </c>
      <c r="AO112" t="s">
        <v>406</v>
      </c>
      <c r="AP112" t="s">
        <v>200</v>
      </c>
      <c r="AW112">
        <v>1</v>
      </c>
      <c r="AX112">
        <v>1</v>
      </c>
      <c r="BA112" t="s">
        <v>425</v>
      </c>
      <c r="BB112" t="s">
        <v>205</v>
      </c>
      <c r="BF112" t="s">
        <v>796</v>
      </c>
      <c r="BH112">
        <v>1</v>
      </c>
      <c r="BI112" s="1">
        <v>45334</v>
      </c>
      <c r="BJ112" t="s">
        <v>207</v>
      </c>
      <c r="BL112" t="s">
        <v>207</v>
      </c>
      <c r="BN112">
        <v>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0</v>
      </c>
      <c r="DJ112">
        <v>0</v>
      </c>
      <c r="DK112">
        <v>0</v>
      </c>
      <c r="DL112">
        <v>3</v>
      </c>
      <c r="DM112">
        <v>0</v>
      </c>
      <c r="DN112">
        <v>0</v>
      </c>
      <c r="DO112">
        <v>0</v>
      </c>
      <c r="DP112">
        <v>0</v>
      </c>
      <c r="DQ112">
        <v>0</v>
      </c>
      <c r="DR112">
        <v>0</v>
      </c>
      <c r="DS112">
        <v>0</v>
      </c>
      <c r="DT112">
        <v>0</v>
      </c>
      <c r="DU112">
        <v>0</v>
      </c>
      <c r="DV112">
        <v>0</v>
      </c>
      <c r="DW112">
        <v>0</v>
      </c>
      <c r="DX112">
        <v>0</v>
      </c>
      <c r="DY112">
        <v>0</v>
      </c>
      <c r="DZ112">
        <v>0</v>
      </c>
      <c r="EA112">
        <v>0</v>
      </c>
      <c r="EB112">
        <v>0</v>
      </c>
      <c r="EC112">
        <v>0</v>
      </c>
      <c r="ED112">
        <v>0</v>
      </c>
      <c r="EE112">
        <v>0</v>
      </c>
      <c r="EF112">
        <v>0</v>
      </c>
      <c r="EG112">
        <v>0</v>
      </c>
      <c r="EH112">
        <v>0</v>
      </c>
      <c r="EI112">
        <v>0</v>
      </c>
      <c r="EJ112">
        <v>0</v>
      </c>
      <c r="EK112">
        <v>0</v>
      </c>
      <c r="EM112" t="s">
        <v>223</v>
      </c>
      <c r="EQ112" t="s">
        <v>223</v>
      </c>
      <c r="GD112" t="s">
        <v>223</v>
      </c>
      <c r="GF112" t="s">
        <v>223</v>
      </c>
      <c r="GH112" t="s">
        <v>205</v>
      </c>
      <c r="GI112" t="s">
        <v>205</v>
      </c>
      <c r="GJ112" t="s">
        <v>205</v>
      </c>
      <c r="GK112" t="s">
        <v>205</v>
      </c>
      <c r="GL112" t="s">
        <v>205</v>
      </c>
      <c r="GM112" t="s">
        <v>205</v>
      </c>
      <c r="GN112" t="s">
        <v>205</v>
      </c>
      <c r="GO112" t="s">
        <v>205</v>
      </c>
      <c r="GP112" t="s">
        <v>205</v>
      </c>
    </row>
    <row r="113" spans="1:198" x14ac:dyDescent="0.25">
      <c r="A113" s="5" t="s">
        <v>3809</v>
      </c>
      <c r="B113" t="s">
        <v>797</v>
      </c>
      <c r="C113" t="s">
        <v>798</v>
      </c>
      <c r="D113">
        <v>72</v>
      </c>
      <c r="E113" t="s">
        <v>763</v>
      </c>
      <c r="F113" t="s">
        <v>763</v>
      </c>
      <c r="G113">
        <v>2373</v>
      </c>
      <c r="H113" t="s">
        <v>308</v>
      </c>
      <c r="I113" t="s">
        <v>309</v>
      </c>
      <c r="K113">
        <v>9</v>
      </c>
      <c r="L113" t="s">
        <v>195</v>
      </c>
      <c r="M113" t="s">
        <v>764</v>
      </c>
      <c r="N113">
        <v>-38.659453999999997</v>
      </c>
      <c r="O113">
        <v>145.58068800000001</v>
      </c>
      <c r="P113" s="1">
        <v>45338</v>
      </c>
      <c r="Q113" s="5">
        <v>16</v>
      </c>
      <c r="R113" s="5">
        <v>2</v>
      </c>
      <c r="S113" s="5">
        <v>2024</v>
      </c>
      <c r="T113" s="5" t="s">
        <v>3864</v>
      </c>
      <c r="U113" s="2">
        <v>0.48958333333333331</v>
      </c>
      <c r="V113" s="2">
        <v>0.5</v>
      </c>
      <c r="X113">
        <v>4</v>
      </c>
      <c r="Z113" t="s">
        <v>475</v>
      </c>
      <c r="AA113" t="s">
        <v>406</v>
      </c>
      <c r="AB113" t="s">
        <v>310</v>
      </c>
      <c r="AC113" t="s">
        <v>310</v>
      </c>
      <c r="AE113" t="s">
        <v>200</v>
      </c>
      <c r="AM113">
        <v>0</v>
      </c>
      <c r="AP113" t="s">
        <v>200</v>
      </c>
      <c r="BA113" t="s">
        <v>425</v>
      </c>
      <c r="BB113" t="s">
        <v>205</v>
      </c>
      <c r="BF113" t="s">
        <v>799</v>
      </c>
      <c r="BH113">
        <v>1</v>
      </c>
      <c r="BI113" s="1">
        <v>45338</v>
      </c>
      <c r="BJ113" t="s">
        <v>235</v>
      </c>
      <c r="BL113" t="s">
        <v>235</v>
      </c>
      <c r="GH113" t="s">
        <v>205</v>
      </c>
      <c r="GI113" t="s">
        <v>205</v>
      </c>
      <c r="GJ113" t="s">
        <v>205</v>
      </c>
      <c r="GK113" t="s">
        <v>205</v>
      </c>
      <c r="GL113" t="s">
        <v>205</v>
      </c>
      <c r="GM113" t="s">
        <v>205</v>
      </c>
      <c r="GN113" t="s">
        <v>205</v>
      </c>
      <c r="GO113" t="s">
        <v>205</v>
      </c>
      <c r="GP113" t="s">
        <v>205</v>
      </c>
    </row>
    <row r="114" spans="1:198" x14ac:dyDescent="0.25">
      <c r="A114" s="5" t="s">
        <v>3809</v>
      </c>
      <c r="B114" t="s">
        <v>800</v>
      </c>
      <c r="C114" t="s">
        <v>801</v>
      </c>
      <c r="D114">
        <v>72</v>
      </c>
      <c r="E114" t="s">
        <v>763</v>
      </c>
      <c r="F114" t="s">
        <v>763</v>
      </c>
      <c r="G114">
        <v>2604</v>
      </c>
      <c r="H114" t="s">
        <v>383</v>
      </c>
      <c r="I114" t="s">
        <v>384</v>
      </c>
      <c r="K114">
        <v>9</v>
      </c>
      <c r="L114" t="s">
        <v>195</v>
      </c>
      <c r="M114" t="s">
        <v>764</v>
      </c>
      <c r="N114">
        <v>-38.659453999999997</v>
      </c>
      <c r="O114">
        <v>145.58068800000001</v>
      </c>
      <c r="P114" s="1">
        <v>45339</v>
      </c>
      <c r="Q114" s="5">
        <v>17</v>
      </c>
      <c r="R114" s="5">
        <v>2</v>
      </c>
      <c r="S114" s="5">
        <v>2024</v>
      </c>
      <c r="T114" s="5" t="s">
        <v>3865</v>
      </c>
      <c r="U114" s="2">
        <v>0.49305555555555558</v>
      </c>
      <c r="V114" s="2">
        <v>0.59027777777777779</v>
      </c>
      <c r="X114">
        <v>2</v>
      </c>
      <c r="Z114" t="s">
        <v>475</v>
      </c>
      <c r="AA114" t="s">
        <v>267</v>
      </c>
      <c r="AB114" t="s">
        <v>199</v>
      </c>
      <c r="AC114" t="s">
        <v>199</v>
      </c>
      <c r="AE114" t="s">
        <v>270</v>
      </c>
      <c r="AF114">
        <v>0</v>
      </c>
      <c r="AG114" t="s">
        <v>802</v>
      </c>
      <c r="AL114">
        <v>1</v>
      </c>
      <c r="AM114">
        <v>1</v>
      </c>
      <c r="AN114" t="s">
        <v>417</v>
      </c>
      <c r="AO114" t="s">
        <v>406</v>
      </c>
      <c r="AP114" t="s">
        <v>200</v>
      </c>
      <c r="AX114">
        <v>2</v>
      </c>
      <c r="BA114" t="s">
        <v>740</v>
      </c>
      <c r="BB114" t="s">
        <v>205</v>
      </c>
      <c r="BF114" t="s">
        <v>234</v>
      </c>
      <c r="BH114">
        <v>1</v>
      </c>
      <c r="BI114" s="1">
        <v>45342</v>
      </c>
      <c r="BJ114" t="s">
        <v>207</v>
      </c>
      <c r="BL114" t="s">
        <v>207</v>
      </c>
      <c r="BN114">
        <v>12</v>
      </c>
      <c r="BO114">
        <v>0</v>
      </c>
      <c r="BP114">
        <v>0</v>
      </c>
      <c r="BQ114">
        <v>0</v>
      </c>
      <c r="BR114">
        <v>0</v>
      </c>
      <c r="BS114">
        <v>8</v>
      </c>
      <c r="BT114">
        <v>0</v>
      </c>
      <c r="BU114">
        <v>0</v>
      </c>
      <c r="BV114">
        <v>0</v>
      </c>
      <c r="BW114">
        <v>0</v>
      </c>
      <c r="BX114">
        <v>0</v>
      </c>
      <c r="BY114">
        <v>0</v>
      </c>
      <c r="BZ114">
        <v>21</v>
      </c>
      <c r="CA114">
        <v>0</v>
      </c>
      <c r="CB114">
        <v>0</v>
      </c>
      <c r="CC114">
        <v>0</v>
      </c>
      <c r="CD114">
        <v>0</v>
      </c>
      <c r="CE114">
        <v>0</v>
      </c>
      <c r="CF114">
        <v>0</v>
      </c>
      <c r="CG114">
        <v>0</v>
      </c>
      <c r="CH114">
        <v>1</v>
      </c>
      <c r="CI114">
        <v>0</v>
      </c>
      <c r="CJ114">
        <v>0</v>
      </c>
      <c r="CK114">
        <v>0</v>
      </c>
      <c r="CL114">
        <v>1</v>
      </c>
      <c r="CM114">
        <v>0</v>
      </c>
      <c r="CN114">
        <v>0</v>
      </c>
      <c r="CO114">
        <v>0</v>
      </c>
      <c r="CP114">
        <v>0</v>
      </c>
      <c r="CQ114">
        <v>0</v>
      </c>
      <c r="CR114">
        <v>0</v>
      </c>
      <c r="CS114">
        <v>0</v>
      </c>
      <c r="CT114">
        <v>0</v>
      </c>
      <c r="CU114">
        <v>0</v>
      </c>
      <c r="CV114">
        <v>0</v>
      </c>
      <c r="CW114">
        <v>0</v>
      </c>
      <c r="CX114">
        <v>0</v>
      </c>
      <c r="CY114">
        <v>0</v>
      </c>
      <c r="CZ114">
        <v>0</v>
      </c>
      <c r="DA114">
        <v>0</v>
      </c>
      <c r="DB114">
        <v>0</v>
      </c>
      <c r="DC114">
        <v>0</v>
      </c>
      <c r="DD114">
        <v>0</v>
      </c>
      <c r="DE114">
        <v>0</v>
      </c>
      <c r="DF114">
        <v>0</v>
      </c>
      <c r="DG114">
        <v>0</v>
      </c>
      <c r="DH114">
        <v>0</v>
      </c>
      <c r="DI114">
        <v>6</v>
      </c>
      <c r="DJ114">
        <v>0</v>
      </c>
      <c r="DK114">
        <v>0</v>
      </c>
      <c r="DL114">
        <v>0</v>
      </c>
      <c r="DM114">
        <v>2</v>
      </c>
      <c r="DN114">
        <v>0</v>
      </c>
      <c r="DO114">
        <v>0</v>
      </c>
      <c r="DP114">
        <v>0</v>
      </c>
      <c r="DQ114">
        <v>0</v>
      </c>
      <c r="DR114">
        <v>0</v>
      </c>
      <c r="DS114">
        <v>2</v>
      </c>
      <c r="DT114">
        <v>0</v>
      </c>
      <c r="DU114">
        <v>0</v>
      </c>
      <c r="DV114">
        <v>0</v>
      </c>
      <c r="DW114">
        <v>0</v>
      </c>
      <c r="DX114">
        <v>0</v>
      </c>
      <c r="DY114">
        <v>0</v>
      </c>
      <c r="DZ114">
        <v>0</v>
      </c>
      <c r="EA114">
        <v>0</v>
      </c>
      <c r="EB114">
        <v>0</v>
      </c>
      <c r="EC114">
        <v>0</v>
      </c>
      <c r="ED114">
        <v>0</v>
      </c>
      <c r="EE114">
        <v>0</v>
      </c>
      <c r="EF114">
        <v>0</v>
      </c>
      <c r="EG114">
        <v>0</v>
      </c>
      <c r="EH114">
        <v>0</v>
      </c>
      <c r="EI114">
        <v>0</v>
      </c>
      <c r="EJ114">
        <v>0</v>
      </c>
      <c r="EK114">
        <v>0</v>
      </c>
      <c r="EL114" t="s">
        <v>222</v>
      </c>
      <c r="EM114" t="s">
        <v>222</v>
      </c>
      <c r="EN114" t="s">
        <v>208</v>
      </c>
      <c r="EO114" t="s">
        <v>208</v>
      </c>
      <c r="EP114" t="s">
        <v>223</v>
      </c>
      <c r="EQ114" t="s">
        <v>223</v>
      </c>
      <c r="GH114" t="s">
        <v>205</v>
      </c>
      <c r="GI114" t="s">
        <v>205</v>
      </c>
      <c r="GJ114" t="s">
        <v>205</v>
      </c>
      <c r="GK114" t="s">
        <v>205</v>
      </c>
      <c r="GL114" t="s">
        <v>205</v>
      </c>
      <c r="GM114" t="s">
        <v>205</v>
      </c>
      <c r="GN114" t="s">
        <v>205</v>
      </c>
      <c r="GO114" t="s">
        <v>205</v>
      </c>
      <c r="GP114" t="s">
        <v>205</v>
      </c>
    </row>
    <row r="115" spans="1:198" x14ac:dyDescent="0.25">
      <c r="A115" s="5" t="s">
        <v>3809</v>
      </c>
      <c r="B115" t="s">
        <v>803</v>
      </c>
      <c r="C115" t="s">
        <v>804</v>
      </c>
      <c r="D115">
        <v>72</v>
      </c>
      <c r="E115" t="s">
        <v>763</v>
      </c>
      <c r="F115" t="s">
        <v>763</v>
      </c>
      <c r="G115">
        <v>2372</v>
      </c>
      <c r="H115" t="s">
        <v>328</v>
      </c>
      <c r="I115" t="s">
        <v>329</v>
      </c>
      <c r="K115">
        <v>9</v>
      </c>
      <c r="L115" t="s">
        <v>195</v>
      </c>
      <c r="M115" t="s">
        <v>764</v>
      </c>
      <c r="N115">
        <v>-38.659453999999997</v>
      </c>
      <c r="O115">
        <v>145.58068800000001</v>
      </c>
      <c r="P115" s="1">
        <v>45340</v>
      </c>
      <c r="Q115" s="5">
        <v>18</v>
      </c>
      <c r="R115" s="5">
        <v>2</v>
      </c>
      <c r="S115" s="5">
        <v>2024</v>
      </c>
      <c r="T115" s="5" t="s">
        <v>3866</v>
      </c>
      <c r="U115" s="2">
        <v>0.375</v>
      </c>
      <c r="V115" s="2">
        <v>0.39583333333333331</v>
      </c>
      <c r="W115" t="s">
        <v>594</v>
      </c>
      <c r="X115">
        <v>2</v>
      </c>
      <c r="Z115" t="s">
        <v>545</v>
      </c>
      <c r="AA115" t="s">
        <v>805</v>
      </c>
      <c r="AB115" t="s">
        <v>310</v>
      </c>
      <c r="AC115" t="s">
        <v>310</v>
      </c>
      <c r="AE115" t="s">
        <v>200</v>
      </c>
      <c r="AM115">
        <v>0</v>
      </c>
      <c r="AP115" t="s">
        <v>200</v>
      </c>
      <c r="AV115">
        <v>1</v>
      </c>
      <c r="AW115">
        <v>1</v>
      </c>
      <c r="AY115">
        <v>690</v>
      </c>
      <c r="BA115" t="s">
        <v>806</v>
      </c>
      <c r="BB115" t="s">
        <v>807</v>
      </c>
      <c r="BF115" t="s">
        <v>808</v>
      </c>
      <c r="BG115" t="s">
        <v>270</v>
      </c>
      <c r="BH115">
        <v>1</v>
      </c>
      <c r="BI115" s="1">
        <v>45341</v>
      </c>
      <c r="BJ115" t="s">
        <v>207</v>
      </c>
      <c r="BL115" t="s">
        <v>207</v>
      </c>
      <c r="BN115">
        <v>0</v>
      </c>
      <c r="BO115">
        <v>0</v>
      </c>
      <c r="BP115">
        <v>0</v>
      </c>
      <c r="BQ115">
        <v>0</v>
      </c>
      <c r="BR115">
        <v>0</v>
      </c>
      <c r="BS115">
        <v>0</v>
      </c>
      <c r="BT115">
        <v>0</v>
      </c>
      <c r="BU115">
        <v>0</v>
      </c>
      <c r="BV115">
        <v>0</v>
      </c>
      <c r="BW115">
        <v>0</v>
      </c>
      <c r="BX115">
        <v>0</v>
      </c>
      <c r="BY115">
        <v>0</v>
      </c>
      <c r="BZ115">
        <v>2</v>
      </c>
      <c r="CA115">
        <v>0</v>
      </c>
      <c r="CB115">
        <v>0</v>
      </c>
      <c r="CC115">
        <v>0</v>
      </c>
      <c r="CD115">
        <v>0</v>
      </c>
      <c r="CE115">
        <v>0</v>
      </c>
      <c r="CF115">
        <v>0</v>
      </c>
      <c r="CG115">
        <v>0</v>
      </c>
      <c r="CH115">
        <v>1</v>
      </c>
      <c r="CI115">
        <v>0</v>
      </c>
      <c r="CJ115">
        <v>0</v>
      </c>
      <c r="CK115">
        <v>0</v>
      </c>
      <c r="CL115">
        <v>1</v>
      </c>
      <c r="CM115">
        <v>0</v>
      </c>
      <c r="CN115">
        <v>0</v>
      </c>
      <c r="CO115">
        <v>0</v>
      </c>
      <c r="CP115">
        <v>1</v>
      </c>
      <c r="CQ115">
        <v>0</v>
      </c>
      <c r="CR115">
        <v>0</v>
      </c>
      <c r="CS115">
        <v>0</v>
      </c>
      <c r="CT115">
        <v>0</v>
      </c>
      <c r="CU115">
        <v>0</v>
      </c>
      <c r="CV115">
        <v>0</v>
      </c>
      <c r="CW115">
        <v>0</v>
      </c>
      <c r="CX115">
        <v>0</v>
      </c>
      <c r="CY115">
        <v>0</v>
      </c>
      <c r="CZ115">
        <v>0</v>
      </c>
      <c r="DA115">
        <v>0</v>
      </c>
      <c r="DB115">
        <v>0</v>
      </c>
      <c r="DC115">
        <v>0</v>
      </c>
      <c r="DD115">
        <v>0</v>
      </c>
      <c r="DE115">
        <v>0</v>
      </c>
      <c r="DF115">
        <v>0</v>
      </c>
      <c r="DG115">
        <v>0</v>
      </c>
      <c r="DH115">
        <v>0</v>
      </c>
      <c r="DI115">
        <v>0</v>
      </c>
      <c r="DJ115">
        <v>0</v>
      </c>
      <c r="DK115">
        <v>0</v>
      </c>
      <c r="DL115">
        <v>0</v>
      </c>
      <c r="DM115">
        <v>0</v>
      </c>
      <c r="DN115">
        <v>2</v>
      </c>
      <c r="DO115">
        <v>0</v>
      </c>
      <c r="DP115">
        <v>0</v>
      </c>
      <c r="DQ115">
        <v>0</v>
      </c>
      <c r="DR115">
        <v>0</v>
      </c>
      <c r="DS115">
        <v>0</v>
      </c>
      <c r="DT115">
        <v>0</v>
      </c>
      <c r="DU115">
        <v>0</v>
      </c>
      <c r="DV115">
        <v>0</v>
      </c>
      <c r="DW115">
        <v>0</v>
      </c>
      <c r="DX115">
        <v>0</v>
      </c>
      <c r="DY115">
        <v>0</v>
      </c>
      <c r="DZ115">
        <v>0</v>
      </c>
      <c r="EA115">
        <v>0</v>
      </c>
      <c r="EB115">
        <v>0</v>
      </c>
      <c r="EC115">
        <v>0</v>
      </c>
      <c r="ED115">
        <v>0</v>
      </c>
      <c r="EE115">
        <v>0</v>
      </c>
      <c r="EF115">
        <v>0</v>
      </c>
      <c r="EG115">
        <v>0</v>
      </c>
      <c r="EH115">
        <v>0</v>
      </c>
      <c r="EI115">
        <v>0</v>
      </c>
      <c r="EJ115">
        <v>0</v>
      </c>
      <c r="EK115">
        <v>0</v>
      </c>
      <c r="EL115" t="s">
        <v>208</v>
      </c>
      <c r="EM115" t="s">
        <v>223</v>
      </c>
      <c r="EP115" t="s">
        <v>208</v>
      </c>
      <c r="EQ115" t="s">
        <v>208</v>
      </c>
      <c r="EU115" t="s">
        <v>223</v>
      </c>
      <c r="EV115" t="s">
        <v>223</v>
      </c>
      <c r="EW115" t="s">
        <v>223</v>
      </c>
      <c r="GH115" t="s">
        <v>809</v>
      </c>
      <c r="GI115" t="s">
        <v>205</v>
      </c>
      <c r="GJ115" t="s">
        <v>205</v>
      </c>
      <c r="GK115" t="s">
        <v>205</v>
      </c>
      <c r="GL115" t="s">
        <v>205</v>
      </c>
      <c r="GM115" t="s">
        <v>205</v>
      </c>
      <c r="GN115" t="s">
        <v>205</v>
      </c>
      <c r="GO115" t="s">
        <v>205</v>
      </c>
      <c r="GP115" t="s">
        <v>205</v>
      </c>
    </row>
    <row r="116" spans="1:198" x14ac:dyDescent="0.25">
      <c r="A116" s="5" t="s">
        <v>3809</v>
      </c>
      <c r="B116" t="s">
        <v>810</v>
      </c>
      <c r="C116" t="s">
        <v>811</v>
      </c>
      <c r="D116">
        <v>72</v>
      </c>
      <c r="E116" t="s">
        <v>763</v>
      </c>
      <c r="F116" t="s">
        <v>763</v>
      </c>
      <c r="G116">
        <v>2373</v>
      </c>
      <c r="H116" t="s">
        <v>308</v>
      </c>
      <c r="I116" t="s">
        <v>309</v>
      </c>
      <c r="K116">
        <v>9</v>
      </c>
      <c r="L116" t="s">
        <v>195</v>
      </c>
      <c r="M116" t="s">
        <v>764</v>
      </c>
      <c r="N116">
        <v>-38.659453999999997</v>
      </c>
      <c r="O116">
        <v>145.58068800000001</v>
      </c>
      <c r="P116" s="1">
        <v>45342</v>
      </c>
      <c r="Q116" s="5">
        <v>20</v>
      </c>
      <c r="R116" s="5">
        <v>2</v>
      </c>
      <c r="S116" s="5">
        <v>2024</v>
      </c>
      <c r="T116" s="5" t="s">
        <v>3868</v>
      </c>
      <c r="U116" s="2">
        <v>0.66666666666666663</v>
      </c>
      <c r="V116" s="2">
        <v>0.69791666666666663</v>
      </c>
      <c r="X116">
        <v>0</v>
      </c>
      <c r="AB116" t="s">
        <v>424</v>
      </c>
      <c r="AC116" t="s">
        <v>424</v>
      </c>
      <c r="AE116" t="s">
        <v>200</v>
      </c>
      <c r="AM116">
        <v>0</v>
      </c>
      <c r="AP116" t="s">
        <v>200</v>
      </c>
      <c r="BA116" t="s">
        <v>425</v>
      </c>
      <c r="BB116" t="s">
        <v>205</v>
      </c>
      <c r="BF116" t="s">
        <v>812</v>
      </c>
      <c r="BH116">
        <v>1</v>
      </c>
      <c r="BI116" s="1">
        <v>45342</v>
      </c>
      <c r="BJ116" t="s">
        <v>235</v>
      </c>
      <c r="BL116" t="s">
        <v>235</v>
      </c>
      <c r="GH116" t="s">
        <v>205</v>
      </c>
      <c r="GI116" t="s">
        <v>205</v>
      </c>
      <c r="GJ116" t="s">
        <v>205</v>
      </c>
      <c r="GK116" t="s">
        <v>205</v>
      </c>
      <c r="GL116" t="s">
        <v>205</v>
      </c>
      <c r="GM116" t="s">
        <v>205</v>
      </c>
      <c r="GN116" t="s">
        <v>205</v>
      </c>
      <c r="GO116" t="s">
        <v>205</v>
      </c>
      <c r="GP116" t="s">
        <v>205</v>
      </c>
    </row>
    <row r="117" spans="1:198" x14ac:dyDescent="0.25">
      <c r="A117" s="5" t="s">
        <v>3809</v>
      </c>
      <c r="B117" t="s">
        <v>813</v>
      </c>
      <c r="C117" t="s">
        <v>814</v>
      </c>
      <c r="D117">
        <v>72</v>
      </c>
      <c r="E117" t="s">
        <v>763</v>
      </c>
      <c r="F117" t="s">
        <v>763</v>
      </c>
      <c r="G117">
        <v>2373</v>
      </c>
      <c r="H117" t="s">
        <v>308</v>
      </c>
      <c r="I117" t="s">
        <v>309</v>
      </c>
      <c r="K117">
        <v>9</v>
      </c>
      <c r="L117" t="s">
        <v>195</v>
      </c>
      <c r="M117" t="s">
        <v>764</v>
      </c>
      <c r="N117">
        <v>-38.659453999999997</v>
      </c>
      <c r="O117">
        <v>145.58068800000001</v>
      </c>
      <c r="P117" s="1">
        <v>45343</v>
      </c>
      <c r="Q117" s="5">
        <v>21</v>
      </c>
      <c r="R117" s="5">
        <v>2</v>
      </c>
      <c r="S117" s="5">
        <v>2024</v>
      </c>
      <c r="T117" s="5" t="s">
        <v>3879</v>
      </c>
      <c r="U117" s="2">
        <v>0.38541666666666669</v>
      </c>
      <c r="V117" s="2">
        <v>0.39930555555555558</v>
      </c>
      <c r="X117">
        <v>2</v>
      </c>
      <c r="Z117" t="s">
        <v>230</v>
      </c>
      <c r="AA117" t="s">
        <v>285</v>
      </c>
      <c r="AB117" t="s">
        <v>454</v>
      </c>
      <c r="AC117" t="s">
        <v>454</v>
      </c>
      <c r="AE117" t="s">
        <v>200</v>
      </c>
      <c r="AM117">
        <v>0</v>
      </c>
      <c r="AP117" t="s">
        <v>200</v>
      </c>
      <c r="BA117" t="s">
        <v>425</v>
      </c>
      <c r="BB117" t="s">
        <v>205</v>
      </c>
      <c r="BF117" t="s">
        <v>815</v>
      </c>
      <c r="BH117">
        <v>1</v>
      </c>
      <c r="BI117" s="1">
        <v>45343</v>
      </c>
      <c r="BJ117" t="s">
        <v>235</v>
      </c>
      <c r="BL117" t="s">
        <v>235</v>
      </c>
      <c r="GH117" t="s">
        <v>205</v>
      </c>
      <c r="GI117" t="s">
        <v>205</v>
      </c>
      <c r="GJ117" t="s">
        <v>205</v>
      </c>
      <c r="GK117" t="s">
        <v>205</v>
      </c>
      <c r="GL117" t="s">
        <v>205</v>
      </c>
      <c r="GM117" t="s">
        <v>205</v>
      </c>
      <c r="GN117" t="s">
        <v>205</v>
      </c>
      <c r="GO117" t="s">
        <v>205</v>
      </c>
      <c r="GP117" t="s">
        <v>205</v>
      </c>
    </row>
    <row r="118" spans="1:198" x14ac:dyDescent="0.25">
      <c r="A118" s="5" t="s">
        <v>3810</v>
      </c>
      <c r="B118" t="s">
        <v>816</v>
      </c>
      <c r="C118" t="s">
        <v>817</v>
      </c>
      <c r="D118">
        <v>613</v>
      </c>
      <c r="E118" t="s">
        <v>818</v>
      </c>
      <c r="F118" t="s">
        <v>818</v>
      </c>
      <c r="G118">
        <v>2502</v>
      </c>
      <c r="H118" t="s">
        <v>819</v>
      </c>
      <c r="I118" t="s">
        <v>820</v>
      </c>
      <c r="K118">
        <v>9</v>
      </c>
      <c r="L118" t="s">
        <v>195</v>
      </c>
      <c r="M118" t="s">
        <v>821</v>
      </c>
      <c r="N118">
        <v>-38.589874000000002</v>
      </c>
      <c r="O118">
        <v>145.51754800000001</v>
      </c>
      <c r="P118" s="1">
        <v>45313</v>
      </c>
      <c r="Q118" s="5">
        <v>22</v>
      </c>
      <c r="R118" s="5">
        <v>1</v>
      </c>
      <c r="S118" s="5">
        <v>2024</v>
      </c>
      <c r="T118" s="5" t="s">
        <v>3841</v>
      </c>
      <c r="U118" s="2">
        <v>0.49305555555555558</v>
      </c>
      <c r="V118" s="2">
        <v>0.52083333333333337</v>
      </c>
      <c r="X118">
        <v>4</v>
      </c>
      <c r="Z118" t="s">
        <v>215</v>
      </c>
      <c r="AA118" t="s">
        <v>252</v>
      </c>
      <c r="AB118" t="s">
        <v>199</v>
      </c>
      <c r="AC118" t="s">
        <v>199</v>
      </c>
      <c r="AE118" t="s">
        <v>200</v>
      </c>
      <c r="AL118">
        <v>3</v>
      </c>
      <c r="AM118">
        <v>3</v>
      </c>
      <c r="AN118" t="s">
        <v>241</v>
      </c>
      <c r="AO118" t="s">
        <v>276</v>
      </c>
      <c r="AP118" t="s">
        <v>200</v>
      </c>
      <c r="AV118">
        <v>1</v>
      </c>
      <c r="AW118">
        <v>3</v>
      </c>
      <c r="AY118">
        <v>884</v>
      </c>
      <c r="BA118" t="s">
        <v>442</v>
      </c>
      <c r="BB118" t="s">
        <v>205</v>
      </c>
      <c r="BF118" t="s">
        <v>822</v>
      </c>
      <c r="BG118" t="s">
        <v>270</v>
      </c>
      <c r="BH118">
        <v>1</v>
      </c>
      <c r="BI118" s="1">
        <v>45315</v>
      </c>
      <c r="BJ118" t="s">
        <v>207</v>
      </c>
      <c r="BL118" t="s">
        <v>235</v>
      </c>
      <c r="BN118">
        <v>0</v>
      </c>
      <c r="BO118">
        <v>0</v>
      </c>
      <c r="BP118">
        <v>0</v>
      </c>
      <c r="BQ118">
        <v>0</v>
      </c>
      <c r="BR118">
        <v>0</v>
      </c>
      <c r="BS118">
        <v>0</v>
      </c>
      <c r="BT118">
        <v>0</v>
      </c>
      <c r="BU118">
        <v>0</v>
      </c>
      <c r="BV118">
        <v>0</v>
      </c>
      <c r="BW118">
        <v>0</v>
      </c>
      <c r="BX118">
        <v>0</v>
      </c>
      <c r="BY118">
        <v>0</v>
      </c>
      <c r="BZ118">
        <v>0</v>
      </c>
      <c r="CA118">
        <v>0</v>
      </c>
      <c r="CB118">
        <v>0</v>
      </c>
      <c r="CC118">
        <v>0</v>
      </c>
      <c r="CD118">
        <v>0</v>
      </c>
      <c r="CE118">
        <v>0</v>
      </c>
      <c r="CF118">
        <v>0</v>
      </c>
      <c r="CG118">
        <v>0</v>
      </c>
      <c r="CH118">
        <v>0</v>
      </c>
      <c r="CI118">
        <v>0</v>
      </c>
      <c r="CJ118">
        <v>0</v>
      </c>
      <c r="CK118">
        <v>0</v>
      </c>
      <c r="CL118">
        <v>0</v>
      </c>
      <c r="CM118">
        <v>0</v>
      </c>
      <c r="CN118">
        <v>0</v>
      </c>
      <c r="CO118">
        <v>0</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v>0</v>
      </c>
      <c r="DK118">
        <v>0</v>
      </c>
      <c r="DL118">
        <v>0</v>
      </c>
      <c r="DM118">
        <v>0</v>
      </c>
      <c r="DN118">
        <v>0</v>
      </c>
      <c r="DO118">
        <v>0</v>
      </c>
      <c r="DP118">
        <v>0</v>
      </c>
      <c r="DQ118">
        <v>0</v>
      </c>
      <c r="DR118">
        <v>0</v>
      </c>
      <c r="DS118">
        <v>0</v>
      </c>
      <c r="DT118">
        <v>0</v>
      </c>
      <c r="DU118">
        <v>0</v>
      </c>
      <c r="DV118">
        <v>0</v>
      </c>
      <c r="DW118">
        <v>0</v>
      </c>
      <c r="DX118">
        <v>0</v>
      </c>
      <c r="DY118">
        <v>0</v>
      </c>
      <c r="DZ118">
        <v>0</v>
      </c>
      <c r="EA118">
        <v>0</v>
      </c>
      <c r="EB118">
        <v>0</v>
      </c>
      <c r="EC118">
        <v>0</v>
      </c>
      <c r="ED118">
        <v>0</v>
      </c>
      <c r="EE118">
        <v>0</v>
      </c>
      <c r="EF118">
        <v>0</v>
      </c>
      <c r="EG118">
        <v>0</v>
      </c>
      <c r="EH118">
        <v>0</v>
      </c>
      <c r="EI118">
        <v>0</v>
      </c>
      <c r="EJ118">
        <v>0</v>
      </c>
      <c r="EK118">
        <v>0</v>
      </c>
      <c r="GH118" t="s">
        <v>823</v>
      </c>
      <c r="GI118" t="s">
        <v>205</v>
      </c>
      <c r="GJ118" t="s">
        <v>205</v>
      </c>
      <c r="GK118" t="s">
        <v>205</v>
      </c>
      <c r="GL118" t="s">
        <v>205</v>
      </c>
      <c r="GM118" t="s">
        <v>205</v>
      </c>
      <c r="GN118" t="s">
        <v>205</v>
      </c>
      <c r="GO118" t="s">
        <v>205</v>
      </c>
      <c r="GP118" t="s">
        <v>205</v>
      </c>
    </row>
    <row r="119" spans="1:198" x14ac:dyDescent="0.25">
      <c r="A119" s="5" t="s">
        <v>3810</v>
      </c>
      <c r="B119" t="s">
        <v>824</v>
      </c>
      <c r="C119" t="s">
        <v>825</v>
      </c>
      <c r="D119">
        <v>613</v>
      </c>
      <c r="E119" t="s">
        <v>818</v>
      </c>
      <c r="F119" t="s">
        <v>818</v>
      </c>
      <c r="G119">
        <v>1526</v>
      </c>
      <c r="H119" t="s">
        <v>213</v>
      </c>
      <c r="I119" t="s">
        <v>214</v>
      </c>
      <c r="K119">
        <v>9</v>
      </c>
      <c r="L119" t="s">
        <v>195</v>
      </c>
      <c r="M119" t="s">
        <v>821</v>
      </c>
      <c r="N119">
        <v>-38.589874000000002</v>
      </c>
      <c r="O119">
        <v>145.51754800000001</v>
      </c>
      <c r="P119" s="1">
        <v>45324</v>
      </c>
      <c r="Q119" s="5">
        <v>2</v>
      </c>
      <c r="R119" s="5">
        <v>2</v>
      </c>
      <c r="S119" s="5">
        <v>2024</v>
      </c>
      <c r="T119" s="5" t="s">
        <v>3850</v>
      </c>
      <c r="U119" s="2">
        <v>0.39583333333333331</v>
      </c>
      <c r="V119" s="2">
        <v>0.5</v>
      </c>
      <c r="X119">
        <v>1</v>
      </c>
      <c r="AA119" t="s">
        <v>826</v>
      </c>
      <c r="AB119" t="s">
        <v>454</v>
      </c>
      <c r="AC119" t="s">
        <v>454</v>
      </c>
      <c r="AE119" t="s">
        <v>200</v>
      </c>
      <c r="AM119">
        <v>0</v>
      </c>
      <c r="AP119" t="s">
        <v>200</v>
      </c>
      <c r="BA119" t="s">
        <v>204</v>
      </c>
      <c r="BB119" t="s">
        <v>205</v>
      </c>
      <c r="BF119" t="s">
        <v>827</v>
      </c>
      <c r="BH119">
        <v>1</v>
      </c>
      <c r="BI119" s="1">
        <v>45324</v>
      </c>
      <c r="BJ119" t="s">
        <v>235</v>
      </c>
      <c r="BL119" t="s">
        <v>235</v>
      </c>
      <c r="GH119" t="s">
        <v>205</v>
      </c>
      <c r="GI119" t="s">
        <v>205</v>
      </c>
      <c r="GJ119" t="s">
        <v>205</v>
      </c>
      <c r="GK119" t="s">
        <v>205</v>
      </c>
      <c r="GL119" t="s">
        <v>205</v>
      </c>
      <c r="GM119" t="s">
        <v>205</v>
      </c>
      <c r="GN119" t="s">
        <v>205</v>
      </c>
      <c r="GO119" t="s">
        <v>205</v>
      </c>
      <c r="GP119" t="s">
        <v>205</v>
      </c>
    </row>
    <row r="120" spans="1:198" x14ac:dyDescent="0.25">
      <c r="A120" s="5" t="s">
        <v>3810</v>
      </c>
      <c r="B120" t="s">
        <v>828</v>
      </c>
      <c r="C120" t="s">
        <v>829</v>
      </c>
      <c r="D120">
        <v>613</v>
      </c>
      <c r="E120" t="s">
        <v>818</v>
      </c>
      <c r="F120" t="s">
        <v>818</v>
      </c>
      <c r="G120">
        <v>2502</v>
      </c>
      <c r="H120" t="s">
        <v>819</v>
      </c>
      <c r="I120" t="s">
        <v>820</v>
      </c>
      <c r="K120">
        <v>9</v>
      </c>
      <c r="L120" t="s">
        <v>195</v>
      </c>
      <c r="M120" t="s">
        <v>821</v>
      </c>
      <c r="N120">
        <v>-38.589874000000002</v>
      </c>
      <c r="O120">
        <v>145.51754800000001</v>
      </c>
      <c r="P120" s="1">
        <v>45329</v>
      </c>
      <c r="Q120" s="5">
        <v>7</v>
      </c>
      <c r="R120" s="5">
        <v>2</v>
      </c>
      <c r="S120" s="5">
        <v>2024</v>
      </c>
      <c r="T120" s="5" t="s">
        <v>3854</v>
      </c>
      <c r="U120" s="2">
        <v>0.44791666666666669</v>
      </c>
      <c r="V120" s="2">
        <v>0.45833333333333331</v>
      </c>
      <c r="X120">
        <v>2</v>
      </c>
      <c r="Z120" t="s">
        <v>230</v>
      </c>
      <c r="AA120" t="s">
        <v>830</v>
      </c>
      <c r="AB120" t="s">
        <v>199</v>
      </c>
      <c r="AC120" t="s">
        <v>199</v>
      </c>
      <c r="AE120" t="s">
        <v>200</v>
      </c>
      <c r="AL120">
        <v>3</v>
      </c>
      <c r="AM120">
        <v>3</v>
      </c>
      <c r="AN120" t="s">
        <v>417</v>
      </c>
      <c r="AO120" t="s">
        <v>459</v>
      </c>
      <c r="AP120" t="s">
        <v>200</v>
      </c>
      <c r="AV120">
        <v>1</v>
      </c>
      <c r="AW120">
        <v>1</v>
      </c>
      <c r="AY120">
        <v>884</v>
      </c>
      <c r="BA120" t="s">
        <v>253</v>
      </c>
      <c r="BB120" t="s">
        <v>205</v>
      </c>
      <c r="BF120" t="s">
        <v>831</v>
      </c>
      <c r="BG120" t="s">
        <v>270</v>
      </c>
      <c r="BH120">
        <v>1</v>
      </c>
      <c r="BI120" s="1">
        <v>45329</v>
      </c>
      <c r="BJ120" t="s">
        <v>207</v>
      </c>
      <c r="BL120" t="s">
        <v>207</v>
      </c>
      <c r="BN120">
        <v>0</v>
      </c>
      <c r="BO120">
        <v>0</v>
      </c>
      <c r="BP120">
        <v>0</v>
      </c>
      <c r="BQ120">
        <v>0</v>
      </c>
      <c r="BR120">
        <v>0</v>
      </c>
      <c r="BS120">
        <v>0</v>
      </c>
      <c r="BT120">
        <v>0</v>
      </c>
      <c r="BU120">
        <v>0</v>
      </c>
      <c r="BV120">
        <v>0</v>
      </c>
      <c r="BW120">
        <v>0</v>
      </c>
      <c r="BX120">
        <v>0</v>
      </c>
      <c r="BY120">
        <v>0</v>
      </c>
      <c r="BZ120">
        <v>0</v>
      </c>
      <c r="CA120">
        <v>0</v>
      </c>
      <c r="CB120">
        <v>0</v>
      </c>
      <c r="CC120">
        <v>0</v>
      </c>
      <c r="CD120">
        <v>0</v>
      </c>
      <c r="CE120">
        <v>0</v>
      </c>
      <c r="CF120">
        <v>0</v>
      </c>
      <c r="CG120">
        <v>0</v>
      </c>
      <c r="CH120">
        <v>1</v>
      </c>
      <c r="CI120">
        <v>0</v>
      </c>
      <c r="CJ120">
        <v>0</v>
      </c>
      <c r="CK120">
        <v>0</v>
      </c>
      <c r="CL120">
        <v>1</v>
      </c>
      <c r="CM120">
        <v>0</v>
      </c>
      <c r="CN120">
        <v>0</v>
      </c>
      <c r="CO120">
        <v>0</v>
      </c>
      <c r="CP120">
        <v>0</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0</v>
      </c>
      <c r="DL120">
        <v>0</v>
      </c>
      <c r="DM120">
        <v>0</v>
      </c>
      <c r="DN120">
        <v>0</v>
      </c>
      <c r="DO120">
        <v>0</v>
      </c>
      <c r="DP120">
        <v>0</v>
      </c>
      <c r="DQ120">
        <v>0</v>
      </c>
      <c r="DR120">
        <v>0</v>
      </c>
      <c r="DS120">
        <v>0</v>
      </c>
      <c r="DT120">
        <v>0</v>
      </c>
      <c r="DU120">
        <v>0</v>
      </c>
      <c r="DV120">
        <v>0</v>
      </c>
      <c r="DW120">
        <v>0</v>
      </c>
      <c r="DX120">
        <v>0</v>
      </c>
      <c r="DY120">
        <v>0</v>
      </c>
      <c r="DZ120">
        <v>0</v>
      </c>
      <c r="EA120">
        <v>0</v>
      </c>
      <c r="EB120">
        <v>0</v>
      </c>
      <c r="EC120">
        <v>0</v>
      </c>
      <c r="ED120">
        <v>0</v>
      </c>
      <c r="EE120">
        <v>0</v>
      </c>
      <c r="EF120">
        <v>0</v>
      </c>
      <c r="EG120">
        <v>0</v>
      </c>
      <c r="EH120">
        <v>0</v>
      </c>
      <c r="EI120">
        <v>0</v>
      </c>
      <c r="EJ120">
        <v>0</v>
      </c>
      <c r="EK120">
        <v>0</v>
      </c>
      <c r="EL120" t="s">
        <v>208</v>
      </c>
      <c r="EM120" t="s">
        <v>223</v>
      </c>
      <c r="EP120" t="s">
        <v>208</v>
      </c>
      <c r="EQ120" t="s">
        <v>208</v>
      </c>
      <c r="GH120" t="s">
        <v>823</v>
      </c>
      <c r="GI120" t="s">
        <v>205</v>
      </c>
      <c r="GJ120" t="s">
        <v>205</v>
      </c>
      <c r="GK120" t="s">
        <v>205</v>
      </c>
      <c r="GL120" t="s">
        <v>205</v>
      </c>
      <c r="GM120" t="s">
        <v>205</v>
      </c>
      <c r="GN120" t="s">
        <v>205</v>
      </c>
      <c r="GO120" t="s">
        <v>205</v>
      </c>
      <c r="GP120" t="s">
        <v>205</v>
      </c>
    </row>
    <row r="121" spans="1:198" x14ac:dyDescent="0.25">
      <c r="A121" s="5" t="s">
        <v>3810</v>
      </c>
      <c r="B121" t="s">
        <v>832</v>
      </c>
      <c r="C121" t="s">
        <v>833</v>
      </c>
      <c r="D121">
        <v>613</v>
      </c>
      <c r="E121" t="s">
        <v>818</v>
      </c>
      <c r="F121" t="s">
        <v>818</v>
      </c>
      <c r="G121">
        <v>2502</v>
      </c>
      <c r="H121" t="s">
        <v>819</v>
      </c>
      <c r="I121" t="s">
        <v>820</v>
      </c>
      <c r="K121">
        <v>9</v>
      </c>
      <c r="L121" t="s">
        <v>195</v>
      </c>
      <c r="M121" t="s">
        <v>821</v>
      </c>
      <c r="N121">
        <v>-38.589874000000002</v>
      </c>
      <c r="O121">
        <v>145.51754800000001</v>
      </c>
      <c r="P121" s="1">
        <v>45336</v>
      </c>
      <c r="Q121" s="5">
        <v>14</v>
      </c>
      <c r="R121" s="5">
        <v>2</v>
      </c>
      <c r="S121" s="5">
        <v>2024</v>
      </c>
      <c r="T121" s="5" t="s">
        <v>3863</v>
      </c>
      <c r="U121" s="2">
        <v>0.4548611111111111</v>
      </c>
      <c r="V121" s="2">
        <v>0.46180555555555558</v>
      </c>
      <c r="X121">
        <v>2</v>
      </c>
      <c r="Z121" t="s">
        <v>230</v>
      </c>
      <c r="AA121" t="s">
        <v>826</v>
      </c>
      <c r="AB121" t="s">
        <v>199</v>
      </c>
      <c r="AC121" t="s">
        <v>199</v>
      </c>
      <c r="AE121" t="s">
        <v>200</v>
      </c>
      <c r="AL121">
        <v>3</v>
      </c>
      <c r="AM121">
        <v>3</v>
      </c>
      <c r="AN121" t="s">
        <v>201</v>
      </c>
      <c r="AO121" t="s">
        <v>232</v>
      </c>
      <c r="AP121" t="s">
        <v>200</v>
      </c>
      <c r="AV121">
        <v>1</v>
      </c>
      <c r="AW121">
        <v>1</v>
      </c>
      <c r="AY121">
        <v>884</v>
      </c>
      <c r="BA121" t="s">
        <v>253</v>
      </c>
      <c r="BB121" t="s">
        <v>205</v>
      </c>
      <c r="BF121" t="s">
        <v>834</v>
      </c>
      <c r="BG121" t="s">
        <v>270</v>
      </c>
      <c r="BH121">
        <v>1</v>
      </c>
      <c r="BI121" s="1">
        <v>45337</v>
      </c>
      <c r="BJ121" t="s">
        <v>235</v>
      </c>
      <c r="BL121" t="s">
        <v>235</v>
      </c>
      <c r="GH121" t="s">
        <v>823</v>
      </c>
      <c r="GI121" t="s">
        <v>205</v>
      </c>
      <c r="GJ121" t="s">
        <v>205</v>
      </c>
      <c r="GK121" t="s">
        <v>205</v>
      </c>
      <c r="GL121" t="s">
        <v>205</v>
      </c>
      <c r="GM121" t="s">
        <v>205</v>
      </c>
      <c r="GN121" t="s">
        <v>205</v>
      </c>
      <c r="GO121" t="s">
        <v>205</v>
      </c>
      <c r="GP121" t="s">
        <v>205</v>
      </c>
    </row>
    <row r="122" spans="1:198" x14ac:dyDescent="0.25">
      <c r="A122" s="5" t="s">
        <v>3810</v>
      </c>
      <c r="B122" t="s">
        <v>835</v>
      </c>
      <c r="C122" t="s">
        <v>836</v>
      </c>
      <c r="D122">
        <v>613</v>
      </c>
      <c r="E122" t="s">
        <v>818</v>
      </c>
      <c r="F122" t="s">
        <v>818</v>
      </c>
      <c r="G122">
        <v>2502</v>
      </c>
      <c r="H122" t="s">
        <v>819</v>
      </c>
      <c r="I122" t="s">
        <v>820</v>
      </c>
      <c r="K122">
        <v>9</v>
      </c>
      <c r="L122" t="s">
        <v>195</v>
      </c>
      <c r="M122" t="s">
        <v>821</v>
      </c>
      <c r="N122">
        <v>-38.589874000000002</v>
      </c>
      <c r="O122">
        <v>145.51754800000001</v>
      </c>
      <c r="P122" s="1">
        <v>45341</v>
      </c>
      <c r="Q122" s="5">
        <v>19</v>
      </c>
      <c r="R122" s="5">
        <v>2</v>
      </c>
      <c r="S122" s="5">
        <v>2024</v>
      </c>
      <c r="T122" s="5" t="s">
        <v>3867</v>
      </c>
      <c r="U122" s="2">
        <v>0.45833333333333331</v>
      </c>
      <c r="V122" s="2">
        <v>0.47222222222222221</v>
      </c>
      <c r="X122">
        <v>3</v>
      </c>
      <c r="Z122" t="s">
        <v>386</v>
      </c>
      <c r="AA122" t="s">
        <v>464</v>
      </c>
      <c r="AB122" t="s">
        <v>199</v>
      </c>
      <c r="AC122" t="s">
        <v>199</v>
      </c>
      <c r="AE122" t="s">
        <v>200</v>
      </c>
      <c r="AL122">
        <v>1</v>
      </c>
      <c r="AM122">
        <v>1</v>
      </c>
      <c r="AN122" t="s">
        <v>218</v>
      </c>
      <c r="AO122" t="s">
        <v>406</v>
      </c>
      <c r="AP122" t="s">
        <v>200</v>
      </c>
      <c r="AV122">
        <v>2</v>
      </c>
      <c r="AW122">
        <v>1</v>
      </c>
      <c r="AY122" t="s">
        <v>837</v>
      </c>
      <c r="BA122" t="s">
        <v>253</v>
      </c>
      <c r="BB122" t="s">
        <v>205</v>
      </c>
      <c r="BD122" t="s">
        <v>838</v>
      </c>
      <c r="BE122" t="s">
        <v>345</v>
      </c>
      <c r="BF122" t="s">
        <v>839</v>
      </c>
      <c r="BH122">
        <v>1</v>
      </c>
      <c r="BI122" s="1">
        <v>45341</v>
      </c>
      <c r="BJ122" t="s">
        <v>207</v>
      </c>
      <c r="BL122" t="s">
        <v>207</v>
      </c>
      <c r="BN122">
        <v>4</v>
      </c>
      <c r="BO122">
        <v>0</v>
      </c>
      <c r="BP122">
        <v>0</v>
      </c>
      <c r="BQ122">
        <v>0</v>
      </c>
      <c r="BR122">
        <v>0</v>
      </c>
      <c r="BS122">
        <v>0</v>
      </c>
      <c r="BT122">
        <v>0</v>
      </c>
      <c r="BU122">
        <v>0</v>
      </c>
      <c r="BV122">
        <v>0</v>
      </c>
      <c r="BW122">
        <v>0</v>
      </c>
      <c r="BX122">
        <v>0</v>
      </c>
      <c r="BY122">
        <v>0</v>
      </c>
      <c r="BZ122">
        <v>4</v>
      </c>
      <c r="CA122">
        <v>0</v>
      </c>
      <c r="CB122">
        <v>0</v>
      </c>
      <c r="CC122">
        <v>0</v>
      </c>
      <c r="CD122">
        <v>0</v>
      </c>
      <c r="CE122">
        <v>0</v>
      </c>
      <c r="CF122">
        <v>0</v>
      </c>
      <c r="CG122">
        <v>0</v>
      </c>
      <c r="CH122">
        <v>2</v>
      </c>
      <c r="CI122">
        <v>0</v>
      </c>
      <c r="CJ122">
        <v>0</v>
      </c>
      <c r="CK122">
        <v>0</v>
      </c>
      <c r="CL122">
        <v>1</v>
      </c>
      <c r="CM122">
        <v>0</v>
      </c>
      <c r="CN122">
        <v>0</v>
      </c>
      <c r="CO122">
        <v>0</v>
      </c>
      <c r="CP122">
        <v>1</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0</v>
      </c>
      <c r="DK122">
        <v>0</v>
      </c>
      <c r="DL122">
        <v>0</v>
      </c>
      <c r="DM122">
        <v>0</v>
      </c>
      <c r="DN122">
        <v>0</v>
      </c>
      <c r="DO122">
        <v>0</v>
      </c>
      <c r="DP122">
        <v>0</v>
      </c>
      <c r="DQ122">
        <v>0</v>
      </c>
      <c r="DR122">
        <v>0</v>
      </c>
      <c r="DS122">
        <v>0</v>
      </c>
      <c r="DT122">
        <v>0</v>
      </c>
      <c r="DU122">
        <v>0</v>
      </c>
      <c r="DV122">
        <v>0</v>
      </c>
      <c r="DW122">
        <v>0</v>
      </c>
      <c r="DX122">
        <v>0</v>
      </c>
      <c r="DY122">
        <v>0</v>
      </c>
      <c r="DZ122">
        <v>0</v>
      </c>
      <c r="EA122">
        <v>0</v>
      </c>
      <c r="EB122">
        <v>0</v>
      </c>
      <c r="EC122">
        <v>0</v>
      </c>
      <c r="ED122">
        <v>0</v>
      </c>
      <c r="EE122">
        <v>0</v>
      </c>
      <c r="EF122">
        <v>0</v>
      </c>
      <c r="EG122">
        <v>0</v>
      </c>
      <c r="EH122">
        <v>0</v>
      </c>
      <c r="EI122">
        <v>0</v>
      </c>
      <c r="EJ122">
        <v>0</v>
      </c>
      <c r="EK122">
        <v>0</v>
      </c>
      <c r="EL122" t="s">
        <v>208</v>
      </c>
      <c r="EM122" t="s">
        <v>223</v>
      </c>
      <c r="EO122" t="s">
        <v>222</v>
      </c>
      <c r="EP122" t="s">
        <v>208</v>
      </c>
      <c r="EQ122" t="s">
        <v>223</v>
      </c>
      <c r="EW122" t="s">
        <v>223</v>
      </c>
      <c r="GH122" t="s">
        <v>823</v>
      </c>
      <c r="GI122" t="s">
        <v>840</v>
      </c>
      <c r="GJ122" t="s">
        <v>205</v>
      </c>
      <c r="GK122" t="s">
        <v>205</v>
      </c>
      <c r="GL122" t="s">
        <v>205</v>
      </c>
      <c r="GM122" t="s">
        <v>205</v>
      </c>
      <c r="GN122" t="s">
        <v>205</v>
      </c>
      <c r="GO122" t="s">
        <v>205</v>
      </c>
      <c r="GP122" t="s">
        <v>205</v>
      </c>
    </row>
    <row r="123" spans="1:198" x14ac:dyDescent="0.25">
      <c r="A123" s="5" t="s">
        <v>3810</v>
      </c>
      <c r="B123" t="s">
        <v>841</v>
      </c>
      <c r="C123" t="s">
        <v>842</v>
      </c>
      <c r="D123">
        <v>613</v>
      </c>
      <c r="E123" t="s">
        <v>818</v>
      </c>
      <c r="F123" t="s">
        <v>818</v>
      </c>
      <c r="G123">
        <v>2502</v>
      </c>
      <c r="H123" t="s">
        <v>819</v>
      </c>
      <c r="I123" t="s">
        <v>820</v>
      </c>
      <c r="K123">
        <v>9</v>
      </c>
      <c r="L123" t="s">
        <v>195</v>
      </c>
      <c r="M123" t="s">
        <v>821</v>
      </c>
      <c r="N123">
        <v>-38.589874000000002</v>
      </c>
      <c r="O123">
        <v>145.51754800000001</v>
      </c>
      <c r="P123" s="1">
        <v>45345</v>
      </c>
      <c r="Q123" s="5">
        <v>23</v>
      </c>
      <c r="R123" s="5">
        <v>2</v>
      </c>
      <c r="S123" s="5">
        <v>2024</v>
      </c>
      <c r="T123" s="5" t="s">
        <v>3880</v>
      </c>
      <c r="U123" s="2">
        <v>0.46527777777777779</v>
      </c>
      <c r="V123" s="2">
        <v>0.47916666666666669</v>
      </c>
      <c r="X123">
        <v>2</v>
      </c>
      <c r="Z123" t="s">
        <v>215</v>
      </c>
      <c r="AA123" t="s">
        <v>843</v>
      </c>
      <c r="AB123" t="s">
        <v>199</v>
      </c>
      <c r="AC123" t="s">
        <v>199</v>
      </c>
      <c r="AE123" t="s">
        <v>200</v>
      </c>
      <c r="AL123">
        <v>1</v>
      </c>
      <c r="AM123">
        <v>1</v>
      </c>
      <c r="AN123" t="s">
        <v>218</v>
      </c>
      <c r="AO123" t="s">
        <v>844</v>
      </c>
      <c r="AP123" t="s">
        <v>200</v>
      </c>
      <c r="AV123">
        <v>1</v>
      </c>
      <c r="AW123">
        <v>1</v>
      </c>
      <c r="AY123">
        <v>884</v>
      </c>
      <c r="BA123" t="s">
        <v>253</v>
      </c>
      <c r="BB123" t="s">
        <v>205</v>
      </c>
      <c r="BF123" t="s">
        <v>845</v>
      </c>
      <c r="BH123">
        <v>1</v>
      </c>
      <c r="BI123" s="1">
        <v>45345</v>
      </c>
      <c r="BJ123" t="s">
        <v>207</v>
      </c>
      <c r="BL123" t="s">
        <v>207</v>
      </c>
      <c r="BN123">
        <v>0</v>
      </c>
      <c r="BO123">
        <v>0</v>
      </c>
      <c r="BP123">
        <v>0</v>
      </c>
      <c r="BQ123">
        <v>0</v>
      </c>
      <c r="BR123">
        <v>0</v>
      </c>
      <c r="BS123">
        <v>0</v>
      </c>
      <c r="BT123">
        <v>0</v>
      </c>
      <c r="BU123">
        <v>0</v>
      </c>
      <c r="BV123">
        <v>0</v>
      </c>
      <c r="BW123">
        <v>0</v>
      </c>
      <c r="BX123">
        <v>0</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0</v>
      </c>
      <c r="CS123">
        <v>0</v>
      </c>
      <c r="CT123">
        <v>0</v>
      </c>
      <c r="CU123">
        <v>0</v>
      </c>
      <c r="CV123">
        <v>0</v>
      </c>
      <c r="CW123">
        <v>0</v>
      </c>
      <c r="CX123">
        <v>0</v>
      </c>
      <c r="CY123">
        <v>0</v>
      </c>
      <c r="CZ123">
        <v>0</v>
      </c>
      <c r="DA123">
        <v>0</v>
      </c>
      <c r="DB123">
        <v>0</v>
      </c>
      <c r="DC123">
        <v>0</v>
      </c>
      <c r="DD123">
        <v>0</v>
      </c>
      <c r="DE123">
        <v>0</v>
      </c>
      <c r="DF123">
        <v>0</v>
      </c>
      <c r="DG123">
        <v>0</v>
      </c>
      <c r="DH123">
        <v>0</v>
      </c>
      <c r="DI123">
        <v>0</v>
      </c>
      <c r="DJ123">
        <v>0</v>
      </c>
      <c r="DK123">
        <v>0</v>
      </c>
      <c r="DL123">
        <v>0</v>
      </c>
      <c r="DM123">
        <v>0</v>
      </c>
      <c r="DN123">
        <v>0</v>
      </c>
      <c r="DO123">
        <v>0</v>
      </c>
      <c r="DP123">
        <v>0</v>
      </c>
      <c r="DQ123">
        <v>0</v>
      </c>
      <c r="DR123">
        <v>0</v>
      </c>
      <c r="DS123">
        <v>0</v>
      </c>
      <c r="DT123">
        <v>0</v>
      </c>
      <c r="DU123">
        <v>0</v>
      </c>
      <c r="DV123">
        <v>0</v>
      </c>
      <c r="DW123">
        <v>0</v>
      </c>
      <c r="DX123">
        <v>0</v>
      </c>
      <c r="DY123">
        <v>0</v>
      </c>
      <c r="DZ123">
        <v>0</v>
      </c>
      <c r="EA123">
        <v>0</v>
      </c>
      <c r="EB123">
        <v>0</v>
      </c>
      <c r="EC123">
        <v>0</v>
      </c>
      <c r="ED123">
        <v>0</v>
      </c>
      <c r="EE123">
        <v>0</v>
      </c>
      <c r="EF123">
        <v>0</v>
      </c>
      <c r="EG123">
        <v>0</v>
      </c>
      <c r="EH123">
        <v>0</v>
      </c>
      <c r="EI123">
        <v>0</v>
      </c>
      <c r="EJ123">
        <v>0</v>
      </c>
      <c r="EK123">
        <v>0</v>
      </c>
      <c r="EM123" t="s">
        <v>208</v>
      </c>
      <c r="EO123" t="s">
        <v>223</v>
      </c>
      <c r="EQ123" t="s">
        <v>208</v>
      </c>
      <c r="EW123" t="s">
        <v>222</v>
      </c>
      <c r="GH123" t="s">
        <v>823</v>
      </c>
      <c r="GI123" t="s">
        <v>205</v>
      </c>
      <c r="GJ123" t="s">
        <v>205</v>
      </c>
      <c r="GK123" t="s">
        <v>205</v>
      </c>
      <c r="GL123" t="s">
        <v>205</v>
      </c>
      <c r="GM123" t="s">
        <v>205</v>
      </c>
      <c r="GN123" t="s">
        <v>205</v>
      </c>
      <c r="GO123" t="s">
        <v>205</v>
      </c>
      <c r="GP123" t="s">
        <v>205</v>
      </c>
    </row>
    <row r="124" spans="1:198" x14ac:dyDescent="0.25">
      <c r="A124" s="5" t="s">
        <v>3810</v>
      </c>
      <c r="B124" t="s">
        <v>846</v>
      </c>
      <c r="C124" t="s">
        <v>847</v>
      </c>
      <c r="D124">
        <v>613</v>
      </c>
      <c r="E124" t="s">
        <v>818</v>
      </c>
      <c r="F124" t="s">
        <v>818</v>
      </c>
      <c r="G124">
        <v>2502</v>
      </c>
      <c r="H124" t="s">
        <v>819</v>
      </c>
      <c r="I124" t="s">
        <v>820</v>
      </c>
      <c r="K124">
        <v>9</v>
      </c>
      <c r="L124" t="s">
        <v>195</v>
      </c>
      <c r="M124" t="s">
        <v>821</v>
      </c>
      <c r="N124">
        <v>-38.589874000000002</v>
      </c>
      <c r="O124">
        <v>145.51754800000001</v>
      </c>
      <c r="P124" s="1">
        <v>45349</v>
      </c>
      <c r="Q124" s="5">
        <v>27</v>
      </c>
      <c r="R124" s="5">
        <v>2</v>
      </c>
      <c r="S124" s="5">
        <v>2024</v>
      </c>
      <c r="T124" s="5" t="s">
        <v>3873</v>
      </c>
      <c r="U124" s="2">
        <v>0.3611111111111111</v>
      </c>
      <c r="V124" s="2">
        <v>0.37152777777777779</v>
      </c>
      <c r="X124">
        <v>3</v>
      </c>
      <c r="Y124">
        <v>1</v>
      </c>
      <c r="Z124" t="s">
        <v>215</v>
      </c>
      <c r="AA124" t="s">
        <v>830</v>
      </c>
      <c r="AB124" t="s">
        <v>217</v>
      </c>
      <c r="AC124" t="s">
        <v>217</v>
      </c>
      <c r="AE124" t="s">
        <v>200</v>
      </c>
      <c r="AL124">
        <v>1</v>
      </c>
      <c r="AM124">
        <v>1</v>
      </c>
      <c r="AN124" t="s">
        <v>218</v>
      </c>
      <c r="AO124" t="s">
        <v>844</v>
      </c>
      <c r="AP124" t="s">
        <v>200</v>
      </c>
      <c r="AV124">
        <v>1</v>
      </c>
      <c r="AW124">
        <v>2</v>
      </c>
      <c r="AY124">
        <v>884</v>
      </c>
      <c r="BA124" t="s">
        <v>253</v>
      </c>
      <c r="BB124" t="s">
        <v>205</v>
      </c>
      <c r="BF124" t="s">
        <v>848</v>
      </c>
      <c r="BH124">
        <v>1</v>
      </c>
      <c r="BI124" s="1">
        <v>45349</v>
      </c>
      <c r="BJ124" t="s">
        <v>207</v>
      </c>
      <c r="BL124" t="s">
        <v>207</v>
      </c>
      <c r="BN124">
        <v>0</v>
      </c>
      <c r="BO124">
        <v>0</v>
      </c>
      <c r="BP124">
        <v>0</v>
      </c>
      <c r="BQ124">
        <v>0</v>
      </c>
      <c r="BR124">
        <v>0</v>
      </c>
      <c r="BS124">
        <v>0</v>
      </c>
      <c r="BT124">
        <v>0</v>
      </c>
      <c r="BU124">
        <v>0</v>
      </c>
      <c r="BV124">
        <v>0</v>
      </c>
      <c r="BW124">
        <v>0</v>
      </c>
      <c r="BX124">
        <v>0</v>
      </c>
      <c r="BY124">
        <v>0</v>
      </c>
      <c r="BZ124">
        <v>0</v>
      </c>
      <c r="CA124">
        <v>0</v>
      </c>
      <c r="CB124">
        <v>0</v>
      </c>
      <c r="CC124">
        <v>0</v>
      </c>
      <c r="CD124">
        <v>0</v>
      </c>
      <c r="CE124">
        <v>0</v>
      </c>
      <c r="CF124">
        <v>0</v>
      </c>
      <c r="CG124">
        <v>0</v>
      </c>
      <c r="CH124">
        <v>1</v>
      </c>
      <c r="CI124">
        <v>0</v>
      </c>
      <c r="CJ124">
        <v>0</v>
      </c>
      <c r="CK124">
        <v>0</v>
      </c>
      <c r="CL124">
        <v>1</v>
      </c>
      <c r="CM124">
        <v>0</v>
      </c>
      <c r="CN124">
        <v>0</v>
      </c>
      <c r="CO124">
        <v>0</v>
      </c>
      <c r="CP124">
        <v>0</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0</v>
      </c>
      <c r="DJ124">
        <v>0</v>
      </c>
      <c r="DK124">
        <v>0</v>
      </c>
      <c r="DL124">
        <v>0</v>
      </c>
      <c r="DM124">
        <v>0</v>
      </c>
      <c r="DN124">
        <v>0</v>
      </c>
      <c r="DO124">
        <v>0</v>
      </c>
      <c r="DP124">
        <v>0</v>
      </c>
      <c r="DQ124">
        <v>0</v>
      </c>
      <c r="DR124">
        <v>0</v>
      </c>
      <c r="DS124">
        <v>0</v>
      </c>
      <c r="DT124">
        <v>0</v>
      </c>
      <c r="DU124">
        <v>0</v>
      </c>
      <c r="DV124">
        <v>0</v>
      </c>
      <c r="DW124">
        <v>0</v>
      </c>
      <c r="DX124">
        <v>0</v>
      </c>
      <c r="DY124">
        <v>0</v>
      </c>
      <c r="DZ124">
        <v>0</v>
      </c>
      <c r="EA124">
        <v>0</v>
      </c>
      <c r="EB124">
        <v>0</v>
      </c>
      <c r="EC124">
        <v>0</v>
      </c>
      <c r="ED124">
        <v>0</v>
      </c>
      <c r="EE124">
        <v>0</v>
      </c>
      <c r="EF124">
        <v>0</v>
      </c>
      <c r="EG124">
        <v>0</v>
      </c>
      <c r="EH124">
        <v>0</v>
      </c>
      <c r="EI124">
        <v>0</v>
      </c>
      <c r="EJ124">
        <v>0</v>
      </c>
      <c r="EK124">
        <v>0</v>
      </c>
      <c r="EM124" t="s">
        <v>222</v>
      </c>
      <c r="EQ124" t="s">
        <v>222</v>
      </c>
      <c r="EU124" t="s">
        <v>222</v>
      </c>
      <c r="EW124" t="s">
        <v>222</v>
      </c>
      <c r="GH124" t="s">
        <v>823</v>
      </c>
      <c r="GI124" t="s">
        <v>205</v>
      </c>
      <c r="GJ124" t="s">
        <v>205</v>
      </c>
      <c r="GK124" t="s">
        <v>205</v>
      </c>
      <c r="GL124" t="s">
        <v>205</v>
      </c>
      <c r="GM124" t="s">
        <v>205</v>
      </c>
      <c r="GN124" t="s">
        <v>205</v>
      </c>
      <c r="GO124" t="s">
        <v>205</v>
      </c>
      <c r="GP124" t="s">
        <v>205</v>
      </c>
    </row>
    <row r="125" spans="1:198" x14ac:dyDescent="0.25">
      <c r="A125" s="5" t="s">
        <v>3810</v>
      </c>
      <c r="B125" t="s">
        <v>849</v>
      </c>
      <c r="C125" t="s">
        <v>850</v>
      </c>
      <c r="D125">
        <v>613</v>
      </c>
      <c r="E125" t="s">
        <v>818</v>
      </c>
      <c r="F125" t="s">
        <v>818</v>
      </c>
      <c r="G125">
        <v>2054</v>
      </c>
      <c r="H125" t="s">
        <v>851</v>
      </c>
      <c r="I125" t="s">
        <v>852</v>
      </c>
      <c r="K125">
        <v>9</v>
      </c>
      <c r="L125" t="s">
        <v>195</v>
      </c>
      <c r="M125" t="s">
        <v>821</v>
      </c>
      <c r="N125">
        <v>-38.589874000000002</v>
      </c>
      <c r="O125">
        <v>145.51754800000001</v>
      </c>
      <c r="P125" s="1">
        <v>45351</v>
      </c>
      <c r="Q125" s="5">
        <v>29</v>
      </c>
      <c r="R125" s="5">
        <v>2</v>
      </c>
      <c r="S125" s="5">
        <v>2024</v>
      </c>
      <c r="T125" s="5" t="s">
        <v>3881</v>
      </c>
      <c r="U125" s="2">
        <v>0.39583333333333331</v>
      </c>
      <c r="V125" s="2">
        <v>0.39930555555555558</v>
      </c>
      <c r="X125">
        <v>2</v>
      </c>
      <c r="Y125">
        <v>1</v>
      </c>
      <c r="AB125" t="s">
        <v>454</v>
      </c>
      <c r="AC125" t="s">
        <v>454</v>
      </c>
      <c r="AE125" t="s">
        <v>200</v>
      </c>
      <c r="AM125">
        <v>0</v>
      </c>
      <c r="AP125" t="s">
        <v>200</v>
      </c>
      <c r="AV125">
        <v>1</v>
      </c>
      <c r="AW125">
        <v>2</v>
      </c>
      <c r="AY125">
        <v>884</v>
      </c>
      <c r="BA125" t="s">
        <v>204</v>
      </c>
      <c r="BB125" t="s">
        <v>205</v>
      </c>
      <c r="BF125" t="s">
        <v>853</v>
      </c>
      <c r="BH125">
        <v>1</v>
      </c>
      <c r="BI125" s="1">
        <v>45352</v>
      </c>
      <c r="BJ125" t="s">
        <v>207</v>
      </c>
      <c r="BL125" t="s">
        <v>207</v>
      </c>
      <c r="BN125">
        <v>0</v>
      </c>
      <c r="BO125">
        <v>0</v>
      </c>
      <c r="BP125">
        <v>0</v>
      </c>
      <c r="BQ125">
        <v>0</v>
      </c>
      <c r="BR125">
        <v>0</v>
      </c>
      <c r="BS125">
        <v>0</v>
      </c>
      <c r="BT125">
        <v>0</v>
      </c>
      <c r="BU125">
        <v>0</v>
      </c>
      <c r="BV125">
        <v>0</v>
      </c>
      <c r="BW125">
        <v>0</v>
      </c>
      <c r="BX125">
        <v>0</v>
      </c>
      <c r="BY125">
        <v>0</v>
      </c>
      <c r="BZ125">
        <v>0</v>
      </c>
      <c r="CA125">
        <v>0</v>
      </c>
      <c r="CB125">
        <v>0</v>
      </c>
      <c r="CC125">
        <v>0</v>
      </c>
      <c r="CD125">
        <v>0</v>
      </c>
      <c r="CE125">
        <v>0</v>
      </c>
      <c r="CF125">
        <v>0</v>
      </c>
      <c r="CG125">
        <v>0</v>
      </c>
      <c r="CH125">
        <v>0</v>
      </c>
      <c r="CI125">
        <v>0</v>
      </c>
      <c r="CJ125">
        <v>0</v>
      </c>
      <c r="CK125">
        <v>0</v>
      </c>
      <c r="CL125">
        <v>0</v>
      </c>
      <c r="CM125">
        <v>0</v>
      </c>
      <c r="CN125">
        <v>0</v>
      </c>
      <c r="CO125">
        <v>0</v>
      </c>
      <c r="CP125">
        <v>0</v>
      </c>
      <c r="CQ125">
        <v>0</v>
      </c>
      <c r="CR125">
        <v>0</v>
      </c>
      <c r="CS125">
        <v>0</v>
      </c>
      <c r="CT125">
        <v>0</v>
      </c>
      <c r="CU125">
        <v>0</v>
      </c>
      <c r="CV125">
        <v>0</v>
      </c>
      <c r="CW125">
        <v>0</v>
      </c>
      <c r="CX125">
        <v>0</v>
      </c>
      <c r="CY125">
        <v>0</v>
      </c>
      <c r="CZ125">
        <v>0</v>
      </c>
      <c r="DA125">
        <v>0</v>
      </c>
      <c r="DB125">
        <v>0</v>
      </c>
      <c r="DC125">
        <v>0</v>
      </c>
      <c r="DD125">
        <v>0</v>
      </c>
      <c r="DE125">
        <v>0</v>
      </c>
      <c r="DF125">
        <v>0</v>
      </c>
      <c r="DG125">
        <v>0</v>
      </c>
      <c r="DH125">
        <v>0</v>
      </c>
      <c r="DI125">
        <v>0</v>
      </c>
      <c r="DJ125">
        <v>0</v>
      </c>
      <c r="DK125">
        <v>0</v>
      </c>
      <c r="DL125">
        <v>0</v>
      </c>
      <c r="DM125">
        <v>0</v>
      </c>
      <c r="DN125">
        <v>0</v>
      </c>
      <c r="DO125">
        <v>0</v>
      </c>
      <c r="DP125">
        <v>0</v>
      </c>
      <c r="DQ125">
        <v>0</v>
      </c>
      <c r="DR125">
        <v>0</v>
      </c>
      <c r="DS125">
        <v>0</v>
      </c>
      <c r="DT125">
        <v>0</v>
      </c>
      <c r="DU125">
        <v>0</v>
      </c>
      <c r="DV125">
        <v>0</v>
      </c>
      <c r="DW125">
        <v>0</v>
      </c>
      <c r="DX125">
        <v>0</v>
      </c>
      <c r="DY125">
        <v>0</v>
      </c>
      <c r="DZ125">
        <v>0</v>
      </c>
      <c r="EA125">
        <v>0</v>
      </c>
      <c r="EB125">
        <v>0</v>
      </c>
      <c r="EC125">
        <v>0</v>
      </c>
      <c r="ED125">
        <v>0</v>
      </c>
      <c r="EE125">
        <v>0</v>
      </c>
      <c r="EF125">
        <v>0</v>
      </c>
      <c r="EG125">
        <v>0</v>
      </c>
      <c r="EH125">
        <v>0</v>
      </c>
      <c r="EI125">
        <v>0</v>
      </c>
      <c r="EJ125">
        <v>0</v>
      </c>
      <c r="EK125">
        <v>0</v>
      </c>
      <c r="EM125" t="s">
        <v>223</v>
      </c>
      <c r="EU125" t="s">
        <v>223</v>
      </c>
      <c r="GE125" t="s">
        <v>223</v>
      </c>
      <c r="GH125" t="s">
        <v>823</v>
      </c>
      <c r="GI125" t="s">
        <v>205</v>
      </c>
      <c r="GJ125" t="s">
        <v>205</v>
      </c>
      <c r="GK125" t="s">
        <v>205</v>
      </c>
      <c r="GL125" t="s">
        <v>205</v>
      </c>
      <c r="GM125" t="s">
        <v>205</v>
      </c>
      <c r="GN125" t="s">
        <v>205</v>
      </c>
      <c r="GO125" t="s">
        <v>205</v>
      </c>
      <c r="GP125" t="s">
        <v>205</v>
      </c>
    </row>
    <row r="126" spans="1:198" x14ac:dyDescent="0.25">
      <c r="A126" s="5" t="s">
        <v>3810</v>
      </c>
      <c r="B126" t="s">
        <v>854</v>
      </c>
      <c r="C126" t="s">
        <v>855</v>
      </c>
      <c r="D126">
        <v>613</v>
      </c>
      <c r="E126" t="s">
        <v>818</v>
      </c>
      <c r="F126" t="s">
        <v>818</v>
      </c>
      <c r="G126">
        <v>2054</v>
      </c>
      <c r="H126" t="s">
        <v>851</v>
      </c>
      <c r="I126" t="s">
        <v>852</v>
      </c>
      <c r="K126">
        <v>9</v>
      </c>
      <c r="L126" t="s">
        <v>195</v>
      </c>
      <c r="M126" t="s">
        <v>821</v>
      </c>
      <c r="N126">
        <v>-38.589874000000002</v>
      </c>
      <c r="O126">
        <v>145.51754800000001</v>
      </c>
      <c r="P126" s="1">
        <v>45352</v>
      </c>
      <c r="Q126" s="5">
        <v>1</v>
      </c>
      <c r="R126" s="5">
        <v>3</v>
      </c>
      <c r="S126" s="5">
        <v>2024</v>
      </c>
      <c r="T126" s="5" t="s">
        <v>3823</v>
      </c>
      <c r="U126" s="2">
        <v>0.375</v>
      </c>
      <c r="V126" s="2">
        <v>0.46875</v>
      </c>
      <c r="W126" t="s">
        <v>856</v>
      </c>
      <c r="X126">
        <v>2</v>
      </c>
      <c r="Y126">
        <v>1</v>
      </c>
      <c r="Z126" t="s">
        <v>524</v>
      </c>
      <c r="AA126" t="s">
        <v>686</v>
      </c>
      <c r="AB126" t="s">
        <v>217</v>
      </c>
      <c r="AC126" t="s">
        <v>217</v>
      </c>
      <c r="AE126" t="s">
        <v>200</v>
      </c>
      <c r="AL126">
        <v>1</v>
      </c>
      <c r="AM126">
        <v>1</v>
      </c>
      <c r="AN126" t="s">
        <v>218</v>
      </c>
      <c r="AO126" t="s">
        <v>844</v>
      </c>
      <c r="AP126" t="s">
        <v>200</v>
      </c>
      <c r="AV126">
        <v>1</v>
      </c>
      <c r="AW126">
        <v>2</v>
      </c>
      <c r="AY126">
        <v>884</v>
      </c>
      <c r="AZ126" t="s">
        <v>857</v>
      </c>
      <c r="BA126" t="s">
        <v>204</v>
      </c>
      <c r="BB126" t="s">
        <v>205</v>
      </c>
      <c r="BF126" t="s">
        <v>858</v>
      </c>
      <c r="BH126">
        <v>1</v>
      </c>
      <c r="BI126" s="1">
        <v>45352</v>
      </c>
      <c r="BJ126" t="s">
        <v>207</v>
      </c>
      <c r="BL126" t="s">
        <v>235</v>
      </c>
      <c r="BN126">
        <v>0</v>
      </c>
      <c r="BO126">
        <v>0</v>
      </c>
      <c r="BP126">
        <v>0</v>
      </c>
      <c r="BQ126">
        <v>0</v>
      </c>
      <c r="BR126">
        <v>0</v>
      </c>
      <c r="BS126">
        <v>0</v>
      </c>
      <c r="BT126">
        <v>0</v>
      </c>
      <c r="BU126">
        <v>0</v>
      </c>
      <c r="BV126">
        <v>0</v>
      </c>
      <c r="BW126">
        <v>0</v>
      </c>
      <c r="BX126">
        <v>0</v>
      </c>
      <c r="BY126">
        <v>0</v>
      </c>
      <c r="BZ126">
        <v>0</v>
      </c>
      <c r="CA126">
        <v>0</v>
      </c>
      <c r="CB126">
        <v>0</v>
      </c>
      <c r="CC126">
        <v>0</v>
      </c>
      <c r="CD126">
        <v>0</v>
      </c>
      <c r="CE126">
        <v>0</v>
      </c>
      <c r="CF126">
        <v>0</v>
      </c>
      <c r="CG126">
        <v>0</v>
      </c>
      <c r="CH126">
        <v>1</v>
      </c>
      <c r="CI126">
        <v>0</v>
      </c>
      <c r="CJ126">
        <v>0</v>
      </c>
      <c r="CK126">
        <v>0</v>
      </c>
      <c r="CL126">
        <v>1</v>
      </c>
      <c r="CM126">
        <v>0</v>
      </c>
      <c r="CN126">
        <v>0</v>
      </c>
      <c r="CO126">
        <v>0</v>
      </c>
      <c r="CP126">
        <v>0</v>
      </c>
      <c r="CQ126">
        <v>0</v>
      </c>
      <c r="CR126">
        <v>0</v>
      </c>
      <c r="CS126">
        <v>0</v>
      </c>
      <c r="CT126">
        <v>0</v>
      </c>
      <c r="CU126">
        <v>0</v>
      </c>
      <c r="CV126">
        <v>0</v>
      </c>
      <c r="CW126">
        <v>0</v>
      </c>
      <c r="CX126">
        <v>0</v>
      </c>
      <c r="CY126">
        <v>0</v>
      </c>
      <c r="CZ126">
        <v>0</v>
      </c>
      <c r="DA126">
        <v>0</v>
      </c>
      <c r="DB126">
        <v>0</v>
      </c>
      <c r="DC126">
        <v>0</v>
      </c>
      <c r="DD126">
        <v>0</v>
      </c>
      <c r="DE126">
        <v>0</v>
      </c>
      <c r="DF126">
        <v>0</v>
      </c>
      <c r="DG126">
        <v>0</v>
      </c>
      <c r="DH126">
        <v>0</v>
      </c>
      <c r="DI126">
        <v>0</v>
      </c>
      <c r="DJ126">
        <v>0</v>
      </c>
      <c r="DK126">
        <v>0</v>
      </c>
      <c r="DL126">
        <v>0</v>
      </c>
      <c r="DM126">
        <v>0</v>
      </c>
      <c r="DN126">
        <v>0</v>
      </c>
      <c r="DO126">
        <v>0</v>
      </c>
      <c r="DP126">
        <v>0</v>
      </c>
      <c r="DQ126">
        <v>0</v>
      </c>
      <c r="DR126">
        <v>0</v>
      </c>
      <c r="DS126">
        <v>0</v>
      </c>
      <c r="DT126">
        <v>0</v>
      </c>
      <c r="DU126">
        <v>0</v>
      </c>
      <c r="DV126">
        <v>0</v>
      </c>
      <c r="DW126">
        <v>0</v>
      </c>
      <c r="DX126">
        <v>0</v>
      </c>
      <c r="DY126">
        <v>0</v>
      </c>
      <c r="DZ126">
        <v>0</v>
      </c>
      <c r="EA126">
        <v>0</v>
      </c>
      <c r="EB126">
        <v>0</v>
      </c>
      <c r="EC126">
        <v>0</v>
      </c>
      <c r="ED126">
        <v>0</v>
      </c>
      <c r="EE126">
        <v>0</v>
      </c>
      <c r="EF126">
        <v>0</v>
      </c>
      <c r="EG126">
        <v>0</v>
      </c>
      <c r="EH126">
        <v>0</v>
      </c>
      <c r="EI126">
        <v>0</v>
      </c>
      <c r="EJ126">
        <v>0</v>
      </c>
      <c r="EK126">
        <v>0</v>
      </c>
      <c r="GH126" t="s">
        <v>823</v>
      </c>
      <c r="GI126" t="s">
        <v>205</v>
      </c>
      <c r="GJ126" t="s">
        <v>205</v>
      </c>
      <c r="GK126" t="s">
        <v>205</v>
      </c>
      <c r="GL126" t="s">
        <v>205</v>
      </c>
      <c r="GM126" t="s">
        <v>205</v>
      </c>
      <c r="GN126" t="s">
        <v>205</v>
      </c>
      <c r="GO126" t="s">
        <v>205</v>
      </c>
      <c r="GP126" t="s">
        <v>205</v>
      </c>
    </row>
    <row r="127" spans="1:198" x14ac:dyDescent="0.25">
      <c r="A127" s="5" t="s">
        <v>3810</v>
      </c>
      <c r="B127" t="s">
        <v>859</v>
      </c>
      <c r="C127" t="s">
        <v>860</v>
      </c>
      <c r="D127">
        <v>613</v>
      </c>
      <c r="E127" t="s">
        <v>818</v>
      </c>
      <c r="F127" t="s">
        <v>818</v>
      </c>
      <c r="G127">
        <v>2430</v>
      </c>
      <c r="H127" t="s">
        <v>228</v>
      </c>
      <c r="I127" t="s">
        <v>229</v>
      </c>
      <c r="K127">
        <v>9</v>
      </c>
      <c r="L127" t="s">
        <v>195</v>
      </c>
      <c r="M127" t="s">
        <v>821</v>
      </c>
      <c r="N127">
        <v>-38.589874000000002</v>
      </c>
      <c r="O127">
        <v>145.51754800000001</v>
      </c>
      <c r="P127" s="1">
        <v>45356</v>
      </c>
      <c r="Q127" s="5">
        <v>5</v>
      </c>
      <c r="R127" s="5">
        <v>3</v>
      </c>
      <c r="S127" s="5">
        <v>2024</v>
      </c>
      <c r="T127" s="5" t="s">
        <v>3824</v>
      </c>
      <c r="U127" s="2">
        <v>0.4375</v>
      </c>
      <c r="V127" s="2">
        <v>0.44444444444444442</v>
      </c>
      <c r="W127" t="s">
        <v>229</v>
      </c>
      <c r="X127">
        <v>2</v>
      </c>
      <c r="Z127" t="s">
        <v>475</v>
      </c>
      <c r="AA127" t="s">
        <v>267</v>
      </c>
      <c r="AB127" t="s">
        <v>217</v>
      </c>
      <c r="AC127" t="s">
        <v>217</v>
      </c>
      <c r="AE127" t="s">
        <v>200</v>
      </c>
      <c r="AL127">
        <v>1</v>
      </c>
      <c r="AM127">
        <v>1</v>
      </c>
      <c r="AN127" t="s">
        <v>218</v>
      </c>
      <c r="AO127" t="s">
        <v>406</v>
      </c>
      <c r="AP127" t="s">
        <v>200</v>
      </c>
      <c r="AV127">
        <v>3</v>
      </c>
      <c r="AY127">
        <v>884</v>
      </c>
      <c r="AZ127" t="s">
        <v>861</v>
      </c>
      <c r="BA127" t="s">
        <v>367</v>
      </c>
      <c r="BB127" t="s">
        <v>205</v>
      </c>
      <c r="BF127" t="s">
        <v>234</v>
      </c>
      <c r="BH127">
        <v>1</v>
      </c>
      <c r="BI127" s="1">
        <v>45358</v>
      </c>
      <c r="BJ127" t="s">
        <v>207</v>
      </c>
      <c r="BL127" t="s">
        <v>207</v>
      </c>
      <c r="BN127">
        <v>0</v>
      </c>
      <c r="BO127">
        <v>0</v>
      </c>
      <c r="BP127">
        <v>0</v>
      </c>
      <c r="BQ127">
        <v>0</v>
      </c>
      <c r="BR127">
        <v>0</v>
      </c>
      <c r="BS127">
        <v>0</v>
      </c>
      <c r="BT127">
        <v>0</v>
      </c>
      <c r="BU127">
        <v>0</v>
      </c>
      <c r="BV127">
        <v>0</v>
      </c>
      <c r="BW127">
        <v>0</v>
      </c>
      <c r="BX127">
        <v>0</v>
      </c>
      <c r="BY127">
        <v>0</v>
      </c>
      <c r="BZ127">
        <v>0</v>
      </c>
      <c r="CA127">
        <v>0</v>
      </c>
      <c r="CB127">
        <v>0</v>
      </c>
      <c r="CC127">
        <v>0</v>
      </c>
      <c r="CD127">
        <v>0</v>
      </c>
      <c r="CE127">
        <v>0</v>
      </c>
      <c r="CF127">
        <v>0</v>
      </c>
      <c r="CG127">
        <v>0</v>
      </c>
      <c r="CH127">
        <v>0</v>
      </c>
      <c r="CI127">
        <v>0</v>
      </c>
      <c r="CJ127">
        <v>0</v>
      </c>
      <c r="CK127">
        <v>0</v>
      </c>
      <c r="CL127">
        <v>0</v>
      </c>
      <c r="CM127">
        <v>0</v>
      </c>
      <c r="CN127">
        <v>0</v>
      </c>
      <c r="CO127">
        <v>0</v>
      </c>
      <c r="CP127">
        <v>0</v>
      </c>
      <c r="CQ127">
        <v>0</v>
      </c>
      <c r="CR127">
        <v>0</v>
      </c>
      <c r="CS127">
        <v>0</v>
      </c>
      <c r="CT127">
        <v>0</v>
      </c>
      <c r="CU127">
        <v>0</v>
      </c>
      <c r="CV127">
        <v>0</v>
      </c>
      <c r="CW127">
        <v>0</v>
      </c>
      <c r="CX127">
        <v>0</v>
      </c>
      <c r="CY127">
        <v>0</v>
      </c>
      <c r="CZ127">
        <v>0</v>
      </c>
      <c r="DA127">
        <v>0</v>
      </c>
      <c r="DB127">
        <v>0</v>
      </c>
      <c r="DC127">
        <v>0</v>
      </c>
      <c r="DD127">
        <v>0</v>
      </c>
      <c r="DE127">
        <v>0</v>
      </c>
      <c r="DF127">
        <v>0</v>
      </c>
      <c r="DG127">
        <v>0</v>
      </c>
      <c r="DH127">
        <v>0</v>
      </c>
      <c r="DI127">
        <v>0</v>
      </c>
      <c r="DJ127">
        <v>0</v>
      </c>
      <c r="DK127">
        <v>0</v>
      </c>
      <c r="DL127">
        <v>0</v>
      </c>
      <c r="DM127">
        <v>0</v>
      </c>
      <c r="DN127">
        <v>0</v>
      </c>
      <c r="DO127">
        <v>0</v>
      </c>
      <c r="DP127">
        <v>0</v>
      </c>
      <c r="DQ127">
        <v>0</v>
      </c>
      <c r="DR127">
        <v>0</v>
      </c>
      <c r="DS127">
        <v>0</v>
      </c>
      <c r="DT127">
        <v>0</v>
      </c>
      <c r="DU127">
        <v>0</v>
      </c>
      <c r="DV127">
        <v>0</v>
      </c>
      <c r="DW127">
        <v>0</v>
      </c>
      <c r="DX127">
        <v>0</v>
      </c>
      <c r="DY127">
        <v>0</v>
      </c>
      <c r="DZ127">
        <v>0</v>
      </c>
      <c r="EA127">
        <v>0</v>
      </c>
      <c r="EB127">
        <v>0</v>
      </c>
      <c r="EC127">
        <v>0</v>
      </c>
      <c r="ED127">
        <v>0</v>
      </c>
      <c r="EE127">
        <v>0</v>
      </c>
      <c r="EF127">
        <v>0</v>
      </c>
      <c r="EG127">
        <v>0</v>
      </c>
      <c r="EH127">
        <v>0</v>
      </c>
      <c r="EI127">
        <v>0</v>
      </c>
      <c r="EJ127">
        <v>0</v>
      </c>
      <c r="EK127">
        <v>0</v>
      </c>
      <c r="EM127" t="s">
        <v>208</v>
      </c>
      <c r="EQ127" t="s">
        <v>208</v>
      </c>
      <c r="ES127" t="s">
        <v>208</v>
      </c>
      <c r="EU127" t="s">
        <v>222</v>
      </c>
      <c r="EW127" t="s">
        <v>222</v>
      </c>
      <c r="GH127" t="s">
        <v>823</v>
      </c>
      <c r="GI127" t="s">
        <v>205</v>
      </c>
      <c r="GJ127" t="s">
        <v>205</v>
      </c>
      <c r="GK127" t="s">
        <v>205</v>
      </c>
      <c r="GL127" t="s">
        <v>205</v>
      </c>
      <c r="GM127" t="s">
        <v>205</v>
      </c>
      <c r="GN127" t="s">
        <v>205</v>
      </c>
      <c r="GO127" t="s">
        <v>205</v>
      </c>
      <c r="GP127" t="s">
        <v>205</v>
      </c>
    </row>
    <row r="128" spans="1:198" x14ac:dyDescent="0.25">
      <c r="A128" s="5" t="s">
        <v>3810</v>
      </c>
      <c r="B128" t="s">
        <v>862</v>
      </c>
      <c r="C128" t="s">
        <v>863</v>
      </c>
      <c r="D128">
        <v>613</v>
      </c>
      <c r="E128" t="s">
        <v>818</v>
      </c>
      <c r="F128" t="s">
        <v>818</v>
      </c>
      <c r="G128">
        <v>2502</v>
      </c>
      <c r="H128" t="s">
        <v>819</v>
      </c>
      <c r="I128" t="s">
        <v>820</v>
      </c>
      <c r="K128">
        <v>9</v>
      </c>
      <c r="L128" t="s">
        <v>195</v>
      </c>
      <c r="M128" t="s">
        <v>821</v>
      </c>
      <c r="N128">
        <v>-38.589874000000002</v>
      </c>
      <c r="O128">
        <v>145.51754800000001</v>
      </c>
      <c r="P128" s="1">
        <v>45358</v>
      </c>
      <c r="Q128" s="5">
        <v>7</v>
      </c>
      <c r="R128" s="5">
        <v>3</v>
      </c>
      <c r="S128" s="5">
        <v>2024</v>
      </c>
      <c r="T128" s="5" t="s">
        <v>3876</v>
      </c>
      <c r="U128" s="2">
        <v>0.53125</v>
      </c>
      <c r="V128" s="2">
        <v>0.53819444444444442</v>
      </c>
      <c r="X128">
        <v>2</v>
      </c>
      <c r="Y128">
        <v>1</v>
      </c>
      <c r="Z128" t="s">
        <v>230</v>
      </c>
      <c r="AA128" t="s">
        <v>285</v>
      </c>
      <c r="AB128" t="s">
        <v>217</v>
      </c>
      <c r="AC128" t="s">
        <v>217</v>
      </c>
      <c r="AE128" t="s">
        <v>200</v>
      </c>
      <c r="AL128">
        <v>1</v>
      </c>
      <c r="AM128">
        <v>1</v>
      </c>
      <c r="AN128" t="s">
        <v>218</v>
      </c>
      <c r="AO128" t="s">
        <v>232</v>
      </c>
      <c r="AP128" t="s">
        <v>200</v>
      </c>
      <c r="BA128" t="s">
        <v>253</v>
      </c>
      <c r="BB128" t="s">
        <v>205</v>
      </c>
      <c r="BF128" t="s">
        <v>864</v>
      </c>
      <c r="BH128">
        <v>1</v>
      </c>
      <c r="BI128" s="1">
        <v>45358</v>
      </c>
      <c r="BJ128" t="s">
        <v>235</v>
      </c>
      <c r="BL128" t="s">
        <v>235</v>
      </c>
      <c r="GH128" t="s">
        <v>205</v>
      </c>
      <c r="GI128" t="s">
        <v>205</v>
      </c>
      <c r="GJ128" t="s">
        <v>205</v>
      </c>
      <c r="GK128" t="s">
        <v>205</v>
      </c>
      <c r="GL128" t="s">
        <v>205</v>
      </c>
      <c r="GM128" t="s">
        <v>205</v>
      </c>
      <c r="GN128" t="s">
        <v>205</v>
      </c>
      <c r="GO128" t="s">
        <v>205</v>
      </c>
      <c r="GP128" t="s">
        <v>205</v>
      </c>
    </row>
    <row r="129" spans="1:198" x14ac:dyDescent="0.25">
      <c r="A129" s="5" t="s">
        <v>3811</v>
      </c>
      <c r="B129" t="s">
        <v>865</v>
      </c>
      <c r="C129" t="s">
        <v>866</v>
      </c>
      <c r="D129">
        <v>592</v>
      </c>
      <c r="E129" t="s">
        <v>867</v>
      </c>
      <c r="F129" t="s">
        <v>867</v>
      </c>
      <c r="G129">
        <v>33</v>
      </c>
      <c r="H129" t="s">
        <v>193</v>
      </c>
      <c r="I129" t="s">
        <v>194</v>
      </c>
      <c r="K129">
        <v>9</v>
      </c>
      <c r="L129" t="s">
        <v>195</v>
      </c>
      <c r="M129" t="s">
        <v>868</v>
      </c>
      <c r="N129">
        <v>-38.635300000000001</v>
      </c>
      <c r="O129">
        <v>145.746002</v>
      </c>
      <c r="P129" s="1">
        <v>45195</v>
      </c>
      <c r="Q129" s="5">
        <v>26</v>
      </c>
      <c r="R129" s="5">
        <v>9</v>
      </c>
      <c r="S129" s="5">
        <v>2023</v>
      </c>
      <c r="T129" s="5" t="s">
        <v>3882</v>
      </c>
      <c r="U129" s="2">
        <v>0.51041666666666663</v>
      </c>
      <c r="V129" s="2">
        <v>0.53125</v>
      </c>
      <c r="W129" t="s">
        <v>869</v>
      </c>
      <c r="X129">
        <v>2</v>
      </c>
      <c r="Z129" t="s">
        <v>230</v>
      </c>
      <c r="AA129" t="s">
        <v>280</v>
      </c>
      <c r="AB129" t="s">
        <v>199</v>
      </c>
      <c r="AC129" t="s">
        <v>199</v>
      </c>
      <c r="AE129" t="s">
        <v>200</v>
      </c>
      <c r="AL129">
        <v>3</v>
      </c>
      <c r="AM129">
        <v>3</v>
      </c>
      <c r="AN129" t="s">
        <v>241</v>
      </c>
      <c r="AO129" t="s">
        <v>281</v>
      </c>
      <c r="AP129" t="s">
        <v>200</v>
      </c>
      <c r="AV129">
        <v>2</v>
      </c>
      <c r="AZ129" t="s">
        <v>870</v>
      </c>
      <c r="BA129" t="s">
        <v>319</v>
      </c>
      <c r="BB129" t="s">
        <v>205</v>
      </c>
      <c r="BF129" t="s">
        <v>871</v>
      </c>
      <c r="BH129">
        <v>1</v>
      </c>
      <c r="BI129" s="1">
        <v>45195</v>
      </c>
      <c r="BJ129" t="s">
        <v>207</v>
      </c>
      <c r="BL129" t="s">
        <v>207</v>
      </c>
      <c r="BN129">
        <v>0</v>
      </c>
      <c r="BO129">
        <v>0</v>
      </c>
      <c r="BP129">
        <v>0</v>
      </c>
      <c r="BQ129">
        <v>0</v>
      </c>
      <c r="BR129">
        <v>0</v>
      </c>
      <c r="BS129">
        <v>0</v>
      </c>
      <c r="BT129">
        <v>0</v>
      </c>
      <c r="BU129">
        <v>0</v>
      </c>
      <c r="BV129">
        <v>7</v>
      </c>
      <c r="BW129">
        <v>0</v>
      </c>
      <c r="BX129">
        <v>0</v>
      </c>
      <c r="BY129">
        <v>0</v>
      </c>
      <c r="BZ129">
        <v>0</v>
      </c>
      <c r="CA129">
        <v>0</v>
      </c>
      <c r="CB129">
        <v>0</v>
      </c>
      <c r="CC129">
        <v>0</v>
      </c>
      <c r="CD129">
        <v>0</v>
      </c>
      <c r="CE129">
        <v>0</v>
      </c>
      <c r="CF129">
        <v>0</v>
      </c>
      <c r="CG129">
        <v>0</v>
      </c>
      <c r="CH129">
        <v>0</v>
      </c>
      <c r="CI129">
        <v>0</v>
      </c>
      <c r="CJ129">
        <v>0</v>
      </c>
      <c r="CK129">
        <v>0</v>
      </c>
      <c r="CL129">
        <v>0</v>
      </c>
      <c r="CM129">
        <v>0</v>
      </c>
      <c r="CN129">
        <v>0</v>
      </c>
      <c r="CO129">
        <v>0</v>
      </c>
      <c r="CP129">
        <v>0</v>
      </c>
      <c r="CQ129">
        <v>0</v>
      </c>
      <c r="CR129">
        <v>0</v>
      </c>
      <c r="CS129">
        <v>0</v>
      </c>
      <c r="CT129">
        <v>0</v>
      </c>
      <c r="CU129">
        <v>0</v>
      </c>
      <c r="CV129">
        <v>0</v>
      </c>
      <c r="CW129">
        <v>0</v>
      </c>
      <c r="CX129">
        <v>0</v>
      </c>
      <c r="CY129">
        <v>0</v>
      </c>
      <c r="CZ129">
        <v>0</v>
      </c>
      <c r="DA129">
        <v>0</v>
      </c>
      <c r="DB129">
        <v>0</v>
      </c>
      <c r="DC129">
        <v>0</v>
      </c>
      <c r="DD129">
        <v>0</v>
      </c>
      <c r="DE129">
        <v>0</v>
      </c>
      <c r="DF129">
        <v>0</v>
      </c>
      <c r="DG129">
        <v>0</v>
      </c>
      <c r="DH129">
        <v>0</v>
      </c>
      <c r="DI129">
        <v>0</v>
      </c>
      <c r="DJ129">
        <v>0</v>
      </c>
      <c r="DK129">
        <v>0</v>
      </c>
      <c r="DL129">
        <v>0</v>
      </c>
      <c r="DM129">
        <v>0</v>
      </c>
      <c r="DN129">
        <v>0</v>
      </c>
      <c r="DO129">
        <v>0</v>
      </c>
      <c r="DP129">
        <v>0</v>
      </c>
      <c r="DQ129">
        <v>0</v>
      </c>
      <c r="DR129">
        <v>0</v>
      </c>
      <c r="DS129">
        <v>0</v>
      </c>
      <c r="DT129">
        <v>0</v>
      </c>
      <c r="DU129">
        <v>0</v>
      </c>
      <c r="DV129">
        <v>0</v>
      </c>
      <c r="DW129">
        <v>0</v>
      </c>
      <c r="DX129">
        <v>0</v>
      </c>
      <c r="DY129">
        <v>0</v>
      </c>
      <c r="DZ129">
        <v>0</v>
      </c>
      <c r="EA129">
        <v>0</v>
      </c>
      <c r="EB129">
        <v>0</v>
      </c>
      <c r="EC129">
        <v>0</v>
      </c>
      <c r="ED129">
        <v>0</v>
      </c>
      <c r="EE129">
        <v>0</v>
      </c>
      <c r="EF129">
        <v>0</v>
      </c>
      <c r="EG129">
        <v>0</v>
      </c>
      <c r="EH129">
        <v>0</v>
      </c>
      <c r="EI129">
        <v>0</v>
      </c>
      <c r="EJ129">
        <v>0</v>
      </c>
      <c r="EK129">
        <v>0</v>
      </c>
      <c r="EL129" t="s">
        <v>223</v>
      </c>
      <c r="EM129" t="s">
        <v>222</v>
      </c>
      <c r="EP129" t="s">
        <v>222</v>
      </c>
      <c r="GH129" t="s">
        <v>205</v>
      </c>
      <c r="GI129" t="s">
        <v>205</v>
      </c>
      <c r="GJ129" t="s">
        <v>205</v>
      </c>
      <c r="GK129" t="s">
        <v>205</v>
      </c>
      <c r="GL129" t="s">
        <v>205</v>
      </c>
      <c r="GM129" t="s">
        <v>205</v>
      </c>
      <c r="GN129" t="s">
        <v>205</v>
      </c>
      <c r="GO129" t="s">
        <v>205</v>
      </c>
      <c r="GP129" t="s">
        <v>205</v>
      </c>
    </row>
    <row r="130" spans="1:198" x14ac:dyDescent="0.25">
      <c r="A130" s="5" t="s">
        <v>3811</v>
      </c>
      <c r="B130" t="s">
        <v>872</v>
      </c>
      <c r="C130" t="s">
        <v>873</v>
      </c>
      <c r="D130">
        <v>592</v>
      </c>
      <c r="E130" t="s">
        <v>867</v>
      </c>
      <c r="F130" t="s">
        <v>867</v>
      </c>
      <c r="G130">
        <v>2149</v>
      </c>
      <c r="H130" t="s">
        <v>874</v>
      </c>
      <c r="I130" t="s">
        <v>875</v>
      </c>
      <c r="K130">
        <v>9</v>
      </c>
      <c r="L130" t="s">
        <v>195</v>
      </c>
      <c r="M130" t="s">
        <v>868</v>
      </c>
      <c r="N130">
        <v>-38.635300000000001</v>
      </c>
      <c r="O130">
        <v>145.746002</v>
      </c>
      <c r="P130" s="1">
        <v>45195</v>
      </c>
      <c r="Q130" s="5">
        <v>26</v>
      </c>
      <c r="R130" s="5">
        <v>9</v>
      </c>
      <c r="S130" s="5">
        <v>2023</v>
      </c>
      <c r="T130" s="5" t="s">
        <v>3882</v>
      </c>
      <c r="U130" s="2">
        <v>0.35416666666666669</v>
      </c>
      <c r="V130" s="2">
        <v>0.36458333333333331</v>
      </c>
      <c r="X130">
        <v>0</v>
      </c>
      <c r="AB130" t="s">
        <v>310</v>
      </c>
      <c r="AC130" t="s">
        <v>310</v>
      </c>
      <c r="AE130" t="s">
        <v>200</v>
      </c>
      <c r="AM130">
        <v>0</v>
      </c>
      <c r="AP130" t="s">
        <v>200</v>
      </c>
      <c r="BA130" t="s">
        <v>876</v>
      </c>
      <c r="BB130" t="s">
        <v>877</v>
      </c>
      <c r="BF130" t="s">
        <v>878</v>
      </c>
      <c r="BH130">
        <v>1</v>
      </c>
      <c r="BI130" s="1">
        <v>45198</v>
      </c>
      <c r="BJ130" t="s">
        <v>235</v>
      </c>
      <c r="BL130" t="s">
        <v>235</v>
      </c>
      <c r="GH130" t="s">
        <v>205</v>
      </c>
      <c r="GI130" t="s">
        <v>205</v>
      </c>
      <c r="GJ130" t="s">
        <v>205</v>
      </c>
      <c r="GK130" t="s">
        <v>205</v>
      </c>
      <c r="GL130" t="s">
        <v>205</v>
      </c>
      <c r="GM130" t="s">
        <v>205</v>
      </c>
      <c r="GN130" t="s">
        <v>205</v>
      </c>
      <c r="GO130" t="s">
        <v>205</v>
      </c>
      <c r="GP130" t="s">
        <v>205</v>
      </c>
    </row>
    <row r="131" spans="1:198" x14ac:dyDescent="0.25">
      <c r="A131" s="5" t="s">
        <v>3811</v>
      </c>
      <c r="B131" t="s">
        <v>879</v>
      </c>
      <c r="C131" t="s">
        <v>880</v>
      </c>
      <c r="D131">
        <v>592</v>
      </c>
      <c r="E131" t="s">
        <v>867</v>
      </c>
      <c r="F131" t="s">
        <v>867</v>
      </c>
      <c r="G131">
        <v>2281</v>
      </c>
      <c r="H131" t="s">
        <v>881</v>
      </c>
      <c r="I131" t="s">
        <v>882</v>
      </c>
      <c r="K131">
        <v>9</v>
      </c>
      <c r="L131" t="s">
        <v>195</v>
      </c>
      <c r="M131" t="s">
        <v>868</v>
      </c>
      <c r="N131">
        <v>-38.635300000000001</v>
      </c>
      <c r="O131">
        <v>145.746002</v>
      </c>
      <c r="P131" s="1">
        <v>45197</v>
      </c>
      <c r="Q131" s="5">
        <v>28</v>
      </c>
      <c r="R131" s="5">
        <v>9</v>
      </c>
      <c r="S131" s="5">
        <v>2023</v>
      </c>
      <c r="T131" s="5" t="s">
        <v>3883</v>
      </c>
      <c r="U131" s="2">
        <v>0.32291666666666669</v>
      </c>
      <c r="V131" s="2">
        <v>0.35416666666666669</v>
      </c>
      <c r="X131">
        <v>2</v>
      </c>
      <c r="Z131" t="s">
        <v>230</v>
      </c>
      <c r="AA131" t="s">
        <v>883</v>
      </c>
      <c r="AB131" t="s">
        <v>199</v>
      </c>
      <c r="AC131" t="s">
        <v>199</v>
      </c>
      <c r="AE131" t="s">
        <v>200</v>
      </c>
      <c r="AL131">
        <v>1</v>
      </c>
      <c r="AM131">
        <v>1</v>
      </c>
      <c r="AN131" t="s">
        <v>241</v>
      </c>
      <c r="AO131" t="s">
        <v>317</v>
      </c>
      <c r="AP131" t="s">
        <v>200</v>
      </c>
      <c r="AV131">
        <v>2</v>
      </c>
      <c r="AY131">
        <v>741</v>
      </c>
      <c r="AZ131" t="s">
        <v>884</v>
      </c>
      <c r="BA131" t="s">
        <v>806</v>
      </c>
      <c r="BB131" t="s">
        <v>885</v>
      </c>
      <c r="BD131" t="s">
        <v>886</v>
      </c>
      <c r="BE131" t="s">
        <v>345</v>
      </c>
      <c r="BF131" t="s">
        <v>887</v>
      </c>
      <c r="BH131">
        <v>1</v>
      </c>
      <c r="BI131" s="1">
        <v>45414</v>
      </c>
      <c r="BJ131" t="s">
        <v>207</v>
      </c>
      <c r="BL131" t="s">
        <v>207</v>
      </c>
      <c r="BN131">
        <v>0</v>
      </c>
      <c r="BO131">
        <v>3</v>
      </c>
      <c r="BP131">
        <v>0</v>
      </c>
      <c r="BQ131">
        <v>0</v>
      </c>
      <c r="BR131">
        <v>0</v>
      </c>
      <c r="BS131">
        <v>0</v>
      </c>
      <c r="BT131">
        <v>0</v>
      </c>
      <c r="BU131">
        <v>0</v>
      </c>
      <c r="BV131">
        <v>0</v>
      </c>
      <c r="BW131">
        <v>0</v>
      </c>
      <c r="BX131">
        <v>0</v>
      </c>
      <c r="BY131">
        <v>0</v>
      </c>
      <c r="BZ131">
        <v>0</v>
      </c>
      <c r="CA131">
        <v>0</v>
      </c>
      <c r="CB131">
        <v>0</v>
      </c>
      <c r="CC131">
        <v>0</v>
      </c>
      <c r="CD131">
        <v>0</v>
      </c>
      <c r="CE131">
        <v>0</v>
      </c>
      <c r="CF131">
        <v>0</v>
      </c>
      <c r="CG131">
        <v>0</v>
      </c>
      <c r="CH131">
        <v>0</v>
      </c>
      <c r="CI131">
        <v>3</v>
      </c>
      <c r="CJ131">
        <v>0</v>
      </c>
      <c r="CK131">
        <v>0</v>
      </c>
      <c r="CL131">
        <v>0</v>
      </c>
      <c r="CM131">
        <v>3</v>
      </c>
      <c r="CN131">
        <v>0</v>
      </c>
      <c r="CO131">
        <v>0</v>
      </c>
      <c r="CP131">
        <v>0</v>
      </c>
      <c r="CQ131">
        <v>0</v>
      </c>
      <c r="CR131">
        <v>0</v>
      </c>
      <c r="CS131">
        <v>0</v>
      </c>
      <c r="CT131">
        <v>0</v>
      </c>
      <c r="CU131">
        <v>0</v>
      </c>
      <c r="CV131">
        <v>0</v>
      </c>
      <c r="CW131">
        <v>0</v>
      </c>
      <c r="CX131">
        <v>0</v>
      </c>
      <c r="CY131">
        <v>0</v>
      </c>
      <c r="CZ131">
        <v>0</v>
      </c>
      <c r="DA131">
        <v>0</v>
      </c>
      <c r="DB131">
        <v>0</v>
      </c>
      <c r="DC131">
        <v>0</v>
      </c>
      <c r="DD131">
        <v>0</v>
      </c>
      <c r="DE131">
        <v>0</v>
      </c>
      <c r="DF131">
        <v>0</v>
      </c>
      <c r="DG131">
        <v>0</v>
      </c>
      <c r="DH131">
        <v>0</v>
      </c>
      <c r="DI131">
        <v>0</v>
      </c>
      <c r="DJ131">
        <v>0</v>
      </c>
      <c r="DK131">
        <v>0</v>
      </c>
      <c r="DL131">
        <v>0</v>
      </c>
      <c r="DM131">
        <v>0</v>
      </c>
      <c r="DN131">
        <v>0</v>
      </c>
      <c r="DO131">
        <v>0</v>
      </c>
      <c r="DP131">
        <v>0</v>
      </c>
      <c r="DQ131">
        <v>0</v>
      </c>
      <c r="DR131">
        <v>0</v>
      </c>
      <c r="DS131">
        <v>0</v>
      </c>
      <c r="DT131">
        <v>0</v>
      </c>
      <c r="DU131">
        <v>0</v>
      </c>
      <c r="DV131">
        <v>0</v>
      </c>
      <c r="DW131">
        <v>0</v>
      </c>
      <c r="DX131">
        <v>0</v>
      </c>
      <c r="DY131">
        <v>0</v>
      </c>
      <c r="DZ131">
        <v>0</v>
      </c>
      <c r="EA131">
        <v>0</v>
      </c>
      <c r="EB131">
        <v>0</v>
      </c>
      <c r="EC131">
        <v>0</v>
      </c>
      <c r="ED131">
        <v>0</v>
      </c>
      <c r="EE131">
        <v>0</v>
      </c>
      <c r="EF131">
        <v>0</v>
      </c>
      <c r="EG131">
        <v>0</v>
      </c>
      <c r="EH131">
        <v>0</v>
      </c>
      <c r="EI131">
        <v>0</v>
      </c>
      <c r="EJ131">
        <v>0</v>
      </c>
      <c r="EK131">
        <v>0</v>
      </c>
      <c r="EL131" t="s">
        <v>223</v>
      </c>
      <c r="EM131" t="s">
        <v>223</v>
      </c>
      <c r="EN131" t="s">
        <v>208</v>
      </c>
      <c r="EP131" t="s">
        <v>208</v>
      </c>
      <c r="EQ131" t="s">
        <v>208</v>
      </c>
      <c r="FB131" t="s">
        <v>208</v>
      </c>
      <c r="FC131" t="s">
        <v>208</v>
      </c>
      <c r="GH131" t="s">
        <v>888</v>
      </c>
      <c r="GI131" t="s">
        <v>205</v>
      </c>
      <c r="GJ131" t="s">
        <v>205</v>
      </c>
      <c r="GK131" t="s">
        <v>205</v>
      </c>
      <c r="GL131" t="s">
        <v>205</v>
      </c>
      <c r="GM131" t="s">
        <v>205</v>
      </c>
      <c r="GN131" t="s">
        <v>205</v>
      </c>
      <c r="GO131" t="s">
        <v>205</v>
      </c>
      <c r="GP131" t="s">
        <v>205</v>
      </c>
    </row>
    <row r="132" spans="1:198" x14ac:dyDescent="0.25">
      <c r="A132" s="5" t="s">
        <v>3811</v>
      </c>
      <c r="B132" t="s">
        <v>889</v>
      </c>
      <c r="C132" t="s">
        <v>890</v>
      </c>
      <c r="D132">
        <v>592</v>
      </c>
      <c r="E132" t="s">
        <v>867</v>
      </c>
      <c r="F132" t="s">
        <v>867</v>
      </c>
      <c r="G132">
        <v>2149</v>
      </c>
      <c r="H132" t="s">
        <v>874</v>
      </c>
      <c r="I132" t="s">
        <v>875</v>
      </c>
      <c r="K132">
        <v>9</v>
      </c>
      <c r="L132" t="s">
        <v>195</v>
      </c>
      <c r="M132" t="s">
        <v>868</v>
      </c>
      <c r="N132">
        <v>-38.635300000000001</v>
      </c>
      <c r="O132">
        <v>145.746002</v>
      </c>
      <c r="P132" s="1">
        <v>45198</v>
      </c>
      <c r="Q132" s="5">
        <v>29</v>
      </c>
      <c r="R132" s="5">
        <v>9</v>
      </c>
      <c r="S132" s="5">
        <v>2023</v>
      </c>
      <c r="T132" s="5" t="s">
        <v>3884</v>
      </c>
      <c r="U132" s="2">
        <v>0.55555555555555558</v>
      </c>
      <c r="V132" s="2">
        <v>0.58680555555555558</v>
      </c>
      <c r="W132" t="s">
        <v>882</v>
      </c>
      <c r="X132">
        <v>2</v>
      </c>
      <c r="Z132" t="s">
        <v>215</v>
      </c>
      <c r="AA132" t="s">
        <v>267</v>
      </c>
      <c r="AB132" t="s">
        <v>199</v>
      </c>
      <c r="AC132" t="s">
        <v>199</v>
      </c>
      <c r="AE132" t="s">
        <v>200</v>
      </c>
      <c r="AL132">
        <v>3</v>
      </c>
      <c r="AM132">
        <v>3</v>
      </c>
      <c r="AN132" t="s">
        <v>241</v>
      </c>
      <c r="AO132" t="s">
        <v>406</v>
      </c>
      <c r="AP132" t="s">
        <v>200</v>
      </c>
      <c r="BA132" t="s">
        <v>876</v>
      </c>
      <c r="BB132" t="s">
        <v>877</v>
      </c>
      <c r="BD132" t="s">
        <v>891</v>
      </c>
      <c r="BE132" t="s">
        <v>345</v>
      </c>
      <c r="BF132" t="s">
        <v>234</v>
      </c>
      <c r="BH132">
        <v>1</v>
      </c>
      <c r="BI132" s="1">
        <v>45198</v>
      </c>
      <c r="BJ132" t="s">
        <v>207</v>
      </c>
      <c r="BL132" t="s">
        <v>207</v>
      </c>
      <c r="BN132">
        <v>13</v>
      </c>
      <c r="BO132">
        <v>7</v>
      </c>
      <c r="BP132">
        <v>0</v>
      </c>
      <c r="BQ132">
        <v>2</v>
      </c>
      <c r="BR132">
        <v>3</v>
      </c>
      <c r="BS132">
        <v>4</v>
      </c>
      <c r="BT132">
        <v>0</v>
      </c>
      <c r="BU132">
        <v>2</v>
      </c>
      <c r="BV132">
        <v>6</v>
      </c>
      <c r="BW132">
        <v>0</v>
      </c>
      <c r="BX132">
        <v>0</v>
      </c>
      <c r="BY132">
        <v>0</v>
      </c>
      <c r="BZ132">
        <v>12</v>
      </c>
      <c r="CA132">
        <v>0</v>
      </c>
      <c r="CB132">
        <v>0</v>
      </c>
      <c r="CC132">
        <v>0</v>
      </c>
      <c r="CD132">
        <v>0</v>
      </c>
      <c r="CE132">
        <v>0</v>
      </c>
      <c r="CF132">
        <v>0</v>
      </c>
      <c r="CG132">
        <v>0</v>
      </c>
      <c r="CH132">
        <v>0</v>
      </c>
      <c r="CI132">
        <v>0</v>
      </c>
      <c r="CJ132">
        <v>0</v>
      </c>
      <c r="CK132">
        <v>0</v>
      </c>
      <c r="CL132">
        <v>0</v>
      </c>
      <c r="CM132">
        <v>0</v>
      </c>
      <c r="CN132">
        <v>0</v>
      </c>
      <c r="CO132">
        <v>0</v>
      </c>
      <c r="CP132">
        <v>0</v>
      </c>
      <c r="CQ132">
        <v>0</v>
      </c>
      <c r="CR132">
        <v>0</v>
      </c>
      <c r="CS132">
        <v>0</v>
      </c>
      <c r="CT132">
        <v>0</v>
      </c>
      <c r="CU132">
        <v>0</v>
      </c>
      <c r="CV132">
        <v>0</v>
      </c>
      <c r="CW132">
        <v>0</v>
      </c>
      <c r="CX132">
        <v>0</v>
      </c>
      <c r="CY132">
        <v>0</v>
      </c>
      <c r="CZ132">
        <v>0</v>
      </c>
      <c r="DA132">
        <v>0</v>
      </c>
      <c r="DB132">
        <v>0</v>
      </c>
      <c r="DC132">
        <v>0</v>
      </c>
      <c r="DD132">
        <v>0</v>
      </c>
      <c r="DE132">
        <v>0</v>
      </c>
      <c r="DF132">
        <v>0</v>
      </c>
      <c r="DG132">
        <v>0</v>
      </c>
      <c r="DH132">
        <v>0</v>
      </c>
      <c r="DI132">
        <v>0</v>
      </c>
      <c r="DJ132">
        <v>0</v>
      </c>
      <c r="DK132">
        <v>0</v>
      </c>
      <c r="DL132">
        <v>0</v>
      </c>
      <c r="DM132">
        <v>0</v>
      </c>
      <c r="DN132">
        <v>2</v>
      </c>
      <c r="DO132">
        <v>0</v>
      </c>
      <c r="DP132">
        <v>0</v>
      </c>
      <c r="DQ132">
        <v>0</v>
      </c>
      <c r="DR132">
        <v>0</v>
      </c>
      <c r="DS132">
        <v>0</v>
      </c>
      <c r="DT132">
        <v>0</v>
      </c>
      <c r="DU132">
        <v>0</v>
      </c>
      <c r="DV132">
        <v>0</v>
      </c>
      <c r="DW132">
        <v>0</v>
      </c>
      <c r="DX132">
        <v>0</v>
      </c>
      <c r="DY132">
        <v>0</v>
      </c>
      <c r="DZ132">
        <v>0</v>
      </c>
      <c r="EA132">
        <v>0</v>
      </c>
      <c r="EB132">
        <v>0</v>
      </c>
      <c r="EC132">
        <v>0</v>
      </c>
      <c r="ED132">
        <v>0</v>
      </c>
      <c r="EE132">
        <v>0</v>
      </c>
      <c r="EF132">
        <v>0</v>
      </c>
      <c r="EG132">
        <v>0</v>
      </c>
      <c r="EH132">
        <v>0</v>
      </c>
      <c r="EI132">
        <v>0</v>
      </c>
      <c r="EJ132">
        <v>0</v>
      </c>
      <c r="EK132">
        <v>0</v>
      </c>
      <c r="EL132" t="s">
        <v>223</v>
      </c>
      <c r="EM132" t="s">
        <v>222</v>
      </c>
      <c r="EN132" t="s">
        <v>208</v>
      </c>
      <c r="EO132" t="s">
        <v>222</v>
      </c>
      <c r="EP132" t="s">
        <v>208</v>
      </c>
      <c r="EQ132" t="s">
        <v>208</v>
      </c>
      <c r="GD132" t="s">
        <v>208</v>
      </c>
      <c r="GE132" t="s">
        <v>208</v>
      </c>
      <c r="GF132" t="s">
        <v>208</v>
      </c>
      <c r="GG132" t="s">
        <v>208</v>
      </c>
      <c r="GH132" t="s">
        <v>205</v>
      </c>
      <c r="GI132" t="s">
        <v>205</v>
      </c>
      <c r="GJ132" t="s">
        <v>205</v>
      </c>
      <c r="GK132" t="s">
        <v>205</v>
      </c>
      <c r="GL132" t="s">
        <v>205</v>
      </c>
      <c r="GM132" t="s">
        <v>205</v>
      </c>
      <c r="GN132" t="s">
        <v>205</v>
      </c>
      <c r="GO132" t="s">
        <v>205</v>
      </c>
      <c r="GP132" t="s">
        <v>205</v>
      </c>
    </row>
    <row r="133" spans="1:198" x14ac:dyDescent="0.25">
      <c r="A133" s="5" t="s">
        <v>3811</v>
      </c>
      <c r="B133" t="s">
        <v>892</v>
      </c>
      <c r="C133" t="s">
        <v>893</v>
      </c>
      <c r="D133">
        <v>592</v>
      </c>
      <c r="E133" t="s">
        <v>867</v>
      </c>
      <c r="F133" t="s">
        <v>867</v>
      </c>
      <c r="G133">
        <v>2149</v>
      </c>
      <c r="H133" t="s">
        <v>874</v>
      </c>
      <c r="I133" t="s">
        <v>875</v>
      </c>
      <c r="K133">
        <v>9</v>
      </c>
      <c r="L133" t="s">
        <v>195</v>
      </c>
      <c r="M133" t="s">
        <v>868</v>
      </c>
      <c r="N133">
        <v>-38.635300000000001</v>
      </c>
      <c r="O133">
        <v>145.746002</v>
      </c>
      <c r="P133" s="1">
        <v>45199</v>
      </c>
      <c r="Q133" s="5">
        <v>30</v>
      </c>
      <c r="R133" s="5">
        <v>9</v>
      </c>
      <c r="S133" s="5">
        <v>2023</v>
      </c>
      <c r="T133" s="5" t="s">
        <v>3885</v>
      </c>
      <c r="U133" s="2">
        <v>0.3888888888888889</v>
      </c>
      <c r="V133" s="2">
        <v>0.42708333333333331</v>
      </c>
      <c r="X133">
        <v>0</v>
      </c>
      <c r="AB133" t="s">
        <v>424</v>
      </c>
      <c r="AC133" t="s">
        <v>424</v>
      </c>
      <c r="AE133" t="s">
        <v>200</v>
      </c>
      <c r="AM133">
        <v>0</v>
      </c>
      <c r="AP133" t="s">
        <v>200</v>
      </c>
      <c r="BA133" t="s">
        <v>876</v>
      </c>
      <c r="BB133" t="s">
        <v>894</v>
      </c>
      <c r="BD133" t="s">
        <v>895</v>
      </c>
      <c r="BE133" t="s">
        <v>896</v>
      </c>
      <c r="BF133" t="s">
        <v>234</v>
      </c>
      <c r="BH133">
        <v>1</v>
      </c>
      <c r="BI133" s="1">
        <v>45199</v>
      </c>
      <c r="BJ133" t="s">
        <v>235</v>
      </c>
      <c r="BL133" t="s">
        <v>235</v>
      </c>
      <c r="GH133" t="s">
        <v>205</v>
      </c>
      <c r="GI133" t="s">
        <v>205</v>
      </c>
      <c r="GJ133" t="s">
        <v>205</v>
      </c>
      <c r="GK133" t="s">
        <v>205</v>
      </c>
      <c r="GL133" t="s">
        <v>205</v>
      </c>
      <c r="GM133" t="s">
        <v>205</v>
      </c>
      <c r="GN133" t="s">
        <v>205</v>
      </c>
      <c r="GO133" t="s">
        <v>205</v>
      </c>
      <c r="GP133" t="s">
        <v>205</v>
      </c>
    </row>
    <row r="134" spans="1:198" x14ac:dyDescent="0.25">
      <c r="A134" s="5" t="s">
        <v>3811</v>
      </c>
      <c r="B134" t="s">
        <v>897</v>
      </c>
      <c r="C134" t="s">
        <v>898</v>
      </c>
      <c r="D134">
        <v>592</v>
      </c>
      <c r="E134" t="s">
        <v>867</v>
      </c>
      <c r="F134" t="s">
        <v>867</v>
      </c>
      <c r="G134">
        <v>2149</v>
      </c>
      <c r="H134" t="s">
        <v>874</v>
      </c>
      <c r="I134" t="s">
        <v>875</v>
      </c>
      <c r="K134">
        <v>9</v>
      </c>
      <c r="L134" t="s">
        <v>195</v>
      </c>
      <c r="M134" t="s">
        <v>868</v>
      </c>
      <c r="N134">
        <v>-38.635300000000001</v>
      </c>
      <c r="O134">
        <v>145.746002</v>
      </c>
      <c r="P134" s="1">
        <v>45200</v>
      </c>
      <c r="Q134" s="5">
        <v>1</v>
      </c>
      <c r="R134" s="5">
        <v>10</v>
      </c>
      <c r="S134" s="5">
        <v>2023</v>
      </c>
      <c r="T134" s="5" t="s">
        <v>3886</v>
      </c>
      <c r="U134" s="2">
        <v>0.65972222222222221</v>
      </c>
      <c r="V134" s="2">
        <v>0.67361111111111116</v>
      </c>
      <c r="X134">
        <v>2</v>
      </c>
      <c r="Z134" t="s">
        <v>230</v>
      </c>
      <c r="AA134" t="s">
        <v>231</v>
      </c>
      <c r="AB134" t="s">
        <v>199</v>
      </c>
      <c r="AC134" t="s">
        <v>199</v>
      </c>
      <c r="AE134" t="s">
        <v>200</v>
      </c>
      <c r="AL134">
        <v>3</v>
      </c>
      <c r="AM134">
        <v>3</v>
      </c>
      <c r="AN134" t="s">
        <v>241</v>
      </c>
      <c r="AO134" t="s">
        <v>406</v>
      </c>
      <c r="AP134" t="s">
        <v>200</v>
      </c>
      <c r="BA134" t="s">
        <v>876</v>
      </c>
      <c r="BB134" t="s">
        <v>894</v>
      </c>
      <c r="BE134" t="s">
        <v>345</v>
      </c>
      <c r="BF134" t="s">
        <v>899</v>
      </c>
      <c r="BH134">
        <v>1</v>
      </c>
      <c r="BI134" s="1">
        <v>45200</v>
      </c>
      <c r="BJ134" t="s">
        <v>207</v>
      </c>
      <c r="BL134" t="s">
        <v>207</v>
      </c>
      <c r="BN134">
        <v>0</v>
      </c>
      <c r="BO134">
        <v>2</v>
      </c>
      <c r="BP134">
        <v>0</v>
      </c>
      <c r="BQ134">
        <v>0</v>
      </c>
      <c r="BR134">
        <v>0</v>
      </c>
      <c r="BS134">
        <v>0</v>
      </c>
      <c r="BT134">
        <v>0</v>
      </c>
      <c r="BU134">
        <v>0</v>
      </c>
      <c r="BV134">
        <v>0</v>
      </c>
      <c r="BW134">
        <v>0</v>
      </c>
      <c r="BX134">
        <v>0</v>
      </c>
      <c r="BY134">
        <v>0</v>
      </c>
      <c r="BZ134">
        <v>0</v>
      </c>
      <c r="CA134">
        <v>0</v>
      </c>
      <c r="CB134">
        <v>0</v>
      </c>
      <c r="CC134">
        <v>0</v>
      </c>
      <c r="CD134">
        <v>0</v>
      </c>
      <c r="CE134">
        <v>0</v>
      </c>
      <c r="CF134">
        <v>0</v>
      </c>
      <c r="CG134">
        <v>0</v>
      </c>
      <c r="CH134">
        <v>0</v>
      </c>
      <c r="CI134">
        <v>0</v>
      </c>
      <c r="CJ134">
        <v>0</v>
      </c>
      <c r="CK134">
        <v>0</v>
      </c>
      <c r="CL134">
        <v>0</v>
      </c>
      <c r="CM134">
        <v>0</v>
      </c>
      <c r="CN134">
        <v>0</v>
      </c>
      <c r="CO134">
        <v>0</v>
      </c>
      <c r="CP134">
        <v>0</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v>0</v>
      </c>
      <c r="DJ134">
        <v>0</v>
      </c>
      <c r="DK134">
        <v>0</v>
      </c>
      <c r="DL134">
        <v>0</v>
      </c>
      <c r="DM134">
        <v>0</v>
      </c>
      <c r="DN134">
        <v>0</v>
      </c>
      <c r="DO134">
        <v>0</v>
      </c>
      <c r="DP134">
        <v>0</v>
      </c>
      <c r="DQ134">
        <v>0</v>
      </c>
      <c r="DR134">
        <v>0</v>
      </c>
      <c r="DS134">
        <v>0</v>
      </c>
      <c r="DT134">
        <v>0</v>
      </c>
      <c r="DU134">
        <v>0</v>
      </c>
      <c r="DV134">
        <v>0</v>
      </c>
      <c r="DW134">
        <v>0</v>
      </c>
      <c r="DX134">
        <v>0</v>
      </c>
      <c r="DY134">
        <v>0</v>
      </c>
      <c r="DZ134">
        <v>0</v>
      </c>
      <c r="EA134">
        <v>0</v>
      </c>
      <c r="EB134">
        <v>0</v>
      </c>
      <c r="EC134">
        <v>0</v>
      </c>
      <c r="ED134">
        <v>0</v>
      </c>
      <c r="EE134">
        <v>0</v>
      </c>
      <c r="EF134">
        <v>0</v>
      </c>
      <c r="EG134">
        <v>0</v>
      </c>
      <c r="EH134">
        <v>0</v>
      </c>
      <c r="EI134">
        <v>0</v>
      </c>
      <c r="EJ134">
        <v>0</v>
      </c>
      <c r="EK134">
        <v>0</v>
      </c>
      <c r="EM134" t="s">
        <v>208</v>
      </c>
      <c r="GH134" t="s">
        <v>205</v>
      </c>
      <c r="GI134" t="s">
        <v>205</v>
      </c>
      <c r="GJ134" t="s">
        <v>205</v>
      </c>
      <c r="GK134" t="s">
        <v>205</v>
      </c>
      <c r="GL134" t="s">
        <v>205</v>
      </c>
      <c r="GM134" t="s">
        <v>205</v>
      </c>
      <c r="GN134" t="s">
        <v>205</v>
      </c>
      <c r="GO134" t="s">
        <v>205</v>
      </c>
      <c r="GP134" t="s">
        <v>205</v>
      </c>
    </row>
    <row r="135" spans="1:198" x14ac:dyDescent="0.25">
      <c r="A135" s="5" t="s">
        <v>3811</v>
      </c>
      <c r="B135" t="s">
        <v>900</v>
      </c>
      <c r="C135" t="s">
        <v>901</v>
      </c>
      <c r="D135">
        <v>592</v>
      </c>
      <c r="E135" t="s">
        <v>867</v>
      </c>
      <c r="F135" t="s">
        <v>867</v>
      </c>
      <c r="G135">
        <v>1242</v>
      </c>
      <c r="H135" t="s">
        <v>902</v>
      </c>
      <c r="I135" t="s">
        <v>903</v>
      </c>
      <c r="K135">
        <v>9</v>
      </c>
      <c r="L135" t="s">
        <v>195</v>
      </c>
      <c r="M135" t="s">
        <v>868</v>
      </c>
      <c r="N135">
        <v>-38.635300000000001</v>
      </c>
      <c r="O135">
        <v>145.746002</v>
      </c>
      <c r="P135" s="1">
        <v>45201</v>
      </c>
      <c r="Q135" s="5">
        <v>2</v>
      </c>
      <c r="R135" s="5">
        <v>10</v>
      </c>
      <c r="S135" s="5">
        <v>2023</v>
      </c>
      <c r="T135" s="5" t="s">
        <v>3887</v>
      </c>
      <c r="U135" s="2">
        <v>0.43055555555555558</v>
      </c>
      <c r="V135" s="2">
        <v>0.5</v>
      </c>
      <c r="X135">
        <v>2</v>
      </c>
      <c r="Y135">
        <v>0</v>
      </c>
      <c r="Z135" t="s">
        <v>215</v>
      </c>
      <c r="AA135" t="s">
        <v>502</v>
      </c>
      <c r="AB135" t="s">
        <v>199</v>
      </c>
      <c r="AC135" t="s">
        <v>199</v>
      </c>
      <c r="AE135" t="s">
        <v>200</v>
      </c>
      <c r="AL135">
        <v>2</v>
      </c>
      <c r="AM135">
        <v>2</v>
      </c>
      <c r="AN135" t="s">
        <v>241</v>
      </c>
      <c r="AO135" t="s">
        <v>300</v>
      </c>
      <c r="AP135" t="s">
        <v>200</v>
      </c>
      <c r="BA135" t="s">
        <v>425</v>
      </c>
      <c r="BB135" t="s">
        <v>205</v>
      </c>
      <c r="BF135" t="s">
        <v>904</v>
      </c>
      <c r="BG135" t="s">
        <v>270</v>
      </c>
      <c r="BH135">
        <v>1</v>
      </c>
      <c r="BI135" s="1">
        <v>45201</v>
      </c>
      <c r="BJ135" t="s">
        <v>235</v>
      </c>
      <c r="BL135" t="s">
        <v>235</v>
      </c>
      <c r="GH135" t="s">
        <v>205</v>
      </c>
      <c r="GI135" t="s">
        <v>205</v>
      </c>
      <c r="GJ135" t="s">
        <v>205</v>
      </c>
      <c r="GK135" t="s">
        <v>205</v>
      </c>
      <c r="GL135" t="s">
        <v>205</v>
      </c>
      <c r="GM135" t="s">
        <v>205</v>
      </c>
      <c r="GN135" t="s">
        <v>205</v>
      </c>
      <c r="GO135" t="s">
        <v>205</v>
      </c>
      <c r="GP135" t="s">
        <v>205</v>
      </c>
    </row>
    <row r="136" spans="1:198" x14ac:dyDescent="0.25">
      <c r="A136" s="5" t="s">
        <v>3811</v>
      </c>
      <c r="B136" t="s">
        <v>905</v>
      </c>
      <c r="C136" t="s">
        <v>906</v>
      </c>
      <c r="D136">
        <v>592</v>
      </c>
      <c r="E136" t="s">
        <v>867</v>
      </c>
      <c r="F136" t="s">
        <v>867</v>
      </c>
      <c r="G136">
        <v>2149</v>
      </c>
      <c r="H136" t="s">
        <v>874</v>
      </c>
      <c r="I136" t="s">
        <v>875</v>
      </c>
      <c r="K136">
        <v>9</v>
      </c>
      <c r="L136" t="s">
        <v>195</v>
      </c>
      <c r="M136" t="s">
        <v>868</v>
      </c>
      <c r="N136">
        <v>-38.635300000000001</v>
      </c>
      <c r="O136">
        <v>145.746002</v>
      </c>
      <c r="P136" s="1">
        <v>45201</v>
      </c>
      <c r="Q136" s="5">
        <v>2</v>
      </c>
      <c r="R136" s="5">
        <v>10</v>
      </c>
      <c r="S136" s="5">
        <v>2023</v>
      </c>
      <c r="T136" s="5" t="s">
        <v>3887</v>
      </c>
      <c r="U136" s="2">
        <v>0.38541666666666669</v>
      </c>
      <c r="V136" s="2">
        <v>0.43402777777777779</v>
      </c>
      <c r="X136">
        <v>2</v>
      </c>
      <c r="Z136" t="s">
        <v>230</v>
      </c>
      <c r="AA136" t="s">
        <v>231</v>
      </c>
      <c r="AB136" t="s">
        <v>199</v>
      </c>
      <c r="AC136" t="s">
        <v>199</v>
      </c>
      <c r="AE136" t="s">
        <v>200</v>
      </c>
      <c r="AL136">
        <v>2</v>
      </c>
      <c r="AM136">
        <v>2</v>
      </c>
      <c r="AN136" t="s">
        <v>241</v>
      </c>
      <c r="AO136" t="s">
        <v>202</v>
      </c>
      <c r="AP136" t="s">
        <v>200</v>
      </c>
      <c r="BA136" t="s">
        <v>876</v>
      </c>
      <c r="BB136" t="s">
        <v>894</v>
      </c>
      <c r="BD136" t="s">
        <v>907</v>
      </c>
      <c r="BE136" t="s">
        <v>549</v>
      </c>
      <c r="BF136" t="s">
        <v>234</v>
      </c>
      <c r="BG136" t="s">
        <v>270</v>
      </c>
      <c r="BH136">
        <v>1</v>
      </c>
      <c r="BI136" s="1">
        <v>45201</v>
      </c>
      <c r="BJ136" t="s">
        <v>207</v>
      </c>
      <c r="BL136" t="s">
        <v>207</v>
      </c>
      <c r="BM136" t="s">
        <v>908</v>
      </c>
      <c r="BN136">
        <v>3</v>
      </c>
      <c r="BO136">
        <v>0</v>
      </c>
      <c r="BP136">
        <v>0</v>
      </c>
      <c r="BQ136">
        <v>0</v>
      </c>
      <c r="BR136">
        <v>0</v>
      </c>
      <c r="BS136">
        <v>0</v>
      </c>
      <c r="BT136">
        <v>0</v>
      </c>
      <c r="BU136">
        <v>0</v>
      </c>
      <c r="BV136">
        <v>0</v>
      </c>
      <c r="BW136">
        <v>0</v>
      </c>
      <c r="BX136">
        <v>0</v>
      </c>
      <c r="BY136">
        <v>0</v>
      </c>
      <c r="BZ136">
        <v>0</v>
      </c>
      <c r="CA136">
        <v>0</v>
      </c>
      <c r="CB136">
        <v>0</v>
      </c>
      <c r="CC136">
        <v>0</v>
      </c>
      <c r="CD136">
        <v>0</v>
      </c>
      <c r="CE136">
        <v>0</v>
      </c>
      <c r="CF136">
        <v>0</v>
      </c>
      <c r="CG136">
        <v>0</v>
      </c>
      <c r="CH136">
        <v>2</v>
      </c>
      <c r="CI136">
        <v>0</v>
      </c>
      <c r="CJ136">
        <v>0</v>
      </c>
      <c r="CK136">
        <v>0</v>
      </c>
      <c r="CL136">
        <v>0</v>
      </c>
      <c r="CM136">
        <v>0</v>
      </c>
      <c r="CN136">
        <v>0</v>
      </c>
      <c r="CO136">
        <v>0</v>
      </c>
      <c r="CP136">
        <v>1</v>
      </c>
      <c r="CQ136">
        <v>2</v>
      </c>
      <c r="CR136">
        <v>3</v>
      </c>
      <c r="CS136">
        <v>0</v>
      </c>
      <c r="CT136">
        <v>0</v>
      </c>
      <c r="CU136">
        <v>0</v>
      </c>
      <c r="CV136">
        <v>0</v>
      </c>
      <c r="CW136">
        <v>0</v>
      </c>
      <c r="CX136">
        <v>0</v>
      </c>
      <c r="CY136">
        <v>0</v>
      </c>
      <c r="CZ136">
        <v>0</v>
      </c>
      <c r="DA136">
        <v>0</v>
      </c>
      <c r="DB136">
        <v>0</v>
      </c>
      <c r="DC136">
        <v>0</v>
      </c>
      <c r="DD136">
        <v>0</v>
      </c>
      <c r="DE136">
        <v>0</v>
      </c>
      <c r="DF136">
        <v>0</v>
      </c>
      <c r="DG136">
        <v>0</v>
      </c>
      <c r="DH136">
        <v>0</v>
      </c>
      <c r="DI136">
        <v>0</v>
      </c>
      <c r="DJ136">
        <v>0</v>
      </c>
      <c r="DK136">
        <v>0</v>
      </c>
      <c r="DL136">
        <v>0</v>
      </c>
      <c r="DM136">
        <v>0</v>
      </c>
      <c r="DN136">
        <v>0</v>
      </c>
      <c r="DO136">
        <v>0</v>
      </c>
      <c r="DP136">
        <v>0</v>
      </c>
      <c r="DQ136">
        <v>0</v>
      </c>
      <c r="DR136">
        <v>0</v>
      </c>
      <c r="DS136">
        <v>0</v>
      </c>
      <c r="DT136">
        <v>0</v>
      </c>
      <c r="DU136">
        <v>0</v>
      </c>
      <c r="DV136">
        <v>0</v>
      </c>
      <c r="DW136">
        <v>0</v>
      </c>
      <c r="DX136">
        <v>0</v>
      </c>
      <c r="DY136">
        <v>0</v>
      </c>
      <c r="DZ136">
        <v>0</v>
      </c>
      <c r="EA136">
        <v>0</v>
      </c>
      <c r="EB136">
        <v>0</v>
      </c>
      <c r="EC136">
        <v>0</v>
      </c>
      <c r="ED136">
        <v>0</v>
      </c>
      <c r="EE136">
        <v>0</v>
      </c>
      <c r="EF136">
        <v>0</v>
      </c>
      <c r="EG136">
        <v>0</v>
      </c>
      <c r="EH136">
        <v>0</v>
      </c>
      <c r="EI136">
        <v>0</v>
      </c>
      <c r="EJ136">
        <v>0</v>
      </c>
      <c r="EK136">
        <v>0</v>
      </c>
      <c r="EL136" t="s">
        <v>208</v>
      </c>
      <c r="EM136" t="s">
        <v>208</v>
      </c>
      <c r="EP136" t="s">
        <v>208</v>
      </c>
      <c r="EQ136" t="s">
        <v>208</v>
      </c>
      <c r="ER136" t="s">
        <v>208</v>
      </c>
      <c r="GD136" t="s">
        <v>208</v>
      </c>
      <c r="GE136" t="s">
        <v>208</v>
      </c>
      <c r="GH136" t="s">
        <v>205</v>
      </c>
      <c r="GI136" t="s">
        <v>205</v>
      </c>
      <c r="GJ136" t="s">
        <v>205</v>
      </c>
      <c r="GK136" t="s">
        <v>205</v>
      </c>
      <c r="GL136" t="s">
        <v>205</v>
      </c>
      <c r="GM136" t="s">
        <v>205</v>
      </c>
      <c r="GN136" t="s">
        <v>205</v>
      </c>
      <c r="GO136" t="s">
        <v>205</v>
      </c>
      <c r="GP136" t="s">
        <v>205</v>
      </c>
    </row>
    <row r="137" spans="1:198" x14ac:dyDescent="0.25">
      <c r="A137" s="5" t="s">
        <v>3811</v>
      </c>
      <c r="B137" t="s">
        <v>909</v>
      </c>
      <c r="C137" t="s">
        <v>910</v>
      </c>
      <c r="D137">
        <v>592</v>
      </c>
      <c r="E137" t="s">
        <v>867</v>
      </c>
      <c r="F137" t="s">
        <v>867</v>
      </c>
      <c r="G137">
        <v>2281</v>
      </c>
      <c r="H137" t="s">
        <v>881</v>
      </c>
      <c r="I137" t="s">
        <v>882</v>
      </c>
      <c r="K137">
        <v>9</v>
      </c>
      <c r="L137" t="s">
        <v>195</v>
      </c>
      <c r="M137" t="s">
        <v>868</v>
      </c>
      <c r="N137">
        <v>-38.635300000000001</v>
      </c>
      <c r="O137">
        <v>145.746002</v>
      </c>
      <c r="P137" s="1">
        <v>45201</v>
      </c>
      <c r="Q137" s="5">
        <v>2</v>
      </c>
      <c r="R137" s="5">
        <v>10</v>
      </c>
      <c r="S137" s="5">
        <v>2023</v>
      </c>
      <c r="T137" s="5" t="s">
        <v>3887</v>
      </c>
      <c r="U137" s="2">
        <v>0.64236111111111116</v>
      </c>
      <c r="V137" s="2">
        <v>0.67013888888888884</v>
      </c>
      <c r="X137">
        <v>2</v>
      </c>
      <c r="Z137" t="s">
        <v>230</v>
      </c>
      <c r="AA137" t="s">
        <v>267</v>
      </c>
      <c r="AB137" t="s">
        <v>199</v>
      </c>
      <c r="AC137" t="s">
        <v>199</v>
      </c>
      <c r="AE137" t="s">
        <v>200</v>
      </c>
      <c r="AL137">
        <v>2</v>
      </c>
      <c r="AM137">
        <v>2</v>
      </c>
      <c r="AN137" t="s">
        <v>241</v>
      </c>
      <c r="AO137" t="s">
        <v>406</v>
      </c>
      <c r="AP137" t="s">
        <v>200</v>
      </c>
      <c r="BA137" t="s">
        <v>911</v>
      </c>
      <c r="BB137" t="s">
        <v>912</v>
      </c>
      <c r="BD137" t="s">
        <v>913</v>
      </c>
      <c r="BE137" t="s">
        <v>345</v>
      </c>
      <c r="BF137" t="s">
        <v>914</v>
      </c>
      <c r="BH137">
        <v>1</v>
      </c>
      <c r="BI137" s="1">
        <v>45201</v>
      </c>
      <c r="BJ137" t="s">
        <v>207</v>
      </c>
      <c r="BL137" t="s">
        <v>207</v>
      </c>
      <c r="BN137">
        <v>0</v>
      </c>
      <c r="BO137">
        <v>3</v>
      </c>
      <c r="BP137">
        <v>0</v>
      </c>
      <c r="BQ137">
        <v>0</v>
      </c>
      <c r="BR137">
        <v>0</v>
      </c>
      <c r="BS137">
        <v>0</v>
      </c>
      <c r="BT137">
        <v>0</v>
      </c>
      <c r="BU137">
        <v>0</v>
      </c>
      <c r="BV137">
        <v>0</v>
      </c>
      <c r="BW137">
        <v>0</v>
      </c>
      <c r="BX137">
        <v>0</v>
      </c>
      <c r="BY137">
        <v>0</v>
      </c>
      <c r="BZ137">
        <v>0</v>
      </c>
      <c r="CA137">
        <v>2</v>
      </c>
      <c r="CB137">
        <v>0</v>
      </c>
      <c r="CC137">
        <v>0</v>
      </c>
      <c r="CD137">
        <v>0</v>
      </c>
      <c r="CE137">
        <v>0</v>
      </c>
      <c r="CF137">
        <v>0</v>
      </c>
      <c r="CG137">
        <v>0</v>
      </c>
      <c r="CH137">
        <v>0</v>
      </c>
      <c r="CI137">
        <v>1</v>
      </c>
      <c r="CJ137">
        <v>0</v>
      </c>
      <c r="CK137">
        <v>0</v>
      </c>
      <c r="CL137">
        <v>0</v>
      </c>
      <c r="CM137">
        <v>0</v>
      </c>
      <c r="CN137">
        <v>0</v>
      </c>
      <c r="CO137">
        <v>0</v>
      </c>
      <c r="CP137">
        <v>0</v>
      </c>
      <c r="CQ137">
        <v>1</v>
      </c>
      <c r="CR137">
        <v>0</v>
      </c>
      <c r="CS137">
        <v>0</v>
      </c>
      <c r="CT137">
        <v>0</v>
      </c>
      <c r="CU137">
        <v>0</v>
      </c>
      <c r="CV137">
        <v>0</v>
      </c>
      <c r="CW137">
        <v>0</v>
      </c>
      <c r="CX137">
        <v>0</v>
      </c>
      <c r="CY137">
        <v>0</v>
      </c>
      <c r="CZ137">
        <v>0</v>
      </c>
      <c r="DA137">
        <v>0</v>
      </c>
      <c r="DB137">
        <v>0</v>
      </c>
      <c r="DC137">
        <v>0</v>
      </c>
      <c r="DD137">
        <v>0</v>
      </c>
      <c r="DE137">
        <v>0</v>
      </c>
      <c r="DF137">
        <v>0</v>
      </c>
      <c r="DG137">
        <v>0</v>
      </c>
      <c r="DH137">
        <v>0</v>
      </c>
      <c r="DI137">
        <v>0</v>
      </c>
      <c r="DJ137">
        <v>0</v>
      </c>
      <c r="DK137">
        <v>0</v>
      </c>
      <c r="DL137">
        <v>0</v>
      </c>
      <c r="DM137">
        <v>0</v>
      </c>
      <c r="DN137">
        <v>0</v>
      </c>
      <c r="DO137">
        <v>0</v>
      </c>
      <c r="DP137">
        <v>0</v>
      </c>
      <c r="DQ137">
        <v>0</v>
      </c>
      <c r="DR137">
        <v>0</v>
      </c>
      <c r="DS137">
        <v>0</v>
      </c>
      <c r="DT137">
        <v>0</v>
      </c>
      <c r="DU137">
        <v>0</v>
      </c>
      <c r="DV137">
        <v>0</v>
      </c>
      <c r="DW137">
        <v>0</v>
      </c>
      <c r="DX137">
        <v>0</v>
      </c>
      <c r="DY137">
        <v>0</v>
      </c>
      <c r="DZ137">
        <v>0</v>
      </c>
      <c r="EA137">
        <v>0</v>
      </c>
      <c r="EB137">
        <v>0</v>
      </c>
      <c r="EC137">
        <v>0</v>
      </c>
      <c r="ED137">
        <v>0</v>
      </c>
      <c r="EE137">
        <v>0</v>
      </c>
      <c r="EF137">
        <v>0</v>
      </c>
      <c r="EG137">
        <v>0</v>
      </c>
      <c r="EH137">
        <v>0</v>
      </c>
      <c r="EI137">
        <v>0</v>
      </c>
      <c r="EJ137">
        <v>0</v>
      </c>
      <c r="EK137">
        <v>0</v>
      </c>
      <c r="EL137" t="s">
        <v>208</v>
      </c>
      <c r="EM137" t="s">
        <v>208</v>
      </c>
      <c r="EP137" t="s">
        <v>208</v>
      </c>
      <c r="EQ137" t="s">
        <v>208</v>
      </c>
      <c r="GH137" t="s">
        <v>205</v>
      </c>
      <c r="GI137" t="s">
        <v>205</v>
      </c>
      <c r="GJ137" t="s">
        <v>205</v>
      </c>
      <c r="GK137" t="s">
        <v>205</v>
      </c>
      <c r="GL137" t="s">
        <v>205</v>
      </c>
      <c r="GM137" t="s">
        <v>205</v>
      </c>
      <c r="GN137" t="s">
        <v>205</v>
      </c>
      <c r="GO137" t="s">
        <v>205</v>
      </c>
      <c r="GP137" t="s">
        <v>205</v>
      </c>
    </row>
    <row r="138" spans="1:198" x14ac:dyDescent="0.25">
      <c r="A138" s="5" t="s">
        <v>3811</v>
      </c>
      <c r="B138" t="s">
        <v>915</v>
      </c>
      <c r="C138" t="s">
        <v>916</v>
      </c>
      <c r="D138">
        <v>592</v>
      </c>
      <c r="E138" t="s">
        <v>867</v>
      </c>
      <c r="F138" t="s">
        <v>867</v>
      </c>
      <c r="G138">
        <v>2281</v>
      </c>
      <c r="H138" t="s">
        <v>881</v>
      </c>
      <c r="I138" t="s">
        <v>882</v>
      </c>
      <c r="K138">
        <v>9</v>
      </c>
      <c r="L138" t="s">
        <v>195</v>
      </c>
      <c r="M138" t="s">
        <v>868</v>
      </c>
      <c r="N138">
        <v>-38.635300000000001</v>
      </c>
      <c r="O138">
        <v>145.746002</v>
      </c>
      <c r="P138" s="1">
        <v>45203</v>
      </c>
      <c r="Q138" s="5">
        <v>4</v>
      </c>
      <c r="R138" s="5">
        <v>10</v>
      </c>
      <c r="S138" s="5">
        <v>2023</v>
      </c>
      <c r="T138" s="5" t="s">
        <v>3888</v>
      </c>
      <c r="U138" s="2">
        <v>0.3263888888888889</v>
      </c>
      <c r="V138" s="2">
        <v>0.35416666666666669</v>
      </c>
      <c r="X138">
        <v>2</v>
      </c>
      <c r="Z138" t="s">
        <v>230</v>
      </c>
      <c r="AA138" t="s">
        <v>339</v>
      </c>
      <c r="AB138" t="s">
        <v>199</v>
      </c>
      <c r="AC138" t="s">
        <v>199</v>
      </c>
      <c r="AE138" t="s">
        <v>200</v>
      </c>
      <c r="AL138">
        <v>2</v>
      </c>
      <c r="AM138">
        <v>2</v>
      </c>
      <c r="AN138" t="s">
        <v>241</v>
      </c>
      <c r="AO138" t="s">
        <v>317</v>
      </c>
      <c r="AP138" t="s">
        <v>200</v>
      </c>
      <c r="BA138" t="s">
        <v>911</v>
      </c>
      <c r="BB138" t="s">
        <v>912</v>
      </c>
      <c r="BD138" t="s">
        <v>917</v>
      </c>
      <c r="BE138" t="s">
        <v>896</v>
      </c>
      <c r="BF138" t="s">
        <v>918</v>
      </c>
      <c r="BH138">
        <v>1</v>
      </c>
      <c r="BI138" s="1">
        <v>45203</v>
      </c>
      <c r="BJ138" t="s">
        <v>207</v>
      </c>
      <c r="BL138" t="s">
        <v>207</v>
      </c>
      <c r="BN138">
        <v>0</v>
      </c>
      <c r="BO138">
        <v>0</v>
      </c>
      <c r="BP138">
        <v>0</v>
      </c>
      <c r="BQ138">
        <v>0</v>
      </c>
      <c r="BR138">
        <v>0</v>
      </c>
      <c r="BS138">
        <v>0</v>
      </c>
      <c r="BT138">
        <v>0</v>
      </c>
      <c r="BU138">
        <v>0</v>
      </c>
      <c r="BV138">
        <v>0</v>
      </c>
      <c r="BW138">
        <v>0</v>
      </c>
      <c r="BX138">
        <v>0</v>
      </c>
      <c r="BY138">
        <v>0</v>
      </c>
      <c r="BZ138">
        <v>0</v>
      </c>
      <c r="CA138">
        <v>0</v>
      </c>
      <c r="CB138">
        <v>0</v>
      </c>
      <c r="CC138">
        <v>0</v>
      </c>
      <c r="CD138">
        <v>0</v>
      </c>
      <c r="CE138">
        <v>0</v>
      </c>
      <c r="CF138">
        <v>0</v>
      </c>
      <c r="CG138">
        <v>0</v>
      </c>
      <c r="CH138">
        <v>0</v>
      </c>
      <c r="CI138">
        <v>1</v>
      </c>
      <c r="CJ138">
        <v>0</v>
      </c>
      <c r="CK138">
        <v>0</v>
      </c>
      <c r="CL138">
        <v>0</v>
      </c>
      <c r="CM138">
        <v>0</v>
      </c>
      <c r="CN138">
        <v>0</v>
      </c>
      <c r="CO138">
        <v>0</v>
      </c>
      <c r="CP138">
        <v>0</v>
      </c>
      <c r="CQ138">
        <v>1</v>
      </c>
      <c r="CR138">
        <v>0</v>
      </c>
      <c r="CS138">
        <v>0</v>
      </c>
      <c r="CT138">
        <v>0</v>
      </c>
      <c r="CU138">
        <v>0</v>
      </c>
      <c r="CV138">
        <v>0</v>
      </c>
      <c r="CW138">
        <v>0</v>
      </c>
      <c r="CX138">
        <v>0</v>
      </c>
      <c r="CY138">
        <v>0</v>
      </c>
      <c r="CZ138">
        <v>0</v>
      </c>
      <c r="DA138">
        <v>0</v>
      </c>
      <c r="DB138">
        <v>0</v>
      </c>
      <c r="DC138">
        <v>0</v>
      </c>
      <c r="DD138">
        <v>0</v>
      </c>
      <c r="DE138">
        <v>0</v>
      </c>
      <c r="DF138">
        <v>0</v>
      </c>
      <c r="DG138">
        <v>0</v>
      </c>
      <c r="DH138">
        <v>0</v>
      </c>
      <c r="DI138">
        <v>0</v>
      </c>
      <c r="DJ138">
        <v>0</v>
      </c>
      <c r="DK138">
        <v>0</v>
      </c>
      <c r="DL138">
        <v>0</v>
      </c>
      <c r="DM138">
        <v>0</v>
      </c>
      <c r="DN138">
        <v>0</v>
      </c>
      <c r="DO138">
        <v>0</v>
      </c>
      <c r="DP138">
        <v>0</v>
      </c>
      <c r="DQ138">
        <v>0</v>
      </c>
      <c r="DR138">
        <v>0</v>
      </c>
      <c r="DS138">
        <v>0</v>
      </c>
      <c r="DT138">
        <v>0</v>
      </c>
      <c r="DU138">
        <v>0</v>
      </c>
      <c r="DV138">
        <v>0</v>
      </c>
      <c r="DW138">
        <v>0</v>
      </c>
      <c r="DX138">
        <v>0</v>
      </c>
      <c r="DY138">
        <v>0</v>
      </c>
      <c r="DZ138">
        <v>0</v>
      </c>
      <c r="EA138">
        <v>0</v>
      </c>
      <c r="EB138">
        <v>0</v>
      </c>
      <c r="EC138">
        <v>0</v>
      </c>
      <c r="ED138">
        <v>0</v>
      </c>
      <c r="EE138">
        <v>0</v>
      </c>
      <c r="EF138">
        <v>0</v>
      </c>
      <c r="EG138">
        <v>0</v>
      </c>
      <c r="EH138">
        <v>0</v>
      </c>
      <c r="EI138">
        <v>0</v>
      </c>
      <c r="EJ138">
        <v>0</v>
      </c>
      <c r="EK138">
        <v>0</v>
      </c>
      <c r="EL138" t="s">
        <v>223</v>
      </c>
      <c r="EM138" t="s">
        <v>223</v>
      </c>
      <c r="EP138" t="s">
        <v>208</v>
      </c>
      <c r="EQ138" t="s">
        <v>208</v>
      </c>
      <c r="GH138" t="s">
        <v>205</v>
      </c>
      <c r="GI138" t="s">
        <v>205</v>
      </c>
      <c r="GJ138" t="s">
        <v>205</v>
      </c>
      <c r="GK138" t="s">
        <v>205</v>
      </c>
      <c r="GL138" t="s">
        <v>205</v>
      </c>
      <c r="GM138" t="s">
        <v>205</v>
      </c>
      <c r="GN138" t="s">
        <v>205</v>
      </c>
      <c r="GO138" t="s">
        <v>205</v>
      </c>
      <c r="GP138" t="s">
        <v>205</v>
      </c>
    </row>
    <row r="139" spans="1:198" x14ac:dyDescent="0.25">
      <c r="A139" s="5" t="s">
        <v>3811</v>
      </c>
      <c r="B139" t="s">
        <v>919</v>
      </c>
      <c r="C139" t="s">
        <v>920</v>
      </c>
      <c r="D139">
        <v>592</v>
      </c>
      <c r="E139" t="s">
        <v>867</v>
      </c>
      <c r="F139" t="s">
        <v>867</v>
      </c>
      <c r="G139">
        <v>2149</v>
      </c>
      <c r="H139" t="s">
        <v>874</v>
      </c>
      <c r="I139" t="s">
        <v>875</v>
      </c>
      <c r="K139">
        <v>9</v>
      </c>
      <c r="L139" t="s">
        <v>195</v>
      </c>
      <c r="M139" t="s">
        <v>868</v>
      </c>
      <c r="N139">
        <v>-38.635300000000001</v>
      </c>
      <c r="O139">
        <v>145.746002</v>
      </c>
      <c r="P139" s="1">
        <v>45203</v>
      </c>
      <c r="Q139" s="5">
        <v>4</v>
      </c>
      <c r="R139" s="5">
        <v>10</v>
      </c>
      <c r="S139" s="5">
        <v>2023</v>
      </c>
      <c r="T139" s="5" t="s">
        <v>3888</v>
      </c>
      <c r="U139" s="2">
        <v>0.4513888888888889</v>
      </c>
      <c r="V139" s="2">
        <v>0.45833333333333331</v>
      </c>
      <c r="X139">
        <v>2</v>
      </c>
      <c r="Z139" t="s">
        <v>266</v>
      </c>
      <c r="AA139" t="s">
        <v>231</v>
      </c>
      <c r="AB139" t="s">
        <v>199</v>
      </c>
      <c r="AC139" t="s">
        <v>199</v>
      </c>
      <c r="AE139" t="s">
        <v>200</v>
      </c>
      <c r="AL139">
        <v>2</v>
      </c>
      <c r="AM139">
        <v>2</v>
      </c>
      <c r="AN139" t="s">
        <v>241</v>
      </c>
      <c r="AO139" t="s">
        <v>300</v>
      </c>
      <c r="AP139" t="s">
        <v>200</v>
      </c>
      <c r="BA139" t="s">
        <v>876</v>
      </c>
      <c r="BB139" t="s">
        <v>894</v>
      </c>
      <c r="BF139" t="s">
        <v>921</v>
      </c>
      <c r="BH139">
        <v>1</v>
      </c>
      <c r="BI139" s="1">
        <v>45203</v>
      </c>
      <c r="BJ139" t="s">
        <v>207</v>
      </c>
      <c r="BL139" t="s">
        <v>207</v>
      </c>
      <c r="BN139">
        <v>0</v>
      </c>
      <c r="BO139">
        <v>0</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0</v>
      </c>
      <c r="CP139">
        <v>0</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v>0</v>
      </c>
      <c r="DJ139">
        <v>0</v>
      </c>
      <c r="DK139">
        <v>0</v>
      </c>
      <c r="DL139">
        <v>0</v>
      </c>
      <c r="DM139">
        <v>0</v>
      </c>
      <c r="DN139">
        <v>1</v>
      </c>
      <c r="DO139">
        <v>2</v>
      </c>
      <c r="DP139">
        <v>0</v>
      </c>
      <c r="DQ139">
        <v>0</v>
      </c>
      <c r="DR139">
        <v>1</v>
      </c>
      <c r="DS139">
        <v>0</v>
      </c>
      <c r="DT139">
        <v>0</v>
      </c>
      <c r="DU139">
        <v>0</v>
      </c>
      <c r="DV139">
        <v>0</v>
      </c>
      <c r="DW139">
        <v>0</v>
      </c>
      <c r="DX139">
        <v>0</v>
      </c>
      <c r="DY139">
        <v>0</v>
      </c>
      <c r="DZ139">
        <v>0</v>
      </c>
      <c r="EA139">
        <v>0</v>
      </c>
      <c r="EB139">
        <v>0</v>
      </c>
      <c r="EC139">
        <v>0</v>
      </c>
      <c r="ED139">
        <v>0</v>
      </c>
      <c r="EE139">
        <v>0</v>
      </c>
      <c r="EF139">
        <v>0</v>
      </c>
      <c r="EG139">
        <v>0</v>
      </c>
      <c r="EH139">
        <v>0</v>
      </c>
      <c r="EI139">
        <v>0</v>
      </c>
      <c r="EJ139">
        <v>0</v>
      </c>
      <c r="EK139">
        <v>0</v>
      </c>
      <c r="EM139" t="s">
        <v>208</v>
      </c>
      <c r="EO139" t="s">
        <v>208</v>
      </c>
      <c r="GD139" t="s">
        <v>208</v>
      </c>
      <c r="GE139" t="s">
        <v>208</v>
      </c>
      <c r="GH139" t="s">
        <v>205</v>
      </c>
      <c r="GI139" t="s">
        <v>205</v>
      </c>
      <c r="GJ139" t="s">
        <v>205</v>
      </c>
      <c r="GK139" t="s">
        <v>205</v>
      </c>
      <c r="GL139" t="s">
        <v>205</v>
      </c>
      <c r="GM139" t="s">
        <v>205</v>
      </c>
      <c r="GN139" t="s">
        <v>205</v>
      </c>
      <c r="GO139" t="s">
        <v>205</v>
      </c>
      <c r="GP139" t="s">
        <v>205</v>
      </c>
    </row>
    <row r="140" spans="1:198" x14ac:dyDescent="0.25">
      <c r="A140" s="5" t="s">
        <v>3811</v>
      </c>
      <c r="B140" t="s">
        <v>922</v>
      </c>
      <c r="C140" t="s">
        <v>923</v>
      </c>
      <c r="D140">
        <v>592</v>
      </c>
      <c r="E140" t="s">
        <v>867</v>
      </c>
      <c r="F140" t="s">
        <v>867</v>
      </c>
      <c r="G140">
        <v>2281</v>
      </c>
      <c r="H140" t="s">
        <v>881</v>
      </c>
      <c r="I140" t="s">
        <v>882</v>
      </c>
      <c r="K140">
        <v>9</v>
      </c>
      <c r="L140" t="s">
        <v>195</v>
      </c>
      <c r="M140" t="s">
        <v>868</v>
      </c>
      <c r="N140">
        <v>-38.635300000000001</v>
      </c>
      <c r="O140">
        <v>145.746002</v>
      </c>
      <c r="P140" s="1">
        <v>45204</v>
      </c>
      <c r="Q140" s="5">
        <v>5</v>
      </c>
      <c r="R140" s="5">
        <v>10</v>
      </c>
      <c r="S140" s="5">
        <v>2023</v>
      </c>
      <c r="T140" s="5" t="s">
        <v>3889</v>
      </c>
      <c r="U140" s="2">
        <v>0.375</v>
      </c>
      <c r="V140" s="2">
        <v>0.39930555555555558</v>
      </c>
      <c r="X140">
        <v>2</v>
      </c>
      <c r="AA140" t="s">
        <v>339</v>
      </c>
      <c r="AB140" t="s">
        <v>199</v>
      </c>
      <c r="AC140" t="s">
        <v>199</v>
      </c>
      <c r="AE140" t="s">
        <v>200</v>
      </c>
      <c r="AL140">
        <v>2</v>
      </c>
      <c r="AM140">
        <v>2</v>
      </c>
      <c r="AN140" t="s">
        <v>241</v>
      </c>
      <c r="AO140" t="s">
        <v>767</v>
      </c>
      <c r="AP140" t="s">
        <v>200</v>
      </c>
      <c r="BA140" t="s">
        <v>806</v>
      </c>
      <c r="BB140" t="s">
        <v>885</v>
      </c>
      <c r="BF140" t="s">
        <v>924</v>
      </c>
      <c r="BG140" t="s">
        <v>270</v>
      </c>
      <c r="BH140">
        <v>1</v>
      </c>
      <c r="BI140" s="1">
        <v>45204</v>
      </c>
      <c r="BJ140" t="s">
        <v>207</v>
      </c>
      <c r="BK140" t="s">
        <v>925</v>
      </c>
      <c r="BL140" t="s">
        <v>207</v>
      </c>
      <c r="BN140">
        <v>0</v>
      </c>
      <c r="BO140">
        <v>0</v>
      </c>
      <c r="BP140">
        <v>0</v>
      </c>
      <c r="BQ140">
        <v>0</v>
      </c>
      <c r="BR140">
        <v>0</v>
      </c>
      <c r="BS140">
        <v>0</v>
      </c>
      <c r="BT140">
        <v>0</v>
      </c>
      <c r="BU140">
        <v>0</v>
      </c>
      <c r="BV140">
        <v>0</v>
      </c>
      <c r="BW140">
        <v>0</v>
      </c>
      <c r="BX140">
        <v>0</v>
      </c>
      <c r="BY140">
        <v>0</v>
      </c>
      <c r="BZ140">
        <v>0</v>
      </c>
      <c r="CA140">
        <v>0</v>
      </c>
      <c r="CB140">
        <v>0</v>
      </c>
      <c r="CC140">
        <v>0</v>
      </c>
      <c r="CD140">
        <v>0</v>
      </c>
      <c r="CE140">
        <v>0</v>
      </c>
      <c r="CF140">
        <v>0</v>
      </c>
      <c r="CG140">
        <v>0</v>
      </c>
      <c r="CH140">
        <v>0</v>
      </c>
      <c r="CI140">
        <v>0</v>
      </c>
      <c r="CJ140">
        <v>0</v>
      </c>
      <c r="CK140">
        <v>0</v>
      </c>
      <c r="CL140">
        <v>0</v>
      </c>
      <c r="CM140">
        <v>0</v>
      </c>
      <c r="CN140">
        <v>0</v>
      </c>
      <c r="CO140">
        <v>0</v>
      </c>
      <c r="CP140">
        <v>0</v>
      </c>
      <c r="CQ140">
        <v>0</v>
      </c>
      <c r="CR140">
        <v>0</v>
      </c>
      <c r="CS140">
        <v>0</v>
      </c>
      <c r="CT140">
        <v>0</v>
      </c>
      <c r="CU140">
        <v>0</v>
      </c>
      <c r="CV140">
        <v>0</v>
      </c>
      <c r="CW140">
        <v>0</v>
      </c>
      <c r="CX140">
        <v>0</v>
      </c>
      <c r="CY140">
        <v>0</v>
      </c>
      <c r="CZ140">
        <v>0</v>
      </c>
      <c r="DA140">
        <v>0</v>
      </c>
      <c r="DB140">
        <v>0</v>
      </c>
      <c r="DC140">
        <v>0</v>
      </c>
      <c r="DD140">
        <v>0</v>
      </c>
      <c r="DE140">
        <v>0</v>
      </c>
      <c r="DF140">
        <v>0</v>
      </c>
      <c r="DG140">
        <v>0</v>
      </c>
      <c r="DH140">
        <v>0</v>
      </c>
      <c r="DI140">
        <v>0</v>
      </c>
      <c r="DJ140">
        <v>0</v>
      </c>
      <c r="DK140">
        <v>0</v>
      </c>
      <c r="DL140">
        <v>0</v>
      </c>
      <c r="DM140">
        <v>0</v>
      </c>
      <c r="DN140">
        <v>0</v>
      </c>
      <c r="DO140">
        <v>0</v>
      </c>
      <c r="DP140">
        <v>0</v>
      </c>
      <c r="DQ140">
        <v>0</v>
      </c>
      <c r="DR140">
        <v>0</v>
      </c>
      <c r="DS140">
        <v>0</v>
      </c>
      <c r="DT140">
        <v>0</v>
      </c>
      <c r="DU140">
        <v>0</v>
      </c>
      <c r="DV140">
        <v>0</v>
      </c>
      <c r="DW140">
        <v>0</v>
      </c>
      <c r="DX140">
        <v>0</v>
      </c>
      <c r="DY140">
        <v>0</v>
      </c>
      <c r="DZ140">
        <v>0</v>
      </c>
      <c r="EA140">
        <v>0</v>
      </c>
      <c r="EB140">
        <v>0</v>
      </c>
      <c r="EC140">
        <v>0</v>
      </c>
      <c r="ED140">
        <v>0</v>
      </c>
      <c r="EE140">
        <v>0</v>
      </c>
      <c r="EF140">
        <v>0</v>
      </c>
      <c r="EG140">
        <v>0</v>
      </c>
      <c r="EH140">
        <v>0</v>
      </c>
      <c r="EI140">
        <v>0</v>
      </c>
      <c r="EJ140">
        <v>0</v>
      </c>
      <c r="EK140">
        <v>0</v>
      </c>
      <c r="EL140" t="s">
        <v>208</v>
      </c>
      <c r="EM140" t="s">
        <v>208</v>
      </c>
      <c r="EP140" t="s">
        <v>208</v>
      </c>
      <c r="EQ140" t="s">
        <v>208</v>
      </c>
      <c r="GH140" t="s">
        <v>205</v>
      </c>
      <c r="GI140" t="s">
        <v>205</v>
      </c>
      <c r="GJ140" t="s">
        <v>205</v>
      </c>
      <c r="GK140" t="s">
        <v>205</v>
      </c>
      <c r="GL140" t="s">
        <v>205</v>
      </c>
      <c r="GM140" t="s">
        <v>205</v>
      </c>
      <c r="GN140" t="s">
        <v>205</v>
      </c>
      <c r="GO140" t="s">
        <v>205</v>
      </c>
      <c r="GP140" t="s">
        <v>205</v>
      </c>
    </row>
    <row r="141" spans="1:198" x14ac:dyDescent="0.25">
      <c r="A141" s="5" t="s">
        <v>3811</v>
      </c>
      <c r="B141" t="s">
        <v>926</v>
      </c>
      <c r="C141" t="s">
        <v>927</v>
      </c>
      <c r="D141">
        <v>592</v>
      </c>
      <c r="E141" t="s">
        <v>867</v>
      </c>
      <c r="F141" t="s">
        <v>867</v>
      </c>
      <c r="G141">
        <v>2281</v>
      </c>
      <c r="H141" t="s">
        <v>881</v>
      </c>
      <c r="I141" t="s">
        <v>882</v>
      </c>
      <c r="K141">
        <v>9</v>
      </c>
      <c r="L141" t="s">
        <v>195</v>
      </c>
      <c r="M141" t="s">
        <v>868</v>
      </c>
      <c r="N141">
        <v>-38.635300000000001</v>
      </c>
      <c r="O141">
        <v>145.746002</v>
      </c>
      <c r="P141" s="1">
        <v>45205</v>
      </c>
      <c r="Q141" s="5">
        <v>6</v>
      </c>
      <c r="R141" s="5">
        <v>10</v>
      </c>
      <c r="S141" s="5">
        <v>2023</v>
      </c>
      <c r="T141" s="5" t="s">
        <v>3890</v>
      </c>
      <c r="U141" s="2">
        <v>0.625</v>
      </c>
      <c r="V141" s="2">
        <v>0.65277777777777779</v>
      </c>
      <c r="X141">
        <v>2</v>
      </c>
      <c r="Z141" t="s">
        <v>266</v>
      </c>
      <c r="AA141" t="s">
        <v>267</v>
      </c>
      <c r="AB141" t="s">
        <v>199</v>
      </c>
      <c r="AC141" t="s">
        <v>199</v>
      </c>
      <c r="AE141" t="s">
        <v>200</v>
      </c>
      <c r="AL141">
        <v>2</v>
      </c>
      <c r="AM141">
        <v>2</v>
      </c>
      <c r="AN141" t="s">
        <v>241</v>
      </c>
      <c r="AO141" t="s">
        <v>406</v>
      </c>
      <c r="AP141" t="s">
        <v>200</v>
      </c>
      <c r="BA141" t="s">
        <v>806</v>
      </c>
      <c r="BB141" t="s">
        <v>885</v>
      </c>
      <c r="BF141" t="s">
        <v>928</v>
      </c>
      <c r="BG141" t="s">
        <v>270</v>
      </c>
      <c r="BH141">
        <v>1</v>
      </c>
      <c r="BI141" s="1">
        <v>45205</v>
      </c>
      <c r="BJ141" t="s">
        <v>207</v>
      </c>
      <c r="BK141" t="s">
        <v>929</v>
      </c>
      <c r="BL141" t="s">
        <v>207</v>
      </c>
      <c r="BN141">
        <v>0</v>
      </c>
      <c r="BO141">
        <v>0</v>
      </c>
      <c r="BP141">
        <v>0</v>
      </c>
      <c r="BQ141">
        <v>0</v>
      </c>
      <c r="BR141">
        <v>0</v>
      </c>
      <c r="BS141">
        <v>0</v>
      </c>
      <c r="BT141">
        <v>0</v>
      </c>
      <c r="BU141">
        <v>0</v>
      </c>
      <c r="BV141">
        <v>0</v>
      </c>
      <c r="BW141">
        <v>0</v>
      </c>
      <c r="BX141">
        <v>0</v>
      </c>
      <c r="BY141">
        <v>0</v>
      </c>
      <c r="BZ141">
        <v>3</v>
      </c>
      <c r="CA141">
        <v>0</v>
      </c>
      <c r="CB141">
        <v>0</v>
      </c>
      <c r="CC141">
        <v>0</v>
      </c>
      <c r="CD141">
        <v>0</v>
      </c>
      <c r="CE141">
        <v>0</v>
      </c>
      <c r="CF141">
        <v>0</v>
      </c>
      <c r="CG141">
        <v>0</v>
      </c>
      <c r="CH141">
        <v>0</v>
      </c>
      <c r="CI141">
        <v>0</v>
      </c>
      <c r="CJ141">
        <v>0</v>
      </c>
      <c r="CK141">
        <v>0</v>
      </c>
      <c r="CL141">
        <v>0</v>
      </c>
      <c r="CM141">
        <v>0</v>
      </c>
      <c r="CN141">
        <v>0</v>
      </c>
      <c r="CO141">
        <v>0</v>
      </c>
      <c r="CP141">
        <v>0</v>
      </c>
      <c r="CQ141">
        <v>0</v>
      </c>
      <c r="CR141">
        <v>0</v>
      </c>
      <c r="CS141">
        <v>0</v>
      </c>
      <c r="CT141">
        <v>0</v>
      </c>
      <c r="CU141">
        <v>0</v>
      </c>
      <c r="CV141">
        <v>0</v>
      </c>
      <c r="CW141">
        <v>0</v>
      </c>
      <c r="CX141">
        <v>0</v>
      </c>
      <c r="CY141">
        <v>0</v>
      </c>
      <c r="CZ141">
        <v>0</v>
      </c>
      <c r="DA141">
        <v>0</v>
      </c>
      <c r="DB141">
        <v>0</v>
      </c>
      <c r="DC141">
        <v>0</v>
      </c>
      <c r="DD141">
        <v>0</v>
      </c>
      <c r="DE141">
        <v>0</v>
      </c>
      <c r="DF141">
        <v>0</v>
      </c>
      <c r="DG141">
        <v>0</v>
      </c>
      <c r="DH141">
        <v>0</v>
      </c>
      <c r="DI141">
        <v>0</v>
      </c>
      <c r="DJ141">
        <v>0</v>
      </c>
      <c r="DK141">
        <v>0</v>
      </c>
      <c r="DL141">
        <v>0</v>
      </c>
      <c r="DM141">
        <v>0</v>
      </c>
      <c r="DN141">
        <v>4</v>
      </c>
      <c r="DO141">
        <v>0</v>
      </c>
      <c r="DP141">
        <v>0</v>
      </c>
      <c r="DQ141">
        <v>0</v>
      </c>
      <c r="DR141">
        <v>0</v>
      </c>
      <c r="DS141">
        <v>0</v>
      </c>
      <c r="DT141">
        <v>0</v>
      </c>
      <c r="DU141">
        <v>0</v>
      </c>
      <c r="DV141">
        <v>0</v>
      </c>
      <c r="DW141">
        <v>0</v>
      </c>
      <c r="DX141">
        <v>0</v>
      </c>
      <c r="DY141">
        <v>0</v>
      </c>
      <c r="DZ141">
        <v>0</v>
      </c>
      <c r="EA141">
        <v>0</v>
      </c>
      <c r="EB141">
        <v>0</v>
      </c>
      <c r="EC141">
        <v>0</v>
      </c>
      <c r="ED141">
        <v>0</v>
      </c>
      <c r="EE141">
        <v>0</v>
      </c>
      <c r="EF141">
        <v>0</v>
      </c>
      <c r="EG141">
        <v>0</v>
      </c>
      <c r="EH141">
        <v>0</v>
      </c>
      <c r="EI141">
        <v>0</v>
      </c>
      <c r="EJ141">
        <v>0</v>
      </c>
      <c r="EK141">
        <v>0</v>
      </c>
      <c r="EL141" t="s">
        <v>208</v>
      </c>
      <c r="EM141" t="s">
        <v>208</v>
      </c>
      <c r="EP141" t="s">
        <v>208</v>
      </c>
      <c r="EQ141" t="s">
        <v>208</v>
      </c>
      <c r="GH141" t="s">
        <v>205</v>
      </c>
      <c r="GI141" t="s">
        <v>205</v>
      </c>
      <c r="GJ141" t="s">
        <v>205</v>
      </c>
      <c r="GK141" t="s">
        <v>205</v>
      </c>
      <c r="GL141" t="s">
        <v>205</v>
      </c>
      <c r="GM141" t="s">
        <v>205</v>
      </c>
      <c r="GN141" t="s">
        <v>205</v>
      </c>
      <c r="GO141" t="s">
        <v>205</v>
      </c>
      <c r="GP141" t="s">
        <v>205</v>
      </c>
    </row>
    <row r="142" spans="1:198" x14ac:dyDescent="0.25">
      <c r="A142" s="5" t="s">
        <v>3811</v>
      </c>
      <c r="B142" t="s">
        <v>930</v>
      </c>
      <c r="C142" t="s">
        <v>931</v>
      </c>
      <c r="D142">
        <v>592</v>
      </c>
      <c r="E142" t="s">
        <v>867</v>
      </c>
      <c r="F142" t="s">
        <v>867</v>
      </c>
      <c r="G142">
        <v>2281</v>
      </c>
      <c r="H142" t="s">
        <v>881</v>
      </c>
      <c r="I142" t="s">
        <v>882</v>
      </c>
      <c r="K142">
        <v>9</v>
      </c>
      <c r="L142" t="s">
        <v>195</v>
      </c>
      <c r="M142" t="s">
        <v>868</v>
      </c>
      <c r="N142">
        <v>-38.635300000000001</v>
      </c>
      <c r="O142">
        <v>145.746002</v>
      </c>
      <c r="P142" s="1">
        <v>45206</v>
      </c>
      <c r="Q142" s="5">
        <v>7</v>
      </c>
      <c r="R142" s="5">
        <v>10</v>
      </c>
      <c r="S142" s="5">
        <v>2023</v>
      </c>
      <c r="T142" s="5" t="s">
        <v>3891</v>
      </c>
      <c r="U142" s="2">
        <v>0.4826388888888889</v>
      </c>
      <c r="V142" s="2">
        <v>0.51388888888888884</v>
      </c>
      <c r="X142">
        <v>1</v>
      </c>
      <c r="Z142" t="s">
        <v>230</v>
      </c>
      <c r="AA142" t="s">
        <v>285</v>
      </c>
      <c r="AB142" t="s">
        <v>454</v>
      </c>
      <c r="AC142" t="s">
        <v>454</v>
      </c>
      <c r="AE142" t="s">
        <v>200</v>
      </c>
      <c r="AM142">
        <v>0</v>
      </c>
      <c r="AP142" t="s">
        <v>200</v>
      </c>
      <c r="BA142" t="s">
        <v>806</v>
      </c>
      <c r="BB142" t="s">
        <v>885</v>
      </c>
      <c r="BD142" t="s">
        <v>932</v>
      </c>
      <c r="BE142" t="s">
        <v>345</v>
      </c>
      <c r="BF142" t="s">
        <v>933</v>
      </c>
      <c r="BG142" t="s">
        <v>270</v>
      </c>
      <c r="BH142">
        <v>1</v>
      </c>
      <c r="BI142" s="1">
        <v>45206</v>
      </c>
      <c r="BJ142" t="s">
        <v>207</v>
      </c>
      <c r="BL142" t="s">
        <v>207</v>
      </c>
      <c r="BN142">
        <v>0</v>
      </c>
      <c r="BO142">
        <v>3</v>
      </c>
      <c r="BP142">
        <v>0</v>
      </c>
      <c r="BQ142">
        <v>0</v>
      </c>
      <c r="BR142">
        <v>0</v>
      </c>
      <c r="BS142">
        <v>0</v>
      </c>
      <c r="BT142">
        <v>0</v>
      </c>
      <c r="BU142">
        <v>0</v>
      </c>
      <c r="BV142">
        <v>5</v>
      </c>
      <c r="BW142">
        <v>0</v>
      </c>
      <c r="BX142">
        <v>0</v>
      </c>
      <c r="BY142">
        <v>0</v>
      </c>
      <c r="BZ142">
        <v>0</v>
      </c>
      <c r="CA142">
        <v>0</v>
      </c>
      <c r="CB142">
        <v>0</v>
      </c>
      <c r="CC142">
        <v>0</v>
      </c>
      <c r="CD142">
        <v>0</v>
      </c>
      <c r="CE142">
        <v>0</v>
      </c>
      <c r="CF142">
        <v>0</v>
      </c>
      <c r="CG142">
        <v>0</v>
      </c>
      <c r="CH142">
        <v>0</v>
      </c>
      <c r="CI142">
        <v>2</v>
      </c>
      <c r="CJ142">
        <v>0</v>
      </c>
      <c r="CK142">
        <v>0</v>
      </c>
      <c r="CL142">
        <v>0</v>
      </c>
      <c r="CM142">
        <v>1</v>
      </c>
      <c r="CN142">
        <v>0</v>
      </c>
      <c r="CO142">
        <v>0</v>
      </c>
      <c r="CP142">
        <v>0</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0</v>
      </c>
      <c r="DL142">
        <v>0</v>
      </c>
      <c r="DM142">
        <v>0</v>
      </c>
      <c r="DN142">
        <v>0</v>
      </c>
      <c r="DO142">
        <v>0</v>
      </c>
      <c r="DP142">
        <v>0</v>
      </c>
      <c r="DQ142">
        <v>0</v>
      </c>
      <c r="DR142">
        <v>0</v>
      </c>
      <c r="DS142">
        <v>0</v>
      </c>
      <c r="DT142">
        <v>0</v>
      </c>
      <c r="DU142">
        <v>0</v>
      </c>
      <c r="DV142">
        <v>0</v>
      </c>
      <c r="DW142">
        <v>0</v>
      </c>
      <c r="DX142">
        <v>0</v>
      </c>
      <c r="DY142">
        <v>0</v>
      </c>
      <c r="DZ142">
        <v>0</v>
      </c>
      <c r="EA142">
        <v>0</v>
      </c>
      <c r="EB142">
        <v>0</v>
      </c>
      <c r="EC142">
        <v>0</v>
      </c>
      <c r="ED142">
        <v>0</v>
      </c>
      <c r="EE142">
        <v>0</v>
      </c>
      <c r="EF142">
        <v>0</v>
      </c>
      <c r="EG142">
        <v>0</v>
      </c>
      <c r="EH142">
        <v>0</v>
      </c>
      <c r="EI142">
        <v>0</v>
      </c>
      <c r="EJ142">
        <v>0</v>
      </c>
      <c r="EK142">
        <v>0</v>
      </c>
      <c r="EL142" t="s">
        <v>208</v>
      </c>
      <c r="EM142" t="s">
        <v>208</v>
      </c>
      <c r="EP142" t="s">
        <v>208</v>
      </c>
      <c r="EQ142" t="s">
        <v>208</v>
      </c>
      <c r="GH142" t="s">
        <v>205</v>
      </c>
      <c r="GI142" t="s">
        <v>205</v>
      </c>
      <c r="GJ142" t="s">
        <v>205</v>
      </c>
      <c r="GK142" t="s">
        <v>205</v>
      </c>
      <c r="GL142" t="s">
        <v>205</v>
      </c>
      <c r="GM142" t="s">
        <v>205</v>
      </c>
      <c r="GN142" t="s">
        <v>205</v>
      </c>
      <c r="GO142" t="s">
        <v>205</v>
      </c>
      <c r="GP142" t="s">
        <v>205</v>
      </c>
    </row>
    <row r="143" spans="1:198" x14ac:dyDescent="0.25">
      <c r="A143" s="5" t="s">
        <v>3811</v>
      </c>
      <c r="B143" t="s">
        <v>934</v>
      </c>
      <c r="C143" t="s">
        <v>935</v>
      </c>
      <c r="D143">
        <v>592</v>
      </c>
      <c r="E143" t="s">
        <v>867</v>
      </c>
      <c r="F143" t="s">
        <v>867</v>
      </c>
      <c r="G143">
        <v>2149</v>
      </c>
      <c r="H143" t="s">
        <v>874</v>
      </c>
      <c r="I143" t="s">
        <v>875</v>
      </c>
      <c r="K143">
        <v>9</v>
      </c>
      <c r="L143" t="s">
        <v>195</v>
      </c>
      <c r="M143" t="s">
        <v>868</v>
      </c>
      <c r="N143">
        <v>-38.635300000000001</v>
      </c>
      <c r="O143">
        <v>145.746002</v>
      </c>
      <c r="P143" s="1">
        <v>45207</v>
      </c>
      <c r="Q143" s="5">
        <v>8</v>
      </c>
      <c r="R143" s="5">
        <v>10</v>
      </c>
      <c r="S143" s="5">
        <v>2023</v>
      </c>
      <c r="T143" s="5" t="s">
        <v>3892</v>
      </c>
      <c r="U143" s="2">
        <v>0.54166666666666663</v>
      </c>
      <c r="V143" s="2">
        <v>0.56597222222222221</v>
      </c>
      <c r="X143">
        <v>1</v>
      </c>
      <c r="Z143" t="s">
        <v>266</v>
      </c>
      <c r="AA143" t="s">
        <v>936</v>
      </c>
      <c r="AB143" t="s">
        <v>286</v>
      </c>
      <c r="AC143" t="s">
        <v>286</v>
      </c>
      <c r="AE143" t="s">
        <v>200</v>
      </c>
      <c r="AM143">
        <v>0</v>
      </c>
      <c r="AP143" t="s">
        <v>200</v>
      </c>
      <c r="BA143" t="s">
        <v>876</v>
      </c>
      <c r="BB143" t="s">
        <v>894</v>
      </c>
      <c r="BF143" t="s">
        <v>234</v>
      </c>
      <c r="BH143">
        <v>1</v>
      </c>
      <c r="BI143" s="1">
        <v>45210</v>
      </c>
      <c r="BJ143" t="s">
        <v>235</v>
      </c>
      <c r="BL143" t="s">
        <v>235</v>
      </c>
      <c r="GH143" t="s">
        <v>205</v>
      </c>
      <c r="GI143" t="s">
        <v>205</v>
      </c>
      <c r="GJ143" t="s">
        <v>205</v>
      </c>
      <c r="GK143" t="s">
        <v>205</v>
      </c>
      <c r="GL143" t="s">
        <v>205</v>
      </c>
      <c r="GM143" t="s">
        <v>205</v>
      </c>
      <c r="GN143" t="s">
        <v>205</v>
      </c>
      <c r="GO143" t="s">
        <v>205</v>
      </c>
      <c r="GP143" t="s">
        <v>205</v>
      </c>
    </row>
    <row r="144" spans="1:198" x14ac:dyDescent="0.25">
      <c r="A144" s="5" t="s">
        <v>3811</v>
      </c>
      <c r="B144" t="s">
        <v>937</v>
      </c>
      <c r="C144" t="s">
        <v>938</v>
      </c>
      <c r="D144">
        <v>592</v>
      </c>
      <c r="E144" t="s">
        <v>867</v>
      </c>
      <c r="F144" t="s">
        <v>867</v>
      </c>
      <c r="G144">
        <v>2281</v>
      </c>
      <c r="H144" t="s">
        <v>881</v>
      </c>
      <c r="I144" t="s">
        <v>882</v>
      </c>
      <c r="K144">
        <v>9</v>
      </c>
      <c r="L144" t="s">
        <v>195</v>
      </c>
      <c r="M144" t="s">
        <v>868</v>
      </c>
      <c r="N144">
        <v>-38.635300000000001</v>
      </c>
      <c r="O144">
        <v>145.746002</v>
      </c>
      <c r="P144" s="1">
        <v>45208</v>
      </c>
      <c r="Q144" s="5">
        <v>9</v>
      </c>
      <c r="R144" s="5">
        <v>10</v>
      </c>
      <c r="S144" s="5">
        <v>2023</v>
      </c>
      <c r="T144" s="5" t="s">
        <v>3893</v>
      </c>
      <c r="U144" s="2">
        <v>0.44444444444444442</v>
      </c>
      <c r="V144" s="2">
        <v>0.48958333333333331</v>
      </c>
      <c r="X144">
        <v>2</v>
      </c>
      <c r="Z144" t="s">
        <v>215</v>
      </c>
      <c r="AA144" t="s">
        <v>267</v>
      </c>
      <c r="AB144" t="s">
        <v>454</v>
      </c>
      <c r="AC144" t="s">
        <v>454</v>
      </c>
      <c r="AE144" t="s">
        <v>200</v>
      </c>
      <c r="AM144">
        <v>0</v>
      </c>
      <c r="AP144" t="s">
        <v>200</v>
      </c>
      <c r="AV144">
        <v>2</v>
      </c>
      <c r="AZ144" t="s">
        <v>939</v>
      </c>
      <c r="BA144" t="s">
        <v>806</v>
      </c>
      <c r="BB144" t="s">
        <v>885</v>
      </c>
      <c r="BF144" t="s">
        <v>940</v>
      </c>
      <c r="BH144">
        <v>1</v>
      </c>
      <c r="BI144" s="1">
        <v>45208</v>
      </c>
      <c r="BJ144" t="s">
        <v>207</v>
      </c>
      <c r="BK144" t="s">
        <v>941</v>
      </c>
      <c r="BL144" t="s">
        <v>207</v>
      </c>
      <c r="BN144">
        <v>0</v>
      </c>
      <c r="BO144">
        <v>2</v>
      </c>
      <c r="BP144">
        <v>0</v>
      </c>
      <c r="BQ144">
        <v>0</v>
      </c>
      <c r="BR144">
        <v>0</v>
      </c>
      <c r="BS144">
        <v>0</v>
      </c>
      <c r="BT144">
        <v>0</v>
      </c>
      <c r="BU144">
        <v>0</v>
      </c>
      <c r="BV144">
        <v>0</v>
      </c>
      <c r="BW144">
        <v>0</v>
      </c>
      <c r="BX144">
        <v>0</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0</v>
      </c>
      <c r="CS144">
        <v>0</v>
      </c>
      <c r="CT144">
        <v>0</v>
      </c>
      <c r="CU144">
        <v>0</v>
      </c>
      <c r="CV144">
        <v>0</v>
      </c>
      <c r="CW144">
        <v>0</v>
      </c>
      <c r="CX144">
        <v>0</v>
      </c>
      <c r="CY144">
        <v>0</v>
      </c>
      <c r="CZ144">
        <v>0</v>
      </c>
      <c r="DA144">
        <v>0</v>
      </c>
      <c r="DB144">
        <v>0</v>
      </c>
      <c r="DC144">
        <v>0</v>
      </c>
      <c r="DD144">
        <v>0</v>
      </c>
      <c r="DE144">
        <v>0</v>
      </c>
      <c r="DF144">
        <v>0</v>
      </c>
      <c r="DG144">
        <v>0</v>
      </c>
      <c r="DH144">
        <v>0</v>
      </c>
      <c r="DI144">
        <v>0</v>
      </c>
      <c r="DJ144">
        <v>0</v>
      </c>
      <c r="DK144">
        <v>0</v>
      </c>
      <c r="DL144">
        <v>0</v>
      </c>
      <c r="DM144">
        <v>0</v>
      </c>
      <c r="DN144">
        <v>0</v>
      </c>
      <c r="DO144">
        <v>0</v>
      </c>
      <c r="DP144">
        <v>0</v>
      </c>
      <c r="DQ144">
        <v>0</v>
      </c>
      <c r="DR144">
        <v>0</v>
      </c>
      <c r="DS144">
        <v>0</v>
      </c>
      <c r="DT144">
        <v>0</v>
      </c>
      <c r="DU144">
        <v>0</v>
      </c>
      <c r="DV144">
        <v>0</v>
      </c>
      <c r="DW144">
        <v>0</v>
      </c>
      <c r="DX144">
        <v>0</v>
      </c>
      <c r="DY144">
        <v>0</v>
      </c>
      <c r="DZ144">
        <v>0</v>
      </c>
      <c r="EA144">
        <v>0</v>
      </c>
      <c r="EB144">
        <v>0</v>
      </c>
      <c r="EC144">
        <v>0</v>
      </c>
      <c r="ED144">
        <v>0</v>
      </c>
      <c r="EE144">
        <v>0</v>
      </c>
      <c r="EF144">
        <v>0</v>
      </c>
      <c r="EG144">
        <v>0</v>
      </c>
      <c r="EH144">
        <v>0</v>
      </c>
      <c r="EI144">
        <v>0</v>
      </c>
      <c r="EJ144">
        <v>0</v>
      </c>
      <c r="EK144">
        <v>0</v>
      </c>
      <c r="EL144" t="s">
        <v>208</v>
      </c>
      <c r="EM144" t="s">
        <v>223</v>
      </c>
      <c r="EP144" t="s">
        <v>208</v>
      </c>
      <c r="EQ144" t="s">
        <v>208</v>
      </c>
      <c r="GH144" t="s">
        <v>205</v>
      </c>
      <c r="GI144" t="s">
        <v>205</v>
      </c>
      <c r="GJ144" t="s">
        <v>205</v>
      </c>
      <c r="GK144" t="s">
        <v>205</v>
      </c>
      <c r="GL144" t="s">
        <v>205</v>
      </c>
      <c r="GM144" t="s">
        <v>205</v>
      </c>
      <c r="GN144" t="s">
        <v>205</v>
      </c>
      <c r="GO144" t="s">
        <v>205</v>
      </c>
      <c r="GP144" t="s">
        <v>205</v>
      </c>
    </row>
    <row r="145" spans="1:198" x14ac:dyDescent="0.25">
      <c r="A145" s="5" t="s">
        <v>3811</v>
      </c>
      <c r="B145" t="s">
        <v>942</v>
      </c>
      <c r="C145" t="s">
        <v>943</v>
      </c>
      <c r="D145">
        <v>592</v>
      </c>
      <c r="E145" t="s">
        <v>867</v>
      </c>
      <c r="F145" t="s">
        <v>867</v>
      </c>
      <c r="G145">
        <v>2281</v>
      </c>
      <c r="H145" t="s">
        <v>881</v>
      </c>
      <c r="I145" t="s">
        <v>882</v>
      </c>
      <c r="K145">
        <v>9</v>
      </c>
      <c r="L145" t="s">
        <v>195</v>
      </c>
      <c r="M145" t="s">
        <v>868</v>
      </c>
      <c r="N145">
        <v>-38.635300000000001</v>
      </c>
      <c r="O145">
        <v>145.746002</v>
      </c>
      <c r="P145" s="1">
        <v>45209</v>
      </c>
      <c r="Q145" s="5">
        <v>10</v>
      </c>
      <c r="R145" s="5">
        <v>10</v>
      </c>
      <c r="S145" s="5">
        <v>2023</v>
      </c>
      <c r="T145" s="5" t="s">
        <v>3894</v>
      </c>
      <c r="U145" s="2">
        <v>0.4375</v>
      </c>
      <c r="V145" s="2">
        <v>0.45833333333333331</v>
      </c>
      <c r="W145" t="s">
        <v>875</v>
      </c>
      <c r="X145">
        <v>2</v>
      </c>
      <c r="Z145" t="s">
        <v>230</v>
      </c>
      <c r="AA145" t="s">
        <v>285</v>
      </c>
      <c r="AB145" t="s">
        <v>286</v>
      </c>
      <c r="AC145" t="s">
        <v>286</v>
      </c>
      <c r="AE145" t="s">
        <v>200</v>
      </c>
      <c r="AM145">
        <v>0</v>
      </c>
      <c r="AP145" t="s">
        <v>200</v>
      </c>
      <c r="AV145">
        <v>2</v>
      </c>
      <c r="AY145">
        <v>741</v>
      </c>
      <c r="AZ145" t="s">
        <v>944</v>
      </c>
      <c r="BA145" t="s">
        <v>806</v>
      </c>
      <c r="BB145" t="s">
        <v>885</v>
      </c>
      <c r="BD145" t="s">
        <v>945</v>
      </c>
      <c r="BE145" t="s">
        <v>430</v>
      </c>
      <c r="BF145" t="s">
        <v>946</v>
      </c>
      <c r="BG145" t="s">
        <v>270</v>
      </c>
      <c r="BH145">
        <v>1</v>
      </c>
      <c r="BI145" s="1">
        <v>45209</v>
      </c>
      <c r="BJ145" t="s">
        <v>207</v>
      </c>
      <c r="BK145" t="s">
        <v>947</v>
      </c>
      <c r="BL145" t="s">
        <v>207</v>
      </c>
      <c r="BN145">
        <v>0</v>
      </c>
      <c r="BO145">
        <v>0</v>
      </c>
      <c r="BP145">
        <v>0</v>
      </c>
      <c r="BQ145">
        <v>0</v>
      </c>
      <c r="BR145">
        <v>0</v>
      </c>
      <c r="BS145">
        <v>0</v>
      </c>
      <c r="BT145">
        <v>0</v>
      </c>
      <c r="BU145">
        <v>0</v>
      </c>
      <c r="BV145">
        <v>0</v>
      </c>
      <c r="BW145">
        <v>0</v>
      </c>
      <c r="BX145">
        <v>0</v>
      </c>
      <c r="BY145">
        <v>0</v>
      </c>
      <c r="BZ145">
        <v>0</v>
      </c>
      <c r="CA145">
        <v>0</v>
      </c>
      <c r="CB145">
        <v>0</v>
      </c>
      <c r="CC145">
        <v>0</v>
      </c>
      <c r="CD145">
        <v>0</v>
      </c>
      <c r="CE145">
        <v>0</v>
      </c>
      <c r="CF145">
        <v>0</v>
      </c>
      <c r="CG145">
        <v>0</v>
      </c>
      <c r="CH145">
        <v>0</v>
      </c>
      <c r="CI145">
        <v>0</v>
      </c>
      <c r="CJ145">
        <v>0</v>
      </c>
      <c r="CK145">
        <v>0</v>
      </c>
      <c r="CL145">
        <v>0</v>
      </c>
      <c r="CM145">
        <v>0</v>
      </c>
      <c r="CN145">
        <v>0</v>
      </c>
      <c r="CO145">
        <v>0</v>
      </c>
      <c r="CP145">
        <v>0</v>
      </c>
      <c r="CQ145">
        <v>0</v>
      </c>
      <c r="CR145">
        <v>0</v>
      </c>
      <c r="CS145">
        <v>0</v>
      </c>
      <c r="CT145">
        <v>0</v>
      </c>
      <c r="CU145">
        <v>0</v>
      </c>
      <c r="CV145">
        <v>0</v>
      </c>
      <c r="CW145">
        <v>0</v>
      </c>
      <c r="CX145">
        <v>0</v>
      </c>
      <c r="CY145">
        <v>0</v>
      </c>
      <c r="CZ145">
        <v>0</v>
      </c>
      <c r="DA145">
        <v>0</v>
      </c>
      <c r="DB145">
        <v>0</v>
      </c>
      <c r="DC145">
        <v>0</v>
      </c>
      <c r="DD145">
        <v>0</v>
      </c>
      <c r="DE145">
        <v>0</v>
      </c>
      <c r="DF145">
        <v>0</v>
      </c>
      <c r="DG145">
        <v>0</v>
      </c>
      <c r="DH145">
        <v>0</v>
      </c>
      <c r="DI145">
        <v>0</v>
      </c>
      <c r="DJ145">
        <v>0</v>
      </c>
      <c r="DK145">
        <v>0</v>
      </c>
      <c r="DL145">
        <v>0</v>
      </c>
      <c r="DM145">
        <v>0</v>
      </c>
      <c r="DN145">
        <v>0</v>
      </c>
      <c r="DO145">
        <v>0</v>
      </c>
      <c r="DP145">
        <v>0</v>
      </c>
      <c r="DQ145">
        <v>0</v>
      </c>
      <c r="DR145">
        <v>0</v>
      </c>
      <c r="DS145">
        <v>0</v>
      </c>
      <c r="DT145">
        <v>0</v>
      </c>
      <c r="DU145">
        <v>0</v>
      </c>
      <c r="DV145">
        <v>0</v>
      </c>
      <c r="DW145">
        <v>0</v>
      </c>
      <c r="DX145">
        <v>0</v>
      </c>
      <c r="DY145">
        <v>0</v>
      </c>
      <c r="DZ145">
        <v>0</v>
      </c>
      <c r="EA145">
        <v>0</v>
      </c>
      <c r="EB145">
        <v>0</v>
      </c>
      <c r="EC145">
        <v>0</v>
      </c>
      <c r="ED145">
        <v>0</v>
      </c>
      <c r="EE145">
        <v>0</v>
      </c>
      <c r="EF145">
        <v>0</v>
      </c>
      <c r="EG145">
        <v>0</v>
      </c>
      <c r="EH145">
        <v>0</v>
      </c>
      <c r="EI145">
        <v>0</v>
      </c>
      <c r="EJ145">
        <v>0</v>
      </c>
      <c r="EK145">
        <v>0</v>
      </c>
      <c r="EL145" t="s">
        <v>208</v>
      </c>
      <c r="EM145" t="s">
        <v>223</v>
      </c>
      <c r="EP145" t="s">
        <v>208</v>
      </c>
      <c r="EQ145" t="s">
        <v>208</v>
      </c>
      <c r="FB145" t="s">
        <v>208</v>
      </c>
      <c r="GH145" t="s">
        <v>888</v>
      </c>
      <c r="GI145" t="s">
        <v>205</v>
      </c>
      <c r="GJ145" t="s">
        <v>205</v>
      </c>
      <c r="GK145" t="s">
        <v>205</v>
      </c>
      <c r="GL145" t="s">
        <v>205</v>
      </c>
      <c r="GM145" t="s">
        <v>205</v>
      </c>
      <c r="GN145" t="s">
        <v>205</v>
      </c>
      <c r="GO145" t="s">
        <v>205</v>
      </c>
      <c r="GP145" t="s">
        <v>205</v>
      </c>
    </row>
    <row r="146" spans="1:198" x14ac:dyDescent="0.25">
      <c r="A146" s="5" t="s">
        <v>3811</v>
      </c>
      <c r="B146" t="s">
        <v>948</v>
      </c>
      <c r="C146" t="s">
        <v>949</v>
      </c>
      <c r="D146">
        <v>592</v>
      </c>
      <c r="E146" t="s">
        <v>867</v>
      </c>
      <c r="F146" t="s">
        <v>867</v>
      </c>
      <c r="G146">
        <v>2281</v>
      </c>
      <c r="H146" t="s">
        <v>881</v>
      </c>
      <c r="I146" t="s">
        <v>882</v>
      </c>
      <c r="K146">
        <v>9</v>
      </c>
      <c r="L146" t="s">
        <v>195</v>
      </c>
      <c r="M146" t="s">
        <v>868</v>
      </c>
      <c r="N146">
        <v>-38.635300000000001</v>
      </c>
      <c r="O146">
        <v>145.746002</v>
      </c>
      <c r="P146" s="1">
        <v>45210</v>
      </c>
      <c r="Q146" s="5">
        <v>11</v>
      </c>
      <c r="R146" s="5">
        <v>10</v>
      </c>
      <c r="S146" s="5">
        <v>2023</v>
      </c>
      <c r="T146" s="5" t="s">
        <v>3895</v>
      </c>
      <c r="U146" s="2">
        <v>0.5625</v>
      </c>
      <c r="V146" s="2">
        <v>0.58333333333333337</v>
      </c>
      <c r="X146">
        <v>0</v>
      </c>
      <c r="AB146" t="s">
        <v>286</v>
      </c>
      <c r="AC146" t="s">
        <v>286</v>
      </c>
      <c r="AE146" t="s">
        <v>200</v>
      </c>
      <c r="AM146">
        <v>0</v>
      </c>
      <c r="AP146" t="s">
        <v>200</v>
      </c>
      <c r="BA146" t="s">
        <v>806</v>
      </c>
      <c r="BB146" t="s">
        <v>885</v>
      </c>
      <c r="BF146" t="s">
        <v>950</v>
      </c>
      <c r="BH146">
        <v>1</v>
      </c>
      <c r="BI146" s="1">
        <v>45210</v>
      </c>
      <c r="BJ146" t="s">
        <v>235</v>
      </c>
      <c r="BL146" t="s">
        <v>235</v>
      </c>
      <c r="GH146" t="s">
        <v>205</v>
      </c>
      <c r="GI146" t="s">
        <v>205</v>
      </c>
      <c r="GJ146" t="s">
        <v>205</v>
      </c>
      <c r="GK146" t="s">
        <v>205</v>
      </c>
      <c r="GL146" t="s">
        <v>205</v>
      </c>
      <c r="GM146" t="s">
        <v>205</v>
      </c>
      <c r="GN146" t="s">
        <v>205</v>
      </c>
      <c r="GO146" t="s">
        <v>205</v>
      </c>
      <c r="GP146" t="s">
        <v>205</v>
      </c>
    </row>
    <row r="147" spans="1:198" x14ac:dyDescent="0.25">
      <c r="A147" s="5" t="s">
        <v>3811</v>
      </c>
      <c r="B147" t="s">
        <v>951</v>
      </c>
      <c r="C147" t="s">
        <v>952</v>
      </c>
      <c r="D147">
        <v>592</v>
      </c>
      <c r="E147" t="s">
        <v>867</v>
      </c>
      <c r="F147" t="s">
        <v>867</v>
      </c>
      <c r="G147">
        <v>2149</v>
      </c>
      <c r="H147" t="s">
        <v>874</v>
      </c>
      <c r="I147" t="s">
        <v>875</v>
      </c>
      <c r="K147">
        <v>9</v>
      </c>
      <c r="L147" t="s">
        <v>195</v>
      </c>
      <c r="M147" t="s">
        <v>868</v>
      </c>
      <c r="N147">
        <v>-38.635300000000001</v>
      </c>
      <c r="O147">
        <v>145.746002</v>
      </c>
      <c r="P147" s="1">
        <v>45210</v>
      </c>
      <c r="Q147" s="5">
        <v>11</v>
      </c>
      <c r="R147" s="5">
        <v>10</v>
      </c>
      <c r="S147" s="5">
        <v>2023</v>
      </c>
      <c r="T147" s="5" t="s">
        <v>3895</v>
      </c>
      <c r="U147" s="2">
        <v>0.54166666666666663</v>
      </c>
      <c r="V147" s="2">
        <v>0.55902777777777779</v>
      </c>
      <c r="X147">
        <v>0</v>
      </c>
      <c r="AB147" t="s">
        <v>424</v>
      </c>
      <c r="AC147" t="s">
        <v>424</v>
      </c>
      <c r="AE147" t="s">
        <v>200</v>
      </c>
      <c r="AM147">
        <v>0</v>
      </c>
      <c r="AP147" t="s">
        <v>200</v>
      </c>
      <c r="BA147" t="s">
        <v>876</v>
      </c>
      <c r="BB147" t="s">
        <v>894</v>
      </c>
      <c r="BD147" t="s">
        <v>953</v>
      </c>
      <c r="BE147" t="s">
        <v>345</v>
      </c>
      <c r="BF147" t="s">
        <v>234</v>
      </c>
      <c r="BG147" t="s">
        <v>270</v>
      </c>
      <c r="BH147">
        <v>1</v>
      </c>
      <c r="BI147" s="1">
        <v>45210</v>
      </c>
      <c r="BJ147" t="s">
        <v>207</v>
      </c>
      <c r="BL147" t="s">
        <v>207</v>
      </c>
      <c r="BN147">
        <v>0</v>
      </c>
      <c r="BO147">
        <v>0</v>
      </c>
      <c r="BP147">
        <v>0</v>
      </c>
      <c r="BQ147">
        <v>0</v>
      </c>
      <c r="BR147">
        <v>0</v>
      </c>
      <c r="BS147">
        <v>0</v>
      </c>
      <c r="BT147">
        <v>0</v>
      </c>
      <c r="BU147">
        <v>0</v>
      </c>
      <c r="BV147">
        <v>0</v>
      </c>
      <c r="BW147">
        <v>0</v>
      </c>
      <c r="BX147">
        <v>0</v>
      </c>
      <c r="BY147">
        <v>0</v>
      </c>
      <c r="BZ147">
        <v>0</v>
      </c>
      <c r="CA147">
        <v>0</v>
      </c>
      <c r="CB147">
        <v>0</v>
      </c>
      <c r="CC147">
        <v>0</v>
      </c>
      <c r="CD147">
        <v>0</v>
      </c>
      <c r="CE147">
        <v>0</v>
      </c>
      <c r="CF147">
        <v>0</v>
      </c>
      <c r="CG147">
        <v>0</v>
      </c>
      <c r="CH147">
        <v>1</v>
      </c>
      <c r="CI147">
        <v>0</v>
      </c>
      <c r="CJ147">
        <v>0</v>
      </c>
      <c r="CK147">
        <v>0</v>
      </c>
      <c r="CL147">
        <v>2</v>
      </c>
      <c r="CM147">
        <v>0</v>
      </c>
      <c r="CN147">
        <v>0</v>
      </c>
      <c r="CO147">
        <v>0</v>
      </c>
      <c r="CP147">
        <v>0</v>
      </c>
      <c r="CQ147">
        <v>0</v>
      </c>
      <c r="CR147">
        <v>0</v>
      </c>
      <c r="CS147">
        <v>0</v>
      </c>
      <c r="CT147">
        <v>0</v>
      </c>
      <c r="CU147">
        <v>0</v>
      </c>
      <c r="CV147">
        <v>0</v>
      </c>
      <c r="CW147">
        <v>0</v>
      </c>
      <c r="CX147">
        <v>0</v>
      </c>
      <c r="CY147">
        <v>0</v>
      </c>
      <c r="CZ147">
        <v>0</v>
      </c>
      <c r="DA147">
        <v>0</v>
      </c>
      <c r="DB147">
        <v>0</v>
      </c>
      <c r="DC147">
        <v>0</v>
      </c>
      <c r="DD147">
        <v>0</v>
      </c>
      <c r="DE147">
        <v>0</v>
      </c>
      <c r="DF147">
        <v>0</v>
      </c>
      <c r="DG147">
        <v>0</v>
      </c>
      <c r="DH147">
        <v>0</v>
      </c>
      <c r="DI147">
        <v>0</v>
      </c>
      <c r="DJ147">
        <v>0</v>
      </c>
      <c r="DK147">
        <v>0</v>
      </c>
      <c r="DL147">
        <v>0</v>
      </c>
      <c r="DM147">
        <v>0</v>
      </c>
      <c r="DN147">
        <v>0</v>
      </c>
      <c r="DO147">
        <v>0</v>
      </c>
      <c r="DP147">
        <v>0</v>
      </c>
      <c r="DQ147">
        <v>0</v>
      </c>
      <c r="DR147">
        <v>0</v>
      </c>
      <c r="DS147">
        <v>0</v>
      </c>
      <c r="DT147">
        <v>0</v>
      </c>
      <c r="DU147">
        <v>0</v>
      </c>
      <c r="DV147">
        <v>0</v>
      </c>
      <c r="DW147">
        <v>0</v>
      </c>
      <c r="DX147">
        <v>0</v>
      </c>
      <c r="DY147">
        <v>0</v>
      </c>
      <c r="DZ147">
        <v>0</v>
      </c>
      <c r="EA147">
        <v>0</v>
      </c>
      <c r="EB147">
        <v>0</v>
      </c>
      <c r="EC147">
        <v>0</v>
      </c>
      <c r="ED147">
        <v>0</v>
      </c>
      <c r="EE147">
        <v>0</v>
      </c>
      <c r="EF147">
        <v>0</v>
      </c>
      <c r="EG147">
        <v>0</v>
      </c>
      <c r="EH147">
        <v>0</v>
      </c>
      <c r="EI147">
        <v>0</v>
      </c>
      <c r="EJ147">
        <v>0</v>
      </c>
      <c r="EK147">
        <v>0</v>
      </c>
      <c r="EL147" t="s">
        <v>208</v>
      </c>
      <c r="EM147" t="s">
        <v>223</v>
      </c>
      <c r="EO147" t="s">
        <v>208</v>
      </c>
      <c r="EP147" t="s">
        <v>208</v>
      </c>
      <c r="EQ147" t="s">
        <v>208</v>
      </c>
      <c r="ES147" t="s">
        <v>208</v>
      </c>
      <c r="GD147" t="s">
        <v>208</v>
      </c>
      <c r="GE147" t="s">
        <v>208</v>
      </c>
      <c r="GF147" t="s">
        <v>223</v>
      </c>
      <c r="GH147" t="s">
        <v>205</v>
      </c>
      <c r="GI147" t="s">
        <v>205</v>
      </c>
      <c r="GJ147" t="s">
        <v>205</v>
      </c>
      <c r="GK147" t="s">
        <v>205</v>
      </c>
      <c r="GL147" t="s">
        <v>205</v>
      </c>
      <c r="GM147" t="s">
        <v>205</v>
      </c>
      <c r="GN147" t="s">
        <v>205</v>
      </c>
      <c r="GO147" t="s">
        <v>205</v>
      </c>
      <c r="GP147" t="s">
        <v>205</v>
      </c>
    </row>
    <row r="148" spans="1:198" x14ac:dyDescent="0.25">
      <c r="A148" s="5" t="s">
        <v>3811</v>
      </c>
      <c r="B148" t="s">
        <v>954</v>
      </c>
      <c r="C148" t="s">
        <v>955</v>
      </c>
      <c r="D148">
        <v>592</v>
      </c>
      <c r="E148" t="s">
        <v>867</v>
      </c>
      <c r="F148" t="s">
        <v>867</v>
      </c>
      <c r="G148">
        <v>2281</v>
      </c>
      <c r="H148" t="s">
        <v>881</v>
      </c>
      <c r="I148" t="s">
        <v>882</v>
      </c>
      <c r="K148">
        <v>9</v>
      </c>
      <c r="L148" t="s">
        <v>195</v>
      </c>
      <c r="M148" t="s">
        <v>868</v>
      </c>
      <c r="N148">
        <v>-38.635300000000001</v>
      </c>
      <c r="O148">
        <v>145.746002</v>
      </c>
      <c r="P148" s="1">
        <v>45212</v>
      </c>
      <c r="Q148" s="5">
        <v>13</v>
      </c>
      <c r="R148" s="5">
        <v>10</v>
      </c>
      <c r="S148" s="5">
        <v>2023</v>
      </c>
      <c r="T148" s="5" t="s">
        <v>3896</v>
      </c>
      <c r="U148" s="2">
        <v>0.46180555555555558</v>
      </c>
      <c r="V148" s="2">
        <v>0.48958333333333331</v>
      </c>
      <c r="X148">
        <v>2</v>
      </c>
      <c r="Z148" t="s">
        <v>215</v>
      </c>
      <c r="AA148" t="s">
        <v>502</v>
      </c>
      <c r="AB148" t="s">
        <v>956</v>
      </c>
      <c r="AC148" t="s">
        <v>956</v>
      </c>
      <c r="AE148" t="s">
        <v>200</v>
      </c>
      <c r="AM148">
        <v>0</v>
      </c>
      <c r="AP148" t="s">
        <v>270</v>
      </c>
      <c r="AR148" t="s">
        <v>514</v>
      </c>
      <c r="AS148" t="s">
        <v>957</v>
      </c>
      <c r="AT148" t="s">
        <v>958</v>
      </c>
      <c r="AU148" t="s">
        <v>959</v>
      </c>
      <c r="AV148">
        <v>1</v>
      </c>
      <c r="AZ148" t="s">
        <v>960</v>
      </c>
      <c r="BA148" t="s">
        <v>961</v>
      </c>
      <c r="BB148" t="s">
        <v>885</v>
      </c>
      <c r="BD148" t="s">
        <v>962</v>
      </c>
      <c r="BE148" t="s">
        <v>963</v>
      </c>
      <c r="BF148" t="s">
        <v>964</v>
      </c>
      <c r="BH148">
        <v>1</v>
      </c>
      <c r="BI148" s="1">
        <v>45212</v>
      </c>
      <c r="BJ148" t="s">
        <v>207</v>
      </c>
      <c r="BK148" t="s">
        <v>965</v>
      </c>
      <c r="BL148" t="s">
        <v>207</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c r="DH148">
        <v>0</v>
      </c>
      <c r="DI148">
        <v>0</v>
      </c>
      <c r="DJ148">
        <v>0</v>
      </c>
      <c r="DK148">
        <v>0</v>
      </c>
      <c r="DL148">
        <v>0</v>
      </c>
      <c r="DM148">
        <v>0</v>
      </c>
      <c r="DN148">
        <v>0</v>
      </c>
      <c r="DO148">
        <v>0</v>
      </c>
      <c r="DP148">
        <v>0</v>
      </c>
      <c r="DQ148">
        <v>0</v>
      </c>
      <c r="DR148">
        <v>0</v>
      </c>
      <c r="DS148">
        <v>0</v>
      </c>
      <c r="DT148">
        <v>0</v>
      </c>
      <c r="DU148">
        <v>0</v>
      </c>
      <c r="DV148">
        <v>0</v>
      </c>
      <c r="DW148">
        <v>0</v>
      </c>
      <c r="DX148">
        <v>0</v>
      </c>
      <c r="DY148">
        <v>0</v>
      </c>
      <c r="DZ148">
        <v>0</v>
      </c>
      <c r="EA148">
        <v>0</v>
      </c>
      <c r="EB148">
        <v>0</v>
      </c>
      <c r="EC148">
        <v>0</v>
      </c>
      <c r="ED148">
        <v>0</v>
      </c>
      <c r="EE148">
        <v>0</v>
      </c>
      <c r="EF148">
        <v>0</v>
      </c>
      <c r="EG148">
        <v>0</v>
      </c>
      <c r="EH148">
        <v>0</v>
      </c>
      <c r="EI148">
        <v>0</v>
      </c>
      <c r="EJ148">
        <v>0</v>
      </c>
      <c r="EK148">
        <v>0</v>
      </c>
      <c r="EL148" t="s">
        <v>208</v>
      </c>
      <c r="EM148" t="s">
        <v>223</v>
      </c>
      <c r="EP148" t="s">
        <v>223</v>
      </c>
      <c r="EQ148" t="s">
        <v>208</v>
      </c>
      <c r="GH148" t="s">
        <v>205</v>
      </c>
      <c r="GI148" t="s">
        <v>205</v>
      </c>
      <c r="GJ148" t="s">
        <v>205</v>
      </c>
      <c r="GK148" t="s">
        <v>205</v>
      </c>
      <c r="GL148" t="s">
        <v>205</v>
      </c>
      <c r="GM148" t="s">
        <v>205</v>
      </c>
      <c r="GN148" t="s">
        <v>205</v>
      </c>
      <c r="GO148" t="s">
        <v>205</v>
      </c>
      <c r="GP148" t="s">
        <v>205</v>
      </c>
    </row>
    <row r="149" spans="1:198" x14ac:dyDescent="0.25">
      <c r="A149" s="5" t="s">
        <v>3812</v>
      </c>
      <c r="B149" t="s">
        <v>966</v>
      </c>
      <c r="C149" t="s">
        <v>967</v>
      </c>
      <c r="D149">
        <v>58</v>
      </c>
      <c r="E149" t="s">
        <v>968</v>
      </c>
      <c r="F149" t="s">
        <v>968</v>
      </c>
      <c r="G149">
        <v>2054</v>
      </c>
      <c r="H149" t="s">
        <v>851</v>
      </c>
      <c r="I149" t="s">
        <v>852</v>
      </c>
      <c r="K149">
        <v>9</v>
      </c>
      <c r="L149" t="s">
        <v>195</v>
      </c>
      <c r="M149" t="s">
        <v>969</v>
      </c>
      <c r="N149">
        <v>-38.555591999999997</v>
      </c>
      <c r="O149">
        <v>145.48374899999999</v>
      </c>
      <c r="P149" s="1">
        <v>45279</v>
      </c>
      <c r="Q149" s="5">
        <v>19</v>
      </c>
      <c r="R149" s="5">
        <v>12</v>
      </c>
      <c r="S149" s="5">
        <v>2023</v>
      </c>
      <c r="T149" s="5" t="s">
        <v>3897</v>
      </c>
      <c r="U149" s="2">
        <v>0.41666666666666669</v>
      </c>
      <c r="V149" s="2">
        <v>0.42708333333333331</v>
      </c>
      <c r="X149">
        <v>2</v>
      </c>
      <c r="Z149" t="s">
        <v>545</v>
      </c>
      <c r="AA149" t="s">
        <v>231</v>
      </c>
      <c r="AB149" t="s">
        <v>199</v>
      </c>
      <c r="AC149" t="s">
        <v>199</v>
      </c>
      <c r="AE149" t="s">
        <v>270</v>
      </c>
      <c r="AF149">
        <v>0</v>
      </c>
      <c r="AG149" t="s">
        <v>970</v>
      </c>
      <c r="AL149">
        <v>1</v>
      </c>
      <c r="AM149">
        <v>1</v>
      </c>
      <c r="AN149" t="s">
        <v>241</v>
      </c>
      <c r="AO149" t="s">
        <v>276</v>
      </c>
      <c r="AP149" t="s">
        <v>200</v>
      </c>
      <c r="AV149">
        <v>2</v>
      </c>
      <c r="AY149" t="s">
        <v>971</v>
      </c>
      <c r="BA149" t="s">
        <v>253</v>
      </c>
      <c r="BB149" t="s">
        <v>205</v>
      </c>
      <c r="BF149" t="s">
        <v>972</v>
      </c>
      <c r="BH149">
        <v>1</v>
      </c>
      <c r="BI149" s="1">
        <v>45279</v>
      </c>
      <c r="BJ149" t="s">
        <v>207</v>
      </c>
      <c r="BL149" t="s">
        <v>207</v>
      </c>
      <c r="BN149">
        <v>1</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0</v>
      </c>
      <c r="CH149">
        <v>0</v>
      </c>
      <c r="CI149">
        <v>0</v>
      </c>
      <c r="CJ149">
        <v>0</v>
      </c>
      <c r="CK149">
        <v>0</v>
      </c>
      <c r="CL149">
        <v>0</v>
      </c>
      <c r="CM149">
        <v>0</v>
      </c>
      <c r="CN149">
        <v>0</v>
      </c>
      <c r="CO149">
        <v>0</v>
      </c>
      <c r="CP149">
        <v>0</v>
      </c>
      <c r="CQ149">
        <v>0</v>
      </c>
      <c r="CR149">
        <v>0</v>
      </c>
      <c r="CS149">
        <v>0</v>
      </c>
      <c r="CT149">
        <v>0</v>
      </c>
      <c r="CU149">
        <v>0</v>
      </c>
      <c r="CV149">
        <v>0</v>
      </c>
      <c r="CW149">
        <v>0</v>
      </c>
      <c r="CX149">
        <v>0</v>
      </c>
      <c r="CY149">
        <v>0</v>
      </c>
      <c r="CZ149">
        <v>0</v>
      </c>
      <c r="DA149">
        <v>0</v>
      </c>
      <c r="DB149">
        <v>0</v>
      </c>
      <c r="DC149">
        <v>0</v>
      </c>
      <c r="DD149">
        <v>0</v>
      </c>
      <c r="DE149">
        <v>0</v>
      </c>
      <c r="DF149">
        <v>0</v>
      </c>
      <c r="DG149">
        <v>0</v>
      </c>
      <c r="DH149">
        <v>0</v>
      </c>
      <c r="DI149">
        <v>0</v>
      </c>
      <c r="DJ149">
        <v>0</v>
      </c>
      <c r="DK149">
        <v>0</v>
      </c>
      <c r="DL149">
        <v>0</v>
      </c>
      <c r="DM149">
        <v>0</v>
      </c>
      <c r="DN149">
        <v>6</v>
      </c>
      <c r="DO149">
        <v>0</v>
      </c>
      <c r="DP149">
        <v>0</v>
      </c>
      <c r="DQ149">
        <v>0</v>
      </c>
      <c r="DR149">
        <v>0</v>
      </c>
      <c r="DS149">
        <v>0</v>
      </c>
      <c r="DT149">
        <v>0</v>
      </c>
      <c r="DU149">
        <v>0</v>
      </c>
      <c r="DV149">
        <v>0</v>
      </c>
      <c r="DW149">
        <v>0</v>
      </c>
      <c r="DX149">
        <v>0</v>
      </c>
      <c r="DY149">
        <v>0</v>
      </c>
      <c r="DZ149">
        <v>0</v>
      </c>
      <c r="EA149">
        <v>0</v>
      </c>
      <c r="EB149">
        <v>0</v>
      </c>
      <c r="EC149">
        <v>0</v>
      </c>
      <c r="ED149">
        <v>0</v>
      </c>
      <c r="EE149">
        <v>0</v>
      </c>
      <c r="EF149">
        <v>0</v>
      </c>
      <c r="EG149">
        <v>0</v>
      </c>
      <c r="EH149">
        <v>0</v>
      </c>
      <c r="EI149">
        <v>0</v>
      </c>
      <c r="EJ149">
        <v>0</v>
      </c>
      <c r="EK149">
        <v>0</v>
      </c>
      <c r="EL149" t="s">
        <v>223</v>
      </c>
      <c r="EM149" t="s">
        <v>222</v>
      </c>
      <c r="EP149" t="s">
        <v>223</v>
      </c>
      <c r="EQ149" t="s">
        <v>222</v>
      </c>
      <c r="GH149" t="s">
        <v>973</v>
      </c>
      <c r="GI149" t="s">
        <v>974</v>
      </c>
      <c r="GJ149" t="s">
        <v>205</v>
      </c>
      <c r="GK149" t="s">
        <v>205</v>
      </c>
      <c r="GL149" t="s">
        <v>205</v>
      </c>
      <c r="GM149" t="s">
        <v>205</v>
      </c>
      <c r="GN149" t="s">
        <v>205</v>
      </c>
      <c r="GO149" t="s">
        <v>205</v>
      </c>
      <c r="GP149" t="s">
        <v>205</v>
      </c>
    </row>
    <row r="150" spans="1:198" x14ac:dyDescent="0.25">
      <c r="A150" s="5" t="s">
        <v>3812</v>
      </c>
      <c r="B150" t="s">
        <v>975</v>
      </c>
      <c r="C150" t="s">
        <v>976</v>
      </c>
      <c r="D150">
        <v>58</v>
      </c>
      <c r="E150" t="s">
        <v>968</v>
      </c>
      <c r="F150" t="s">
        <v>968</v>
      </c>
      <c r="G150">
        <v>2502</v>
      </c>
      <c r="H150" t="s">
        <v>819</v>
      </c>
      <c r="I150" t="s">
        <v>820</v>
      </c>
      <c r="K150">
        <v>9</v>
      </c>
      <c r="L150" t="s">
        <v>195</v>
      </c>
      <c r="M150" t="s">
        <v>969</v>
      </c>
      <c r="N150">
        <v>-38.555591999999997</v>
      </c>
      <c r="O150">
        <v>145.48374899999999</v>
      </c>
      <c r="P150" s="1">
        <v>45280</v>
      </c>
      <c r="Q150" s="5">
        <v>20</v>
      </c>
      <c r="R150" s="5">
        <v>12</v>
      </c>
      <c r="S150" s="5">
        <v>2023</v>
      </c>
      <c r="T150" s="5" t="s">
        <v>3898</v>
      </c>
      <c r="U150" s="2">
        <v>0.6875</v>
      </c>
      <c r="V150" s="2">
        <v>0.70833333333333337</v>
      </c>
      <c r="X150">
        <v>2</v>
      </c>
      <c r="Z150" t="s">
        <v>553</v>
      </c>
      <c r="AA150" t="s">
        <v>231</v>
      </c>
      <c r="AB150" t="s">
        <v>199</v>
      </c>
      <c r="AC150" t="s">
        <v>199</v>
      </c>
      <c r="AE150" t="s">
        <v>200</v>
      </c>
      <c r="AL150">
        <v>1</v>
      </c>
      <c r="AM150">
        <v>1</v>
      </c>
      <c r="AN150" t="s">
        <v>241</v>
      </c>
      <c r="AO150" t="s">
        <v>406</v>
      </c>
      <c r="AP150" t="s">
        <v>200</v>
      </c>
      <c r="BA150" t="s">
        <v>977</v>
      </c>
      <c r="BB150" t="s">
        <v>978</v>
      </c>
      <c r="BD150" t="s">
        <v>979</v>
      </c>
      <c r="BE150" t="s">
        <v>345</v>
      </c>
      <c r="BF150" t="s">
        <v>980</v>
      </c>
      <c r="BH150">
        <v>1</v>
      </c>
      <c r="BI150" s="1">
        <v>45280</v>
      </c>
      <c r="BJ150" t="s">
        <v>207</v>
      </c>
      <c r="BL150" t="s">
        <v>207</v>
      </c>
      <c r="BN150">
        <v>2</v>
      </c>
      <c r="BO150">
        <v>0</v>
      </c>
      <c r="BP150">
        <v>0</v>
      </c>
      <c r="BQ150">
        <v>0</v>
      </c>
      <c r="BR150">
        <v>0</v>
      </c>
      <c r="BS150">
        <v>0</v>
      </c>
      <c r="BT150">
        <v>0</v>
      </c>
      <c r="BU150">
        <v>0</v>
      </c>
      <c r="BV150">
        <v>0</v>
      </c>
      <c r="BW150">
        <v>0</v>
      </c>
      <c r="BX150">
        <v>0</v>
      </c>
      <c r="BY150">
        <v>0</v>
      </c>
      <c r="BZ150">
        <v>0</v>
      </c>
      <c r="CA150">
        <v>0</v>
      </c>
      <c r="CB150">
        <v>0</v>
      </c>
      <c r="CC150">
        <v>0</v>
      </c>
      <c r="CD150">
        <v>0</v>
      </c>
      <c r="CE150">
        <v>0</v>
      </c>
      <c r="CF150">
        <v>0</v>
      </c>
      <c r="CG150">
        <v>0</v>
      </c>
      <c r="CH150">
        <v>0</v>
      </c>
      <c r="CI150">
        <v>0</v>
      </c>
      <c r="CJ150">
        <v>2</v>
      </c>
      <c r="CK150">
        <v>0</v>
      </c>
      <c r="CL150">
        <v>0</v>
      </c>
      <c r="CM150">
        <v>0</v>
      </c>
      <c r="CN150">
        <v>0</v>
      </c>
      <c r="CO150">
        <v>0</v>
      </c>
      <c r="CP150">
        <v>0</v>
      </c>
      <c r="CQ150">
        <v>0</v>
      </c>
      <c r="CR150">
        <v>1</v>
      </c>
      <c r="CS150">
        <v>0</v>
      </c>
      <c r="CT150">
        <v>0</v>
      </c>
      <c r="CU150">
        <v>0</v>
      </c>
      <c r="CV150">
        <v>0</v>
      </c>
      <c r="CW150">
        <v>0</v>
      </c>
      <c r="CX150">
        <v>0</v>
      </c>
      <c r="CY150">
        <v>0</v>
      </c>
      <c r="CZ150">
        <v>0</v>
      </c>
      <c r="DA150">
        <v>0</v>
      </c>
      <c r="DB150">
        <v>0</v>
      </c>
      <c r="DC150">
        <v>0</v>
      </c>
      <c r="DD150">
        <v>0</v>
      </c>
      <c r="DE150">
        <v>0</v>
      </c>
      <c r="DF150">
        <v>0</v>
      </c>
      <c r="DG150">
        <v>0</v>
      </c>
      <c r="DH150">
        <v>0</v>
      </c>
      <c r="DI150">
        <v>0</v>
      </c>
      <c r="DJ150">
        <v>0</v>
      </c>
      <c r="DK150">
        <v>0</v>
      </c>
      <c r="DL150">
        <v>0</v>
      </c>
      <c r="DM150">
        <v>0</v>
      </c>
      <c r="DN150">
        <v>0</v>
      </c>
      <c r="DO150">
        <v>0</v>
      </c>
      <c r="DP150">
        <v>0</v>
      </c>
      <c r="DQ150">
        <v>0</v>
      </c>
      <c r="DR150">
        <v>0</v>
      </c>
      <c r="DS150">
        <v>0</v>
      </c>
      <c r="DT150">
        <v>0</v>
      </c>
      <c r="DU150">
        <v>0</v>
      </c>
      <c r="DV150">
        <v>0</v>
      </c>
      <c r="DW150">
        <v>0</v>
      </c>
      <c r="DX150">
        <v>0</v>
      </c>
      <c r="DY150">
        <v>0</v>
      </c>
      <c r="DZ150">
        <v>0</v>
      </c>
      <c r="EA150">
        <v>0</v>
      </c>
      <c r="EB150">
        <v>0</v>
      </c>
      <c r="EC150">
        <v>0</v>
      </c>
      <c r="ED150">
        <v>0</v>
      </c>
      <c r="EE150">
        <v>0</v>
      </c>
      <c r="EF150">
        <v>0</v>
      </c>
      <c r="EG150">
        <v>0</v>
      </c>
      <c r="EH150">
        <v>0</v>
      </c>
      <c r="EI150">
        <v>0</v>
      </c>
      <c r="EJ150">
        <v>0</v>
      </c>
      <c r="EK150">
        <v>0</v>
      </c>
      <c r="EN150" t="s">
        <v>223</v>
      </c>
      <c r="ER150" t="s">
        <v>223</v>
      </c>
      <c r="GH150" t="s">
        <v>205</v>
      </c>
      <c r="GI150" t="s">
        <v>205</v>
      </c>
      <c r="GJ150" t="s">
        <v>205</v>
      </c>
      <c r="GK150" t="s">
        <v>205</v>
      </c>
      <c r="GL150" t="s">
        <v>205</v>
      </c>
      <c r="GM150" t="s">
        <v>205</v>
      </c>
      <c r="GN150" t="s">
        <v>205</v>
      </c>
      <c r="GO150" t="s">
        <v>205</v>
      </c>
      <c r="GP150" t="s">
        <v>205</v>
      </c>
    </row>
    <row r="151" spans="1:198" x14ac:dyDescent="0.25">
      <c r="A151" s="5" t="s">
        <v>3812</v>
      </c>
      <c r="B151" t="s">
        <v>981</v>
      </c>
      <c r="C151" t="s">
        <v>982</v>
      </c>
      <c r="D151">
        <v>58</v>
      </c>
      <c r="E151" t="s">
        <v>968</v>
      </c>
      <c r="F151" t="s">
        <v>968</v>
      </c>
      <c r="G151">
        <v>2502</v>
      </c>
      <c r="H151" t="s">
        <v>819</v>
      </c>
      <c r="I151" t="s">
        <v>820</v>
      </c>
      <c r="K151">
        <v>9</v>
      </c>
      <c r="L151" t="s">
        <v>195</v>
      </c>
      <c r="M151" t="s">
        <v>969</v>
      </c>
      <c r="N151">
        <v>-38.555591999999997</v>
      </c>
      <c r="O151">
        <v>145.48374899999999</v>
      </c>
      <c r="P151" s="1">
        <v>45281</v>
      </c>
      <c r="Q151" s="5">
        <v>21</v>
      </c>
      <c r="R151" s="5">
        <v>12</v>
      </c>
      <c r="S151" s="5">
        <v>2023</v>
      </c>
      <c r="T151" s="5" t="s">
        <v>3899</v>
      </c>
      <c r="U151" s="2">
        <v>0.39583333333333331</v>
      </c>
      <c r="V151" s="2">
        <v>0.45833333333333331</v>
      </c>
      <c r="W151" t="s">
        <v>214</v>
      </c>
      <c r="X151">
        <v>2</v>
      </c>
      <c r="Z151" t="s">
        <v>595</v>
      </c>
      <c r="AA151" t="s">
        <v>240</v>
      </c>
      <c r="AB151" t="s">
        <v>199</v>
      </c>
      <c r="AC151" t="s">
        <v>199</v>
      </c>
      <c r="AE151" t="s">
        <v>200</v>
      </c>
      <c r="AL151">
        <v>1</v>
      </c>
      <c r="AM151">
        <v>1</v>
      </c>
      <c r="AN151" t="s">
        <v>241</v>
      </c>
      <c r="AO151" t="s">
        <v>300</v>
      </c>
      <c r="AP151" t="s">
        <v>200</v>
      </c>
      <c r="BA151" t="s">
        <v>319</v>
      </c>
      <c r="BB151" t="s">
        <v>205</v>
      </c>
      <c r="BD151" t="s">
        <v>983</v>
      </c>
      <c r="BE151" t="s">
        <v>345</v>
      </c>
      <c r="BF151" t="s">
        <v>984</v>
      </c>
      <c r="BG151" t="s">
        <v>270</v>
      </c>
      <c r="BH151">
        <v>1</v>
      </c>
      <c r="BI151" s="1">
        <v>45281</v>
      </c>
      <c r="BJ151" t="s">
        <v>207</v>
      </c>
      <c r="BL151" t="s">
        <v>207</v>
      </c>
      <c r="BN151">
        <v>3</v>
      </c>
      <c r="BO151">
        <v>0</v>
      </c>
      <c r="BP151">
        <v>0</v>
      </c>
      <c r="BQ151">
        <v>0</v>
      </c>
      <c r="BR151">
        <v>0</v>
      </c>
      <c r="BS151">
        <v>0</v>
      </c>
      <c r="BT151">
        <v>0</v>
      </c>
      <c r="BU151">
        <v>0</v>
      </c>
      <c r="BV151">
        <v>0</v>
      </c>
      <c r="BW151">
        <v>0</v>
      </c>
      <c r="BX151">
        <v>0</v>
      </c>
      <c r="BY151">
        <v>0</v>
      </c>
      <c r="BZ151">
        <v>0</v>
      </c>
      <c r="CA151">
        <v>0</v>
      </c>
      <c r="CB151">
        <v>0</v>
      </c>
      <c r="CC151">
        <v>0</v>
      </c>
      <c r="CD151">
        <v>0</v>
      </c>
      <c r="CE151">
        <v>0</v>
      </c>
      <c r="CF151">
        <v>0</v>
      </c>
      <c r="CG151">
        <v>0</v>
      </c>
      <c r="CH151">
        <v>0</v>
      </c>
      <c r="CI151">
        <v>0</v>
      </c>
      <c r="CJ151">
        <v>1</v>
      </c>
      <c r="CK151">
        <v>0</v>
      </c>
      <c r="CL151">
        <v>0</v>
      </c>
      <c r="CM151">
        <v>0</v>
      </c>
      <c r="CN151">
        <v>0</v>
      </c>
      <c r="CO151">
        <v>0</v>
      </c>
      <c r="CP151">
        <v>0</v>
      </c>
      <c r="CQ151">
        <v>0</v>
      </c>
      <c r="CR151">
        <v>1</v>
      </c>
      <c r="CS151">
        <v>0</v>
      </c>
      <c r="CT151">
        <v>0</v>
      </c>
      <c r="CU151">
        <v>0</v>
      </c>
      <c r="CV151">
        <v>0</v>
      </c>
      <c r="CW151">
        <v>0</v>
      </c>
      <c r="CX151">
        <v>0</v>
      </c>
      <c r="CY151">
        <v>0</v>
      </c>
      <c r="CZ151">
        <v>0</v>
      </c>
      <c r="DA151">
        <v>0</v>
      </c>
      <c r="DB151">
        <v>0</v>
      </c>
      <c r="DC151">
        <v>0</v>
      </c>
      <c r="DD151">
        <v>0</v>
      </c>
      <c r="DE151">
        <v>0</v>
      </c>
      <c r="DF151">
        <v>0</v>
      </c>
      <c r="DG151">
        <v>0</v>
      </c>
      <c r="DH151">
        <v>0</v>
      </c>
      <c r="DI151">
        <v>0</v>
      </c>
      <c r="DJ151">
        <v>0</v>
      </c>
      <c r="DK151">
        <v>0</v>
      </c>
      <c r="DL151">
        <v>0</v>
      </c>
      <c r="DM151">
        <v>0</v>
      </c>
      <c r="DN151">
        <v>0</v>
      </c>
      <c r="DO151">
        <v>0</v>
      </c>
      <c r="DP151">
        <v>0</v>
      </c>
      <c r="DQ151">
        <v>0</v>
      </c>
      <c r="DR151">
        <v>0</v>
      </c>
      <c r="DS151">
        <v>0</v>
      </c>
      <c r="DT151">
        <v>0</v>
      </c>
      <c r="DU151">
        <v>0</v>
      </c>
      <c r="DV151">
        <v>0</v>
      </c>
      <c r="DW151">
        <v>0</v>
      </c>
      <c r="DX151">
        <v>0</v>
      </c>
      <c r="DY151">
        <v>0</v>
      </c>
      <c r="DZ151">
        <v>0</v>
      </c>
      <c r="EA151">
        <v>0</v>
      </c>
      <c r="EB151">
        <v>0</v>
      </c>
      <c r="EC151">
        <v>0</v>
      </c>
      <c r="ED151">
        <v>0</v>
      </c>
      <c r="EE151">
        <v>0</v>
      </c>
      <c r="EF151">
        <v>0</v>
      </c>
      <c r="EG151">
        <v>0</v>
      </c>
      <c r="EH151">
        <v>0</v>
      </c>
      <c r="EI151">
        <v>0</v>
      </c>
      <c r="EJ151">
        <v>0</v>
      </c>
      <c r="EK151">
        <v>0</v>
      </c>
      <c r="EL151" t="s">
        <v>223</v>
      </c>
      <c r="EM151" t="s">
        <v>223</v>
      </c>
      <c r="EN151" t="s">
        <v>223</v>
      </c>
      <c r="EP151" t="s">
        <v>223</v>
      </c>
      <c r="EQ151" t="s">
        <v>223</v>
      </c>
      <c r="ER151" t="s">
        <v>223</v>
      </c>
      <c r="GH151" t="s">
        <v>205</v>
      </c>
      <c r="GI151" t="s">
        <v>205</v>
      </c>
      <c r="GJ151" t="s">
        <v>205</v>
      </c>
      <c r="GK151" t="s">
        <v>205</v>
      </c>
      <c r="GL151" t="s">
        <v>205</v>
      </c>
      <c r="GM151" t="s">
        <v>205</v>
      </c>
      <c r="GN151" t="s">
        <v>205</v>
      </c>
      <c r="GO151" t="s">
        <v>205</v>
      </c>
      <c r="GP151" t="s">
        <v>205</v>
      </c>
    </row>
    <row r="152" spans="1:198" x14ac:dyDescent="0.25">
      <c r="A152" s="5" t="s">
        <v>3812</v>
      </c>
      <c r="B152" t="s">
        <v>985</v>
      </c>
      <c r="C152" t="s">
        <v>986</v>
      </c>
      <c r="D152">
        <v>58</v>
      </c>
      <c r="E152" t="s">
        <v>968</v>
      </c>
      <c r="F152" t="s">
        <v>968</v>
      </c>
      <c r="G152">
        <v>2502</v>
      </c>
      <c r="H152" t="s">
        <v>819</v>
      </c>
      <c r="I152" t="s">
        <v>820</v>
      </c>
      <c r="K152">
        <v>9</v>
      </c>
      <c r="L152" t="s">
        <v>195</v>
      </c>
      <c r="M152" t="s">
        <v>969</v>
      </c>
      <c r="N152">
        <v>-38.555591999999997</v>
      </c>
      <c r="O152">
        <v>145.48374899999999</v>
      </c>
      <c r="P152" s="1">
        <v>45284</v>
      </c>
      <c r="Q152" s="5">
        <v>24</v>
      </c>
      <c r="R152" s="5">
        <v>12</v>
      </c>
      <c r="S152" s="5">
        <v>2023</v>
      </c>
      <c r="T152" s="5" t="s">
        <v>3900</v>
      </c>
      <c r="U152" s="2">
        <v>0.59027777777777779</v>
      </c>
      <c r="V152" s="2">
        <v>0.60416666666666663</v>
      </c>
      <c r="X152">
        <v>2</v>
      </c>
      <c r="Z152" t="s">
        <v>553</v>
      </c>
      <c r="AA152" t="s">
        <v>231</v>
      </c>
      <c r="AB152" t="s">
        <v>199</v>
      </c>
      <c r="AC152" t="s">
        <v>199</v>
      </c>
      <c r="AE152" t="s">
        <v>200</v>
      </c>
      <c r="AL152">
        <v>1</v>
      </c>
      <c r="AM152">
        <v>1</v>
      </c>
      <c r="AN152" t="s">
        <v>241</v>
      </c>
      <c r="AO152" t="s">
        <v>300</v>
      </c>
      <c r="AP152" t="s">
        <v>200</v>
      </c>
      <c r="BA152" t="s">
        <v>319</v>
      </c>
      <c r="BB152" t="s">
        <v>205</v>
      </c>
      <c r="BD152" t="s">
        <v>987</v>
      </c>
      <c r="BE152" t="s">
        <v>345</v>
      </c>
      <c r="BF152" t="s">
        <v>988</v>
      </c>
      <c r="BH152">
        <v>1</v>
      </c>
      <c r="BI152" s="1">
        <v>45284</v>
      </c>
      <c r="BJ152" t="s">
        <v>207</v>
      </c>
      <c r="BL152" t="s">
        <v>207</v>
      </c>
      <c r="BN152">
        <v>0</v>
      </c>
      <c r="BO152">
        <v>2</v>
      </c>
      <c r="BP152">
        <v>0</v>
      </c>
      <c r="BQ152">
        <v>0</v>
      </c>
      <c r="BR152">
        <v>0</v>
      </c>
      <c r="BS152">
        <v>0</v>
      </c>
      <c r="BT152">
        <v>0</v>
      </c>
      <c r="BU152">
        <v>0</v>
      </c>
      <c r="BV152">
        <v>6</v>
      </c>
      <c r="BW152">
        <v>0</v>
      </c>
      <c r="BX152">
        <v>0</v>
      </c>
      <c r="BY152">
        <v>0</v>
      </c>
      <c r="BZ152">
        <v>1</v>
      </c>
      <c r="CA152">
        <v>0</v>
      </c>
      <c r="CB152">
        <v>0</v>
      </c>
      <c r="CC152">
        <v>0</v>
      </c>
      <c r="CD152">
        <v>0</v>
      </c>
      <c r="CE152">
        <v>0</v>
      </c>
      <c r="CF152">
        <v>0</v>
      </c>
      <c r="CG152">
        <v>0</v>
      </c>
      <c r="CH152">
        <v>0</v>
      </c>
      <c r="CI152">
        <v>2</v>
      </c>
      <c r="CJ152">
        <v>0</v>
      </c>
      <c r="CK152">
        <v>0</v>
      </c>
      <c r="CL152">
        <v>0</v>
      </c>
      <c r="CM152">
        <v>1</v>
      </c>
      <c r="CN152">
        <v>0</v>
      </c>
      <c r="CO152">
        <v>0</v>
      </c>
      <c r="CP152">
        <v>0</v>
      </c>
      <c r="CQ152">
        <v>0</v>
      </c>
      <c r="CR152">
        <v>0</v>
      </c>
      <c r="CS152">
        <v>0</v>
      </c>
      <c r="CT152">
        <v>0</v>
      </c>
      <c r="CU152">
        <v>0</v>
      </c>
      <c r="CV152">
        <v>0</v>
      </c>
      <c r="CW152">
        <v>0</v>
      </c>
      <c r="CX152">
        <v>0</v>
      </c>
      <c r="CY152">
        <v>0</v>
      </c>
      <c r="CZ152">
        <v>0</v>
      </c>
      <c r="DA152">
        <v>0</v>
      </c>
      <c r="DB152">
        <v>0</v>
      </c>
      <c r="DC152">
        <v>0</v>
      </c>
      <c r="DD152">
        <v>0</v>
      </c>
      <c r="DE152">
        <v>0</v>
      </c>
      <c r="DF152">
        <v>0</v>
      </c>
      <c r="DG152">
        <v>0</v>
      </c>
      <c r="DH152">
        <v>0</v>
      </c>
      <c r="DI152">
        <v>0</v>
      </c>
      <c r="DJ152">
        <v>0</v>
      </c>
      <c r="DK152">
        <v>0</v>
      </c>
      <c r="DL152">
        <v>0</v>
      </c>
      <c r="DM152">
        <v>0</v>
      </c>
      <c r="DN152">
        <v>0</v>
      </c>
      <c r="DO152">
        <v>0</v>
      </c>
      <c r="DP152">
        <v>2</v>
      </c>
      <c r="DQ152">
        <v>0</v>
      </c>
      <c r="DR152">
        <v>0</v>
      </c>
      <c r="DS152">
        <v>0</v>
      </c>
      <c r="DT152">
        <v>0</v>
      </c>
      <c r="DU152">
        <v>0</v>
      </c>
      <c r="DV152">
        <v>0</v>
      </c>
      <c r="DW152">
        <v>0</v>
      </c>
      <c r="DX152">
        <v>0</v>
      </c>
      <c r="DY152">
        <v>0</v>
      </c>
      <c r="DZ152">
        <v>0</v>
      </c>
      <c r="EA152">
        <v>0</v>
      </c>
      <c r="EB152">
        <v>0</v>
      </c>
      <c r="EC152">
        <v>0</v>
      </c>
      <c r="ED152">
        <v>0</v>
      </c>
      <c r="EE152">
        <v>0</v>
      </c>
      <c r="EF152">
        <v>0</v>
      </c>
      <c r="EG152">
        <v>0</v>
      </c>
      <c r="EH152">
        <v>0</v>
      </c>
      <c r="EI152">
        <v>0</v>
      </c>
      <c r="EJ152">
        <v>0</v>
      </c>
      <c r="EK152">
        <v>0</v>
      </c>
      <c r="EN152" t="s">
        <v>208</v>
      </c>
      <c r="ER152" t="s">
        <v>208</v>
      </c>
      <c r="GH152" t="s">
        <v>205</v>
      </c>
      <c r="GI152" t="s">
        <v>205</v>
      </c>
      <c r="GJ152" t="s">
        <v>205</v>
      </c>
      <c r="GK152" t="s">
        <v>205</v>
      </c>
      <c r="GL152" t="s">
        <v>205</v>
      </c>
      <c r="GM152" t="s">
        <v>205</v>
      </c>
      <c r="GN152" t="s">
        <v>205</v>
      </c>
      <c r="GO152" t="s">
        <v>205</v>
      </c>
      <c r="GP152" t="s">
        <v>205</v>
      </c>
    </row>
    <row r="153" spans="1:198" x14ac:dyDescent="0.25">
      <c r="A153" s="5" t="s">
        <v>3812</v>
      </c>
      <c r="B153" t="s">
        <v>989</v>
      </c>
      <c r="C153" t="s">
        <v>990</v>
      </c>
      <c r="D153">
        <v>58</v>
      </c>
      <c r="E153" t="s">
        <v>968</v>
      </c>
      <c r="F153" t="s">
        <v>968</v>
      </c>
      <c r="G153">
        <v>2502</v>
      </c>
      <c r="H153" t="s">
        <v>819</v>
      </c>
      <c r="I153" t="s">
        <v>820</v>
      </c>
      <c r="K153">
        <v>9</v>
      </c>
      <c r="L153" t="s">
        <v>195</v>
      </c>
      <c r="M153" t="s">
        <v>969</v>
      </c>
      <c r="N153">
        <v>-38.555591999999997</v>
      </c>
      <c r="O153">
        <v>145.48374899999999</v>
      </c>
      <c r="P153" s="1">
        <v>45291</v>
      </c>
      <c r="Q153" s="5">
        <v>31</v>
      </c>
      <c r="R153" s="5">
        <v>12</v>
      </c>
      <c r="S153" s="5">
        <v>2023</v>
      </c>
      <c r="T153" s="5" t="s">
        <v>3901</v>
      </c>
      <c r="U153" s="2">
        <v>0.39583333333333331</v>
      </c>
      <c r="V153" s="2">
        <v>0.4375</v>
      </c>
      <c r="X153">
        <v>2</v>
      </c>
      <c r="Z153" t="s">
        <v>415</v>
      </c>
      <c r="AA153" t="s">
        <v>231</v>
      </c>
      <c r="AB153" t="s">
        <v>199</v>
      </c>
      <c r="AC153" t="s">
        <v>199</v>
      </c>
      <c r="AE153" t="s">
        <v>200</v>
      </c>
      <c r="AL153">
        <v>1</v>
      </c>
      <c r="AM153">
        <v>1</v>
      </c>
      <c r="AN153" t="s">
        <v>417</v>
      </c>
      <c r="AO153" t="s">
        <v>276</v>
      </c>
      <c r="AP153" t="s">
        <v>200</v>
      </c>
      <c r="BA153" t="s">
        <v>367</v>
      </c>
      <c r="BB153" t="s">
        <v>205</v>
      </c>
      <c r="BF153" t="s">
        <v>991</v>
      </c>
      <c r="BH153">
        <v>1</v>
      </c>
      <c r="BI153" s="1">
        <v>45295</v>
      </c>
      <c r="BJ153" t="s">
        <v>207</v>
      </c>
      <c r="BL153" t="s">
        <v>207</v>
      </c>
      <c r="BN153">
        <v>12</v>
      </c>
      <c r="BO153">
        <v>0</v>
      </c>
      <c r="BP153">
        <v>0</v>
      </c>
      <c r="BQ153">
        <v>0</v>
      </c>
      <c r="BR153">
        <v>0</v>
      </c>
      <c r="BS153">
        <v>2</v>
      </c>
      <c r="BT153">
        <v>0</v>
      </c>
      <c r="BU153">
        <v>0</v>
      </c>
      <c r="BV153">
        <v>4</v>
      </c>
      <c r="BW153">
        <v>0</v>
      </c>
      <c r="BX153">
        <v>0</v>
      </c>
      <c r="BY153">
        <v>0</v>
      </c>
      <c r="BZ153">
        <v>4</v>
      </c>
      <c r="CA153">
        <v>0</v>
      </c>
      <c r="CB153">
        <v>0</v>
      </c>
      <c r="CC153">
        <v>0</v>
      </c>
      <c r="CD153">
        <v>0</v>
      </c>
      <c r="CE153">
        <v>4</v>
      </c>
      <c r="CF153">
        <v>0</v>
      </c>
      <c r="CG153">
        <v>0</v>
      </c>
      <c r="CH153">
        <v>0</v>
      </c>
      <c r="CI153">
        <v>0</v>
      </c>
      <c r="CJ153">
        <v>0</v>
      </c>
      <c r="CK153">
        <v>0</v>
      </c>
      <c r="CL153">
        <v>0</v>
      </c>
      <c r="CM153">
        <v>0</v>
      </c>
      <c r="CN153">
        <v>0</v>
      </c>
      <c r="CO153">
        <v>0</v>
      </c>
      <c r="CP153">
        <v>0</v>
      </c>
      <c r="CQ153">
        <v>0</v>
      </c>
      <c r="CR153">
        <v>0</v>
      </c>
      <c r="CS153">
        <v>0</v>
      </c>
      <c r="CT153">
        <v>0</v>
      </c>
      <c r="CU153">
        <v>0</v>
      </c>
      <c r="CV153">
        <v>0</v>
      </c>
      <c r="CW153">
        <v>0</v>
      </c>
      <c r="CX153">
        <v>0</v>
      </c>
      <c r="CY153">
        <v>0</v>
      </c>
      <c r="CZ153">
        <v>0</v>
      </c>
      <c r="DA153">
        <v>0</v>
      </c>
      <c r="DB153">
        <v>0</v>
      </c>
      <c r="DC153">
        <v>0</v>
      </c>
      <c r="DD153">
        <v>0</v>
      </c>
      <c r="DE153">
        <v>0</v>
      </c>
      <c r="DF153">
        <v>0</v>
      </c>
      <c r="DG153">
        <v>0</v>
      </c>
      <c r="DH153">
        <v>0</v>
      </c>
      <c r="DI153">
        <v>0</v>
      </c>
      <c r="DJ153">
        <v>0</v>
      </c>
      <c r="DK153">
        <v>0</v>
      </c>
      <c r="DL153">
        <v>0</v>
      </c>
      <c r="DM153">
        <v>0</v>
      </c>
      <c r="DN153">
        <v>0</v>
      </c>
      <c r="DO153">
        <v>0</v>
      </c>
      <c r="DP153">
        <v>0</v>
      </c>
      <c r="DQ153">
        <v>0</v>
      </c>
      <c r="DR153">
        <v>0</v>
      </c>
      <c r="DS153">
        <v>0</v>
      </c>
      <c r="DT153">
        <v>0</v>
      </c>
      <c r="DU153">
        <v>0</v>
      </c>
      <c r="DV153">
        <v>0</v>
      </c>
      <c r="DW153">
        <v>0</v>
      </c>
      <c r="DX153">
        <v>0</v>
      </c>
      <c r="DY153">
        <v>0</v>
      </c>
      <c r="DZ153">
        <v>0</v>
      </c>
      <c r="EA153">
        <v>0</v>
      </c>
      <c r="EB153">
        <v>0</v>
      </c>
      <c r="EC153">
        <v>0</v>
      </c>
      <c r="ED153">
        <v>0</v>
      </c>
      <c r="EE153">
        <v>0</v>
      </c>
      <c r="EF153">
        <v>0</v>
      </c>
      <c r="EG153">
        <v>0</v>
      </c>
      <c r="EH153">
        <v>0</v>
      </c>
      <c r="EI153">
        <v>0</v>
      </c>
      <c r="EJ153">
        <v>0</v>
      </c>
      <c r="EK153">
        <v>0</v>
      </c>
      <c r="EM153" t="s">
        <v>223</v>
      </c>
      <c r="EN153" t="s">
        <v>208</v>
      </c>
      <c r="EQ153" t="s">
        <v>223</v>
      </c>
      <c r="ER153" t="s">
        <v>208</v>
      </c>
      <c r="EW153" t="s">
        <v>208</v>
      </c>
      <c r="GE153" t="s">
        <v>208</v>
      </c>
      <c r="GH153" t="s">
        <v>205</v>
      </c>
      <c r="GI153" t="s">
        <v>205</v>
      </c>
      <c r="GJ153" t="s">
        <v>205</v>
      </c>
      <c r="GK153" t="s">
        <v>205</v>
      </c>
      <c r="GL153" t="s">
        <v>205</v>
      </c>
      <c r="GM153" t="s">
        <v>205</v>
      </c>
      <c r="GN153" t="s">
        <v>205</v>
      </c>
      <c r="GO153" t="s">
        <v>205</v>
      </c>
      <c r="GP153" t="s">
        <v>205</v>
      </c>
    </row>
    <row r="154" spans="1:198" x14ac:dyDescent="0.25">
      <c r="A154" s="5" t="s">
        <v>3812</v>
      </c>
      <c r="B154" t="s">
        <v>992</v>
      </c>
      <c r="C154" t="s">
        <v>993</v>
      </c>
      <c r="D154">
        <v>58</v>
      </c>
      <c r="E154" t="s">
        <v>968</v>
      </c>
      <c r="F154" t="s">
        <v>968</v>
      </c>
      <c r="G154">
        <v>2054</v>
      </c>
      <c r="H154" t="s">
        <v>851</v>
      </c>
      <c r="I154" t="s">
        <v>852</v>
      </c>
      <c r="K154">
        <v>9</v>
      </c>
      <c r="L154" t="s">
        <v>195</v>
      </c>
      <c r="M154" t="s">
        <v>969</v>
      </c>
      <c r="N154">
        <v>-38.555591999999997</v>
      </c>
      <c r="O154">
        <v>145.48374899999999</v>
      </c>
      <c r="P154" s="1">
        <v>45294</v>
      </c>
      <c r="Q154" s="5">
        <v>3</v>
      </c>
      <c r="R154" s="5">
        <v>1</v>
      </c>
      <c r="S154" s="5">
        <v>2024</v>
      </c>
      <c r="T154" s="5" t="s">
        <v>3902</v>
      </c>
      <c r="U154" s="2">
        <v>0.69097222222222221</v>
      </c>
      <c r="V154" s="2">
        <v>0.70138888888888884</v>
      </c>
      <c r="X154">
        <v>2</v>
      </c>
      <c r="Z154" t="s">
        <v>230</v>
      </c>
      <c r="AA154" t="s">
        <v>231</v>
      </c>
      <c r="AB154" t="s">
        <v>199</v>
      </c>
      <c r="AC154" t="s">
        <v>199</v>
      </c>
      <c r="AE154" t="s">
        <v>200</v>
      </c>
      <c r="AL154">
        <v>1</v>
      </c>
      <c r="AM154">
        <v>1</v>
      </c>
      <c r="AN154" t="s">
        <v>417</v>
      </c>
      <c r="AO154" t="s">
        <v>300</v>
      </c>
      <c r="AP154" t="s">
        <v>200</v>
      </c>
      <c r="AV154">
        <v>2</v>
      </c>
      <c r="AY154" t="s">
        <v>971</v>
      </c>
      <c r="BA154" t="s">
        <v>253</v>
      </c>
      <c r="BB154" t="s">
        <v>205</v>
      </c>
      <c r="BF154" t="s">
        <v>994</v>
      </c>
      <c r="BH154">
        <v>1</v>
      </c>
      <c r="BI154" s="1">
        <v>45294</v>
      </c>
      <c r="BJ154" t="s">
        <v>207</v>
      </c>
      <c r="BL154" t="s">
        <v>207</v>
      </c>
      <c r="BN154">
        <v>2</v>
      </c>
      <c r="BO154">
        <v>0</v>
      </c>
      <c r="BP154">
        <v>0</v>
      </c>
      <c r="BQ154">
        <v>0</v>
      </c>
      <c r="BR154">
        <v>3</v>
      </c>
      <c r="BS154">
        <v>0</v>
      </c>
      <c r="BT154">
        <v>0</v>
      </c>
      <c r="BU154">
        <v>0</v>
      </c>
      <c r="BV154">
        <v>10</v>
      </c>
      <c r="BW154">
        <v>0</v>
      </c>
      <c r="BX154">
        <v>0</v>
      </c>
      <c r="BY154">
        <v>0</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0</v>
      </c>
      <c r="CS154">
        <v>0</v>
      </c>
      <c r="CT154">
        <v>0</v>
      </c>
      <c r="CU154">
        <v>0</v>
      </c>
      <c r="CV154">
        <v>0</v>
      </c>
      <c r="CW154">
        <v>0</v>
      </c>
      <c r="CX154">
        <v>0</v>
      </c>
      <c r="CY154">
        <v>0</v>
      </c>
      <c r="CZ154">
        <v>0</v>
      </c>
      <c r="DA154">
        <v>0</v>
      </c>
      <c r="DB154">
        <v>0</v>
      </c>
      <c r="DC154">
        <v>0</v>
      </c>
      <c r="DD154">
        <v>0</v>
      </c>
      <c r="DE154">
        <v>0</v>
      </c>
      <c r="DF154">
        <v>0</v>
      </c>
      <c r="DG154">
        <v>0</v>
      </c>
      <c r="DH154">
        <v>0</v>
      </c>
      <c r="DI154">
        <v>0</v>
      </c>
      <c r="DJ154">
        <v>0</v>
      </c>
      <c r="DK154">
        <v>0</v>
      </c>
      <c r="DL154">
        <v>0</v>
      </c>
      <c r="DM154">
        <v>0</v>
      </c>
      <c r="DN154">
        <v>0</v>
      </c>
      <c r="DO154">
        <v>0</v>
      </c>
      <c r="DP154">
        <v>0</v>
      </c>
      <c r="DQ154">
        <v>0</v>
      </c>
      <c r="DR154">
        <v>0</v>
      </c>
      <c r="DS154">
        <v>0</v>
      </c>
      <c r="DT154">
        <v>0</v>
      </c>
      <c r="DU154">
        <v>0</v>
      </c>
      <c r="DV154">
        <v>0</v>
      </c>
      <c r="DW154">
        <v>0</v>
      </c>
      <c r="DX154">
        <v>0</v>
      </c>
      <c r="DY154">
        <v>0</v>
      </c>
      <c r="DZ154">
        <v>0</v>
      </c>
      <c r="EA154">
        <v>0</v>
      </c>
      <c r="EB154">
        <v>0</v>
      </c>
      <c r="EC154">
        <v>0</v>
      </c>
      <c r="ED154">
        <v>0</v>
      </c>
      <c r="EE154">
        <v>0</v>
      </c>
      <c r="EF154">
        <v>0</v>
      </c>
      <c r="EG154">
        <v>0</v>
      </c>
      <c r="EH154">
        <v>0</v>
      </c>
      <c r="EI154">
        <v>0</v>
      </c>
      <c r="EJ154">
        <v>0</v>
      </c>
      <c r="EK154">
        <v>0</v>
      </c>
      <c r="EL154" t="s">
        <v>222</v>
      </c>
      <c r="EM154" t="s">
        <v>222</v>
      </c>
      <c r="EP154" t="s">
        <v>223</v>
      </c>
      <c r="EQ154" t="s">
        <v>223</v>
      </c>
      <c r="GH154" t="s">
        <v>973</v>
      </c>
      <c r="GI154" t="s">
        <v>974</v>
      </c>
      <c r="GJ154" t="s">
        <v>205</v>
      </c>
      <c r="GK154" t="s">
        <v>205</v>
      </c>
      <c r="GL154" t="s">
        <v>205</v>
      </c>
      <c r="GM154" t="s">
        <v>205</v>
      </c>
      <c r="GN154" t="s">
        <v>205</v>
      </c>
      <c r="GO154" t="s">
        <v>205</v>
      </c>
      <c r="GP154" t="s">
        <v>205</v>
      </c>
    </row>
    <row r="155" spans="1:198" x14ac:dyDescent="0.25">
      <c r="A155" s="5" t="s">
        <v>3812</v>
      </c>
      <c r="B155" t="s">
        <v>995</v>
      </c>
      <c r="C155" t="s">
        <v>996</v>
      </c>
      <c r="D155">
        <v>58</v>
      </c>
      <c r="E155" t="s">
        <v>968</v>
      </c>
      <c r="F155" t="s">
        <v>968</v>
      </c>
      <c r="G155">
        <v>2502</v>
      </c>
      <c r="H155" t="s">
        <v>819</v>
      </c>
      <c r="I155" t="s">
        <v>820</v>
      </c>
      <c r="K155">
        <v>9</v>
      </c>
      <c r="L155" t="s">
        <v>195</v>
      </c>
      <c r="M155" t="s">
        <v>969</v>
      </c>
      <c r="N155">
        <v>-38.555591999999997</v>
      </c>
      <c r="O155">
        <v>145.48374899999999</v>
      </c>
      <c r="P155" s="1">
        <v>45297</v>
      </c>
      <c r="Q155" s="5">
        <v>6</v>
      </c>
      <c r="R155" s="5">
        <v>1</v>
      </c>
      <c r="S155" s="5">
        <v>2024</v>
      </c>
      <c r="T155" s="5" t="s">
        <v>3903</v>
      </c>
      <c r="U155" s="2">
        <v>0.41319444444444442</v>
      </c>
      <c r="V155" s="2">
        <v>0.4201388888888889</v>
      </c>
      <c r="X155">
        <v>2</v>
      </c>
      <c r="Z155" t="s">
        <v>463</v>
      </c>
      <c r="AA155" t="s">
        <v>231</v>
      </c>
      <c r="AB155" t="s">
        <v>199</v>
      </c>
      <c r="AC155" t="s">
        <v>199</v>
      </c>
      <c r="AE155" t="s">
        <v>200</v>
      </c>
      <c r="AL155">
        <v>1</v>
      </c>
      <c r="AM155">
        <v>1</v>
      </c>
      <c r="AN155" t="s">
        <v>417</v>
      </c>
      <c r="AO155" t="s">
        <v>406</v>
      </c>
      <c r="AP155" t="s">
        <v>200</v>
      </c>
      <c r="BA155" t="s">
        <v>367</v>
      </c>
      <c r="BB155" t="s">
        <v>205</v>
      </c>
      <c r="BF155" t="s">
        <v>997</v>
      </c>
      <c r="BH155">
        <v>1</v>
      </c>
      <c r="BI155" s="1">
        <v>45297</v>
      </c>
      <c r="BJ155" t="s">
        <v>207</v>
      </c>
      <c r="BK155" t="s">
        <v>998</v>
      </c>
      <c r="BL155" t="s">
        <v>235</v>
      </c>
      <c r="BM155" t="s">
        <v>999</v>
      </c>
      <c r="BN155">
        <v>0</v>
      </c>
      <c r="BO155">
        <v>0</v>
      </c>
      <c r="BP155">
        <v>0</v>
      </c>
      <c r="BQ155">
        <v>0</v>
      </c>
      <c r="BR155">
        <v>0</v>
      </c>
      <c r="BS155">
        <v>0</v>
      </c>
      <c r="BT155">
        <v>0</v>
      </c>
      <c r="BU155">
        <v>0</v>
      </c>
      <c r="BV155">
        <v>0</v>
      </c>
      <c r="BW155">
        <v>0</v>
      </c>
      <c r="BX155">
        <v>0</v>
      </c>
      <c r="BY155">
        <v>0</v>
      </c>
      <c r="BZ155">
        <v>0</v>
      </c>
      <c r="CA155">
        <v>0</v>
      </c>
      <c r="CB155">
        <v>0</v>
      </c>
      <c r="CC155">
        <v>0</v>
      </c>
      <c r="CD155">
        <v>0</v>
      </c>
      <c r="CE155">
        <v>0</v>
      </c>
      <c r="CF155">
        <v>0</v>
      </c>
      <c r="CG155">
        <v>0</v>
      </c>
      <c r="CH155">
        <v>0</v>
      </c>
      <c r="CI155">
        <v>0</v>
      </c>
      <c r="CJ155">
        <v>0</v>
      </c>
      <c r="CK155">
        <v>0</v>
      </c>
      <c r="CL155">
        <v>0</v>
      </c>
      <c r="CM155">
        <v>0</v>
      </c>
      <c r="CN155">
        <v>0</v>
      </c>
      <c r="CO155">
        <v>0</v>
      </c>
      <c r="CP155">
        <v>0</v>
      </c>
      <c r="CQ155">
        <v>0</v>
      </c>
      <c r="CR155">
        <v>0</v>
      </c>
      <c r="CS155">
        <v>0</v>
      </c>
      <c r="CT155">
        <v>0</v>
      </c>
      <c r="CU155">
        <v>0</v>
      </c>
      <c r="CV155">
        <v>0</v>
      </c>
      <c r="CW155">
        <v>0</v>
      </c>
      <c r="CX155">
        <v>0</v>
      </c>
      <c r="CY155">
        <v>0</v>
      </c>
      <c r="CZ155">
        <v>0</v>
      </c>
      <c r="DA155">
        <v>0</v>
      </c>
      <c r="DB155">
        <v>0</v>
      </c>
      <c r="DC155">
        <v>0</v>
      </c>
      <c r="DD155">
        <v>0</v>
      </c>
      <c r="DE155">
        <v>0</v>
      </c>
      <c r="DF155">
        <v>0</v>
      </c>
      <c r="DG155">
        <v>0</v>
      </c>
      <c r="DH155">
        <v>0</v>
      </c>
      <c r="DI155">
        <v>0</v>
      </c>
      <c r="DJ155">
        <v>0</v>
      </c>
      <c r="DK155">
        <v>0</v>
      </c>
      <c r="DL155">
        <v>0</v>
      </c>
      <c r="DM155">
        <v>0</v>
      </c>
      <c r="DN155">
        <v>0</v>
      </c>
      <c r="DO155">
        <v>0</v>
      </c>
      <c r="DP155">
        <v>0</v>
      </c>
      <c r="DQ155">
        <v>0</v>
      </c>
      <c r="DR155">
        <v>0</v>
      </c>
      <c r="DS155">
        <v>0</v>
      </c>
      <c r="DT155">
        <v>0</v>
      </c>
      <c r="DU155">
        <v>0</v>
      </c>
      <c r="DV155">
        <v>0</v>
      </c>
      <c r="DW155">
        <v>0</v>
      </c>
      <c r="DX155">
        <v>0</v>
      </c>
      <c r="DY155">
        <v>0</v>
      </c>
      <c r="DZ155">
        <v>0</v>
      </c>
      <c r="EA155">
        <v>0</v>
      </c>
      <c r="EB155">
        <v>0</v>
      </c>
      <c r="EC155">
        <v>0</v>
      </c>
      <c r="ED155">
        <v>0</v>
      </c>
      <c r="EE155">
        <v>0</v>
      </c>
      <c r="EF155">
        <v>0</v>
      </c>
      <c r="EG155">
        <v>0</v>
      </c>
      <c r="EH155">
        <v>0</v>
      </c>
      <c r="EI155">
        <v>0</v>
      </c>
      <c r="EJ155">
        <v>0</v>
      </c>
      <c r="EK155">
        <v>0</v>
      </c>
      <c r="GH155" t="s">
        <v>205</v>
      </c>
      <c r="GI155" t="s">
        <v>205</v>
      </c>
      <c r="GJ155" t="s">
        <v>205</v>
      </c>
      <c r="GK155" t="s">
        <v>205</v>
      </c>
      <c r="GL155" t="s">
        <v>205</v>
      </c>
      <c r="GM155" t="s">
        <v>205</v>
      </c>
      <c r="GN155" t="s">
        <v>205</v>
      </c>
      <c r="GO155" t="s">
        <v>205</v>
      </c>
      <c r="GP155" t="s">
        <v>205</v>
      </c>
    </row>
    <row r="156" spans="1:198" x14ac:dyDescent="0.25">
      <c r="A156" s="5" t="s">
        <v>3812</v>
      </c>
      <c r="B156" t="s">
        <v>1000</v>
      </c>
      <c r="C156" t="s">
        <v>1001</v>
      </c>
      <c r="D156">
        <v>58</v>
      </c>
      <c r="E156" t="s">
        <v>968</v>
      </c>
      <c r="F156" t="s">
        <v>968</v>
      </c>
      <c r="G156">
        <v>2502</v>
      </c>
      <c r="H156" t="s">
        <v>819</v>
      </c>
      <c r="I156" t="s">
        <v>820</v>
      </c>
      <c r="K156">
        <v>9</v>
      </c>
      <c r="L156" t="s">
        <v>195</v>
      </c>
      <c r="M156" t="s">
        <v>969</v>
      </c>
      <c r="N156">
        <v>-38.555591999999997</v>
      </c>
      <c r="O156">
        <v>145.48374899999999</v>
      </c>
      <c r="P156" s="1">
        <v>45299</v>
      </c>
      <c r="Q156" s="5">
        <v>8</v>
      </c>
      <c r="R156" s="5">
        <v>1</v>
      </c>
      <c r="S156" s="5">
        <v>2024</v>
      </c>
      <c r="T156" s="5" t="s">
        <v>3904</v>
      </c>
      <c r="U156" s="2">
        <v>0.53472222222222221</v>
      </c>
      <c r="V156" s="2">
        <v>0.53819444444444442</v>
      </c>
      <c r="X156">
        <v>1</v>
      </c>
      <c r="AA156" t="s">
        <v>883</v>
      </c>
      <c r="AB156" t="s">
        <v>199</v>
      </c>
      <c r="AC156" t="s">
        <v>199</v>
      </c>
      <c r="AE156" t="s">
        <v>200</v>
      </c>
      <c r="AL156">
        <v>1</v>
      </c>
      <c r="AM156">
        <v>1</v>
      </c>
      <c r="AN156" t="s">
        <v>201</v>
      </c>
      <c r="AO156" t="s">
        <v>1002</v>
      </c>
      <c r="AP156" t="s">
        <v>200</v>
      </c>
      <c r="BA156" t="s">
        <v>367</v>
      </c>
      <c r="BB156" t="s">
        <v>205</v>
      </c>
      <c r="BF156" t="s">
        <v>1003</v>
      </c>
      <c r="BH156">
        <v>1</v>
      </c>
      <c r="BI156" s="1">
        <v>45299</v>
      </c>
      <c r="BJ156" t="s">
        <v>235</v>
      </c>
      <c r="BL156" t="s">
        <v>235</v>
      </c>
      <c r="GH156" t="s">
        <v>205</v>
      </c>
      <c r="GI156" t="s">
        <v>205</v>
      </c>
      <c r="GJ156" t="s">
        <v>205</v>
      </c>
      <c r="GK156" t="s">
        <v>205</v>
      </c>
      <c r="GL156" t="s">
        <v>205</v>
      </c>
      <c r="GM156" t="s">
        <v>205</v>
      </c>
      <c r="GN156" t="s">
        <v>205</v>
      </c>
      <c r="GO156" t="s">
        <v>205</v>
      </c>
      <c r="GP156" t="s">
        <v>205</v>
      </c>
    </row>
    <row r="157" spans="1:198" x14ac:dyDescent="0.25">
      <c r="A157" s="5" t="s">
        <v>3812</v>
      </c>
      <c r="B157" t="s">
        <v>1004</v>
      </c>
      <c r="C157" t="s">
        <v>1005</v>
      </c>
      <c r="D157">
        <v>58</v>
      </c>
      <c r="E157" t="s">
        <v>968</v>
      </c>
      <c r="F157" t="s">
        <v>968</v>
      </c>
      <c r="G157">
        <v>2502</v>
      </c>
      <c r="H157" t="s">
        <v>819</v>
      </c>
      <c r="I157" t="s">
        <v>820</v>
      </c>
      <c r="K157">
        <v>9</v>
      </c>
      <c r="L157" t="s">
        <v>195</v>
      </c>
      <c r="M157" t="s">
        <v>969</v>
      </c>
      <c r="N157">
        <v>-38.555591999999997</v>
      </c>
      <c r="O157">
        <v>145.48374899999999</v>
      </c>
      <c r="P157" s="1">
        <v>45304</v>
      </c>
      <c r="Q157" s="5">
        <v>13</v>
      </c>
      <c r="R157" s="5">
        <v>1</v>
      </c>
      <c r="S157" s="5">
        <v>2024</v>
      </c>
      <c r="T157" s="5" t="s">
        <v>3834</v>
      </c>
      <c r="U157" s="2">
        <v>0.3888888888888889</v>
      </c>
      <c r="V157" s="2">
        <v>0.3923611111111111</v>
      </c>
      <c r="X157">
        <v>2</v>
      </c>
      <c r="Z157" t="s">
        <v>266</v>
      </c>
      <c r="AA157" t="s">
        <v>502</v>
      </c>
      <c r="AB157" t="s">
        <v>199</v>
      </c>
      <c r="AC157" t="s">
        <v>199</v>
      </c>
      <c r="AE157" t="s">
        <v>200</v>
      </c>
      <c r="AL157">
        <v>1</v>
      </c>
      <c r="AM157">
        <v>1</v>
      </c>
      <c r="AN157" t="s">
        <v>201</v>
      </c>
      <c r="AO157" t="s">
        <v>406</v>
      </c>
      <c r="AP157" t="s">
        <v>200</v>
      </c>
      <c r="BA157" t="s">
        <v>367</v>
      </c>
      <c r="BB157" t="s">
        <v>205</v>
      </c>
      <c r="BF157" t="s">
        <v>1006</v>
      </c>
      <c r="BH157">
        <v>1</v>
      </c>
      <c r="BI157" s="1">
        <v>45304</v>
      </c>
      <c r="BJ157" t="s">
        <v>235</v>
      </c>
      <c r="BL157" t="s">
        <v>235</v>
      </c>
      <c r="GH157" t="s">
        <v>205</v>
      </c>
      <c r="GI157" t="s">
        <v>205</v>
      </c>
      <c r="GJ157" t="s">
        <v>205</v>
      </c>
      <c r="GK157" t="s">
        <v>205</v>
      </c>
      <c r="GL157" t="s">
        <v>205</v>
      </c>
      <c r="GM157" t="s">
        <v>205</v>
      </c>
      <c r="GN157" t="s">
        <v>205</v>
      </c>
      <c r="GO157" t="s">
        <v>205</v>
      </c>
      <c r="GP157" t="s">
        <v>205</v>
      </c>
    </row>
    <row r="158" spans="1:198" x14ac:dyDescent="0.25">
      <c r="A158" s="5" t="s">
        <v>3812</v>
      </c>
      <c r="B158" t="s">
        <v>1007</v>
      </c>
      <c r="C158" t="s">
        <v>1008</v>
      </c>
      <c r="D158">
        <v>58</v>
      </c>
      <c r="E158" t="s">
        <v>968</v>
      </c>
      <c r="F158" t="s">
        <v>968</v>
      </c>
      <c r="G158">
        <v>2502</v>
      </c>
      <c r="H158" t="s">
        <v>819</v>
      </c>
      <c r="I158" t="s">
        <v>820</v>
      </c>
      <c r="K158">
        <v>9</v>
      </c>
      <c r="L158" t="s">
        <v>195</v>
      </c>
      <c r="M158" t="s">
        <v>969</v>
      </c>
      <c r="N158">
        <v>-38.555591999999997</v>
      </c>
      <c r="O158">
        <v>145.48374899999999</v>
      </c>
      <c r="P158" s="1">
        <v>45306</v>
      </c>
      <c r="Q158" s="5">
        <v>15</v>
      </c>
      <c r="R158" s="5">
        <v>1</v>
      </c>
      <c r="S158" s="5">
        <v>2024</v>
      </c>
      <c r="T158" s="5" t="s">
        <v>3836</v>
      </c>
      <c r="U158" s="2">
        <v>0.4236111111111111</v>
      </c>
      <c r="V158" s="2">
        <v>0.43402777777777779</v>
      </c>
      <c r="X158">
        <v>2</v>
      </c>
      <c r="Z158" t="s">
        <v>230</v>
      </c>
      <c r="AA158" t="s">
        <v>502</v>
      </c>
      <c r="AB158" t="s">
        <v>199</v>
      </c>
      <c r="AC158" t="s">
        <v>199</v>
      </c>
      <c r="AE158" t="s">
        <v>200</v>
      </c>
      <c r="AL158">
        <v>1</v>
      </c>
      <c r="AM158">
        <v>1</v>
      </c>
      <c r="AN158" t="s">
        <v>201</v>
      </c>
      <c r="AO158" t="s">
        <v>459</v>
      </c>
      <c r="AP158" t="s">
        <v>200</v>
      </c>
      <c r="BA158" t="s">
        <v>367</v>
      </c>
      <c r="BB158" t="s">
        <v>205</v>
      </c>
      <c r="BF158" t="s">
        <v>1009</v>
      </c>
      <c r="BH158">
        <v>1</v>
      </c>
      <c r="BI158" s="1">
        <v>45306</v>
      </c>
      <c r="BJ158" t="s">
        <v>207</v>
      </c>
      <c r="BL158" t="s">
        <v>207</v>
      </c>
      <c r="BN158">
        <v>0</v>
      </c>
      <c r="BO158">
        <v>0</v>
      </c>
      <c r="BP158">
        <v>0</v>
      </c>
      <c r="BQ158">
        <v>0</v>
      </c>
      <c r="BR158">
        <v>0</v>
      </c>
      <c r="BS158">
        <v>0</v>
      </c>
      <c r="BT158">
        <v>0</v>
      </c>
      <c r="BU158">
        <v>0</v>
      </c>
      <c r="BV158">
        <v>0</v>
      </c>
      <c r="BW158">
        <v>0</v>
      </c>
      <c r="BX158">
        <v>0</v>
      </c>
      <c r="BY158">
        <v>0</v>
      </c>
      <c r="BZ158">
        <v>0</v>
      </c>
      <c r="CA158">
        <v>0</v>
      </c>
      <c r="CB158">
        <v>0</v>
      </c>
      <c r="CC158">
        <v>0</v>
      </c>
      <c r="CD158">
        <v>0</v>
      </c>
      <c r="CE158">
        <v>0</v>
      </c>
      <c r="CF158">
        <v>0</v>
      </c>
      <c r="CG158">
        <v>0</v>
      </c>
      <c r="CH158">
        <v>0</v>
      </c>
      <c r="CI158">
        <v>0</v>
      </c>
      <c r="CJ158">
        <v>0</v>
      </c>
      <c r="CK158">
        <v>0</v>
      </c>
      <c r="CL158">
        <v>0</v>
      </c>
      <c r="CM158">
        <v>0</v>
      </c>
      <c r="CN158">
        <v>0</v>
      </c>
      <c r="CO158">
        <v>0</v>
      </c>
      <c r="CP158">
        <v>0</v>
      </c>
      <c r="CQ158">
        <v>0</v>
      </c>
      <c r="CR158">
        <v>0</v>
      </c>
      <c r="CS158">
        <v>0</v>
      </c>
      <c r="CT158">
        <v>0</v>
      </c>
      <c r="CU158">
        <v>0</v>
      </c>
      <c r="CV158">
        <v>0</v>
      </c>
      <c r="CW158">
        <v>0</v>
      </c>
      <c r="CX158">
        <v>0</v>
      </c>
      <c r="CY158">
        <v>0</v>
      </c>
      <c r="CZ158">
        <v>0</v>
      </c>
      <c r="DA158">
        <v>0</v>
      </c>
      <c r="DB158">
        <v>0</v>
      </c>
      <c r="DC158">
        <v>0</v>
      </c>
      <c r="DD158">
        <v>0</v>
      </c>
      <c r="DE158">
        <v>0</v>
      </c>
      <c r="DF158">
        <v>0</v>
      </c>
      <c r="DG158">
        <v>0</v>
      </c>
      <c r="DH158">
        <v>0</v>
      </c>
      <c r="DI158">
        <v>0</v>
      </c>
      <c r="DJ158">
        <v>0</v>
      </c>
      <c r="DK158">
        <v>0</v>
      </c>
      <c r="DL158">
        <v>0</v>
      </c>
      <c r="DM158">
        <v>0</v>
      </c>
      <c r="DN158">
        <v>0</v>
      </c>
      <c r="DO158">
        <v>0</v>
      </c>
      <c r="DP158">
        <v>0</v>
      </c>
      <c r="DQ158">
        <v>0</v>
      </c>
      <c r="DR158">
        <v>0</v>
      </c>
      <c r="DS158">
        <v>0</v>
      </c>
      <c r="DT158">
        <v>0</v>
      </c>
      <c r="DU158">
        <v>0</v>
      </c>
      <c r="DV158">
        <v>0</v>
      </c>
      <c r="DW158">
        <v>0</v>
      </c>
      <c r="DX158">
        <v>0</v>
      </c>
      <c r="DY158">
        <v>0</v>
      </c>
      <c r="DZ158">
        <v>0</v>
      </c>
      <c r="EA158">
        <v>0</v>
      </c>
      <c r="EB158">
        <v>0</v>
      </c>
      <c r="EC158">
        <v>0</v>
      </c>
      <c r="ED158">
        <v>0</v>
      </c>
      <c r="EE158">
        <v>0</v>
      </c>
      <c r="EF158">
        <v>0</v>
      </c>
      <c r="EG158">
        <v>0</v>
      </c>
      <c r="EH158">
        <v>0</v>
      </c>
      <c r="EI158">
        <v>0</v>
      </c>
      <c r="EJ158">
        <v>0</v>
      </c>
      <c r="EK158">
        <v>0</v>
      </c>
      <c r="EL158" t="s">
        <v>208</v>
      </c>
      <c r="EP158" t="s">
        <v>208</v>
      </c>
      <c r="GH158" t="s">
        <v>205</v>
      </c>
      <c r="GI158" t="s">
        <v>205</v>
      </c>
      <c r="GJ158" t="s">
        <v>205</v>
      </c>
      <c r="GK158" t="s">
        <v>205</v>
      </c>
      <c r="GL158" t="s">
        <v>205</v>
      </c>
      <c r="GM158" t="s">
        <v>205</v>
      </c>
      <c r="GN158" t="s">
        <v>205</v>
      </c>
      <c r="GO158" t="s">
        <v>205</v>
      </c>
      <c r="GP158" t="s">
        <v>205</v>
      </c>
    </row>
    <row r="159" spans="1:198" x14ac:dyDescent="0.25">
      <c r="A159" s="5" t="s">
        <v>3812</v>
      </c>
      <c r="B159" t="s">
        <v>1010</v>
      </c>
      <c r="C159" t="s">
        <v>1011</v>
      </c>
      <c r="D159">
        <v>58</v>
      </c>
      <c r="E159" t="s">
        <v>968</v>
      </c>
      <c r="F159" t="s">
        <v>968</v>
      </c>
      <c r="G159">
        <v>2502</v>
      </c>
      <c r="H159" t="s">
        <v>819</v>
      </c>
      <c r="I159" t="s">
        <v>820</v>
      </c>
      <c r="K159">
        <v>9</v>
      </c>
      <c r="L159" t="s">
        <v>195</v>
      </c>
      <c r="M159" t="s">
        <v>969</v>
      </c>
      <c r="N159">
        <v>-38.555591999999997</v>
      </c>
      <c r="O159">
        <v>145.48374899999999</v>
      </c>
      <c r="P159" s="1">
        <v>45308</v>
      </c>
      <c r="Q159" s="5">
        <v>17</v>
      </c>
      <c r="R159" s="5">
        <v>1</v>
      </c>
      <c r="S159" s="5">
        <v>2024</v>
      </c>
      <c r="T159" s="5" t="s">
        <v>3838</v>
      </c>
      <c r="U159" s="2">
        <v>0.58333333333333337</v>
      </c>
      <c r="V159" s="2">
        <v>0.59722222222222221</v>
      </c>
      <c r="X159">
        <v>2</v>
      </c>
      <c r="Z159" t="s">
        <v>215</v>
      </c>
      <c r="AA159" t="s">
        <v>267</v>
      </c>
      <c r="AB159" t="s">
        <v>217</v>
      </c>
      <c r="AC159" t="s">
        <v>217</v>
      </c>
      <c r="AE159" t="s">
        <v>200</v>
      </c>
      <c r="AL159">
        <v>1</v>
      </c>
      <c r="AM159">
        <v>1</v>
      </c>
      <c r="AN159" t="s">
        <v>218</v>
      </c>
      <c r="AO159" t="s">
        <v>406</v>
      </c>
      <c r="AP159" t="s">
        <v>200</v>
      </c>
      <c r="BA159" t="s">
        <v>367</v>
      </c>
      <c r="BB159" t="s">
        <v>205</v>
      </c>
      <c r="BF159" t="s">
        <v>1012</v>
      </c>
      <c r="BH159">
        <v>1</v>
      </c>
      <c r="BI159" s="1">
        <v>45308</v>
      </c>
      <c r="BJ159" t="s">
        <v>235</v>
      </c>
      <c r="BL159" t="s">
        <v>235</v>
      </c>
      <c r="GH159" t="s">
        <v>205</v>
      </c>
      <c r="GI159" t="s">
        <v>205</v>
      </c>
      <c r="GJ159" t="s">
        <v>205</v>
      </c>
      <c r="GK159" t="s">
        <v>205</v>
      </c>
      <c r="GL159" t="s">
        <v>205</v>
      </c>
      <c r="GM159" t="s">
        <v>205</v>
      </c>
      <c r="GN159" t="s">
        <v>205</v>
      </c>
      <c r="GO159" t="s">
        <v>205</v>
      </c>
      <c r="GP159" t="s">
        <v>205</v>
      </c>
    </row>
    <row r="160" spans="1:198" x14ac:dyDescent="0.25">
      <c r="A160" s="5" t="s">
        <v>3812</v>
      </c>
      <c r="B160" t="s">
        <v>1013</v>
      </c>
      <c r="C160" t="s">
        <v>1014</v>
      </c>
      <c r="D160">
        <v>58</v>
      </c>
      <c r="E160" t="s">
        <v>968</v>
      </c>
      <c r="F160" t="s">
        <v>968</v>
      </c>
      <c r="G160">
        <v>2502</v>
      </c>
      <c r="H160" t="s">
        <v>819</v>
      </c>
      <c r="I160" t="s">
        <v>820</v>
      </c>
      <c r="K160">
        <v>9</v>
      </c>
      <c r="L160" t="s">
        <v>195</v>
      </c>
      <c r="M160" t="s">
        <v>969</v>
      </c>
      <c r="N160">
        <v>-38.555591999999997</v>
      </c>
      <c r="O160">
        <v>145.48374899999999</v>
      </c>
      <c r="P160" s="1">
        <v>45310</v>
      </c>
      <c r="Q160" s="5">
        <v>19</v>
      </c>
      <c r="R160" s="5">
        <v>1</v>
      </c>
      <c r="S160" s="5">
        <v>2024</v>
      </c>
      <c r="T160" s="5" t="s">
        <v>3839</v>
      </c>
      <c r="U160" s="2">
        <v>0.54166666666666663</v>
      </c>
      <c r="V160" s="2">
        <v>0.60416666666666663</v>
      </c>
      <c r="W160" t="s">
        <v>1015</v>
      </c>
      <c r="X160">
        <v>4</v>
      </c>
      <c r="Y160">
        <v>1</v>
      </c>
      <c r="Z160" t="s">
        <v>215</v>
      </c>
      <c r="AA160" t="s">
        <v>1016</v>
      </c>
      <c r="AB160" t="s">
        <v>217</v>
      </c>
      <c r="AC160" t="s">
        <v>217</v>
      </c>
      <c r="AE160" t="s">
        <v>200</v>
      </c>
      <c r="AL160">
        <v>1</v>
      </c>
      <c r="AM160">
        <v>1</v>
      </c>
      <c r="AN160" t="s">
        <v>218</v>
      </c>
      <c r="AO160" t="s">
        <v>202</v>
      </c>
      <c r="AP160" t="s">
        <v>200</v>
      </c>
      <c r="AV160">
        <v>2</v>
      </c>
      <c r="AW160">
        <v>2</v>
      </c>
      <c r="AZ160" t="s">
        <v>1017</v>
      </c>
      <c r="BA160" t="s">
        <v>367</v>
      </c>
      <c r="BB160" t="s">
        <v>205</v>
      </c>
      <c r="BF160" t="s">
        <v>1018</v>
      </c>
      <c r="BH160">
        <v>1</v>
      </c>
      <c r="BI160" s="1">
        <v>45310</v>
      </c>
      <c r="BJ160" t="s">
        <v>207</v>
      </c>
      <c r="BL160" t="s">
        <v>235</v>
      </c>
      <c r="BN160">
        <v>0</v>
      </c>
      <c r="BO160">
        <v>0</v>
      </c>
      <c r="BP160">
        <v>0</v>
      </c>
      <c r="BQ160">
        <v>0</v>
      </c>
      <c r="BR160">
        <v>0</v>
      </c>
      <c r="BS160">
        <v>0</v>
      </c>
      <c r="BT160">
        <v>0</v>
      </c>
      <c r="BU160">
        <v>0</v>
      </c>
      <c r="BV160">
        <v>0</v>
      </c>
      <c r="BW160">
        <v>0</v>
      </c>
      <c r="BX160">
        <v>0</v>
      </c>
      <c r="BY160">
        <v>0</v>
      </c>
      <c r="BZ160">
        <v>0</v>
      </c>
      <c r="CA160">
        <v>0</v>
      </c>
      <c r="CB160">
        <v>0</v>
      </c>
      <c r="CC160">
        <v>0</v>
      </c>
      <c r="CD160">
        <v>0</v>
      </c>
      <c r="CE160">
        <v>0</v>
      </c>
      <c r="CF160">
        <v>0</v>
      </c>
      <c r="CG160">
        <v>0</v>
      </c>
      <c r="CH160">
        <v>0</v>
      </c>
      <c r="CI160">
        <v>0</v>
      </c>
      <c r="CJ160">
        <v>0</v>
      </c>
      <c r="CK160">
        <v>0</v>
      </c>
      <c r="CL160">
        <v>0</v>
      </c>
      <c r="CM160">
        <v>0</v>
      </c>
      <c r="CN160">
        <v>0</v>
      </c>
      <c r="CO160">
        <v>0</v>
      </c>
      <c r="CP160">
        <v>0</v>
      </c>
      <c r="CQ160">
        <v>0</v>
      </c>
      <c r="CR160">
        <v>0</v>
      </c>
      <c r="CS160">
        <v>0</v>
      </c>
      <c r="CT160">
        <v>0</v>
      </c>
      <c r="CU160">
        <v>0</v>
      </c>
      <c r="CV160">
        <v>0</v>
      </c>
      <c r="CW160">
        <v>0</v>
      </c>
      <c r="CX160">
        <v>0</v>
      </c>
      <c r="CY160">
        <v>0</v>
      </c>
      <c r="CZ160">
        <v>0</v>
      </c>
      <c r="DA160">
        <v>0</v>
      </c>
      <c r="DB160">
        <v>0</v>
      </c>
      <c r="DC160">
        <v>0</v>
      </c>
      <c r="DD160">
        <v>0</v>
      </c>
      <c r="DE160">
        <v>0</v>
      </c>
      <c r="DF160">
        <v>0</v>
      </c>
      <c r="DG160">
        <v>0</v>
      </c>
      <c r="DH160">
        <v>0</v>
      </c>
      <c r="DI160">
        <v>0</v>
      </c>
      <c r="DJ160">
        <v>0</v>
      </c>
      <c r="DK160">
        <v>0</v>
      </c>
      <c r="DL160">
        <v>0</v>
      </c>
      <c r="DM160">
        <v>0</v>
      </c>
      <c r="DN160">
        <v>5</v>
      </c>
      <c r="DO160">
        <v>0</v>
      </c>
      <c r="DP160">
        <v>0</v>
      </c>
      <c r="DQ160">
        <v>0</v>
      </c>
      <c r="DR160">
        <v>0</v>
      </c>
      <c r="DS160">
        <v>0</v>
      </c>
      <c r="DT160">
        <v>0</v>
      </c>
      <c r="DU160">
        <v>0</v>
      </c>
      <c r="DV160">
        <v>0</v>
      </c>
      <c r="DW160">
        <v>0</v>
      </c>
      <c r="DX160">
        <v>0</v>
      </c>
      <c r="DY160">
        <v>0</v>
      </c>
      <c r="DZ160">
        <v>0</v>
      </c>
      <c r="EA160">
        <v>0</v>
      </c>
      <c r="EB160">
        <v>0</v>
      </c>
      <c r="EC160">
        <v>0</v>
      </c>
      <c r="ED160">
        <v>0</v>
      </c>
      <c r="EE160">
        <v>0</v>
      </c>
      <c r="EF160">
        <v>0</v>
      </c>
      <c r="EG160">
        <v>0</v>
      </c>
      <c r="EH160">
        <v>0</v>
      </c>
      <c r="EI160">
        <v>0</v>
      </c>
      <c r="EJ160">
        <v>0</v>
      </c>
      <c r="EK160">
        <v>0</v>
      </c>
      <c r="GH160" t="s">
        <v>205</v>
      </c>
      <c r="GI160" t="s">
        <v>205</v>
      </c>
      <c r="GJ160" t="s">
        <v>205</v>
      </c>
      <c r="GK160" t="s">
        <v>205</v>
      </c>
      <c r="GL160" t="s">
        <v>205</v>
      </c>
      <c r="GM160" t="s">
        <v>205</v>
      </c>
      <c r="GN160" t="s">
        <v>205</v>
      </c>
      <c r="GO160" t="s">
        <v>205</v>
      </c>
      <c r="GP160" t="s">
        <v>205</v>
      </c>
    </row>
    <row r="161" spans="1:198" x14ac:dyDescent="0.25">
      <c r="A161" s="5" t="s">
        <v>3812</v>
      </c>
      <c r="B161" t="s">
        <v>1019</v>
      </c>
      <c r="C161" t="s">
        <v>1020</v>
      </c>
      <c r="D161">
        <v>58</v>
      </c>
      <c r="E161" t="s">
        <v>968</v>
      </c>
      <c r="F161" t="s">
        <v>968</v>
      </c>
      <c r="G161">
        <v>2502</v>
      </c>
      <c r="H161" t="s">
        <v>819</v>
      </c>
      <c r="I161" t="s">
        <v>820</v>
      </c>
      <c r="K161">
        <v>9</v>
      </c>
      <c r="L161" t="s">
        <v>195</v>
      </c>
      <c r="M161" t="s">
        <v>969</v>
      </c>
      <c r="N161">
        <v>-38.555591999999997</v>
      </c>
      <c r="O161">
        <v>145.48374899999999</v>
      </c>
      <c r="P161" s="1">
        <v>45313</v>
      </c>
      <c r="Q161" s="5">
        <v>22</v>
      </c>
      <c r="R161" s="5">
        <v>1</v>
      </c>
      <c r="S161" s="5">
        <v>2024</v>
      </c>
      <c r="T161" s="5" t="s">
        <v>3841</v>
      </c>
      <c r="U161" s="2">
        <v>0.4236111111111111</v>
      </c>
      <c r="V161" s="2">
        <v>0.43402777777777779</v>
      </c>
      <c r="X161">
        <v>1</v>
      </c>
      <c r="Y161">
        <v>1</v>
      </c>
      <c r="Z161" t="s">
        <v>230</v>
      </c>
      <c r="AA161" t="s">
        <v>502</v>
      </c>
      <c r="AB161" t="s">
        <v>217</v>
      </c>
      <c r="AC161" t="s">
        <v>217</v>
      </c>
      <c r="AE161" t="s">
        <v>200</v>
      </c>
      <c r="AL161">
        <v>1</v>
      </c>
      <c r="AM161">
        <v>1</v>
      </c>
      <c r="AN161" t="s">
        <v>218</v>
      </c>
      <c r="AO161" t="s">
        <v>232</v>
      </c>
      <c r="AP161" t="s">
        <v>200</v>
      </c>
      <c r="BA161" t="s">
        <v>367</v>
      </c>
      <c r="BB161" t="s">
        <v>205</v>
      </c>
      <c r="BF161" t="s">
        <v>1021</v>
      </c>
      <c r="BH161">
        <v>1</v>
      </c>
      <c r="BI161" s="1">
        <v>45314</v>
      </c>
      <c r="BJ161" t="s">
        <v>235</v>
      </c>
      <c r="BL161" t="s">
        <v>235</v>
      </c>
      <c r="GH161" t="s">
        <v>205</v>
      </c>
      <c r="GI161" t="s">
        <v>205</v>
      </c>
      <c r="GJ161" t="s">
        <v>205</v>
      </c>
      <c r="GK161" t="s">
        <v>205</v>
      </c>
      <c r="GL161" t="s">
        <v>205</v>
      </c>
      <c r="GM161" t="s">
        <v>205</v>
      </c>
      <c r="GN161" t="s">
        <v>205</v>
      </c>
      <c r="GO161" t="s">
        <v>205</v>
      </c>
      <c r="GP161" t="s">
        <v>205</v>
      </c>
    </row>
    <row r="162" spans="1:198" x14ac:dyDescent="0.25">
      <c r="A162" s="5" t="s">
        <v>3812</v>
      </c>
      <c r="B162" t="s">
        <v>1022</v>
      </c>
      <c r="C162" t="s">
        <v>1023</v>
      </c>
      <c r="D162">
        <v>58</v>
      </c>
      <c r="E162" t="s">
        <v>968</v>
      </c>
      <c r="F162" t="s">
        <v>968</v>
      </c>
      <c r="G162">
        <v>2502</v>
      </c>
      <c r="H162" t="s">
        <v>819</v>
      </c>
      <c r="I162" t="s">
        <v>820</v>
      </c>
      <c r="K162">
        <v>9</v>
      </c>
      <c r="L162" t="s">
        <v>195</v>
      </c>
      <c r="M162" t="s">
        <v>969</v>
      </c>
      <c r="N162">
        <v>-38.555591999999997</v>
      </c>
      <c r="O162">
        <v>145.48374899999999</v>
      </c>
      <c r="P162" s="1">
        <v>45316</v>
      </c>
      <c r="Q162" s="5">
        <v>25</v>
      </c>
      <c r="R162" s="5">
        <v>1</v>
      </c>
      <c r="S162" s="5">
        <v>2024</v>
      </c>
      <c r="T162" s="5" t="s">
        <v>3825</v>
      </c>
      <c r="U162" s="2">
        <v>0.375</v>
      </c>
      <c r="V162" s="2">
        <v>0.41666666666666669</v>
      </c>
      <c r="W162" t="s">
        <v>194</v>
      </c>
      <c r="X162">
        <v>2</v>
      </c>
      <c r="Y162">
        <v>1</v>
      </c>
      <c r="Z162" t="s">
        <v>230</v>
      </c>
      <c r="AA162" t="s">
        <v>257</v>
      </c>
      <c r="AB162" t="s">
        <v>217</v>
      </c>
      <c r="AC162" t="s">
        <v>217</v>
      </c>
      <c r="AE162" t="s">
        <v>200</v>
      </c>
      <c r="AL162">
        <v>1</v>
      </c>
      <c r="AM162">
        <v>1</v>
      </c>
      <c r="AN162" t="s">
        <v>218</v>
      </c>
      <c r="AO162" t="s">
        <v>844</v>
      </c>
      <c r="AP162" t="s">
        <v>200</v>
      </c>
      <c r="AV162">
        <v>2</v>
      </c>
      <c r="AY162" t="s">
        <v>1024</v>
      </c>
      <c r="BA162" t="s">
        <v>442</v>
      </c>
      <c r="BB162" t="s">
        <v>205</v>
      </c>
      <c r="BF162" t="s">
        <v>1025</v>
      </c>
      <c r="BG162" t="s">
        <v>270</v>
      </c>
      <c r="BH162">
        <v>1</v>
      </c>
      <c r="BI162" s="1">
        <v>45316</v>
      </c>
      <c r="BJ162" t="s">
        <v>207</v>
      </c>
      <c r="BL162" t="s">
        <v>235</v>
      </c>
      <c r="BN162">
        <v>0</v>
      </c>
      <c r="BO162">
        <v>0</v>
      </c>
      <c r="BP162">
        <v>0</v>
      </c>
      <c r="BQ162">
        <v>0</v>
      </c>
      <c r="BR162">
        <v>0</v>
      </c>
      <c r="BS162">
        <v>0</v>
      </c>
      <c r="BT162">
        <v>0</v>
      </c>
      <c r="BU162">
        <v>0</v>
      </c>
      <c r="BV162">
        <v>0</v>
      </c>
      <c r="BW162">
        <v>0</v>
      </c>
      <c r="BX162">
        <v>0</v>
      </c>
      <c r="BY162">
        <v>0</v>
      </c>
      <c r="BZ162">
        <v>0</v>
      </c>
      <c r="CA162">
        <v>0</v>
      </c>
      <c r="CB162">
        <v>0</v>
      </c>
      <c r="CC162">
        <v>0</v>
      </c>
      <c r="CD162">
        <v>0</v>
      </c>
      <c r="CE162">
        <v>0</v>
      </c>
      <c r="CF162">
        <v>0</v>
      </c>
      <c r="CG162">
        <v>0</v>
      </c>
      <c r="CH162">
        <v>0</v>
      </c>
      <c r="CI162">
        <v>0</v>
      </c>
      <c r="CJ162">
        <v>0</v>
      </c>
      <c r="CK162">
        <v>0</v>
      </c>
      <c r="CL162">
        <v>0</v>
      </c>
      <c r="CM162">
        <v>0</v>
      </c>
      <c r="CN162">
        <v>0</v>
      </c>
      <c r="CO162">
        <v>0</v>
      </c>
      <c r="CP162">
        <v>0</v>
      </c>
      <c r="CQ162">
        <v>0</v>
      </c>
      <c r="CR162">
        <v>0</v>
      </c>
      <c r="CS162">
        <v>0</v>
      </c>
      <c r="CT162">
        <v>0</v>
      </c>
      <c r="CU162">
        <v>0</v>
      </c>
      <c r="CV162">
        <v>0</v>
      </c>
      <c r="CW162">
        <v>0</v>
      </c>
      <c r="CX162">
        <v>0</v>
      </c>
      <c r="CY162">
        <v>0</v>
      </c>
      <c r="CZ162">
        <v>0</v>
      </c>
      <c r="DA162">
        <v>0</v>
      </c>
      <c r="DB162">
        <v>0</v>
      </c>
      <c r="DC162">
        <v>0</v>
      </c>
      <c r="DD162">
        <v>0</v>
      </c>
      <c r="DE162">
        <v>0</v>
      </c>
      <c r="DF162">
        <v>0</v>
      </c>
      <c r="DG162">
        <v>0</v>
      </c>
      <c r="DH162">
        <v>0</v>
      </c>
      <c r="DI162">
        <v>0</v>
      </c>
      <c r="DJ162">
        <v>0</v>
      </c>
      <c r="DK162">
        <v>0</v>
      </c>
      <c r="DL162">
        <v>0</v>
      </c>
      <c r="DM162">
        <v>0</v>
      </c>
      <c r="DN162">
        <v>4</v>
      </c>
      <c r="DO162">
        <v>3</v>
      </c>
      <c r="DP162">
        <v>0</v>
      </c>
      <c r="DQ162">
        <v>0</v>
      </c>
      <c r="DR162">
        <v>0</v>
      </c>
      <c r="DS162">
        <v>0</v>
      </c>
      <c r="DT162">
        <v>0</v>
      </c>
      <c r="DU162">
        <v>0</v>
      </c>
      <c r="DV162">
        <v>0</v>
      </c>
      <c r="DW162">
        <v>0</v>
      </c>
      <c r="DX162">
        <v>0</v>
      </c>
      <c r="DY162">
        <v>0</v>
      </c>
      <c r="DZ162">
        <v>0</v>
      </c>
      <c r="EA162">
        <v>0</v>
      </c>
      <c r="EB162">
        <v>0</v>
      </c>
      <c r="EC162">
        <v>0</v>
      </c>
      <c r="ED162">
        <v>0</v>
      </c>
      <c r="EE162">
        <v>0</v>
      </c>
      <c r="EF162">
        <v>0</v>
      </c>
      <c r="EG162">
        <v>0</v>
      </c>
      <c r="EH162">
        <v>0</v>
      </c>
      <c r="EI162">
        <v>0</v>
      </c>
      <c r="EJ162">
        <v>0</v>
      </c>
      <c r="EK162">
        <v>0</v>
      </c>
      <c r="GH162" t="s">
        <v>974</v>
      </c>
      <c r="GI162" t="s">
        <v>973</v>
      </c>
      <c r="GJ162" t="s">
        <v>205</v>
      </c>
      <c r="GK162" t="s">
        <v>205</v>
      </c>
      <c r="GL162" t="s">
        <v>205</v>
      </c>
      <c r="GM162" t="s">
        <v>205</v>
      </c>
      <c r="GN162" t="s">
        <v>205</v>
      </c>
      <c r="GO162" t="s">
        <v>205</v>
      </c>
      <c r="GP162" t="s">
        <v>205</v>
      </c>
    </row>
    <row r="163" spans="1:198" x14ac:dyDescent="0.25">
      <c r="A163" s="5" t="s">
        <v>3814</v>
      </c>
      <c r="B163" t="s">
        <v>1026</v>
      </c>
      <c r="C163" t="s">
        <v>1027</v>
      </c>
      <c r="D163">
        <v>334</v>
      </c>
      <c r="E163" t="s">
        <v>1028</v>
      </c>
      <c r="F163" t="s">
        <v>1028</v>
      </c>
      <c r="G163">
        <v>2054</v>
      </c>
      <c r="H163" t="s">
        <v>851</v>
      </c>
      <c r="I163" t="s">
        <v>852</v>
      </c>
      <c r="K163">
        <v>9</v>
      </c>
      <c r="L163" t="s">
        <v>195</v>
      </c>
      <c r="M163" t="s">
        <v>1029</v>
      </c>
      <c r="N163">
        <v>-38.565060000000003</v>
      </c>
      <c r="O163">
        <v>145.49491900000001</v>
      </c>
      <c r="P163" s="1">
        <v>45301</v>
      </c>
      <c r="Q163" s="5">
        <v>10</v>
      </c>
      <c r="R163" s="5">
        <v>1</v>
      </c>
      <c r="S163" s="5">
        <v>2024</v>
      </c>
      <c r="T163" s="5" t="s">
        <v>3831</v>
      </c>
      <c r="U163" s="2">
        <v>0.33333333333333331</v>
      </c>
      <c r="V163" s="2">
        <v>0.33680555555555558</v>
      </c>
      <c r="X163">
        <v>2</v>
      </c>
      <c r="Z163" t="s">
        <v>230</v>
      </c>
      <c r="AA163" t="s">
        <v>231</v>
      </c>
      <c r="AB163" t="s">
        <v>1030</v>
      </c>
      <c r="AC163" t="s">
        <v>1030</v>
      </c>
      <c r="AD163" t="s">
        <v>1031</v>
      </c>
      <c r="AE163" t="s">
        <v>200</v>
      </c>
      <c r="AK163">
        <v>1</v>
      </c>
      <c r="AM163">
        <v>0</v>
      </c>
      <c r="AP163" t="s">
        <v>200</v>
      </c>
      <c r="BA163" t="s">
        <v>204</v>
      </c>
      <c r="BB163" t="s">
        <v>205</v>
      </c>
      <c r="BF163" t="s">
        <v>1032</v>
      </c>
      <c r="BH163">
        <v>1</v>
      </c>
      <c r="BI163" s="1">
        <v>45301</v>
      </c>
      <c r="BJ163" t="s">
        <v>207</v>
      </c>
      <c r="BL163" t="s">
        <v>207</v>
      </c>
      <c r="BN163">
        <v>0</v>
      </c>
      <c r="BO163">
        <v>0</v>
      </c>
      <c r="BP163">
        <v>0</v>
      </c>
      <c r="BQ163">
        <v>0</v>
      </c>
      <c r="BR163">
        <v>0</v>
      </c>
      <c r="BS163">
        <v>0</v>
      </c>
      <c r="BT163">
        <v>0</v>
      </c>
      <c r="BU163">
        <v>0</v>
      </c>
      <c r="BV163">
        <v>4</v>
      </c>
      <c r="BW163">
        <v>0</v>
      </c>
      <c r="BX163">
        <v>0</v>
      </c>
      <c r="BY163">
        <v>0</v>
      </c>
      <c r="BZ163">
        <v>5</v>
      </c>
      <c r="CA163">
        <v>0</v>
      </c>
      <c r="CB163">
        <v>0</v>
      </c>
      <c r="CC163">
        <v>0</v>
      </c>
      <c r="CD163">
        <v>0</v>
      </c>
      <c r="CE163">
        <v>0</v>
      </c>
      <c r="CF163">
        <v>0</v>
      </c>
      <c r="CG163">
        <v>0</v>
      </c>
      <c r="CH163">
        <v>0</v>
      </c>
      <c r="CI163">
        <v>0</v>
      </c>
      <c r="CJ163">
        <v>0</v>
      </c>
      <c r="CK163">
        <v>0</v>
      </c>
      <c r="CL163">
        <v>0</v>
      </c>
      <c r="CM163">
        <v>0</v>
      </c>
      <c r="CN163">
        <v>0</v>
      </c>
      <c r="CO163">
        <v>0</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0</v>
      </c>
      <c r="DJ163">
        <v>0</v>
      </c>
      <c r="DK163">
        <v>0</v>
      </c>
      <c r="DL163">
        <v>0</v>
      </c>
      <c r="DM163">
        <v>0</v>
      </c>
      <c r="DN163">
        <v>30</v>
      </c>
      <c r="DO163">
        <v>0</v>
      </c>
      <c r="DP163">
        <v>0</v>
      </c>
      <c r="DQ163">
        <v>0</v>
      </c>
      <c r="DR163">
        <v>0</v>
      </c>
      <c r="DS163">
        <v>0</v>
      </c>
      <c r="DT163">
        <v>0</v>
      </c>
      <c r="DU163">
        <v>0</v>
      </c>
      <c r="DV163">
        <v>0</v>
      </c>
      <c r="DW163">
        <v>0</v>
      </c>
      <c r="DX163">
        <v>0</v>
      </c>
      <c r="DY163">
        <v>0</v>
      </c>
      <c r="DZ163">
        <v>0</v>
      </c>
      <c r="EA163">
        <v>0</v>
      </c>
      <c r="EB163">
        <v>0</v>
      </c>
      <c r="EC163">
        <v>0</v>
      </c>
      <c r="ED163">
        <v>0</v>
      </c>
      <c r="EE163">
        <v>0</v>
      </c>
      <c r="EF163">
        <v>0</v>
      </c>
      <c r="EG163">
        <v>0</v>
      </c>
      <c r="EH163">
        <v>0</v>
      </c>
      <c r="EI163">
        <v>0</v>
      </c>
      <c r="EJ163">
        <v>0</v>
      </c>
      <c r="EK163">
        <v>0</v>
      </c>
      <c r="EL163" t="s">
        <v>222</v>
      </c>
      <c r="EM163" t="s">
        <v>222</v>
      </c>
      <c r="EO163" t="s">
        <v>222</v>
      </c>
      <c r="GE163" t="s">
        <v>223</v>
      </c>
      <c r="GG163" t="s">
        <v>223</v>
      </c>
      <c r="GH163" t="s">
        <v>205</v>
      </c>
      <c r="GI163" t="s">
        <v>205</v>
      </c>
      <c r="GJ163" t="s">
        <v>205</v>
      </c>
      <c r="GK163" t="s">
        <v>205</v>
      </c>
      <c r="GL163" t="s">
        <v>205</v>
      </c>
      <c r="GM163" t="s">
        <v>205</v>
      </c>
      <c r="GN163" t="s">
        <v>205</v>
      </c>
      <c r="GO163" t="s">
        <v>205</v>
      </c>
      <c r="GP163" t="s">
        <v>205</v>
      </c>
    </row>
    <row r="164" spans="1:198" x14ac:dyDescent="0.25">
      <c r="A164" s="5" t="s">
        <v>3814</v>
      </c>
      <c r="B164" t="s">
        <v>1033</v>
      </c>
      <c r="C164" t="s">
        <v>1034</v>
      </c>
      <c r="D164">
        <v>334</v>
      </c>
      <c r="E164" t="s">
        <v>1028</v>
      </c>
      <c r="F164" t="s">
        <v>1028</v>
      </c>
      <c r="G164">
        <v>2054</v>
      </c>
      <c r="H164" t="s">
        <v>851</v>
      </c>
      <c r="I164" t="s">
        <v>852</v>
      </c>
      <c r="K164">
        <v>9</v>
      </c>
      <c r="L164" t="s">
        <v>195</v>
      </c>
      <c r="M164" t="s">
        <v>1029</v>
      </c>
      <c r="N164">
        <v>-38.565060000000003</v>
      </c>
      <c r="O164">
        <v>145.49491900000001</v>
      </c>
      <c r="P164" s="1">
        <v>45306</v>
      </c>
      <c r="Q164" s="5">
        <v>15</v>
      </c>
      <c r="R164" s="5">
        <v>1</v>
      </c>
      <c r="S164" s="5">
        <v>2024</v>
      </c>
      <c r="T164" s="5" t="s">
        <v>3836</v>
      </c>
      <c r="U164" s="2">
        <v>0.30208333333333331</v>
      </c>
      <c r="V164" s="2">
        <v>0.30902777777777779</v>
      </c>
      <c r="X164">
        <v>2</v>
      </c>
      <c r="Z164" t="s">
        <v>266</v>
      </c>
      <c r="AA164" t="s">
        <v>1035</v>
      </c>
      <c r="AB164" t="s">
        <v>310</v>
      </c>
      <c r="AC164" t="s">
        <v>310</v>
      </c>
      <c r="AE164" t="s">
        <v>200</v>
      </c>
      <c r="AM164">
        <v>0</v>
      </c>
      <c r="AP164" t="s">
        <v>200</v>
      </c>
      <c r="AV164">
        <v>1</v>
      </c>
      <c r="AW164">
        <v>1</v>
      </c>
      <c r="AY164">
        <v>769</v>
      </c>
      <c r="BA164" t="s">
        <v>977</v>
      </c>
      <c r="BB164" t="s">
        <v>1036</v>
      </c>
      <c r="BF164" t="s">
        <v>1037</v>
      </c>
      <c r="BH164">
        <v>1</v>
      </c>
      <c r="BI164" s="1">
        <v>45307</v>
      </c>
      <c r="BJ164" t="s">
        <v>207</v>
      </c>
      <c r="BL164" t="s">
        <v>207</v>
      </c>
      <c r="BN164">
        <v>0</v>
      </c>
      <c r="BO164">
        <v>0</v>
      </c>
      <c r="BP164">
        <v>0</v>
      </c>
      <c r="BQ164">
        <v>0</v>
      </c>
      <c r="BR164">
        <v>0</v>
      </c>
      <c r="BS164">
        <v>0</v>
      </c>
      <c r="BT164">
        <v>0</v>
      </c>
      <c r="BU164">
        <v>0</v>
      </c>
      <c r="BV164">
        <v>8</v>
      </c>
      <c r="BW164">
        <v>0</v>
      </c>
      <c r="BX164">
        <v>0</v>
      </c>
      <c r="BY164">
        <v>0</v>
      </c>
      <c r="BZ164">
        <v>3</v>
      </c>
      <c r="CA164">
        <v>0</v>
      </c>
      <c r="CB164">
        <v>0</v>
      </c>
      <c r="CC164">
        <v>0</v>
      </c>
      <c r="CD164">
        <v>0</v>
      </c>
      <c r="CE164">
        <v>0</v>
      </c>
      <c r="CF164">
        <v>0</v>
      </c>
      <c r="CG164">
        <v>0</v>
      </c>
      <c r="CH164">
        <v>0</v>
      </c>
      <c r="CI164">
        <v>0</v>
      </c>
      <c r="CJ164">
        <v>0</v>
      </c>
      <c r="CK164">
        <v>0</v>
      </c>
      <c r="CL164">
        <v>0</v>
      </c>
      <c r="CM164">
        <v>0</v>
      </c>
      <c r="CN164">
        <v>0</v>
      </c>
      <c r="CO164">
        <v>0</v>
      </c>
      <c r="CP164">
        <v>0</v>
      </c>
      <c r="CQ164">
        <v>0</v>
      </c>
      <c r="CR164">
        <v>0</v>
      </c>
      <c r="CS164">
        <v>0</v>
      </c>
      <c r="CT164">
        <v>0</v>
      </c>
      <c r="CU164">
        <v>0</v>
      </c>
      <c r="CV164">
        <v>0</v>
      </c>
      <c r="CW164">
        <v>0</v>
      </c>
      <c r="CX164">
        <v>0</v>
      </c>
      <c r="CY164">
        <v>0</v>
      </c>
      <c r="CZ164">
        <v>0</v>
      </c>
      <c r="DA164">
        <v>0</v>
      </c>
      <c r="DB164">
        <v>0</v>
      </c>
      <c r="DC164">
        <v>0</v>
      </c>
      <c r="DD164">
        <v>0</v>
      </c>
      <c r="DE164">
        <v>0</v>
      </c>
      <c r="DF164">
        <v>0</v>
      </c>
      <c r="DG164">
        <v>0</v>
      </c>
      <c r="DH164">
        <v>0</v>
      </c>
      <c r="DI164">
        <v>0</v>
      </c>
      <c r="DJ164">
        <v>0</v>
      </c>
      <c r="DK164">
        <v>1</v>
      </c>
      <c r="DL164">
        <v>0</v>
      </c>
      <c r="DM164">
        <v>0</v>
      </c>
      <c r="DN164">
        <v>0</v>
      </c>
      <c r="DO164">
        <v>0</v>
      </c>
      <c r="DP164">
        <v>0</v>
      </c>
      <c r="DQ164">
        <v>0</v>
      </c>
      <c r="DR164">
        <v>0</v>
      </c>
      <c r="DS164">
        <v>0</v>
      </c>
      <c r="DT164">
        <v>0</v>
      </c>
      <c r="DU164">
        <v>0</v>
      </c>
      <c r="DV164">
        <v>0</v>
      </c>
      <c r="DW164">
        <v>0</v>
      </c>
      <c r="DX164">
        <v>0</v>
      </c>
      <c r="DY164">
        <v>0</v>
      </c>
      <c r="DZ164">
        <v>0</v>
      </c>
      <c r="EA164">
        <v>0</v>
      </c>
      <c r="EB164">
        <v>0</v>
      </c>
      <c r="EC164">
        <v>0</v>
      </c>
      <c r="ED164">
        <v>0</v>
      </c>
      <c r="EE164">
        <v>0</v>
      </c>
      <c r="EF164">
        <v>0</v>
      </c>
      <c r="EG164">
        <v>0</v>
      </c>
      <c r="EH164">
        <v>0</v>
      </c>
      <c r="EI164">
        <v>0</v>
      </c>
      <c r="EJ164">
        <v>0</v>
      </c>
      <c r="EK164">
        <v>0</v>
      </c>
      <c r="EL164" t="s">
        <v>223</v>
      </c>
      <c r="EM164" t="s">
        <v>222</v>
      </c>
      <c r="EO164" t="s">
        <v>222</v>
      </c>
      <c r="EQ164" t="s">
        <v>223</v>
      </c>
      <c r="ES164" t="s">
        <v>223</v>
      </c>
      <c r="EU164" t="s">
        <v>223</v>
      </c>
      <c r="GE164" t="s">
        <v>223</v>
      </c>
      <c r="GG164" t="s">
        <v>222</v>
      </c>
      <c r="GH164" t="s">
        <v>1038</v>
      </c>
      <c r="GI164" t="s">
        <v>205</v>
      </c>
      <c r="GJ164" t="s">
        <v>205</v>
      </c>
      <c r="GK164" t="s">
        <v>205</v>
      </c>
      <c r="GL164" t="s">
        <v>205</v>
      </c>
      <c r="GM164" t="s">
        <v>205</v>
      </c>
      <c r="GN164" t="s">
        <v>205</v>
      </c>
      <c r="GO164" t="s">
        <v>205</v>
      </c>
      <c r="GP164" t="s">
        <v>205</v>
      </c>
    </row>
    <row r="165" spans="1:198" x14ac:dyDescent="0.25">
      <c r="A165" s="5" t="s">
        <v>3814</v>
      </c>
      <c r="B165" t="s">
        <v>1039</v>
      </c>
      <c r="C165" t="s">
        <v>1040</v>
      </c>
      <c r="D165">
        <v>334</v>
      </c>
      <c r="E165" t="s">
        <v>1028</v>
      </c>
      <c r="F165" t="s">
        <v>1028</v>
      </c>
      <c r="G165">
        <v>2502</v>
      </c>
      <c r="H165" t="s">
        <v>819</v>
      </c>
      <c r="I165" t="s">
        <v>820</v>
      </c>
      <c r="K165">
        <v>9</v>
      </c>
      <c r="L165" t="s">
        <v>195</v>
      </c>
      <c r="M165" t="s">
        <v>1029</v>
      </c>
      <c r="N165">
        <v>-38.565060000000003</v>
      </c>
      <c r="O165">
        <v>145.49491900000001</v>
      </c>
      <c r="P165" s="1">
        <v>45321</v>
      </c>
      <c r="Q165" s="5">
        <v>30</v>
      </c>
      <c r="R165" s="5">
        <v>1</v>
      </c>
      <c r="S165" s="5">
        <v>2024</v>
      </c>
      <c r="T165" s="5" t="s">
        <v>3847</v>
      </c>
      <c r="U165" s="2">
        <v>0.39583333333333331</v>
      </c>
      <c r="V165" s="2">
        <v>0.40625</v>
      </c>
      <c r="X165">
        <v>4</v>
      </c>
      <c r="Z165" t="s">
        <v>215</v>
      </c>
      <c r="AA165" t="s">
        <v>1041</v>
      </c>
      <c r="AB165" t="s">
        <v>1042</v>
      </c>
      <c r="AC165" t="s">
        <v>1042</v>
      </c>
      <c r="AD165" t="s">
        <v>1031</v>
      </c>
      <c r="AE165" t="s">
        <v>270</v>
      </c>
      <c r="AF165">
        <v>2</v>
      </c>
      <c r="AG165" t="s">
        <v>1043</v>
      </c>
      <c r="AH165">
        <v>-38.562998999999998</v>
      </c>
      <c r="AI165">
        <v>145.492705</v>
      </c>
      <c r="AK165">
        <v>3</v>
      </c>
      <c r="AM165">
        <v>0</v>
      </c>
      <c r="AP165" t="s">
        <v>200</v>
      </c>
      <c r="AV165">
        <v>2</v>
      </c>
      <c r="AW165">
        <v>1</v>
      </c>
      <c r="AX165">
        <v>1</v>
      </c>
      <c r="AZ165" t="s">
        <v>1044</v>
      </c>
      <c r="BA165" t="s">
        <v>204</v>
      </c>
      <c r="BB165" t="s">
        <v>205</v>
      </c>
      <c r="BF165" t="s">
        <v>1045</v>
      </c>
      <c r="BG165" t="s">
        <v>270</v>
      </c>
      <c r="BH165">
        <v>1</v>
      </c>
      <c r="BI165" s="1">
        <v>45377</v>
      </c>
      <c r="BJ165" t="s">
        <v>207</v>
      </c>
      <c r="BL165" t="s">
        <v>207</v>
      </c>
      <c r="BN165">
        <v>2</v>
      </c>
      <c r="BO165">
        <v>0</v>
      </c>
      <c r="BP165">
        <v>0</v>
      </c>
      <c r="BQ165">
        <v>0</v>
      </c>
      <c r="BR165">
        <v>0</v>
      </c>
      <c r="BS165">
        <v>0</v>
      </c>
      <c r="BT165">
        <v>0</v>
      </c>
      <c r="BU165">
        <v>0</v>
      </c>
      <c r="BV165">
        <v>0</v>
      </c>
      <c r="BW165">
        <v>0</v>
      </c>
      <c r="BX165">
        <v>0</v>
      </c>
      <c r="BY165">
        <v>0</v>
      </c>
      <c r="BZ165">
        <v>2</v>
      </c>
      <c r="CA165">
        <v>0</v>
      </c>
      <c r="CB165">
        <v>0</v>
      </c>
      <c r="CC165">
        <v>0</v>
      </c>
      <c r="CD165">
        <v>0</v>
      </c>
      <c r="CE165">
        <v>0</v>
      </c>
      <c r="CF165">
        <v>0</v>
      </c>
      <c r="CG165">
        <v>0</v>
      </c>
      <c r="CH165">
        <v>0</v>
      </c>
      <c r="CI165">
        <v>0</v>
      </c>
      <c r="CJ165">
        <v>0</v>
      </c>
      <c r="CK165">
        <v>0</v>
      </c>
      <c r="CL165">
        <v>0</v>
      </c>
      <c r="CM165">
        <v>0</v>
      </c>
      <c r="CN165">
        <v>0</v>
      </c>
      <c r="CO165">
        <v>0</v>
      </c>
      <c r="CP165">
        <v>0</v>
      </c>
      <c r="CQ165">
        <v>0</v>
      </c>
      <c r="CR165">
        <v>0</v>
      </c>
      <c r="CS165">
        <v>0</v>
      </c>
      <c r="CT165">
        <v>0</v>
      </c>
      <c r="CU165">
        <v>0</v>
      </c>
      <c r="CV165">
        <v>0</v>
      </c>
      <c r="CW165">
        <v>0</v>
      </c>
      <c r="CX165">
        <v>0</v>
      </c>
      <c r="CY165">
        <v>0</v>
      </c>
      <c r="CZ165">
        <v>0</v>
      </c>
      <c r="DA165">
        <v>0</v>
      </c>
      <c r="DB165">
        <v>0</v>
      </c>
      <c r="DC165">
        <v>0</v>
      </c>
      <c r="DD165">
        <v>0</v>
      </c>
      <c r="DE165">
        <v>0</v>
      </c>
      <c r="DF165">
        <v>0</v>
      </c>
      <c r="DG165">
        <v>0</v>
      </c>
      <c r="DH165">
        <v>0</v>
      </c>
      <c r="DI165">
        <v>0</v>
      </c>
      <c r="DJ165">
        <v>0</v>
      </c>
      <c r="DK165">
        <v>0</v>
      </c>
      <c r="DL165">
        <v>0</v>
      </c>
      <c r="DM165">
        <v>0</v>
      </c>
      <c r="DN165">
        <v>0</v>
      </c>
      <c r="DO165">
        <v>0</v>
      </c>
      <c r="DP165">
        <v>0</v>
      </c>
      <c r="DQ165">
        <v>0</v>
      </c>
      <c r="DR165">
        <v>0</v>
      </c>
      <c r="DS165">
        <v>0</v>
      </c>
      <c r="DT165">
        <v>0</v>
      </c>
      <c r="DU165">
        <v>0</v>
      </c>
      <c r="DV165">
        <v>0</v>
      </c>
      <c r="DW165">
        <v>0</v>
      </c>
      <c r="DX165">
        <v>0</v>
      </c>
      <c r="DY165">
        <v>0</v>
      </c>
      <c r="DZ165">
        <v>0</v>
      </c>
      <c r="EA165">
        <v>0</v>
      </c>
      <c r="EB165">
        <v>0</v>
      </c>
      <c r="EC165">
        <v>0</v>
      </c>
      <c r="ED165">
        <v>0</v>
      </c>
      <c r="EE165">
        <v>0</v>
      </c>
      <c r="EF165">
        <v>0</v>
      </c>
      <c r="EG165">
        <v>0</v>
      </c>
      <c r="EH165">
        <v>0</v>
      </c>
      <c r="EI165">
        <v>0</v>
      </c>
      <c r="EJ165">
        <v>0</v>
      </c>
      <c r="EK165">
        <v>0</v>
      </c>
      <c r="EM165" t="s">
        <v>208</v>
      </c>
      <c r="EU165" t="s">
        <v>223</v>
      </c>
      <c r="EW165" t="s">
        <v>208</v>
      </c>
      <c r="GH165" t="s">
        <v>205</v>
      </c>
      <c r="GI165" t="s">
        <v>205</v>
      </c>
      <c r="GJ165" t="s">
        <v>205</v>
      </c>
      <c r="GK165" t="s">
        <v>205</v>
      </c>
      <c r="GL165" t="s">
        <v>205</v>
      </c>
      <c r="GM165" t="s">
        <v>205</v>
      </c>
      <c r="GN165" t="s">
        <v>205</v>
      </c>
      <c r="GO165" t="s">
        <v>205</v>
      </c>
      <c r="GP165" t="s">
        <v>205</v>
      </c>
    </row>
    <row r="166" spans="1:198" x14ac:dyDescent="0.25">
      <c r="A166" s="5" t="s">
        <v>3813</v>
      </c>
      <c r="B166" t="s">
        <v>1046</v>
      </c>
      <c r="C166" t="s">
        <v>1047</v>
      </c>
      <c r="D166">
        <v>334</v>
      </c>
      <c r="E166" t="s">
        <v>1028</v>
      </c>
      <c r="F166" t="s">
        <v>1028</v>
      </c>
      <c r="G166">
        <v>2054</v>
      </c>
      <c r="H166" t="s">
        <v>851</v>
      </c>
      <c r="I166" t="s">
        <v>852</v>
      </c>
      <c r="K166">
        <v>9</v>
      </c>
      <c r="L166" t="s">
        <v>195</v>
      </c>
      <c r="M166" t="s">
        <v>1029</v>
      </c>
      <c r="N166">
        <v>-38.565060000000003</v>
      </c>
      <c r="O166">
        <v>145.49491900000001</v>
      </c>
      <c r="P166" s="1">
        <v>45347</v>
      </c>
      <c r="Q166" s="5">
        <v>25</v>
      </c>
      <c r="R166" s="5">
        <v>2</v>
      </c>
      <c r="S166" s="5">
        <v>2024</v>
      </c>
      <c r="T166" s="5" t="s">
        <v>3871</v>
      </c>
      <c r="U166" s="2">
        <v>0.35416666666666669</v>
      </c>
      <c r="V166" s="2">
        <v>0.3576388888888889</v>
      </c>
      <c r="X166">
        <v>2</v>
      </c>
      <c r="Z166" t="s">
        <v>230</v>
      </c>
      <c r="AA166" t="s">
        <v>267</v>
      </c>
      <c r="AB166" t="s">
        <v>310</v>
      </c>
      <c r="AC166" t="s">
        <v>310</v>
      </c>
      <c r="AE166" t="s">
        <v>200</v>
      </c>
      <c r="AM166">
        <v>0</v>
      </c>
      <c r="AP166" t="s">
        <v>200</v>
      </c>
      <c r="AV166">
        <v>1</v>
      </c>
      <c r="AW166">
        <v>1</v>
      </c>
      <c r="AY166">
        <v>769</v>
      </c>
      <c r="BA166" t="s">
        <v>319</v>
      </c>
      <c r="BB166" t="s">
        <v>205</v>
      </c>
      <c r="BF166" t="s">
        <v>1048</v>
      </c>
      <c r="BH166">
        <v>1</v>
      </c>
      <c r="BI166" s="1">
        <v>45347</v>
      </c>
      <c r="BJ166" t="s">
        <v>207</v>
      </c>
      <c r="BL166" t="s">
        <v>207</v>
      </c>
      <c r="BM166" t="s">
        <v>1049</v>
      </c>
      <c r="BN166">
        <v>0</v>
      </c>
      <c r="BO166">
        <v>0</v>
      </c>
      <c r="BP166">
        <v>0</v>
      </c>
      <c r="BQ166">
        <v>0</v>
      </c>
      <c r="BR166">
        <v>0</v>
      </c>
      <c r="BS166">
        <v>0</v>
      </c>
      <c r="BT166">
        <v>0</v>
      </c>
      <c r="BU166">
        <v>0</v>
      </c>
      <c r="BV166">
        <v>0</v>
      </c>
      <c r="BW166">
        <v>0</v>
      </c>
      <c r="BX166">
        <v>0</v>
      </c>
      <c r="BY166">
        <v>0</v>
      </c>
      <c r="BZ166">
        <v>3</v>
      </c>
      <c r="CA166">
        <v>0</v>
      </c>
      <c r="CB166">
        <v>0</v>
      </c>
      <c r="CC166">
        <v>0</v>
      </c>
      <c r="CD166">
        <v>0</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0</v>
      </c>
      <c r="CX166">
        <v>0</v>
      </c>
      <c r="CY166">
        <v>0</v>
      </c>
      <c r="CZ166">
        <v>0</v>
      </c>
      <c r="DA166">
        <v>0</v>
      </c>
      <c r="DB166">
        <v>0</v>
      </c>
      <c r="DC166">
        <v>0</v>
      </c>
      <c r="DD166">
        <v>0</v>
      </c>
      <c r="DE166">
        <v>0</v>
      </c>
      <c r="DF166">
        <v>0</v>
      </c>
      <c r="DG166">
        <v>0</v>
      </c>
      <c r="DH166">
        <v>0</v>
      </c>
      <c r="DI166">
        <v>0</v>
      </c>
      <c r="DJ166">
        <v>0</v>
      </c>
      <c r="DK166">
        <v>0</v>
      </c>
      <c r="DL166">
        <v>0</v>
      </c>
      <c r="DM166">
        <v>0</v>
      </c>
      <c r="DN166">
        <v>0</v>
      </c>
      <c r="DO166">
        <v>0</v>
      </c>
      <c r="DP166">
        <v>0</v>
      </c>
      <c r="DQ166">
        <v>0</v>
      </c>
      <c r="DR166">
        <v>0</v>
      </c>
      <c r="DS166">
        <v>0</v>
      </c>
      <c r="DT166">
        <v>0</v>
      </c>
      <c r="DU166">
        <v>0</v>
      </c>
      <c r="DV166">
        <v>0</v>
      </c>
      <c r="DW166">
        <v>0</v>
      </c>
      <c r="DX166">
        <v>0</v>
      </c>
      <c r="DY166">
        <v>0</v>
      </c>
      <c r="DZ166">
        <v>0</v>
      </c>
      <c r="EA166">
        <v>0</v>
      </c>
      <c r="EB166">
        <v>0</v>
      </c>
      <c r="EC166">
        <v>0</v>
      </c>
      <c r="ED166">
        <v>0</v>
      </c>
      <c r="EE166">
        <v>0</v>
      </c>
      <c r="EF166">
        <v>0</v>
      </c>
      <c r="EG166">
        <v>0</v>
      </c>
      <c r="EH166">
        <v>0</v>
      </c>
      <c r="EI166">
        <v>0</v>
      </c>
      <c r="EJ166">
        <v>0</v>
      </c>
      <c r="EK166">
        <v>0</v>
      </c>
      <c r="EL166" t="s">
        <v>222</v>
      </c>
      <c r="EM166" t="s">
        <v>222</v>
      </c>
      <c r="EO166" t="s">
        <v>222</v>
      </c>
      <c r="EQ166" t="s">
        <v>223</v>
      </c>
      <c r="GE166" t="s">
        <v>223</v>
      </c>
      <c r="GG166" t="s">
        <v>222</v>
      </c>
      <c r="GH166" t="s">
        <v>1038</v>
      </c>
      <c r="GI166" t="s">
        <v>205</v>
      </c>
      <c r="GJ166" t="s">
        <v>205</v>
      </c>
      <c r="GK166" t="s">
        <v>205</v>
      </c>
      <c r="GL166" t="s">
        <v>205</v>
      </c>
      <c r="GM166" t="s">
        <v>205</v>
      </c>
      <c r="GN166" t="s">
        <v>205</v>
      </c>
      <c r="GO166" t="s">
        <v>205</v>
      </c>
      <c r="GP166" t="s">
        <v>205</v>
      </c>
    </row>
    <row r="167" spans="1:198" x14ac:dyDescent="0.25">
      <c r="A167" s="5" t="s">
        <v>3813</v>
      </c>
      <c r="B167" t="s">
        <v>1050</v>
      </c>
      <c r="C167" t="s">
        <v>1051</v>
      </c>
      <c r="D167">
        <v>334</v>
      </c>
      <c r="E167" t="s">
        <v>1028</v>
      </c>
      <c r="F167" t="s">
        <v>1028</v>
      </c>
      <c r="G167">
        <v>2054</v>
      </c>
      <c r="H167" t="s">
        <v>851</v>
      </c>
      <c r="I167" t="s">
        <v>852</v>
      </c>
      <c r="K167">
        <v>9</v>
      </c>
      <c r="L167" t="s">
        <v>195</v>
      </c>
      <c r="M167" t="s">
        <v>1029</v>
      </c>
      <c r="N167">
        <v>-38.565060000000003</v>
      </c>
      <c r="O167">
        <v>145.49491900000001</v>
      </c>
      <c r="P167" s="1">
        <v>45348</v>
      </c>
      <c r="Q167" s="5">
        <v>26</v>
      </c>
      <c r="R167" s="5">
        <v>2</v>
      </c>
      <c r="S167" s="5">
        <v>2024</v>
      </c>
      <c r="T167" s="5" t="s">
        <v>3872</v>
      </c>
      <c r="U167" s="2">
        <v>0.3125</v>
      </c>
      <c r="V167" s="2">
        <v>0.33333333333333331</v>
      </c>
      <c r="X167">
        <v>3</v>
      </c>
      <c r="Z167" t="s">
        <v>230</v>
      </c>
      <c r="AA167" t="s">
        <v>464</v>
      </c>
      <c r="AB167" t="s">
        <v>286</v>
      </c>
      <c r="AC167" t="s">
        <v>286</v>
      </c>
      <c r="AE167" t="s">
        <v>200</v>
      </c>
      <c r="AM167">
        <v>0</v>
      </c>
      <c r="AP167" t="s">
        <v>200</v>
      </c>
      <c r="AV167">
        <v>1</v>
      </c>
      <c r="AW167">
        <v>2</v>
      </c>
      <c r="AY167">
        <v>769</v>
      </c>
      <c r="BA167" t="s">
        <v>204</v>
      </c>
      <c r="BB167" t="s">
        <v>205</v>
      </c>
      <c r="BF167" t="s">
        <v>1052</v>
      </c>
      <c r="BH167">
        <v>1</v>
      </c>
      <c r="BI167" s="1">
        <v>45367</v>
      </c>
      <c r="BJ167" t="s">
        <v>207</v>
      </c>
      <c r="BL167" t="s">
        <v>207</v>
      </c>
      <c r="BN167">
        <v>0</v>
      </c>
      <c r="BO167">
        <v>0</v>
      </c>
      <c r="BP167">
        <v>0</v>
      </c>
      <c r="BQ167">
        <v>0</v>
      </c>
      <c r="BR167">
        <v>0</v>
      </c>
      <c r="BS167">
        <v>0</v>
      </c>
      <c r="BT167">
        <v>0</v>
      </c>
      <c r="BU167">
        <v>0</v>
      </c>
      <c r="BV167">
        <v>0</v>
      </c>
      <c r="BW167">
        <v>0</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0</v>
      </c>
      <c r="DE167">
        <v>0</v>
      </c>
      <c r="DF167">
        <v>0</v>
      </c>
      <c r="DG167">
        <v>0</v>
      </c>
      <c r="DH167">
        <v>0</v>
      </c>
      <c r="DI167">
        <v>0</v>
      </c>
      <c r="DJ167">
        <v>0</v>
      </c>
      <c r="DK167">
        <v>0</v>
      </c>
      <c r="DL167">
        <v>0</v>
      </c>
      <c r="DM167">
        <v>0</v>
      </c>
      <c r="DN167">
        <v>0</v>
      </c>
      <c r="DO167">
        <v>0</v>
      </c>
      <c r="DP167">
        <v>0</v>
      </c>
      <c r="DQ167">
        <v>0</v>
      </c>
      <c r="DR167">
        <v>0</v>
      </c>
      <c r="DS167">
        <v>0</v>
      </c>
      <c r="DT167">
        <v>0</v>
      </c>
      <c r="DU167">
        <v>0</v>
      </c>
      <c r="DV167">
        <v>0</v>
      </c>
      <c r="DW167">
        <v>0</v>
      </c>
      <c r="DX167">
        <v>0</v>
      </c>
      <c r="DY167">
        <v>0</v>
      </c>
      <c r="DZ167">
        <v>0</v>
      </c>
      <c r="EA167">
        <v>0</v>
      </c>
      <c r="EB167">
        <v>0</v>
      </c>
      <c r="EC167">
        <v>0</v>
      </c>
      <c r="ED167">
        <v>0</v>
      </c>
      <c r="EE167">
        <v>0</v>
      </c>
      <c r="EF167">
        <v>0</v>
      </c>
      <c r="EG167">
        <v>0</v>
      </c>
      <c r="EH167">
        <v>0</v>
      </c>
      <c r="EI167">
        <v>0</v>
      </c>
      <c r="EJ167">
        <v>0</v>
      </c>
      <c r="EK167">
        <v>0</v>
      </c>
      <c r="EM167" t="s">
        <v>222</v>
      </c>
      <c r="EU167" t="s">
        <v>223</v>
      </c>
      <c r="EW167" t="s">
        <v>223</v>
      </c>
      <c r="GE167" t="s">
        <v>223</v>
      </c>
      <c r="GG167" t="s">
        <v>222</v>
      </c>
      <c r="GH167" t="s">
        <v>1038</v>
      </c>
      <c r="GI167" t="s">
        <v>205</v>
      </c>
      <c r="GJ167" t="s">
        <v>205</v>
      </c>
      <c r="GK167" t="s">
        <v>205</v>
      </c>
      <c r="GL167" t="s">
        <v>205</v>
      </c>
      <c r="GM167" t="s">
        <v>205</v>
      </c>
      <c r="GN167" t="s">
        <v>205</v>
      </c>
      <c r="GO167" t="s">
        <v>205</v>
      </c>
      <c r="GP167" t="s">
        <v>205</v>
      </c>
    </row>
    <row r="168" spans="1:198" x14ac:dyDescent="0.25">
      <c r="A168" s="5" t="s">
        <v>3813</v>
      </c>
      <c r="B168" t="s">
        <v>1053</v>
      </c>
      <c r="C168" t="s">
        <v>1054</v>
      </c>
      <c r="D168">
        <v>334</v>
      </c>
      <c r="E168" t="s">
        <v>1028</v>
      </c>
      <c r="F168" t="s">
        <v>1028</v>
      </c>
      <c r="G168">
        <v>2054</v>
      </c>
      <c r="H168" t="s">
        <v>851</v>
      </c>
      <c r="I168" t="s">
        <v>852</v>
      </c>
      <c r="K168">
        <v>9</v>
      </c>
      <c r="L168" t="s">
        <v>195</v>
      </c>
      <c r="M168" t="s">
        <v>1029</v>
      </c>
      <c r="N168">
        <v>-38.565060000000003</v>
      </c>
      <c r="O168">
        <v>145.49491900000001</v>
      </c>
      <c r="P168" s="1">
        <v>45357</v>
      </c>
      <c r="Q168" s="5">
        <v>6</v>
      </c>
      <c r="R168" s="5">
        <v>3</v>
      </c>
      <c r="S168" s="5">
        <v>2024</v>
      </c>
      <c r="T168" s="5" t="s">
        <v>3905</v>
      </c>
      <c r="U168" s="2">
        <v>0.30208333333333331</v>
      </c>
      <c r="V168" s="2">
        <v>0.3125</v>
      </c>
      <c r="X168">
        <v>2</v>
      </c>
      <c r="Z168" t="s">
        <v>215</v>
      </c>
      <c r="AA168" t="s">
        <v>826</v>
      </c>
      <c r="AB168" t="s">
        <v>454</v>
      </c>
      <c r="AC168" t="s">
        <v>454</v>
      </c>
      <c r="AE168" t="s">
        <v>200</v>
      </c>
      <c r="AM168">
        <v>0</v>
      </c>
      <c r="AP168" t="s">
        <v>200</v>
      </c>
      <c r="AV168">
        <v>1</v>
      </c>
      <c r="AW168">
        <v>1</v>
      </c>
      <c r="AZ168" t="s">
        <v>1055</v>
      </c>
      <c r="BA168" t="s">
        <v>204</v>
      </c>
      <c r="BB168" t="s">
        <v>205</v>
      </c>
      <c r="BF168" t="s">
        <v>1056</v>
      </c>
      <c r="BH168">
        <v>1</v>
      </c>
      <c r="BI168" s="1">
        <v>45357</v>
      </c>
      <c r="BJ168" t="s">
        <v>207</v>
      </c>
      <c r="BL168" t="s">
        <v>207</v>
      </c>
      <c r="BN168">
        <v>0</v>
      </c>
      <c r="BO168">
        <v>0</v>
      </c>
      <c r="BP168">
        <v>0</v>
      </c>
      <c r="BQ168">
        <v>0</v>
      </c>
      <c r="BR168">
        <v>0</v>
      </c>
      <c r="BS168">
        <v>0</v>
      </c>
      <c r="BT168">
        <v>0</v>
      </c>
      <c r="BU168">
        <v>0</v>
      </c>
      <c r="BV168">
        <v>0</v>
      </c>
      <c r="BW168">
        <v>0</v>
      </c>
      <c r="BX168">
        <v>0</v>
      </c>
      <c r="BY168">
        <v>0</v>
      </c>
      <c r="BZ168">
        <v>0</v>
      </c>
      <c r="CA168">
        <v>0</v>
      </c>
      <c r="CB168">
        <v>0</v>
      </c>
      <c r="CC168">
        <v>0</v>
      </c>
      <c r="CD168">
        <v>0</v>
      </c>
      <c r="CE168">
        <v>0</v>
      </c>
      <c r="CF168">
        <v>0</v>
      </c>
      <c r="CG168">
        <v>0</v>
      </c>
      <c r="CH168">
        <v>0</v>
      </c>
      <c r="CI168">
        <v>0</v>
      </c>
      <c r="CJ168">
        <v>0</v>
      </c>
      <c r="CK168">
        <v>0</v>
      </c>
      <c r="CL168">
        <v>0</v>
      </c>
      <c r="CM168">
        <v>0</v>
      </c>
      <c r="CN168">
        <v>0</v>
      </c>
      <c r="CO168">
        <v>0</v>
      </c>
      <c r="CP168">
        <v>0</v>
      </c>
      <c r="CQ168">
        <v>0</v>
      </c>
      <c r="CR168">
        <v>0</v>
      </c>
      <c r="CS168">
        <v>0</v>
      </c>
      <c r="CT168">
        <v>0</v>
      </c>
      <c r="CU168">
        <v>0</v>
      </c>
      <c r="CV168">
        <v>0</v>
      </c>
      <c r="CW168">
        <v>0</v>
      </c>
      <c r="CX168">
        <v>0</v>
      </c>
      <c r="CY168">
        <v>0</v>
      </c>
      <c r="CZ168">
        <v>0</v>
      </c>
      <c r="DA168">
        <v>0</v>
      </c>
      <c r="DB168">
        <v>0</v>
      </c>
      <c r="DC168">
        <v>0</v>
      </c>
      <c r="DD168">
        <v>0</v>
      </c>
      <c r="DE168">
        <v>0</v>
      </c>
      <c r="DF168">
        <v>0</v>
      </c>
      <c r="DG168">
        <v>0</v>
      </c>
      <c r="DH168">
        <v>0</v>
      </c>
      <c r="DI168">
        <v>0</v>
      </c>
      <c r="DJ168">
        <v>0</v>
      </c>
      <c r="DK168">
        <v>0</v>
      </c>
      <c r="DL168">
        <v>0</v>
      </c>
      <c r="DM168">
        <v>0</v>
      </c>
      <c r="DN168">
        <v>0</v>
      </c>
      <c r="DO168">
        <v>0</v>
      </c>
      <c r="DP168">
        <v>0</v>
      </c>
      <c r="DQ168">
        <v>0</v>
      </c>
      <c r="DR168">
        <v>0</v>
      </c>
      <c r="DS168">
        <v>0</v>
      </c>
      <c r="DT168">
        <v>0</v>
      </c>
      <c r="DU168">
        <v>0</v>
      </c>
      <c r="DV168">
        <v>0</v>
      </c>
      <c r="DW168">
        <v>0</v>
      </c>
      <c r="DX168">
        <v>0</v>
      </c>
      <c r="DY168">
        <v>0</v>
      </c>
      <c r="DZ168">
        <v>0</v>
      </c>
      <c r="EA168">
        <v>0</v>
      </c>
      <c r="EB168">
        <v>0</v>
      </c>
      <c r="EC168">
        <v>0</v>
      </c>
      <c r="ED168">
        <v>0</v>
      </c>
      <c r="EE168">
        <v>0</v>
      </c>
      <c r="EF168">
        <v>0</v>
      </c>
      <c r="EG168">
        <v>0</v>
      </c>
      <c r="EH168">
        <v>0</v>
      </c>
      <c r="EI168">
        <v>0</v>
      </c>
      <c r="EJ168">
        <v>0</v>
      </c>
      <c r="EK168">
        <v>0</v>
      </c>
      <c r="EM168" t="s">
        <v>208</v>
      </c>
      <c r="EU168" t="s">
        <v>222</v>
      </c>
      <c r="GE168" t="s">
        <v>208</v>
      </c>
      <c r="GG168" t="s">
        <v>222</v>
      </c>
      <c r="GH168" t="s">
        <v>205</v>
      </c>
      <c r="GI168" t="s">
        <v>205</v>
      </c>
      <c r="GJ168" t="s">
        <v>205</v>
      </c>
      <c r="GK168" t="s">
        <v>205</v>
      </c>
      <c r="GL168" t="s">
        <v>205</v>
      </c>
      <c r="GM168" t="s">
        <v>205</v>
      </c>
      <c r="GN168" t="s">
        <v>205</v>
      </c>
      <c r="GO168" t="s">
        <v>205</v>
      </c>
      <c r="GP168" t="s">
        <v>205</v>
      </c>
    </row>
    <row r="169" spans="1:198" x14ac:dyDescent="0.25">
      <c r="A169" s="5" t="s">
        <v>3813</v>
      </c>
      <c r="B169" t="s">
        <v>1057</v>
      </c>
      <c r="C169" t="s">
        <v>1058</v>
      </c>
      <c r="D169">
        <v>334</v>
      </c>
      <c r="E169" t="s">
        <v>1028</v>
      </c>
      <c r="F169" t="s">
        <v>1028</v>
      </c>
      <c r="G169">
        <v>2054</v>
      </c>
      <c r="H169" t="s">
        <v>851</v>
      </c>
      <c r="I169" t="s">
        <v>852</v>
      </c>
      <c r="K169">
        <v>9</v>
      </c>
      <c r="L169" t="s">
        <v>195</v>
      </c>
      <c r="M169" t="s">
        <v>1029</v>
      </c>
      <c r="N169">
        <v>-38.565060000000003</v>
      </c>
      <c r="O169">
        <v>145.49491900000001</v>
      </c>
      <c r="P169" s="1">
        <v>45367</v>
      </c>
      <c r="Q169" s="5">
        <v>16</v>
      </c>
      <c r="R169" s="5">
        <v>3</v>
      </c>
      <c r="S169" s="5">
        <v>2024</v>
      </c>
      <c r="T169" s="5" t="s">
        <v>3906</v>
      </c>
      <c r="U169" s="2">
        <v>0.48958333333333331</v>
      </c>
      <c r="V169" s="2">
        <v>0.49652777777777779</v>
      </c>
      <c r="X169">
        <v>2</v>
      </c>
      <c r="Z169" t="s">
        <v>215</v>
      </c>
      <c r="AA169" t="s">
        <v>267</v>
      </c>
      <c r="AB169" t="s">
        <v>199</v>
      </c>
      <c r="AC169" t="s">
        <v>199</v>
      </c>
      <c r="AE169" t="s">
        <v>200</v>
      </c>
      <c r="AL169">
        <v>2</v>
      </c>
      <c r="AM169">
        <v>2</v>
      </c>
      <c r="AN169" t="s">
        <v>201</v>
      </c>
      <c r="AO169" t="s">
        <v>406</v>
      </c>
      <c r="AP169" t="s">
        <v>200</v>
      </c>
      <c r="AV169">
        <v>1</v>
      </c>
      <c r="AW169">
        <v>1</v>
      </c>
      <c r="AY169">
        <v>769</v>
      </c>
      <c r="BA169" t="s">
        <v>204</v>
      </c>
      <c r="BB169" t="s">
        <v>205</v>
      </c>
      <c r="BF169" t="s">
        <v>1059</v>
      </c>
      <c r="BH169">
        <v>1</v>
      </c>
      <c r="BI169" s="1">
        <v>45367</v>
      </c>
      <c r="BJ169" t="s">
        <v>207</v>
      </c>
      <c r="BL169" t="s">
        <v>207</v>
      </c>
      <c r="BN169">
        <v>0</v>
      </c>
      <c r="BO169">
        <v>0</v>
      </c>
      <c r="BP169">
        <v>0</v>
      </c>
      <c r="BQ169">
        <v>0</v>
      </c>
      <c r="BR169">
        <v>0</v>
      </c>
      <c r="BS169">
        <v>0</v>
      </c>
      <c r="BT169">
        <v>0</v>
      </c>
      <c r="BU169">
        <v>0</v>
      </c>
      <c r="BV169">
        <v>0</v>
      </c>
      <c r="BW169">
        <v>0</v>
      </c>
      <c r="BX169">
        <v>0</v>
      </c>
      <c r="BY169">
        <v>0</v>
      </c>
      <c r="BZ169">
        <v>3</v>
      </c>
      <c r="CA169">
        <v>0</v>
      </c>
      <c r="CB169">
        <v>0</v>
      </c>
      <c r="CC169">
        <v>0</v>
      </c>
      <c r="CD169">
        <v>0</v>
      </c>
      <c r="CE169">
        <v>0</v>
      </c>
      <c r="CF169">
        <v>0</v>
      </c>
      <c r="CG169">
        <v>0</v>
      </c>
      <c r="CH169">
        <v>0</v>
      </c>
      <c r="CI169">
        <v>0</v>
      </c>
      <c r="CJ169">
        <v>0</v>
      </c>
      <c r="CK169">
        <v>0</v>
      </c>
      <c r="CL169">
        <v>0</v>
      </c>
      <c r="CM169">
        <v>0</v>
      </c>
      <c r="CN169">
        <v>0</v>
      </c>
      <c r="CO169">
        <v>0</v>
      </c>
      <c r="CP169">
        <v>0</v>
      </c>
      <c r="CQ169">
        <v>0</v>
      </c>
      <c r="CR169">
        <v>0</v>
      </c>
      <c r="CS169">
        <v>0</v>
      </c>
      <c r="CT169">
        <v>0</v>
      </c>
      <c r="CU169">
        <v>0</v>
      </c>
      <c r="CV169">
        <v>0</v>
      </c>
      <c r="CW169">
        <v>0</v>
      </c>
      <c r="CX169">
        <v>0</v>
      </c>
      <c r="CY169">
        <v>0</v>
      </c>
      <c r="CZ169">
        <v>0</v>
      </c>
      <c r="DA169">
        <v>0</v>
      </c>
      <c r="DB169">
        <v>0</v>
      </c>
      <c r="DC169">
        <v>0</v>
      </c>
      <c r="DD169">
        <v>0</v>
      </c>
      <c r="DE169">
        <v>0</v>
      </c>
      <c r="DF169">
        <v>0</v>
      </c>
      <c r="DG169">
        <v>0</v>
      </c>
      <c r="DH169">
        <v>0</v>
      </c>
      <c r="DI169">
        <v>0</v>
      </c>
      <c r="DJ169">
        <v>0</v>
      </c>
      <c r="DK169">
        <v>0</v>
      </c>
      <c r="DL169">
        <v>0</v>
      </c>
      <c r="DM169">
        <v>0</v>
      </c>
      <c r="DN169">
        <v>20</v>
      </c>
      <c r="DO169">
        <v>0</v>
      </c>
      <c r="DP169">
        <v>0</v>
      </c>
      <c r="DQ169">
        <v>0</v>
      </c>
      <c r="DR169">
        <v>0</v>
      </c>
      <c r="DS169">
        <v>0</v>
      </c>
      <c r="DT169">
        <v>0</v>
      </c>
      <c r="DU169">
        <v>0</v>
      </c>
      <c r="DV169">
        <v>0</v>
      </c>
      <c r="DW169">
        <v>0</v>
      </c>
      <c r="DX169">
        <v>0</v>
      </c>
      <c r="DY169">
        <v>0</v>
      </c>
      <c r="DZ169">
        <v>0</v>
      </c>
      <c r="EA169">
        <v>0</v>
      </c>
      <c r="EB169">
        <v>0</v>
      </c>
      <c r="EC169">
        <v>0</v>
      </c>
      <c r="ED169">
        <v>0</v>
      </c>
      <c r="EE169">
        <v>0</v>
      </c>
      <c r="EF169">
        <v>0</v>
      </c>
      <c r="EG169">
        <v>0</v>
      </c>
      <c r="EH169">
        <v>0</v>
      </c>
      <c r="EI169">
        <v>0</v>
      </c>
      <c r="EJ169">
        <v>0</v>
      </c>
      <c r="EK169">
        <v>0</v>
      </c>
      <c r="EL169" t="s">
        <v>223</v>
      </c>
      <c r="EM169" t="s">
        <v>222</v>
      </c>
      <c r="EP169" t="s">
        <v>223</v>
      </c>
      <c r="EU169" t="s">
        <v>223</v>
      </c>
      <c r="GE169" t="s">
        <v>223</v>
      </c>
      <c r="GG169" t="s">
        <v>222</v>
      </c>
      <c r="GH169" t="s">
        <v>1038</v>
      </c>
      <c r="GI169" t="s">
        <v>205</v>
      </c>
      <c r="GJ169" t="s">
        <v>205</v>
      </c>
      <c r="GK169" t="s">
        <v>205</v>
      </c>
      <c r="GL169" t="s">
        <v>205</v>
      </c>
      <c r="GM169" t="s">
        <v>205</v>
      </c>
      <c r="GN169" t="s">
        <v>205</v>
      </c>
      <c r="GO169" t="s">
        <v>205</v>
      </c>
      <c r="GP169" t="s">
        <v>205</v>
      </c>
    </row>
    <row r="170" spans="1:198" x14ac:dyDescent="0.25">
      <c r="A170" s="5" t="s">
        <v>3813</v>
      </c>
      <c r="B170" t="s">
        <v>1060</v>
      </c>
      <c r="C170" t="s">
        <v>1061</v>
      </c>
      <c r="D170">
        <v>334</v>
      </c>
      <c r="E170" t="s">
        <v>1028</v>
      </c>
      <c r="F170" t="s">
        <v>1028</v>
      </c>
      <c r="G170">
        <v>2502</v>
      </c>
      <c r="H170" t="s">
        <v>819</v>
      </c>
      <c r="I170" t="s">
        <v>820</v>
      </c>
      <c r="K170">
        <v>9</v>
      </c>
      <c r="L170" t="s">
        <v>195</v>
      </c>
      <c r="M170" t="s">
        <v>1029</v>
      </c>
      <c r="N170">
        <v>-38.565060000000003</v>
      </c>
      <c r="O170">
        <v>145.49491900000001</v>
      </c>
      <c r="P170" s="1">
        <v>45368</v>
      </c>
      <c r="Q170" s="5">
        <v>17</v>
      </c>
      <c r="R170" s="5">
        <v>3</v>
      </c>
      <c r="S170" s="5">
        <v>2024</v>
      </c>
      <c r="T170" s="5" t="s">
        <v>3907</v>
      </c>
      <c r="U170" s="2">
        <v>0.38541666666666669</v>
      </c>
      <c r="V170" s="2">
        <v>0.40625</v>
      </c>
      <c r="X170">
        <v>2</v>
      </c>
      <c r="Z170" t="s">
        <v>230</v>
      </c>
      <c r="AA170" t="s">
        <v>231</v>
      </c>
      <c r="AB170" t="s">
        <v>199</v>
      </c>
      <c r="AC170" t="s">
        <v>199</v>
      </c>
      <c r="AE170" t="s">
        <v>200</v>
      </c>
      <c r="AL170">
        <v>2</v>
      </c>
      <c r="AM170">
        <v>2</v>
      </c>
      <c r="AN170" t="s">
        <v>201</v>
      </c>
      <c r="AO170" t="s">
        <v>406</v>
      </c>
      <c r="AP170" t="s">
        <v>200</v>
      </c>
      <c r="AV170">
        <v>1</v>
      </c>
      <c r="AZ170" t="s">
        <v>1062</v>
      </c>
      <c r="BA170" t="s">
        <v>442</v>
      </c>
      <c r="BB170" t="s">
        <v>205</v>
      </c>
      <c r="BF170" t="s">
        <v>1063</v>
      </c>
      <c r="BG170" t="s">
        <v>270</v>
      </c>
      <c r="BH170">
        <v>1</v>
      </c>
      <c r="BI170" s="1">
        <v>45368</v>
      </c>
      <c r="BJ170" t="s">
        <v>207</v>
      </c>
      <c r="BL170" t="s">
        <v>207</v>
      </c>
      <c r="BN170">
        <v>2</v>
      </c>
      <c r="BO170">
        <v>0</v>
      </c>
      <c r="BP170">
        <v>0</v>
      </c>
      <c r="BQ170">
        <v>0</v>
      </c>
      <c r="BR170">
        <v>0</v>
      </c>
      <c r="BS170">
        <v>0</v>
      </c>
      <c r="BT170">
        <v>0</v>
      </c>
      <c r="BU170">
        <v>0</v>
      </c>
      <c r="BV170">
        <v>6</v>
      </c>
      <c r="BW170">
        <v>0</v>
      </c>
      <c r="BX170">
        <v>0</v>
      </c>
      <c r="BY170">
        <v>0</v>
      </c>
      <c r="BZ170">
        <v>2</v>
      </c>
      <c r="CA170">
        <v>0</v>
      </c>
      <c r="CB170">
        <v>0</v>
      </c>
      <c r="CC170">
        <v>0</v>
      </c>
      <c r="CD170">
        <v>0</v>
      </c>
      <c r="CE170">
        <v>0</v>
      </c>
      <c r="CF170">
        <v>0</v>
      </c>
      <c r="CG170">
        <v>0</v>
      </c>
      <c r="CH170">
        <v>0</v>
      </c>
      <c r="CI170">
        <v>0</v>
      </c>
      <c r="CJ170">
        <v>0</v>
      </c>
      <c r="CK170">
        <v>0</v>
      </c>
      <c r="CL170">
        <v>0</v>
      </c>
      <c r="CM170">
        <v>0</v>
      </c>
      <c r="CN170">
        <v>0</v>
      </c>
      <c r="CO170">
        <v>0</v>
      </c>
      <c r="CP170">
        <v>0</v>
      </c>
      <c r="CQ170">
        <v>0</v>
      </c>
      <c r="CR170">
        <v>0</v>
      </c>
      <c r="CS170">
        <v>0</v>
      </c>
      <c r="CT170">
        <v>0</v>
      </c>
      <c r="CU170">
        <v>0</v>
      </c>
      <c r="CV170">
        <v>0</v>
      </c>
      <c r="CW170">
        <v>0</v>
      </c>
      <c r="CX170">
        <v>0</v>
      </c>
      <c r="CY170">
        <v>0</v>
      </c>
      <c r="CZ170">
        <v>0</v>
      </c>
      <c r="DA170">
        <v>0</v>
      </c>
      <c r="DB170">
        <v>0</v>
      </c>
      <c r="DC170">
        <v>0</v>
      </c>
      <c r="DD170">
        <v>0</v>
      </c>
      <c r="DE170">
        <v>0</v>
      </c>
      <c r="DF170">
        <v>0</v>
      </c>
      <c r="DG170">
        <v>0</v>
      </c>
      <c r="DH170">
        <v>0</v>
      </c>
      <c r="DI170">
        <v>0</v>
      </c>
      <c r="DJ170">
        <v>0</v>
      </c>
      <c r="DK170">
        <v>0</v>
      </c>
      <c r="DL170">
        <v>0</v>
      </c>
      <c r="DM170">
        <v>0</v>
      </c>
      <c r="DN170">
        <v>0</v>
      </c>
      <c r="DO170">
        <v>20</v>
      </c>
      <c r="DP170">
        <v>0</v>
      </c>
      <c r="DQ170">
        <v>0</v>
      </c>
      <c r="DR170">
        <v>0</v>
      </c>
      <c r="DS170">
        <v>0</v>
      </c>
      <c r="DT170">
        <v>0</v>
      </c>
      <c r="DU170">
        <v>0</v>
      </c>
      <c r="DV170">
        <v>0</v>
      </c>
      <c r="DW170">
        <v>0</v>
      </c>
      <c r="DX170">
        <v>0</v>
      </c>
      <c r="DY170">
        <v>0</v>
      </c>
      <c r="DZ170">
        <v>0</v>
      </c>
      <c r="EA170">
        <v>0</v>
      </c>
      <c r="EB170">
        <v>0</v>
      </c>
      <c r="EC170">
        <v>0</v>
      </c>
      <c r="ED170">
        <v>0</v>
      </c>
      <c r="EE170">
        <v>0</v>
      </c>
      <c r="EF170">
        <v>0</v>
      </c>
      <c r="EG170">
        <v>0</v>
      </c>
      <c r="EH170">
        <v>0</v>
      </c>
      <c r="EI170">
        <v>0</v>
      </c>
      <c r="EJ170">
        <v>0</v>
      </c>
      <c r="EK170">
        <v>0</v>
      </c>
      <c r="EL170" t="s">
        <v>208</v>
      </c>
      <c r="EM170" t="s">
        <v>223</v>
      </c>
      <c r="EO170" t="s">
        <v>223</v>
      </c>
      <c r="EQ170" t="s">
        <v>223</v>
      </c>
      <c r="EU170" t="s">
        <v>223</v>
      </c>
      <c r="EW170" t="s">
        <v>223</v>
      </c>
      <c r="GH170" t="s">
        <v>205</v>
      </c>
      <c r="GI170" t="s">
        <v>205</v>
      </c>
      <c r="GJ170" t="s">
        <v>205</v>
      </c>
      <c r="GK170" t="s">
        <v>205</v>
      </c>
      <c r="GL170" t="s">
        <v>205</v>
      </c>
      <c r="GM170" t="s">
        <v>205</v>
      </c>
      <c r="GN170" t="s">
        <v>205</v>
      </c>
      <c r="GO170" t="s">
        <v>205</v>
      </c>
      <c r="GP170" t="s">
        <v>205</v>
      </c>
    </row>
    <row r="171" spans="1:198" x14ac:dyDescent="0.25">
      <c r="A171" s="5" t="s">
        <v>3813</v>
      </c>
      <c r="B171" t="s">
        <v>1064</v>
      </c>
      <c r="C171" t="s">
        <v>1065</v>
      </c>
      <c r="D171">
        <v>334</v>
      </c>
      <c r="E171" t="s">
        <v>1028</v>
      </c>
      <c r="F171" t="s">
        <v>1028</v>
      </c>
      <c r="G171">
        <v>2502</v>
      </c>
      <c r="H171" t="s">
        <v>819</v>
      </c>
      <c r="I171" t="s">
        <v>820</v>
      </c>
      <c r="K171">
        <v>9</v>
      </c>
      <c r="L171" t="s">
        <v>195</v>
      </c>
      <c r="M171" t="s">
        <v>1029</v>
      </c>
      <c r="N171">
        <v>-38.565060000000003</v>
      </c>
      <c r="O171">
        <v>145.49491900000001</v>
      </c>
      <c r="P171" s="1">
        <v>45373</v>
      </c>
      <c r="Q171" s="5">
        <v>22</v>
      </c>
      <c r="R171" s="5">
        <v>3</v>
      </c>
      <c r="S171" s="5">
        <v>2024</v>
      </c>
      <c r="T171" s="5" t="s">
        <v>3827</v>
      </c>
      <c r="U171" s="2">
        <v>0.5625</v>
      </c>
      <c r="V171" s="2">
        <v>0.57638888888888884</v>
      </c>
      <c r="X171">
        <v>2</v>
      </c>
      <c r="Z171" t="s">
        <v>230</v>
      </c>
      <c r="AA171" t="s">
        <v>1066</v>
      </c>
      <c r="AB171" t="s">
        <v>199</v>
      </c>
      <c r="AC171" t="s">
        <v>199</v>
      </c>
      <c r="AE171" t="s">
        <v>200</v>
      </c>
      <c r="AL171">
        <v>2</v>
      </c>
      <c r="AM171">
        <v>2</v>
      </c>
      <c r="AN171" t="s">
        <v>201</v>
      </c>
      <c r="AO171" t="s">
        <v>219</v>
      </c>
      <c r="AP171" t="s">
        <v>200</v>
      </c>
      <c r="AV171">
        <v>1</v>
      </c>
      <c r="AW171">
        <v>1</v>
      </c>
      <c r="AZ171" t="s">
        <v>1067</v>
      </c>
      <c r="BA171" t="s">
        <v>977</v>
      </c>
      <c r="BB171" t="s">
        <v>1068</v>
      </c>
      <c r="BF171" t="s">
        <v>1069</v>
      </c>
      <c r="BH171">
        <v>1</v>
      </c>
      <c r="BI171" s="1">
        <v>45373</v>
      </c>
      <c r="BJ171" t="s">
        <v>207</v>
      </c>
      <c r="BL171" t="s">
        <v>207</v>
      </c>
      <c r="BN171">
        <v>0</v>
      </c>
      <c r="BO171">
        <v>0</v>
      </c>
      <c r="BP171">
        <v>0</v>
      </c>
      <c r="BQ171">
        <v>0</v>
      </c>
      <c r="BR171">
        <v>0</v>
      </c>
      <c r="BS171">
        <v>0</v>
      </c>
      <c r="BT171">
        <v>0</v>
      </c>
      <c r="BU171">
        <v>0</v>
      </c>
      <c r="BV171">
        <v>0</v>
      </c>
      <c r="BW171">
        <v>0</v>
      </c>
      <c r="BX171">
        <v>0</v>
      </c>
      <c r="BY171">
        <v>0</v>
      </c>
      <c r="BZ171">
        <v>0</v>
      </c>
      <c r="CA171">
        <v>0</v>
      </c>
      <c r="CB171">
        <v>0</v>
      </c>
      <c r="CC171">
        <v>0</v>
      </c>
      <c r="CD171">
        <v>0</v>
      </c>
      <c r="CE171">
        <v>0</v>
      </c>
      <c r="CF171">
        <v>0</v>
      </c>
      <c r="CG171">
        <v>0</v>
      </c>
      <c r="CH171">
        <v>0</v>
      </c>
      <c r="CI171">
        <v>0</v>
      </c>
      <c r="CJ171">
        <v>0</v>
      </c>
      <c r="CK171">
        <v>0</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v>0</v>
      </c>
      <c r="DF171">
        <v>0</v>
      </c>
      <c r="DG171">
        <v>0</v>
      </c>
      <c r="DH171">
        <v>0</v>
      </c>
      <c r="DI171">
        <v>0</v>
      </c>
      <c r="DJ171">
        <v>0</v>
      </c>
      <c r="DK171">
        <v>0</v>
      </c>
      <c r="DL171">
        <v>0</v>
      </c>
      <c r="DM171">
        <v>0</v>
      </c>
      <c r="DN171">
        <v>0</v>
      </c>
      <c r="DO171">
        <v>1</v>
      </c>
      <c r="DP171">
        <v>0</v>
      </c>
      <c r="DQ171">
        <v>0</v>
      </c>
      <c r="DR171">
        <v>0</v>
      </c>
      <c r="DS171">
        <v>0</v>
      </c>
      <c r="DT171">
        <v>0</v>
      </c>
      <c r="DU171">
        <v>0</v>
      </c>
      <c r="DV171">
        <v>0</v>
      </c>
      <c r="DW171">
        <v>0</v>
      </c>
      <c r="DX171">
        <v>0</v>
      </c>
      <c r="DY171">
        <v>0</v>
      </c>
      <c r="DZ171">
        <v>0</v>
      </c>
      <c r="EA171">
        <v>0</v>
      </c>
      <c r="EB171">
        <v>0</v>
      </c>
      <c r="EC171">
        <v>0</v>
      </c>
      <c r="ED171">
        <v>0</v>
      </c>
      <c r="EE171">
        <v>0</v>
      </c>
      <c r="EF171">
        <v>0</v>
      </c>
      <c r="EG171">
        <v>0</v>
      </c>
      <c r="EH171">
        <v>0</v>
      </c>
      <c r="EI171">
        <v>0</v>
      </c>
      <c r="EJ171">
        <v>0</v>
      </c>
      <c r="EK171">
        <v>0</v>
      </c>
      <c r="EM171" t="s">
        <v>208</v>
      </c>
      <c r="EU171" t="s">
        <v>222</v>
      </c>
      <c r="EW171" t="s">
        <v>222</v>
      </c>
      <c r="GH171" t="s">
        <v>205</v>
      </c>
      <c r="GI171" t="s">
        <v>205</v>
      </c>
      <c r="GJ171" t="s">
        <v>205</v>
      </c>
      <c r="GK171" t="s">
        <v>205</v>
      </c>
      <c r="GL171" t="s">
        <v>205</v>
      </c>
      <c r="GM171" t="s">
        <v>205</v>
      </c>
      <c r="GN171" t="s">
        <v>205</v>
      </c>
      <c r="GO171" t="s">
        <v>205</v>
      </c>
      <c r="GP171" t="s">
        <v>205</v>
      </c>
    </row>
    <row r="172" spans="1:198" x14ac:dyDescent="0.25">
      <c r="A172" s="5" t="s">
        <v>3813</v>
      </c>
      <c r="B172" t="s">
        <v>1070</v>
      </c>
      <c r="C172" t="s">
        <v>1071</v>
      </c>
      <c r="D172">
        <v>334</v>
      </c>
      <c r="E172" t="s">
        <v>1028</v>
      </c>
      <c r="F172" t="s">
        <v>1028</v>
      </c>
      <c r="G172">
        <v>2054</v>
      </c>
      <c r="H172" t="s">
        <v>851</v>
      </c>
      <c r="I172" t="s">
        <v>852</v>
      </c>
      <c r="K172">
        <v>9</v>
      </c>
      <c r="L172" t="s">
        <v>195</v>
      </c>
      <c r="M172" t="s">
        <v>1029</v>
      </c>
      <c r="N172">
        <v>-38.565060000000003</v>
      </c>
      <c r="O172">
        <v>145.49491900000001</v>
      </c>
      <c r="P172" s="1">
        <v>45378</v>
      </c>
      <c r="Q172" s="5">
        <v>27</v>
      </c>
      <c r="R172" s="5">
        <v>3</v>
      </c>
      <c r="S172" s="5">
        <v>2024</v>
      </c>
      <c r="T172" s="5" t="s">
        <v>3908</v>
      </c>
      <c r="U172" s="2">
        <v>0.3298611111111111</v>
      </c>
      <c r="V172" s="2">
        <v>0.33333333333333331</v>
      </c>
      <c r="X172">
        <v>2</v>
      </c>
      <c r="AA172" t="s">
        <v>406</v>
      </c>
      <c r="AB172" t="s">
        <v>199</v>
      </c>
      <c r="AC172" t="s">
        <v>199</v>
      </c>
      <c r="AE172" t="s">
        <v>200</v>
      </c>
      <c r="AL172">
        <v>2</v>
      </c>
      <c r="AM172">
        <v>2</v>
      </c>
      <c r="AN172" t="s">
        <v>201</v>
      </c>
      <c r="AO172" t="s">
        <v>406</v>
      </c>
      <c r="AP172" t="s">
        <v>200</v>
      </c>
      <c r="AV172">
        <v>1</v>
      </c>
      <c r="AW172">
        <v>1</v>
      </c>
      <c r="AY172">
        <v>769</v>
      </c>
      <c r="BA172" t="s">
        <v>977</v>
      </c>
      <c r="BB172" t="s">
        <v>343</v>
      </c>
      <c r="BF172" t="s">
        <v>1072</v>
      </c>
      <c r="BH172">
        <v>1</v>
      </c>
      <c r="BI172" s="1">
        <v>45379</v>
      </c>
      <c r="BJ172" t="s">
        <v>235</v>
      </c>
      <c r="BL172" t="s">
        <v>235</v>
      </c>
      <c r="GH172" t="s">
        <v>1038</v>
      </c>
      <c r="GI172" t="s">
        <v>205</v>
      </c>
      <c r="GJ172" t="s">
        <v>205</v>
      </c>
      <c r="GK172" t="s">
        <v>205</v>
      </c>
      <c r="GL172" t="s">
        <v>205</v>
      </c>
      <c r="GM172" t="s">
        <v>205</v>
      </c>
      <c r="GN172" t="s">
        <v>205</v>
      </c>
      <c r="GO172" t="s">
        <v>205</v>
      </c>
      <c r="GP172" t="s">
        <v>205</v>
      </c>
    </row>
    <row r="173" spans="1:198" x14ac:dyDescent="0.25">
      <c r="A173" s="5" t="s">
        <v>3813</v>
      </c>
      <c r="B173" t="s">
        <v>1073</v>
      </c>
      <c r="C173" t="s">
        <v>1074</v>
      </c>
      <c r="D173">
        <v>334</v>
      </c>
      <c r="E173" t="s">
        <v>1028</v>
      </c>
      <c r="F173" t="s">
        <v>1028</v>
      </c>
      <c r="G173">
        <v>2054</v>
      </c>
      <c r="H173" t="s">
        <v>851</v>
      </c>
      <c r="I173" t="s">
        <v>852</v>
      </c>
      <c r="K173">
        <v>9</v>
      </c>
      <c r="L173" t="s">
        <v>195</v>
      </c>
      <c r="M173" t="s">
        <v>1029</v>
      </c>
      <c r="N173">
        <v>-38.565060000000003</v>
      </c>
      <c r="O173">
        <v>145.49491900000001</v>
      </c>
      <c r="P173" s="1">
        <v>45383</v>
      </c>
      <c r="Q173" s="5">
        <v>1</v>
      </c>
      <c r="R173" s="5">
        <v>4</v>
      </c>
      <c r="S173" s="5">
        <v>2024</v>
      </c>
      <c r="T173" s="5" t="s">
        <v>3909</v>
      </c>
      <c r="U173" s="2">
        <v>0.3923611111111111</v>
      </c>
      <c r="V173" s="2">
        <v>0.39930555555555558</v>
      </c>
      <c r="X173">
        <v>2</v>
      </c>
      <c r="Z173" t="s">
        <v>230</v>
      </c>
      <c r="AA173" t="s">
        <v>285</v>
      </c>
      <c r="AB173" t="s">
        <v>217</v>
      </c>
      <c r="AC173" t="s">
        <v>217</v>
      </c>
      <c r="AE173" t="s">
        <v>200</v>
      </c>
      <c r="AL173">
        <v>2</v>
      </c>
      <c r="AM173">
        <v>2</v>
      </c>
      <c r="AN173" t="s">
        <v>218</v>
      </c>
      <c r="AO173" t="s">
        <v>232</v>
      </c>
      <c r="AP173" t="s">
        <v>200</v>
      </c>
      <c r="AV173">
        <v>1</v>
      </c>
      <c r="AW173">
        <v>1</v>
      </c>
      <c r="AY173">
        <v>769</v>
      </c>
      <c r="BA173" t="s">
        <v>977</v>
      </c>
      <c r="BB173" t="s">
        <v>1036</v>
      </c>
      <c r="BF173" t="s">
        <v>1075</v>
      </c>
      <c r="BG173" t="s">
        <v>270</v>
      </c>
      <c r="BH173">
        <v>1</v>
      </c>
      <c r="BI173" s="1">
        <v>45383</v>
      </c>
      <c r="BJ173" t="s">
        <v>207</v>
      </c>
      <c r="BL173" t="s">
        <v>207</v>
      </c>
      <c r="BM173" t="s">
        <v>1076</v>
      </c>
      <c r="BN173">
        <v>1</v>
      </c>
      <c r="BO173">
        <v>0</v>
      </c>
      <c r="BP173">
        <v>0</v>
      </c>
      <c r="BQ173">
        <v>0</v>
      </c>
      <c r="BR173">
        <v>0</v>
      </c>
      <c r="BS173">
        <v>0</v>
      </c>
      <c r="BT173">
        <v>0</v>
      </c>
      <c r="BU173">
        <v>0</v>
      </c>
      <c r="BV173">
        <v>6</v>
      </c>
      <c r="BW173">
        <v>0</v>
      </c>
      <c r="BX173">
        <v>0</v>
      </c>
      <c r="BY173">
        <v>0</v>
      </c>
      <c r="BZ173">
        <v>20</v>
      </c>
      <c r="CA173">
        <v>0</v>
      </c>
      <c r="CB173">
        <v>0</v>
      </c>
      <c r="CC173">
        <v>0</v>
      </c>
      <c r="CD173">
        <v>0</v>
      </c>
      <c r="CE173">
        <v>0</v>
      </c>
      <c r="CF173">
        <v>0</v>
      </c>
      <c r="CG173">
        <v>0</v>
      </c>
      <c r="CH173">
        <v>0</v>
      </c>
      <c r="CI173">
        <v>0</v>
      </c>
      <c r="CJ173">
        <v>0</v>
      </c>
      <c r="CK173">
        <v>0</v>
      </c>
      <c r="CL173">
        <v>0</v>
      </c>
      <c r="CM173">
        <v>0</v>
      </c>
      <c r="CN173">
        <v>0</v>
      </c>
      <c r="CO173">
        <v>0</v>
      </c>
      <c r="CP173">
        <v>0</v>
      </c>
      <c r="CQ173">
        <v>0</v>
      </c>
      <c r="CR173">
        <v>0</v>
      </c>
      <c r="CS173">
        <v>0</v>
      </c>
      <c r="CT173">
        <v>0</v>
      </c>
      <c r="CU173">
        <v>0</v>
      </c>
      <c r="CV173">
        <v>0</v>
      </c>
      <c r="CW173">
        <v>0</v>
      </c>
      <c r="CX173">
        <v>0</v>
      </c>
      <c r="CY173">
        <v>0</v>
      </c>
      <c r="CZ173">
        <v>0</v>
      </c>
      <c r="DA173">
        <v>0</v>
      </c>
      <c r="DB173">
        <v>0</v>
      </c>
      <c r="DC173">
        <v>0</v>
      </c>
      <c r="DD173">
        <v>0</v>
      </c>
      <c r="DE173">
        <v>0</v>
      </c>
      <c r="DF173">
        <v>0</v>
      </c>
      <c r="DG173">
        <v>0</v>
      </c>
      <c r="DH173">
        <v>0</v>
      </c>
      <c r="DI173">
        <v>0</v>
      </c>
      <c r="DJ173">
        <v>0</v>
      </c>
      <c r="DK173">
        <v>0</v>
      </c>
      <c r="DL173">
        <v>0</v>
      </c>
      <c r="DM173">
        <v>0</v>
      </c>
      <c r="DN173">
        <v>15</v>
      </c>
      <c r="DO173">
        <v>0</v>
      </c>
      <c r="DP173">
        <v>0</v>
      </c>
      <c r="DQ173">
        <v>0</v>
      </c>
      <c r="DR173">
        <v>3</v>
      </c>
      <c r="DS173">
        <v>0</v>
      </c>
      <c r="DT173">
        <v>0</v>
      </c>
      <c r="DU173">
        <v>0</v>
      </c>
      <c r="DV173">
        <v>0</v>
      </c>
      <c r="DW173">
        <v>0</v>
      </c>
      <c r="DX173">
        <v>0</v>
      </c>
      <c r="DY173">
        <v>0</v>
      </c>
      <c r="DZ173">
        <v>0</v>
      </c>
      <c r="EA173">
        <v>0</v>
      </c>
      <c r="EB173">
        <v>0</v>
      </c>
      <c r="EC173">
        <v>0</v>
      </c>
      <c r="ED173">
        <v>0</v>
      </c>
      <c r="EE173">
        <v>0</v>
      </c>
      <c r="EF173">
        <v>0</v>
      </c>
      <c r="EG173">
        <v>0</v>
      </c>
      <c r="EH173">
        <v>0</v>
      </c>
      <c r="EI173">
        <v>0</v>
      </c>
      <c r="EJ173">
        <v>0</v>
      </c>
      <c r="EK173">
        <v>0</v>
      </c>
      <c r="EL173" t="s">
        <v>222</v>
      </c>
      <c r="EM173" t="s">
        <v>222</v>
      </c>
      <c r="GH173" t="s">
        <v>1038</v>
      </c>
      <c r="GI173" t="s">
        <v>205</v>
      </c>
      <c r="GJ173" t="s">
        <v>205</v>
      </c>
      <c r="GK173" t="s">
        <v>205</v>
      </c>
      <c r="GL173" t="s">
        <v>205</v>
      </c>
      <c r="GM173" t="s">
        <v>205</v>
      </c>
      <c r="GN173" t="s">
        <v>205</v>
      </c>
      <c r="GO173" t="s">
        <v>205</v>
      </c>
      <c r="GP173" t="s">
        <v>205</v>
      </c>
    </row>
    <row r="174" spans="1:198" x14ac:dyDescent="0.25">
      <c r="A174" s="5" t="s">
        <v>3813</v>
      </c>
      <c r="B174" t="s">
        <v>1077</v>
      </c>
      <c r="C174" t="s">
        <v>1078</v>
      </c>
      <c r="D174">
        <v>334</v>
      </c>
      <c r="E174" t="s">
        <v>1028</v>
      </c>
      <c r="F174" t="s">
        <v>1028</v>
      </c>
      <c r="G174">
        <v>2502</v>
      </c>
      <c r="H174" t="s">
        <v>819</v>
      </c>
      <c r="I174" t="s">
        <v>820</v>
      </c>
      <c r="K174">
        <v>9</v>
      </c>
      <c r="L174" t="s">
        <v>195</v>
      </c>
      <c r="M174" t="s">
        <v>1029</v>
      </c>
      <c r="N174">
        <v>-38.565060000000003</v>
      </c>
      <c r="O174">
        <v>145.49491900000001</v>
      </c>
      <c r="P174" s="1">
        <v>45386</v>
      </c>
      <c r="Q174" s="5">
        <v>4</v>
      </c>
      <c r="R174" s="5">
        <v>4</v>
      </c>
      <c r="S174" s="5">
        <v>2024</v>
      </c>
      <c r="T174" s="5" t="s">
        <v>3910</v>
      </c>
      <c r="U174" s="2">
        <v>0.66666666666666663</v>
      </c>
      <c r="V174" s="2">
        <v>0.76736111111111116</v>
      </c>
      <c r="W174" t="s">
        <v>1079</v>
      </c>
      <c r="X174">
        <v>4</v>
      </c>
      <c r="Z174" t="s">
        <v>230</v>
      </c>
      <c r="AA174" t="s">
        <v>240</v>
      </c>
      <c r="AB174" t="s">
        <v>217</v>
      </c>
      <c r="AC174" t="s">
        <v>217</v>
      </c>
      <c r="AE174" t="s">
        <v>200</v>
      </c>
      <c r="AL174">
        <v>2</v>
      </c>
      <c r="AM174">
        <v>2</v>
      </c>
      <c r="AN174" t="s">
        <v>218</v>
      </c>
      <c r="AO174" t="s">
        <v>258</v>
      </c>
      <c r="AP174" t="s">
        <v>200</v>
      </c>
      <c r="AV174">
        <v>2</v>
      </c>
      <c r="AW174">
        <v>2</v>
      </c>
      <c r="AY174">
        <v>769</v>
      </c>
      <c r="AZ174" t="s">
        <v>1080</v>
      </c>
      <c r="BA174" t="s">
        <v>977</v>
      </c>
      <c r="BB174" t="s">
        <v>1081</v>
      </c>
      <c r="BF174" t="s">
        <v>1082</v>
      </c>
      <c r="BH174">
        <v>1</v>
      </c>
      <c r="BI174" s="1">
        <v>45387</v>
      </c>
      <c r="BJ174" t="s">
        <v>207</v>
      </c>
      <c r="BL174" t="s">
        <v>235</v>
      </c>
      <c r="BN174">
        <v>0</v>
      </c>
      <c r="BO174">
        <v>0</v>
      </c>
      <c r="BP174">
        <v>0</v>
      </c>
      <c r="BQ174">
        <v>0</v>
      </c>
      <c r="BR174">
        <v>0</v>
      </c>
      <c r="BS174">
        <v>0</v>
      </c>
      <c r="BT174">
        <v>0</v>
      </c>
      <c r="BU174">
        <v>0</v>
      </c>
      <c r="BV174">
        <v>0</v>
      </c>
      <c r="BW174">
        <v>0</v>
      </c>
      <c r="BX174">
        <v>0</v>
      </c>
      <c r="BY174">
        <v>0</v>
      </c>
      <c r="BZ174">
        <v>0</v>
      </c>
      <c r="CA174">
        <v>0</v>
      </c>
      <c r="CB174">
        <v>0</v>
      </c>
      <c r="CC174">
        <v>0</v>
      </c>
      <c r="CD174">
        <v>0</v>
      </c>
      <c r="CE174">
        <v>0</v>
      </c>
      <c r="CF174">
        <v>0</v>
      </c>
      <c r="CG174">
        <v>0</v>
      </c>
      <c r="CH174">
        <v>2</v>
      </c>
      <c r="CI174">
        <v>0</v>
      </c>
      <c r="CJ174">
        <v>0</v>
      </c>
      <c r="CK174">
        <v>0</v>
      </c>
      <c r="CL174">
        <v>1</v>
      </c>
      <c r="CM174">
        <v>0</v>
      </c>
      <c r="CN174">
        <v>0</v>
      </c>
      <c r="CO174">
        <v>0</v>
      </c>
      <c r="CP174">
        <v>0</v>
      </c>
      <c r="CQ174">
        <v>0</v>
      </c>
      <c r="CR174">
        <v>0</v>
      </c>
      <c r="CS174">
        <v>0</v>
      </c>
      <c r="CT174">
        <v>0</v>
      </c>
      <c r="CU174">
        <v>0</v>
      </c>
      <c r="CV174">
        <v>0</v>
      </c>
      <c r="CW174">
        <v>0</v>
      </c>
      <c r="CX174">
        <v>0</v>
      </c>
      <c r="CY174">
        <v>0</v>
      </c>
      <c r="CZ174">
        <v>0</v>
      </c>
      <c r="DA174">
        <v>0</v>
      </c>
      <c r="DB174">
        <v>0</v>
      </c>
      <c r="DC174">
        <v>0</v>
      </c>
      <c r="DD174">
        <v>0</v>
      </c>
      <c r="DE174">
        <v>0</v>
      </c>
      <c r="DF174">
        <v>0</v>
      </c>
      <c r="DG174">
        <v>0</v>
      </c>
      <c r="DH174">
        <v>0</v>
      </c>
      <c r="DI174">
        <v>0</v>
      </c>
      <c r="DJ174">
        <v>0</v>
      </c>
      <c r="DK174">
        <v>0</v>
      </c>
      <c r="DL174">
        <v>0</v>
      </c>
      <c r="DM174">
        <v>0</v>
      </c>
      <c r="DN174">
        <v>0</v>
      </c>
      <c r="DO174">
        <v>0</v>
      </c>
      <c r="DP174">
        <v>0</v>
      </c>
      <c r="DQ174">
        <v>0</v>
      </c>
      <c r="DR174">
        <v>0</v>
      </c>
      <c r="DS174">
        <v>0</v>
      </c>
      <c r="DT174">
        <v>0</v>
      </c>
      <c r="DU174">
        <v>0</v>
      </c>
      <c r="DV174">
        <v>0</v>
      </c>
      <c r="DW174">
        <v>0</v>
      </c>
      <c r="DX174">
        <v>0</v>
      </c>
      <c r="DY174">
        <v>0</v>
      </c>
      <c r="DZ174">
        <v>0</v>
      </c>
      <c r="EA174">
        <v>0</v>
      </c>
      <c r="EB174">
        <v>0</v>
      </c>
      <c r="EC174">
        <v>0</v>
      </c>
      <c r="ED174">
        <v>0</v>
      </c>
      <c r="EE174">
        <v>0</v>
      </c>
      <c r="EF174">
        <v>0</v>
      </c>
      <c r="EG174">
        <v>0</v>
      </c>
      <c r="EH174">
        <v>0</v>
      </c>
      <c r="EI174">
        <v>0</v>
      </c>
      <c r="EJ174">
        <v>0</v>
      </c>
      <c r="EK174">
        <v>0</v>
      </c>
      <c r="GH174" t="s">
        <v>1038</v>
      </c>
      <c r="GI174" t="s">
        <v>205</v>
      </c>
      <c r="GJ174" t="s">
        <v>205</v>
      </c>
      <c r="GK174" t="s">
        <v>205</v>
      </c>
      <c r="GL174" t="s">
        <v>205</v>
      </c>
      <c r="GM174" t="s">
        <v>205</v>
      </c>
      <c r="GN174" t="s">
        <v>205</v>
      </c>
      <c r="GO174" t="s">
        <v>205</v>
      </c>
      <c r="GP174" t="s">
        <v>205</v>
      </c>
    </row>
    <row r="175" spans="1:198" x14ac:dyDescent="0.25">
      <c r="A175" s="5" t="s">
        <v>3815</v>
      </c>
      <c r="B175" t="s">
        <v>1083</v>
      </c>
      <c r="C175" t="s">
        <v>1084</v>
      </c>
      <c r="D175">
        <v>848</v>
      </c>
      <c r="E175" t="s">
        <v>1085</v>
      </c>
      <c r="F175" t="s">
        <v>1085</v>
      </c>
      <c r="G175">
        <v>319</v>
      </c>
      <c r="H175" t="s">
        <v>1086</v>
      </c>
      <c r="I175" t="s">
        <v>1087</v>
      </c>
      <c r="K175">
        <v>9</v>
      </c>
      <c r="L175" t="s">
        <v>195</v>
      </c>
      <c r="M175" t="s">
        <v>1088</v>
      </c>
      <c r="N175">
        <v>-38.528049000000003</v>
      </c>
      <c r="O175">
        <v>145.37027</v>
      </c>
      <c r="P175" s="1">
        <v>45224</v>
      </c>
      <c r="Q175" s="5">
        <v>25</v>
      </c>
      <c r="R175" s="5">
        <v>10</v>
      </c>
      <c r="S175" s="5">
        <v>2023</v>
      </c>
      <c r="T175" s="5" t="s">
        <v>3911</v>
      </c>
      <c r="U175" s="2">
        <v>0.46875</v>
      </c>
      <c r="V175" s="2">
        <v>0.4826388888888889</v>
      </c>
      <c r="X175">
        <v>2</v>
      </c>
      <c r="Z175" t="s">
        <v>230</v>
      </c>
      <c r="AA175" t="s">
        <v>285</v>
      </c>
      <c r="AB175" t="s">
        <v>310</v>
      </c>
      <c r="AC175" t="s">
        <v>310</v>
      </c>
      <c r="AE175" t="s">
        <v>200</v>
      </c>
      <c r="AM175">
        <v>0</v>
      </c>
      <c r="AP175" t="s">
        <v>200</v>
      </c>
      <c r="AX175">
        <v>2</v>
      </c>
      <c r="BA175" t="s">
        <v>425</v>
      </c>
      <c r="BB175" t="s">
        <v>205</v>
      </c>
      <c r="BF175" t="s">
        <v>234</v>
      </c>
      <c r="BH175">
        <v>1</v>
      </c>
      <c r="BI175" s="1">
        <v>45227</v>
      </c>
      <c r="BJ175" t="s">
        <v>207</v>
      </c>
      <c r="BL175" t="s">
        <v>207</v>
      </c>
      <c r="BN175">
        <v>0</v>
      </c>
      <c r="BO175">
        <v>0</v>
      </c>
      <c r="BP175">
        <v>0</v>
      </c>
      <c r="BQ175">
        <v>0</v>
      </c>
      <c r="BR175">
        <v>0</v>
      </c>
      <c r="BS175">
        <v>0</v>
      </c>
      <c r="BT175">
        <v>0</v>
      </c>
      <c r="BU175">
        <v>0</v>
      </c>
      <c r="BV175">
        <v>0</v>
      </c>
      <c r="BW175">
        <v>0</v>
      </c>
      <c r="BX175">
        <v>0</v>
      </c>
      <c r="BY175">
        <v>0</v>
      </c>
      <c r="BZ175">
        <v>0</v>
      </c>
      <c r="CA175">
        <v>0</v>
      </c>
      <c r="CB175">
        <v>0</v>
      </c>
      <c r="CC175">
        <v>0</v>
      </c>
      <c r="CD175">
        <v>0</v>
      </c>
      <c r="CE175">
        <v>0</v>
      </c>
      <c r="CF175">
        <v>0</v>
      </c>
      <c r="CG175">
        <v>0</v>
      </c>
      <c r="CH175">
        <v>0</v>
      </c>
      <c r="CI175">
        <v>0</v>
      </c>
      <c r="CJ175">
        <v>0</v>
      </c>
      <c r="CK175">
        <v>0</v>
      </c>
      <c r="CL175">
        <v>0</v>
      </c>
      <c r="CM175">
        <v>0</v>
      </c>
      <c r="CN175">
        <v>0</v>
      </c>
      <c r="CO175">
        <v>0</v>
      </c>
      <c r="CP175">
        <v>0</v>
      </c>
      <c r="CQ175">
        <v>0</v>
      </c>
      <c r="CR175">
        <v>0</v>
      </c>
      <c r="CS175">
        <v>0</v>
      </c>
      <c r="CT175">
        <v>0</v>
      </c>
      <c r="CU175">
        <v>0</v>
      </c>
      <c r="CV175">
        <v>0</v>
      </c>
      <c r="CW175">
        <v>0</v>
      </c>
      <c r="CX175">
        <v>0</v>
      </c>
      <c r="CY175">
        <v>0</v>
      </c>
      <c r="CZ175">
        <v>0</v>
      </c>
      <c r="DA175">
        <v>0</v>
      </c>
      <c r="DB175">
        <v>0</v>
      </c>
      <c r="DC175">
        <v>0</v>
      </c>
      <c r="DD175">
        <v>0</v>
      </c>
      <c r="DE175">
        <v>0</v>
      </c>
      <c r="DF175">
        <v>0</v>
      </c>
      <c r="DG175">
        <v>0</v>
      </c>
      <c r="DH175">
        <v>0</v>
      </c>
      <c r="DI175">
        <v>0</v>
      </c>
      <c r="DJ175">
        <v>0</v>
      </c>
      <c r="DK175">
        <v>0</v>
      </c>
      <c r="DL175">
        <v>0</v>
      </c>
      <c r="DM175">
        <v>0</v>
      </c>
      <c r="DN175">
        <v>0</v>
      </c>
      <c r="DO175">
        <v>0</v>
      </c>
      <c r="DP175">
        <v>0</v>
      </c>
      <c r="DQ175">
        <v>0</v>
      </c>
      <c r="DR175">
        <v>0</v>
      </c>
      <c r="DS175">
        <v>0</v>
      </c>
      <c r="DT175">
        <v>0</v>
      </c>
      <c r="DU175">
        <v>0</v>
      </c>
      <c r="DV175">
        <v>0</v>
      </c>
      <c r="DW175">
        <v>0</v>
      </c>
      <c r="DX175">
        <v>0</v>
      </c>
      <c r="DY175">
        <v>0</v>
      </c>
      <c r="DZ175">
        <v>0</v>
      </c>
      <c r="EA175">
        <v>0</v>
      </c>
      <c r="EB175">
        <v>0</v>
      </c>
      <c r="EC175">
        <v>0</v>
      </c>
      <c r="ED175">
        <v>0</v>
      </c>
      <c r="EE175">
        <v>0</v>
      </c>
      <c r="EF175">
        <v>0</v>
      </c>
      <c r="EG175">
        <v>0</v>
      </c>
      <c r="EH175">
        <v>0</v>
      </c>
      <c r="EI175">
        <v>0</v>
      </c>
      <c r="EJ175">
        <v>0</v>
      </c>
      <c r="EK175">
        <v>0</v>
      </c>
      <c r="EL175" t="s">
        <v>208</v>
      </c>
      <c r="EM175" t="s">
        <v>208</v>
      </c>
      <c r="EP175" t="s">
        <v>208</v>
      </c>
      <c r="GH175" t="s">
        <v>205</v>
      </c>
      <c r="GI175" t="s">
        <v>205</v>
      </c>
      <c r="GJ175" t="s">
        <v>205</v>
      </c>
      <c r="GK175" t="s">
        <v>205</v>
      </c>
      <c r="GL175" t="s">
        <v>205</v>
      </c>
      <c r="GM175" t="s">
        <v>205</v>
      </c>
      <c r="GN175" t="s">
        <v>205</v>
      </c>
      <c r="GO175" t="s">
        <v>205</v>
      </c>
      <c r="GP175" t="s">
        <v>205</v>
      </c>
    </row>
    <row r="176" spans="1:198" x14ac:dyDescent="0.25">
      <c r="A176" s="5" t="s">
        <v>3815</v>
      </c>
      <c r="B176" t="s">
        <v>1089</v>
      </c>
      <c r="C176" t="s">
        <v>1090</v>
      </c>
      <c r="D176">
        <v>848</v>
      </c>
      <c r="E176" t="s">
        <v>1085</v>
      </c>
      <c r="F176" t="s">
        <v>1085</v>
      </c>
      <c r="G176">
        <v>2502</v>
      </c>
      <c r="H176" t="s">
        <v>819</v>
      </c>
      <c r="I176" t="s">
        <v>820</v>
      </c>
      <c r="K176">
        <v>9</v>
      </c>
      <c r="L176" t="s">
        <v>195</v>
      </c>
      <c r="M176" t="s">
        <v>1088</v>
      </c>
      <c r="N176">
        <v>-38.528049000000003</v>
      </c>
      <c r="O176">
        <v>145.37027</v>
      </c>
      <c r="P176" s="1">
        <v>45225</v>
      </c>
      <c r="Q176" s="5">
        <v>26</v>
      </c>
      <c r="R176" s="5">
        <v>10</v>
      </c>
      <c r="S176" s="5">
        <v>2023</v>
      </c>
      <c r="T176" s="5" t="s">
        <v>3912</v>
      </c>
      <c r="U176" s="2">
        <v>0.45833333333333331</v>
      </c>
      <c r="V176" s="2">
        <v>0.46527777777777779</v>
      </c>
      <c r="X176">
        <v>2</v>
      </c>
      <c r="Z176" t="s">
        <v>230</v>
      </c>
      <c r="AA176" t="s">
        <v>267</v>
      </c>
      <c r="AB176" t="s">
        <v>199</v>
      </c>
      <c r="AC176" t="s">
        <v>199</v>
      </c>
      <c r="AE176" t="s">
        <v>200</v>
      </c>
      <c r="AL176">
        <v>1</v>
      </c>
      <c r="AM176">
        <v>1</v>
      </c>
      <c r="AN176" t="s">
        <v>241</v>
      </c>
      <c r="AO176" t="s">
        <v>406</v>
      </c>
      <c r="AP176" t="s">
        <v>200</v>
      </c>
      <c r="AV176">
        <v>2</v>
      </c>
      <c r="AY176" t="s">
        <v>1091</v>
      </c>
      <c r="BA176" t="s">
        <v>425</v>
      </c>
      <c r="BB176" t="s">
        <v>205</v>
      </c>
      <c r="BF176" t="s">
        <v>1092</v>
      </c>
      <c r="BH176">
        <v>1</v>
      </c>
      <c r="BI176" s="1">
        <v>45225</v>
      </c>
      <c r="BJ176" t="s">
        <v>235</v>
      </c>
      <c r="BL176" t="s">
        <v>235</v>
      </c>
      <c r="GH176" t="s">
        <v>1093</v>
      </c>
      <c r="GI176" t="s">
        <v>1094</v>
      </c>
      <c r="GJ176" t="s">
        <v>205</v>
      </c>
      <c r="GK176" t="s">
        <v>205</v>
      </c>
      <c r="GL176" t="s">
        <v>205</v>
      </c>
      <c r="GM176" t="s">
        <v>205</v>
      </c>
      <c r="GN176" t="s">
        <v>205</v>
      </c>
      <c r="GO176" t="s">
        <v>205</v>
      </c>
      <c r="GP176" t="s">
        <v>205</v>
      </c>
    </row>
    <row r="177" spans="1:198" x14ac:dyDescent="0.25">
      <c r="A177" s="5" t="s">
        <v>3815</v>
      </c>
      <c r="B177" t="s">
        <v>1095</v>
      </c>
      <c r="C177" t="s">
        <v>1096</v>
      </c>
      <c r="D177">
        <v>848</v>
      </c>
      <c r="E177" t="s">
        <v>1085</v>
      </c>
      <c r="F177" t="s">
        <v>1085</v>
      </c>
      <c r="G177">
        <v>2502</v>
      </c>
      <c r="H177" t="s">
        <v>819</v>
      </c>
      <c r="I177" t="s">
        <v>820</v>
      </c>
      <c r="K177">
        <v>9</v>
      </c>
      <c r="L177" t="s">
        <v>195</v>
      </c>
      <c r="M177" t="s">
        <v>1088</v>
      </c>
      <c r="N177">
        <v>-38.528049000000003</v>
      </c>
      <c r="O177">
        <v>145.37027</v>
      </c>
      <c r="P177" s="1">
        <v>45226</v>
      </c>
      <c r="Q177" s="5">
        <v>27</v>
      </c>
      <c r="R177" s="5">
        <v>10</v>
      </c>
      <c r="S177" s="5">
        <v>2023</v>
      </c>
      <c r="T177" s="5" t="s">
        <v>3913</v>
      </c>
      <c r="U177" s="2">
        <v>0.38541666666666669</v>
      </c>
      <c r="V177" s="2">
        <v>0.42708333333333331</v>
      </c>
      <c r="X177">
        <v>2</v>
      </c>
      <c r="Z177" t="s">
        <v>415</v>
      </c>
      <c r="AA177" t="s">
        <v>1097</v>
      </c>
      <c r="AB177" t="s">
        <v>199</v>
      </c>
      <c r="AC177" t="s">
        <v>199</v>
      </c>
      <c r="AE177" t="s">
        <v>200</v>
      </c>
      <c r="AL177">
        <v>2</v>
      </c>
      <c r="AM177">
        <v>2</v>
      </c>
      <c r="AN177" t="s">
        <v>241</v>
      </c>
      <c r="AO177" t="s">
        <v>300</v>
      </c>
      <c r="AP177" t="s">
        <v>200</v>
      </c>
      <c r="AV177">
        <v>2</v>
      </c>
      <c r="AY177" t="s">
        <v>1091</v>
      </c>
      <c r="BA177" t="s">
        <v>425</v>
      </c>
      <c r="BB177" t="s">
        <v>205</v>
      </c>
      <c r="BD177" t="s">
        <v>1098</v>
      </c>
      <c r="BE177" t="s">
        <v>345</v>
      </c>
      <c r="BF177" t="s">
        <v>1099</v>
      </c>
      <c r="BH177">
        <v>1</v>
      </c>
      <c r="BI177" s="1">
        <v>45226</v>
      </c>
      <c r="BJ177" t="s">
        <v>207</v>
      </c>
      <c r="BK177" t="s">
        <v>1100</v>
      </c>
      <c r="BL177" t="s">
        <v>207</v>
      </c>
      <c r="BN177">
        <v>2</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0</v>
      </c>
      <c r="CH177">
        <v>2</v>
      </c>
      <c r="CI177">
        <v>0</v>
      </c>
      <c r="CJ177">
        <v>0</v>
      </c>
      <c r="CK177">
        <v>0</v>
      </c>
      <c r="CL177">
        <v>1</v>
      </c>
      <c r="CM177">
        <v>0</v>
      </c>
      <c r="CN177">
        <v>0</v>
      </c>
      <c r="CO177">
        <v>0</v>
      </c>
      <c r="CP177">
        <v>2</v>
      </c>
      <c r="CQ177">
        <v>0</v>
      </c>
      <c r="CR177">
        <v>0</v>
      </c>
      <c r="CS177">
        <v>0</v>
      </c>
      <c r="CT177">
        <v>0</v>
      </c>
      <c r="CU177">
        <v>0</v>
      </c>
      <c r="CV177">
        <v>0</v>
      </c>
      <c r="CW177">
        <v>0</v>
      </c>
      <c r="CX177">
        <v>0</v>
      </c>
      <c r="CY177">
        <v>0</v>
      </c>
      <c r="CZ177">
        <v>0</v>
      </c>
      <c r="DA177">
        <v>0</v>
      </c>
      <c r="DB177">
        <v>0</v>
      </c>
      <c r="DC177">
        <v>0</v>
      </c>
      <c r="DD177">
        <v>0</v>
      </c>
      <c r="DE177">
        <v>0</v>
      </c>
      <c r="DF177">
        <v>0</v>
      </c>
      <c r="DG177">
        <v>0</v>
      </c>
      <c r="DH177">
        <v>0</v>
      </c>
      <c r="DI177">
        <v>0</v>
      </c>
      <c r="DJ177">
        <v>0</v>
      </c>
      <c r="DK177">
        <v>0</v>
      </c>
      <c r="DL177">
        <v>0</v>
      </c>
      <c r="DM177">
        <v>0</v>
      </c>
      <c r="DN177">
        <v>0</v>
      </c>
      <c r="DO177">
        <v>0</v>
      </c>
      <c r="DP177">
        <v>0</v>
      </c>
      <c r="DQ177">
        <v>0</v>
      </c>
      <c r="DR177">
        <v>0</v>
      </c>
      <c r="DS177">
        <v>0</v>
      </c>
      <c r="DT177">
        <v>0</v>
      </c>
      <c r="DU177">
        <v>0</v>
      </c>
      <c r="DV177">
        <v>0</v>
      </c>
      <c r="DW177">
        <v>0</v>
      </c>
      <c r="DX177">
        <v>0</v>
      </c>
      <c r="DY177">
        <v>0</v>
      </c>
      <c r="DZ177">
        <v>0</v>
      </c>
      <c r="EA177">
        <v>0</v>
      </c>
      <c r="EB177">
        <v>0</v>
      </c>
      <c r="EC177">
        <v>0</v>
      </c>
      <c r="ED177">
        <v>0</v>
      </c>
      <c r="EE177">
        <v>0</v>
      </c>
      <c r="EF177">
        <v>0</v>
      </c>
      <c r="EG177">
        <v>0</v>
      </c>
      <c r="EH177">
        <v>0</v>
      </c>
      <c r="EI177">
        <v>0</v>
      </c>
      <c r="EJ177">
        <v>0</v>
      </c>
      <c r="EK177">
        <v>0</v>
      </c>
      <c r="EL177" t="s">
        <v>223</v>
      </c>
      <c r="EM177" t="s">
        <v>223</v>
      </c>
      <c r="EP177" t="s">
        <v>223</v>
      </c>
      <c r="EQ177" t="s">
        <v>223</v>
      </c>
      <c r="ES177" t="s">
        <v>208</v>
      </c>
      <c r="GH177" t="s">
        <v>1093</v>
      </c>
      <c r="GI177" t="s">
        <v>1094</v>
      </c>
      <c r="GJ177" t="s">
        <v>205</v>
      </c>
      <c r="GK177" t="s">
        <v>205</v>
      </c>
      <c r="GL177" t="s">
        <v>205</v>
      </c>
      <c r="GM177" t="s">
        <v>205</v>
      </c>
      <c r="GN177" t="s">
        <v>205</v>
      </c>
      <c r="GO177" t="s">
        <v>205</v>
      </c>
      <c r="GP177" t="s">
        <v>205</v>
      </c>
    </row>
    <row r="178" spans="1:198" x14ac:dyDescent="0.25">
      <c r="A178" s="5" t="s">
        <v>3815</v>
      </c>
      <c r="B178" t="s">
        <v>1101</v>
      </c>
      <c r="C178" t="s">
        <v>1102</v>
      </c>
      <c r="D178">
        <v>848</v>
      </c>
      <c r="E178" t="s">
        <v>1085</v>
      </c>
      <c r="F178" t="s">
        <v>1085</v>
      </c>
      <c r="G178">
        <v>2054</v>
      </c>
      <c r="H178" t="s">
        <v>851</v>
      </c>
      <c r="I178" t="s">
        <v>852</v>
      </c>
      <c r="K178">
        <v>9</v>
      </c>
      <c r="L178" t="s">
        <v>195</v>
      </c>
      <c r="M178" t="s">
        <v>1088</v>
      </c>
      <c r="N178">
        <v>-38.528049000000003</v>
      </c>
      <c r="O178">
        <v>145.37027</v>
      </c>
      <c r="P178" s="1">
        <v>45227</v>
      </c>
      <c r="Q178" s="5">
        <v>28</v>
      </c>
      <c r="R178" s="5">
        <v>10</v>
      </c>
      <c r="S178" s="5">
        <v>2023</v>
      </c>
      <c r="T178" s="5" t="s">
        <v>3914</v>
      </c>
      <c r="U178" s="2">
        <v>0.43055555555555558</v>
      </c>
      <c r="V178" s="2">
        <v>0.44444444444444442</v>
      </c>
      <c r="X178">
        <v>2</v>
      </c>
      <c r="Z178" t="s">
        <v>230</v>
      </c>
      <c r="AA178" t="s">
        <v>231</v>
      </c>
      <c r="AB178" t="s">
        <v>199</v>
      </c>
      <c r="AC178" t="s">
        <v>199</v>
      </c>
      <c r="AE178" t="s">
        <v>200</v>
      </c>
      <c r="AL178">
        <v>2</v>
      </c>
      <c r="AM178">
        <v>2</v>
      </c>
      <c r="AN178" t="s">
        <v>241</v>
      </c>
      <c r="AO178" t="s">
        <v>353</v>
      </c>
      <c r="AP178" t="s">
        <v>200</v>
      </c>
      <c r="BA178" t="s">
        <v>319</v>
      </c>
      <c r="BB178" t="s">
        <v>205</v>
      </c>
      <c r="BF178" t="s">
        <v>1103</v>
      </c>
      <c r="BH178">
        <v>1</v>
      </c>
      <c r="BI178" s="1">
        <v>45227</v>
      </c>
      <c r="BJ178" t="s">
        <v>207</v>
      </c>
      <c r="BL178" t="s">
        <v>235</v>
      </c>
      <c r="BN178">
        <v>8</v>
      </c>
      <c r="BO178">
        <v>4</v>
      </c>
      <c r="BP178">
        <v>0</v>
      </c>
      <c r="BQ178">
        <v>0</v>
      </c>
      <c r="BR178">
        <v>0</v>
      </c>
      <c r="BS178">
        <v>5</v>
      </c>
      <c r="BT178">
        <v>0</v>
      </c>
      <c r="BU178">
        <v>0</v>
      </c>
      <c r="BV178">
        <v>0</v>
      </c>
      <c r="BW178">
        <v>0</v>
      </c>
      <c r="BX178">
        <v>0</v>
      </c>
      <c r="BY178">
        <v>0</v>
      </c>
      <c r="BZ178">
        <v>0</v>
      </c>
      <c r="CA178">
        <v>0</v>
      </c>
      <c r="CB178">
        <v>0</v>
      </c>
      <c r="CC178">
        <v>0</v>
      </c>
      <c r="CD178">
        <v>0</v>
      </c>
      <c r="CE178">
        <v>0</v>
      </c>
      <c r="CF178">
        <v>0</v>
      </c>
      <c r="CG178">
        <v>0</v>
      </c>
      <c r="CH178">
        <v>10</v>
      </c>
      <c r="CI178">
        <v>0</v>
      </c>
      <c r="CJ178">
        <v>0</v>
      </c>
      <c r="CK178">
        <v>0</v>
      </c>
      <c r="CL178">
        <v>0</v>
      </c>
      <c r="CM178">
        <v>0</v>
      </c>
      <c r="CN178">
        <v>0</v>
      </c>
      <c r="CO178">
        <v>0</v>
      </c>
      <c r="CP178">
        <v>8</v>
      </c>
      <c r="CQ178">
        <v>0</v>
      </c>
      <c r="CR178">
        <v>0</v>
      </c>
      <c r="CS178">
        <v>0</v>
      </c>
      <c r="CT178">
        <v>0</v>
      </c>
      <c r="CU178">
        <v>0</v>
      </c>
      <c r="CV178">
        <v>0</v>
      </c>
      <c r="CW178">
        <v>0</v>
      </c>
      <c r="CX178">
        <v>0</v>
      </c>
      <c r="CY178">
        <v>0</v>
      </c>
      <c r="CZ178">
        <v>0</v>
      </c>
      <c r="DA178">
        <v>0</v>
      </c>
      <c r="DB178">
        <v>0</v>
      </c>
      <c r="DC178">
        <v>0</v>
      </c>
      <c r="DD178">
        <v>0</v>
      </c>
      <c r="DE178">
        <v>0</v>
      </c>
      <c r="DF178">
        <v>0</v>
      </c>
      <c r="DG178">
        <v>0</v>
      </c>
      <c r="DH178">
        <v>0</v>
      </c>
      <c r="DI178">
        <v>0</v>
      </c>
      <c r="DJ178">
        <v>0</v>
      </c>
      <c r="DK178">
        <v>0</v>
      </c>
      <c r="DL178">
        <v>0</v>
      </c>
      <c r="DM178">
        <v>0</v>
      </c>
      <c r="DN178">
        <v>0</v>
      </c>
      <c r="DO178">
        <v>2</v>
      </c>
      <c r="DP178">
        <v>0</v>
      </c>
      <c r="DQ178">
        <v>0</v>
      </c>
      <c r="DR178">
        <v>0</v>
      </c>
      <c r="DS178">
        <v>0</v>
      </c>
      <c r="DT178">
        <v>0</v>
      </c>
      <c r="DU178">
        <v>0</v>
      </c>
      <c r="DV178">
        <v>0</v>
      </c>
      <c r="DW178">
        <v>0</v>
      </c>
      <c r="DX178">
        <v>0</v>
      </c>
      <c r="DY178">
        <v>0</v>
      </c>
      <c r="DZ178">
        <v>0</v>
      </c>
      <c r="EA178">
        <v>0</v>
      </c>
      <c r="EB178">
        <v>0</v>
      </c>
      <c r="EC178">
        <v>0</v>
      </c>
      <c r="ED178">
        <v>0</v>
      </c>
      <c r="EE178">
        <v>0</v>
      </c>
      <c r="EF178">
        <v>0</v>
      </c>
      <c r="EG178">
        <v>0</v>
      </c>
      <c r="EH178">
        <v>0</v>
      </c>
      <c r="EI178">
        <v>0</v>
      </c>
      <c r="EJ178">
        <v>0</v>
      </c>
      <c r="EK178">
        <v>0</v>
      </c>
      <c r="GH178" t="s">
        <v>205</v>
      </c>
      <c r="GI178" t="s">
        <v>205</v>
      </c>
      <c r="GJ178" t="s">
        <v>205</v>
      </c>
      <c r="GK178" t="s">
        <v>205</v>
      </c>
      <c r="GL178" t="s">
        <v>205</v>
      </c>
      <c r="GM178" t="s">
        <v>205</v>
      </c>
      <c r="GN178" t="s">
        <v>205</v>
      </c>
      <c r="GO178" t="s">
        <v>205</v>
      </c>
      <c r="GP178" t="s">
        <v>205</v>
      </c>
    </row>
    <row r="179" spans="1:198" x14ac:dyDescent="0.25">
      <c r="A179" s="5" t="s">
        <v>3815</v>
      </c>
      <c r="B179" t="s">
        <v>1104</v>
      </c>
      <c r="C179" t="s">
        <v>1105</v>
      </c>
      <c r="D179">
        <v>848</v>
      </c>
      <c r="E179" t="s">
        <v>1085</v>
      </c>
      <c r="F179" t="s">
        <v>1085</v>
      </c>
      <c r="G179">
        <v>319</v>
      </c>
      <c r="H179" t="s">
        <v>1086</v>
      </c>
      <c r="I179" t="s">
        <v>1087</v>
      </c>
      <c r="K179">
        <v>9</v>
      </c>
      <c r="L179" t="s">
        <v>195</v>
      </c>
      <c r="M179" t="s">
        <v>1088</v>
      </c>
      <c r="N179">
        <v>-38.528049000000003</v>
      </c>
      <c r="O179">
        <v>145.37027</v>
      </c>
      <c r="P179" s="1">
        <v>45227</v>
      </c>
      <c r="Q179" s="5">
        <v>28</v>
      </c>
      <c r="R179" s="5">
        <v>10</v>
      </c>
      <c r="S179" s="5">
        <v>2023</v>
      </c>
      <c r="T179" s="5" t="s">
        <v>3914</v>
      </c>
      <c r="U179" s="2">
        <v>0.67013888888888884</v>
      </c>
      <c r="V179" s="2">
        <v>0.69444444444444442</v>
      </c>
      <c r="X179">
        <v>2</v>
      </c>
      <c r="Z179" t="s">
        <v>266</v>
      </c>
      <c r="AA179" t="s">
        <v>406</v>
      </c>
      <c r="AB179" t="s">
        <v>199</v>
      </c>
      <c r="AC179" t="s">
        <v>199</v>
      </c>
      <c r="AE179" t="s">
        <v>200</v>
      </c>
      <c r="AL179">
        <v>3</v>
      </c>
      <c r="AM179">
        <v>3</v>
      </c>
      <c r="AN179" t="s">
        <v>241</v>
      </c>
      <c r="AO179" t="s">
        <v>406</v>
      </c>
      <c r="AP179" t="s">
        <v>200</v>
      </c>
      <c r="AX179">
        <v>2</v>
      </c>
      <c r="BA179" t="s">
        <v>425</v>
      </c>
      <c r="BB179" t="s">
        <v>205</v>
      </c>
      <c r="BF179" t="s">
        <v>1106</v>
      </c>
      <c r="BH179">
        <v>1</v>
      </c>
      <c r="BI179" s="1">
        <v>45227</v>
      </c>
      <c r="BJ179" t="s">
        <v>207</v>
      </c>
      <c r="BL179" t="s">
        <v>207</v>
      </c>
      <c r="BN179">
        <v>8</v>
      </c>
      <c r="BO179">
        <v>0</v>
      </c>
      <c r="BP179">
        <v>0</v>
      </c>
      <c r="BQ179">
        <v>0</v>
      </c>
      <c r="BR179">
        <v>0</v>
      </c>
      <c r="BS179">
        <v>2</v>
      </c>
      <c r="BT179">
        <v>0</v>
      </c>
      <c r="BU179">
        <v>0</v>
      </c>
      <c r="BV179">
        <v>0</v>
      </c>
      <c r="BW179">
        <v>0</v>
      </c>
      <c r="BX179">
        <v>0</v>
      </c>
      <c r="BY179">
        <v>0</v>
      </c>
      <c r="BZ179">
        <v>0</v>
      </c>
      <c r="CA179">
        <v>0</v>
      </c>
      <c r="CB179">
        <v>0</v>
      </c>
      <c r="CC179">
        <v>0</v>
      </c>
      <c r="CD179">
        <v>0</v>
      </c>
      <c r="CE179">
        <v>0</v>
      </c>
      <c r="CF179">
        <v>0</v>
      </c>
      <c r="CG179">
        <v>0</v>
      </c>
      <c r="CH179">
        <v>0</v>
      </c>
      <c r="CI179">
        <v>0</v>
      </c>
      <c r="CJ179">
        <v>0</v>
      </c>
      <c r="CK179">
        <v>0</v>
      </c>
      <c r="CL179">
        <v>0</v>
      </c>
      <c r="CM179">
        <v>0</v>
      </c>
      <c r="CN179">
        <v>0</v>
      </c>
      <c r="CO179">
        <v>0</v>
      </c>
      <c r="CP179">
        <v>5</v>
      </c>
      <c r="CQ179">
        <v>0</v>
      </c>
      <c r="CR179">
        <v>0</v>
      </c>
      <c r="CS179">
        <v>0</v>
      </c>
      <c r="CT179">
        <v>0</v>
      </c>
      <c r="CU179">
        <v>0</v>
      </c>
      <c r="CV179">
        <v>0</v>
      </c>
      <c r="CW179">
        <v>0</v>
      </c>
      <c r="CX179">
        <v>0</v>
      </c>
      <c r="CY179">
        <v>0</v>
      </c>
      <c r="CZ179">
        <v>0</v>
      </c>
      <c r="DA179">
        <v>0</v>
      </c>
      <c r="DB179">
        <v>0</v>
      </c>
      <c r="DC179">
        <v>0</v>
      </c>
      <c r="DD179">
        <v>0</v>
      </c>
      <c r="DE179">
        <v>0</v>
      </c>
      <c r="DF179">
        <v>0</v>
      </c>
      <c r="DG179">
        <v>0</v>
      </c>
      <c r="DH179">
        <v>0</v>
      </c>
      <c r="DI179">
        <v>0</v>
      </c>
      <c r="DJ179">
        <v>0</v>
      </c>
      <c r="DK179">
        <v>0</v>
      </c>
      <c r="DL179">
        <v>0</v>
      </c>
      <c r="DM179">
        <v>0</v>
      </c>
      <c r="DN179">
        <v>2</v>
      </c>
      <c r="DO179">
        <v>0</v>
      </c>
      <c r="DP179">
        <v>0</v>
      </c>
      <c r="DQ179">
        <v>0</v>
      </c>
      <c r="DR179">
        <v>1</v>
      </c>
      <c r="DS179">
        <v>0</v>
      </c>
      <c r="DT179">
        <v>0</v>
      </c>
      <c r="DU179">
        <v>0</v>
      </c>
      <c r="DV179">
        <v>0</v>
      </c>
      <c r="DW179">
        <v>0</v>
      </c>
      <c r="DX179">
        <v>0</v>
      </c>
      <c r="DY179">
        <v>0</v>
      </c>
      <c r="DZ179">
        <v>0</v>
      </c>
      <c r="EA179">
        <v>0</v>
      </c>
      <c r="EB179">
        <v>0</v>
      </c>
      <c r="EC179">
        <v>0</v>
      </c>
      <c r="ED179">
        <v>0</v>
      </c>
      <c r="EE179">
        <v>0</v>
      </c>
      <c r="EF179">
        <v>0</v>
      </c>
      <c r="EG179">
        <v>0</v>
      </c>
      <c r="EH179">
        <v>0</v>
      </c>
      <c r="EI179">
        <v>0</v>
      </c>
      <c r="EJ179">
        <v>0</v>
      </c>
      <c r="EK179">
        <v>0</v>
      </c>
      <c r="EL179" t="s">
        <v>208</v>
      </c>
      <c r="EM179" t="s">
        <v>208</v>
      </c>
      <c r="EP179" t="s">
        <v>208</v>
      </c>
      <c r="GH179" t="s">
        <v>205</v>
      </c>
      <c r="GI179" t="s">
        <v>205</v>
      </c>
      <c r="GJ179" t="s">
        <v>205</v>
      </c>
      <c r="GK179" t="s">
        <v>205</v>
      </c>
      <c r="GL179" t="s">
        <v>205</v>
      </c>
      <c r="GM179" t="s">
        <v>205</v>
      </c>
      <c r="GN179" t="s">
        <v>205</v>
      </c>
      <c r="GO179" t="s">
        <v>205</v>
      </c>
      <c r="GP179" t="s">
        <v>205</v>
      </c>
    </row>
    <row r="180" spans="1:198" x14ac:dyDescent="0.25">
      <c r="A180" s="5" t="s">
        <v>3815</v>
      </c>
      <c r="B180" t="s">
        <v>1107</v>
      </c>
      <c r="C180" t="s">
        <v>1108</v>
      </c>
      <c r="D180">
        <v>848</v>
      </c>
      <c r="E180" t="s">
        <v>1085</v>
      </c>
      <c r="F180" t="s">
        <v>1085</v>
      </c>
      <c r="G180">
        <v>2502</v>
      </c>
      <c r="H180" t="s">
        <v>819</v>
      </c>
      <c r="I180" t="s">
        <v>820</v>
      </c>
      <c r="K180">
        <v>9</v>
      </c>
      <c r="L180" t="s">
        <v>195</v>
      </c>
      <c r="M180" t="s">
        <v>1088</v>
      </c>
      <c r="N180">
        <v>-38.528049000000003</v>
      </c>
      <c r="O180">
        <v>145.37027</v>
      </c>
      <c r="P180" s="1">
        <v>45228</v>
      </c>
      <c r="Q180" s="5">
        <v>29</v>
      </c>
      <c r="R180" s="5">
        <v>10</v>
      </c>
      <c r="S180" s="5">
        <v>2023</v>
      </c>
      <c r="T180" s="5" t="s">
        <v>3915</v>
      </c>
      <c r="U180" s="2">
        <v>0.45833333333333331</v>
      </c>
      <c r="V180" s="2">
        <v>0.47916666666666669</v>
      </c>
      <c r="X180">
        <v>2</v>
      </c>
      <c r="Z180" t="s">
        <v>197</v>
      </c>
      <c r="AA180" t="s">
        <v>240</v>
      </c>
      <c r="AB180" t="s">
        <v>199</v>
      </c>
      <c r="AC180" t="s">
        <v>199</v>
      </c>
      <c r="AE180" t="s">
        <v>200</v>
      </c>
      <c r="AL180">
        <v>2</v>
      </c>
      <c r="AM180">
        <v>2</v>
      </c>
      <c r="AN180" t="s">
        <v>241</v>
      </c>
      <c r="AO180" t="s">
        <v>353</v>
      </c>
      <c r="AP180" t="s">
        <v>200</v>
      </c>
      <c r="AV180">
        <v>2</v>
      </c>
      <c r="AY180" t="s">
        <v>1091</v>
      </c>
      <c r="BA180" t="s">
        <v>425</v>
      </c>
      <c r="BB180" t="s">
        <v>205</v>
      </c>
      <c r="BD180" t="s">
        <v>1109</v>
      </c>
      <c r="BE180" t="s">
        <v>345</v>
      </c>
      <c r="BF180" t="s">
        <v>1110</v>
      </c>
      <c r="BH180">
        <v>1</v>
      </c>
      <c r="BI180" s="1">
        <v>45229</v>
      </c>
      <c r="BJ180" t="s">
        <v>207</v>
      </c>
      <c r="BK180" t="s">
        <v>1111</v>
      </c>
      <c r="BL180" t="s">
        <v>207</v>
      </c>
      <c r="BN180">
        <v>6</v>
      </c>
      <c r="BO180">
        <v>2</v>
      </c>
      <c r="BP180">
        <v>0</v>
      </c>
      <c r="BQ180">
        <v>0</v>
      </c>
      <c r="BR180">
        <v>0</v>
      </c>
      <c r="BS180">
        <v>0</v>
      </c>
      <c r="BT180">
        <v>0</v>
      </c>
      <c r="BU180">
        <v>0</v>
      </c>
      <c r="BV180">
        <v>0</v>
      </c>
      <c r="BW180">
        <v>0</v>
      </c>
      <c r="BX180">
        <v>0</v>
      </c>
      <c r="BY180">
        <v>0</v>
      </c>
      <c r="BZ180">
        <v>0</v>
      </c>
      <c r="CA180">
        <v>0</v>
      </c>
      <c r="CB180">
        <v>0</v>
      </c>
      <c r="CC180">
        <v>0</v>
      </c>
      <c r="CD180">
        <v>0</v>
      </c>
      <c r="CE180">
        <v>0</v>
      </c>
      <c r="CF180">
        <v>0</v>
      </c>
      <c r="CG180">
        <v>0</v>
      </c>
      <c r="CH180">
        <v>11</v>
      </c>
      <c r="CI180">
        <v>0</v>
      </c>
      <c r="CJ180">
        <v>0</v>
      </c>
      <c r="CK180">
        <v>0</v>
      </c>
      <c r="CL180">
        <v>10</v>
      </c>
      <c r="CM180">
        <v>0</v>
      </c>
      <c r="CN180">
        <v>0</v>
      </c>
      <c r="CO180">
        <v>0</v>
      </c>
      <c r="CP180">
        <v>0</v>
      </c>
      <c r="CQ180">
        <v>0</v>
      </c>
      <c r="CR180">
        <v>0</v>
      </c>
      <c r="CS180">
        <v>0</v>
      </c>
      <c r="CT180">
        <v>0</v>
      </c>
      <c r="CU180">
        <v>0</v>
      </c>
      <c r="CV180">
        <v>0</v>
      </c>
      <c r="CW180">
        <v>0</v>
      </c>
      <c r="CX180">
        <v>0</v>
      </c>
      <c r="CY180">
        <v>0</v>
      </c>
      <c r="CZ180">
        <v>0</v>
      </c>
      <c r="DA180">
        <v>0</v>
      </c>
      <c r="DB180">
        <v>0</v>
      </c>
      <c r="DC180">
        <v>0</v>
      </c>
      <c r="DD180">
        <v>0</v>
      </c>
      <c r="DE180">
        <v>0</v>
      </c>
      <c r="DF180">
        <v>0</v>
      </c>
      <c r="DG180">
        <v>0</v>
      </c>
      <c r="DH180">
        <v>0</v>
      </c>
      <c r="DI180">
        <v>0</v>
      </c>
      <c r="DJ180">
        <v>0</v>
      </c>
      <c r="DK180">
        <v>0</v>
      </c>
      <c r="DL180">
        <v>0</v>
      </c>
      <c r="DM180">
        <v>0</v>
      </c>
      <c r="DN180">
        <v>3</v>
      </c>
      <c r="DO180">
        <v>0</v>
      </c>
      <c r="DP180">
        <v>0</v>
      </c>
      <c r="DQ180">
        <v>0</v>
      </c>
      <c r="DR180">
        <v>0</v>
      </c>
      <c r="DS180">
        <v>0</v>
      </c>
      <c r="DT180">
        <v>0</v>
      </c>
      <c r="DU180">
        <v>0</v>
      </c>
      <c r="DV180">
        <v>0</v>
      </c>
      <c r="DW180">
        <v>0</v>
      </c>
      <c r="DX180">
        <v>0</v>
      </c>
      <c r="DY180">
        <v>0</v>
      </c>
      <c r="DZ180">
        <v>0</v>
      </c>
      <c r="EA180">
        <v>0</v>
      </c>
      <c r="EB180">
        <v>0</v>
      </c>
      <c r="EC180">
        <v>0</v>
      </c>
      <c r="ED180">
        <v>0</v>
      </c>
      <c r="EE180">
        <v>0</v>
      </c>
      <c r="EF180">
        <v>0</v>
      </c>
      <c r="EG180">
        <v>0</v>
      </c>
      <c r="EH180">
        <v>0</v>
      </c>
      <c r="EI180">
        <v>0</v>
      </c>
      <c r="EJ180">
        <v>0</v>
      </c>
      <c r="EK180">
        <v>0</v>
      </c>
      <c r="EL180" t="s">
        <v>222</v>
      </c>
      <c r="EM180" t="s">
        <v>223</v>
      </c>
      <c r="EP180" t="s">
        <v>222</v>
      </c>
      <c r="EQ180" t="s">
        <v>223</v>
      </c>
      <c r="ES180" t="s">
        <v>208</v>
      </c>
      <c r="GH180" t="s">
        <v>1093</v>
      </c>
      <c r="GI180" t="s">
        <v>1094</v>
      </c>
      <c r="GJ180" t="s">
        <v>205</v>
      </c>
      <c r="GK180" t="s">
        <v>205</v>
      </c>
      <c r="GL180" t="s">
        <v>205</v>
      </c>
      <c r="GM180" t="s">
        <v>205</v>
      </c>
      <c r="GN180" t="s">
        <v>205</v>
      </c>
      <c r="GO180" t="s">
        <v>205</v>
      </c>
      <c r="GP180" t="s">
        <v>205</v>
      </c>
    </row>
    <row r="181" spans="1:198" x14ac:dyDescent="0.25">
      <c r="A181" s="5" t="s">
        <v>3815</v>
      </c>
      <c r="B181" t="s">
        <v>1112</v>
      </c>
      <c r="C181" t="s">
        <v>1113</v>
      </c>
      <c r="D181">
        <v>848</v>
      </c>
      <c r="E181" t="s">
        <v>1085</v>
      </c>
      <c r="F181" t="s">
        <v>1085</v>
      </c>
      <c r="G181">
        <v>2054</v>
      </c>
      <c r="H181" t="s">
        <v>851</v>
      </c>
      <c r="I181" t="s">
        <v>852</v>
      </c>
      <c r="K181">
        <v>9</v>
      </c>
      <c r="L181" t="s">
        <v>195</v>
      </c>
      <c r="M181" t="s">
        <v>1088</v>
      </c>
      <c r="N181">
        <v>-38.528049000000003</v>
      </c>
      <c r="O181">
        <v>145.37027</v>
      </c>
      <c r="P181" s="1">
        <v>45229</v>
      </c>
      <c r="Q181" s="5">
        <v>30</v>
      </c>
      <c r="R181" s="5">
        <v>10</v>
      </c>
      <c r="S181" s="5">
        <v>2023</v>
      </c>
      <c r="T181" s="5" t="s">
        <v>3916</v>
      </c>
      <c r="U181" s="2">
        <v>0.35416666666666669</v>
      </c>
      <c r="V181" s="2">
        <v>0.3576388888888889</v>
      </c>
      <c r="X181">
        <v>1</v>
      </c>
      <c r="Z181" t="s">
        <v>230</v>
      </c>
      <c r="AA181" t="s">
        <v>280</v>
      </c>
      <c r="AB181" t="s">
        <v>199</v>
      </c>
      <c r="AC181" t="s">
        <v>199</v>
      </c>
      <c r="AE181" t="s">
        <v>200</v>
      </c>
      <c r="AL181">
        <v>3</v>
      </c>
      <c r="AM181">
        <v>3</v>
      </c>
      <c r="AN181" t="s">
        <v>241</v>
      </c>
      <c r="AO181" t="s">
        <v>281</v>
      </c>
      <c r="AP181" t="s">
        <v>200</v>
      </c>
      <c r="BA181" t="s">
        <v>425</v>
      </c>
      <c r="BB181" t="s">
        <v>205</v>
      </c>
      <c r="BF181" t="s">
        <v>1114</v>
      </c>
      <c r="BH181">
        <v>1</v>
      </c>
      <c r="BI181" s="1">
        <v>45229</v>
      </c>
      <c r="BJ181" t="s">
        <v>207</v>
      </c>
      <c r="BL181" t="s">
        <v>235</v>
      </c>
      <c r="BN181">
        <v>0</v>
      </c>
      <c r="BO181">
        <v>0</v>
      </c>
      <c r="BP181">
        <v>0</v>
      </c>
      <c r="BQ181">
        <v>0</v>
      </c>
      <c r="BR181">
        <v>0</v>
      </c>
      <c r="BS181">
        <v>0</v>
      </c>
      <c r="BT181">
        <v>0</v>
      </c>
      <c r="BU181">
        <v>0</v>
      </c>
      <c r="BV181">
        <v>0</v>
      </c>
      <c r="BW181">
        <v>0</v>
      </c>
      <c r="BX181">
        <v>0</v>
      </c>
      <c r="BY181">
        <v>0</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0</v>
      </c>
      <c r="DJ181">
        <v>0</v>
      </c>
      <c r="DK181">
        <v>0</v>
      </c>
      <c r="DL181">
        <v>0</v>
      </c>
      <c r="DM181">
        <v>0</v>
      </c>
      <c r="DN181">
        <v>0</v>
      </c>
      <c r="DO181">
        <v>0</v>
      </c>
      <c r="DP181">
        <v>0</v>
      </c>
      <c r="DQ181">
        <v>0</v>
      </c>
      <c r="DR181">
        <v>0</v>
      </c>
      <c r="DS181">
        <v>0</v>
      </c>
      <c r="DT181">
        <v>0</v>
      </c>
      <c r="DU181">
        <v>0</v>
      </c>
      <c r="DV181">
        <v>0</v>
      </c>
      <c r="DW181">
        <v>0</v>
      </c>
      <c r="DX181">
        <v>0</v>
      </c>
      <c r="DY181">
        <v>0</v>
      </c>
      <c r="DZ181">
        <v>0</v>
      </c>
      <c r="EA181">
        <v>0</v>
      </c>
      <c r="EB181">
        <v>0</v>
      </c>
      <c r="EC181">
        <v>0</v>
      </c>
      <c r="ED181">
        <v>0</v>
      </c>
      <c r="EE181">
        <v>0</v>
      </c>
      <c r="EF181">
        <v>0</v>
      </c>
      <c r="EG181">
        <v>0</v>
      </c>
      <c r="EH181">
        <v>0</v>
      </c>
      <c r="EI181">
        <v>0</v>
      </c>
      <c r="EJ181">
        <v>0</v>
      </c>
      <c r="EK181">
        <v>0</v>
      </c>
      <c r="GH181" t="s">
        <v>205</v>
      </c>
      <c r="GI181" t="s">
        <v>205</v>
      </c>
      <c r="GJ181" t="s">
        <v>205</v>
      </c>
      <c r="GK181" t="s">
        <v>205</v>
      </c>
      <c r="GL181" t="s">
        <v>205</v>
      </c>
      <c r="GM181" t="s">
        <v>205</v>
      </c>
      <c r="GN181" t="s">
        <v>205</v>
      </c>
      <c r="GO181" t="s">
        <v>205</v>
      </c>
      <c r="GP181" t="s">
        <v>205</v>
      </c>
    </row>
    <row r="182" spans="1:198" x14ac:dyDescent="0.25">
      <c r="A182" s="5" t="s">
        <v>3815</v>
      </c>
      <c r="B182" t="s">
        <v>1115</v>
      </c>
      <c r="C182" t="s">
        <v>1116</v>
      </c>
      <c r="D182">
        <v>848</v>
      </c>
      <c r="E182" t="s">
        <v>1085</v>
      </c>
      <c r="F182" t="s">
        <v>1085</v>
      </c>
      <c r="G182">
        <v>2054</v>
      </c>
      <c r="H182" t="s">
        <v>851</v>
      </c>
      <c r="I182" t="s">
        <v>852</v>
      </c>
      <c r="K182">
        <v>9</v>
      </c>
      <c r="L182" t="s">
        <v>195</v>
      </c>
      <c r="M182" t="s">
        <v>1088</v>
      </c>
      <c r="N182">
        <v>-38.528049000000003</v>
      </c>
      <c r="O182">
        <v>145.37027</v>
      </c>
      <c r="P182" s="1">
        <v>45231</v>
      </c>
      <c r="Q182" s="5">
        <v>1</v>
      </c>
      <c r="R182" s="5">
        <v>11</v>
      </c>
      <c r="S182" s="5">
        <v>2023</v>
      </c>
      <c r="T182" s="5" t="s">
        <v>3917</v>
      </c>
      <c r="U182" s="2">
        <v>0.3611111111111111</v>
      </c>
      <c r="V182" s="2">
        <v>0.36805555555555558</v>
      </c>
      <c r="X182">
        <v>2</v>
      </c>
      <c r="Z182" t="s">
        <v>215</v>
      </c>
      <c r="AA182" t="s">
        <v>231</v>
      </c>
      <c r="AB182" t="s">
        <v>199</v>
      </c>
      <c r="AC182" t="s">
        <v>199</v>
      </c>
      <c r="AE182" t="s">
        <v>200</v>
      </c>
      <c r="AL182">
        <v>2</v>
      </c>
      <c r="AM182">
        <v>2</v>
      </c>
      <c r="AN182" t="s">
        <v>241</v>
      </c>
      <c r="AO182" t="s">
        <v>406</v>
      </c>
      <c r="AP182" t="s">
        <v>200</v>
      </c>
      <c r="BA182" t="s">
        <v>397</v>
      </c>
      <c r="BB182" t="s">
        <v>205</v>
      </c>
      <c r="BF182" t="s">
        <v>1117</v>
      </c>
      <c r="BH182">
        <v>1</v>
      </c>
      <c r="BI182" s="1">
        <v>45231</v>
      </c>
      <c r="BJ182" t="s">
        <v>235</v>
      </c>
      <c r="BL182" t="s">
        <v>235</v>
      </c>
      <c r="GH182" t="s">
        <v>205</v>
      </c>
      <c r="GI182" t="s">
        <v>205</v>
      </c>
      <c r="GJ182" t="s">
        <v>205</v>
      </c>
      <c r="GK182" t="s">
        <v>205</v>
      </c>
      <c r="GL182" t="s">
        <v>205</v>
      </c>
      <c r="GM182" t="s">
        <v>205</v>
      </c>
      <c r="GN182" t="s">
        <v>205</v>
      </c>
      <c r="GO182" t="s">
        <v>205</v>
      </c>
      <c r="GP182" t="s">
        <v>205</v>
      </c>
    </row>
    <row r="183" spans="1:198" x14ac:dyDescent="0.25">
      <c r="A183" s="5" t="s">
        <v>3815</v>
      </c>
      <c r="B183" t="s">
        <v>1118</v>
      </c>
      <c r="C183" t="s">
        <v>1119</v>
      </c>
      <c r="D183">
        <v>848</v>
      </c>
      <c r="E183" t="s">
        <v>1085</v>
      </c>
      <c r="F183" t="s">
        <v>1085</v>
      </c>
      <c r="G183">
        <v>2430</v>
      </c>
      <c r="H183" t="s">
        <v>228</v>
      </c>
      <c r="I183" t="s">
        <v>229</v>
      </c>
      <c r="K183">
        <v>9</v>
      </c>
      <c r="L183" t="s">
        <v>195</v>
      </c>
      <c r="M183" t="s">
        <v>1088</v>
      </c>
      <c r="N183">
        <v>-38.528049000000003</v>
      </c>
      <c r="O183">
        <v>145.37027</v>
      </c>
      <c r="P183" s="1">
        <v>45231</v>
      </c>
      <c r="Q183" s="5">
        <v>1</v>
      </c>
      <c r="R183" s="5">
        <v>11</v>
      </c>
      <c r="S183" s="5">
        <v>2023</v>
      </c>
      <c r="T183" s="5" t="s">
        <v>3917</v>
      </c>
      <c r="U183" s="2">
        <v>0.72222222222222221</v>
      </c>
      <c r="V183" s="2">
        <v>0.72569444444444442</v>
      </c>
      <c r="W183" t="s">
        <v>1120</v>
      </c>
      <c r="X183">
        <v>2</v>
      </c>
      <c r="Z183" t="s">
        <v>230</v>
      </c>
      <c r="AA183" t="s">
        <v>280</v>
      </c>
      <c r="AB183" t="s">
        <v>199</v>
      </c>
      <c r="AC183" t="s">
        <v>199</v>
      </c>
      <c r="AE183" t="s">
        <v>200</v>
      </c>
      <c r="AL183">
        <v>3</v>
      </c>
      <c r="AM183">
        <v>3</v>
      </c>
      <c r="AN183" t="s">
        <v>241</v>
      </c>
      <c r="AO183" t="s">
        <v>1121</v>
      </c>
      <c r="AP183" t="s">
        <v>200</v>
      </c>
      <c r="AV183">
        <v>2</v>
      </c>
      <c r="AY183" t="s">
        <v>1122</v>
      </c>
      <c r="BA183" t="s">
        <v>425</v>
      </c>
      <c r="BB183" t="s">
        <v>205</v>
      </c>
      <c r="BF183" t="s">
        <v>1123</v>
      </c>
      <c r="BH183">
        <v>1</v>
      </c>
      <c r="BI183" s="1">
        <v>45232</v>
      </c>
      <c r="BJ183" t="s">
        <v>207</v>
      </c>
      <c r="BL183" t="s">
        <v>235</v>
      </c>
      <c r="BN183">
        <v>3</v>
      </c>
      <c r="BO183">
        <v>4</v>
      </c>
      <c r="BP183">
        <v>0</v>
      </c>
      <c r="BQ183">
        <v>0</v>
      </c>
      <c r="BR183">
        <v>0</v>
      </c>
      <c r="BS183">
        <v>0</v>
      </c>
      <c r="BT183">
        <v>0</v>
      </c>
      <c r="BU183">
        <v>0</v>
      </c>
      <c r="BV183">
        <v>0</v>
      </c>
      <c r="BW183">
        <v>0</v>
      </c>
      <c r="BX183">
        <v>0</v>
      </c>
      <c r="BY183">
        <v>0</v>
      </c>
      <c r="BZ183">
        <v>0</v>
      </c>
      <c r="CA183">
        <v>0</v>
      </c>
      <c r="CB183">
        <v>0</v>
      </c>
      <c r="CC183">
        <v>0</v>
      </c>
      <c r="CD183">
        <v>0</v>
      </c>
      <c r="CE183">
        <v>0</v>
      </c>
      <c r="CF183">
        <v>0</v>
      </c>
      <c r="CG183">
        <v>0</v>
      </c>
      <c r="CH183">
        <v>0</v>
      </c>
      <c r="CI183">
        <v>0</v>
      </c>
      <c r="CJ183">
        <v>0</v>
      </c>
      <c r="CK183">
        <v>0</v>
      </c>
      <c r="CL183">
        <v>0</v>
      </c>
      <c r="CM183">
        <v>3</v>
      </c>
      <c r="CN183">
        <v>0</v>
      </c>
      <c r="CO183">
        <v>0</v>
      </c>
      <c r="CP183">
        <v>0</v>
      </c>
      <c r="CQ183">
        <v>2</v>
      </c>
      <c r="CR183">
        <v>0</v>
      </c>
      <c r="CS183">
        <v>0</v>
      </c>
      <c r="CT183">
        <v>0</v>
      </c>
      <c r="CU183">
        <v>0</v>
      </c>
      <c r="CV183">
        <v>0</v>
      </c>
      <c r="CW183">
        <v>0</v>
      </c>
      <c r="CX183">
        <v>0</v>
      </c>
      <c r="CY183">
        <v>0</v>
      </c>
      <c r="CZ183">
        <v>0</v>
      </c>
      <c r="DA183">
        <v>0</v>
      </c>
      <c r="DB183">
        <v>0</v>
      </c>
      <c r="DC183">
        <v>0</v>
      </c>
      <c r="DD183">
        <v>0</v>
      </c>
      <c r="DE183">
        <v>0</v>
      </c>
      <c r="DF183">
        <v>0</v>
      </c>
      <c r="DG183">
        <v>0</v>
      </c>
      <c r="DH183">
        <v>0</v>
      </c>
      <c r="DI183">
        <v>0</v>
      </c>
      <c r="DJ183">
        <v>0</v>
      </c>
      <c r="DK183">
        <v>0</v>
      </c>
      <c r="DL183">
        <v>0</v>
      </c>
      <c r="DM183">
        <v>0</v>
      </c>
      <c r="DN183">
        <v>0</v>
      </c>
      <c r="DO183">
        <v>0</v>
      </c>
      <c r="DP183">
        <v>0</v>
      </c>
      <c r="DQ183">
        <v>0</v>
      </c>
      <c r="DR183">
        <v>0</v>
      </c>
      <c r="DS183">
        <v>0</v>
      </c>
      <c r="DT183">
        <v>0</v>
      </c>
      <c r="DU183">
        <v>0</v>
      </c>
      <c r="DV183">
        <v>0</v>
      </c>
      <c r="DW183">
        <v>0</v>
      </c>
      <c r="DX183">
        <v>0</v>
      </c>
      <c r="DY183">
        <v>0</v>
      </c>
      <c r="DZ183">
        <v>0</v>
      </c>
      <c r="EA183">
        <v>0</v>
      </c>
      <c r="EB183">
        <v>0</v>
      </c>
      <c r="EC183">
        <v>0</v>
      </c>
      <c r="ED183">
        <v>0</v>
      </c>
      <c r="EE183">
        <v>0</v>
      </c>
      <c r="EF183">
        <v>0</v>
      </c>
      <c r="EG183">
        <v>0</v>
      </c>
      <c r="EH183">
        <v>0</v>
      </c>
      <c r="EI183">
        <v>0</v>
      </c>
      <c r="EJ183">
        <v>0</v>
      </c>
      <c r="EK183">
        <v>0</v>
      </c>
      <c r="GH183" t="s">
        <v>1094</v>
      </c>
      <c r="GI183" t="s">
        <v>1093</v>
      </c>
      <c r="GJ183" t="s">
        <v>205</v>
      </c>
      <c r="GK183" t="s">
        <v>205</v>
      </c>
      <c r="GL183" t="s">
        <v>205</v>
      </c>
      <c r="GM183" t="s">
        <v>205</v>
      </c>
      <c r="GN183" t="s">
        <v>205</v>
      </c>
      <c r="GO183" t="s">
        <v>205</v>
      </c>
      <c r="GP183" t="s">
        <v>205</v>
      </c>
    </row>
    <row r="184" spans="1:198" x14ac:dyDescent="0.25">
      <c r="A184" s="5" t="s">
        <v>3815</v>
      </c>
      <c r="B184" t="s">
        <v>1124</v>
      </c>
      <c r="C184" t="s">
        <v>1125</v>
      </c>
      <c r="D184">
        <v>848</v>
      </c>
      <c r="E184" t="s">
        <v>1085</v>
      </c>
      <c r="F184" t="s">
        <v>1085</v>
      </c>
      <c r="G184">
        <v>2502</v>
      </c>
      <c r="H184" t="s">
        <v>819</v>
      </c>
      <c r="I184" t="s">
        <v>820</v>
      </c>
      <c r="K184">
        <v>9</v>
      </c>
      <c r="L184" t="s">
        <v>195</v>
      </c>
      <c r="M184" t="s">
        <v>1088</v>
      </c>
      <c r="N184">
        <v>-38.528049000000003</v>
      </c>
      <c r="O184">
        <v>145.37027</v>
      </c>
      <c r="P184" s="1">
        <v>45232</v>
      </c>
      <c r="Q184" s="5">
        <v>2</v>
      </c>
      <c r="R184" s="5">
        <v>11</v>
      </c>
      <c r="S184" s="5">
        <v>2023</v>
      </c>
      <c r="T184" s="5" t="s">
        <v>3918</v>
      </c>
      <c r="U184" s="2">
        <v>0.4375</v>
      </c>
      <c r="V184" s="2">
        <v>0.44791666666666669</v>
      </c>
      <c r="X184">
        <v>2</v>
      </c>
      <c r="Z184" t="s">
        <v>215</v>
      </c>
      <c r="AA184" t="s">
        <v>252</v>
      </c>
      <c r="AB184" t="s">
        <v>199</v>
      </c>
      <c r="AC184" t="s">
        <v>199</v>
      </c>
      <c r="AE184" t="s">
        <v>200</v>
      </c>
      <c r="AL184">
        <v>3</v>
      </c>
      <c r="AM184">
        <v>3</v>
      </c>
      <c r="AN184" t="s">
        <v>241</v>
      </c>
      <c r="AO184" t="s">
        <v>614</v>
      </c>
      <c r="AP184" t="s">
        <v>200</v>
      </c>
      <c r="BA184" t="s">
        <v>1126</v>
      </c>
      <c r="BB184" t="s">
        <v>205</v>
      </c>
      <c r="BD184" t="s">
        <v>1127</v>
      </c>
      <c r="BE184" t="s">
        <v>345</v>
      </c>
      <c r="BF184" t="s">
        <v>1128</v>
      </c>
      <c r="BH184">
        <v>1</v>
      </c>
      <c r="BI184" s="1">
        <v>45232</v>
      </c>
      <c r="BJ184" t="s">
        <v>207</v>
      </c>
      <c r="BK184" t="s">
        <v>1129</v>
      </c>
      <c r="BL184" t="s">
        <v>207</v>
      </c>
      <c r="BN184">
        <v>0</v>
      </c>
      <c r="BO184">
        <v>0</v>
      </c>
      <c r="BP184">
        <v>0</v>
      </c>
      <c r="BQ184">
        <v>0</v>
      </c>
      <c r="BR184">
        <v>0</v>
      </c>
      <c r="BS184">
        <v>0</v>
      </c>
      <c r="BT184">
        <v>0</v>
      </c>
      <c r="BU184">
        <v>0</v>
      </c>
      <c r="BV184">
        <v>0</v>
      </c>
      <c r="BW184">
        <v>0</v>
      </c>
      <c r="BX184">
        <v>0</v>
      </c>
      <c r="BY184">
        <v>0</v>
      </c>
      <c r="BZ184">
        <v>0</v>
      </c>
      <c r="CA184">
        <v>0</v>
      </c>
      <c r="CB184">
        <v>0</v>
      </c>
      <c r="CC184">
        <v>0</v>
      </c>
      <c r="CD184">
        <v>0</v>
      </c>
      <c r="CE184">
        <v>0</v>
      </c>
      <c r="CF184">
        <v>0</v>
      </c>
      <c r="CG184">
        <v>0</v>
      </c>
      <c r="CH184">
        <v>1</v>
      </c>
      <c r="CI184">
        <v>0</v>
      </c>
      <c r="CJ184">
        <v>0</v>
      </c>
      <c r="CK184">
        <v>2</v>
      </c>
      <c r="CL184">
        <v>0</v>
      </c>
      <c r="CM184">
        <v>0</v>
      </c>
      <c r="CN184">
        <v>0</v>
      </c>
      <c r="CO184">
        <v>2</v>
      </c>
      <c r="CP184">
        <v>1</v>
      </c>
      <c r="CQ184">
        <v>0</v>
      </c>
      <c r="CR184">
        <v>0</v>
      </c>
      <c r="CS184">
        <v>0</v>
      </c>
      <c r="CT184">
        <v>0</v>
      </c>
      <c r="CU184">
        <v>0</v>
      </c>
      <c r="CV184">
        <v>0</v>
      </c>
      <c r="CW184">
        <v>0</v>
      </c>
      <c r="CX184">
        <v>0</v>
      </c>
      <c r="CY184">
        <v>0</v>
      </c>
      <c r="CZ184">
        <v>0</v>
      </c>
      <c r="DA184">
        <v>0</v>
      </c>
      <c r="DB184">
        <v>0</v>
      </c>
      <c r="DC184">
        <v>0</v>
      </c>
      <c r="DD184">
        <v>0</v>
      </c>
      <c r="DE184">
        <v>0</v>
      </c>
      <c r="DF184">
        <v>0</v>
      </c>
      <c r="DG184">
        <v>0</v>
      </c>
      <c r="DH184">
        <v>0</v>
      </c>
      <c r="DI184">
        <v>0</v>
      </c>
      <c r="DJ184">
        <v>0</v>
      </c>
      <c r="DK184">
        <v>0</v>
      </c>
      <c r="DL184">
        <v>0</v>
      </c>
      <c r="DM184">
        <v>0</v>
      </c>
      <c r="DN184">
        <v>3</v>
      </c>
      <c r="DO184">
        <v>0</v>
      </c>
      <c r="DP184">
        <v>0</v>
      </c>
      <c r="DQ184">
        <v>0</v>
      </c>
      <c r="DR184">
        <v>0</v>
      </c>
      <c r="DS184">
        <v>0</v>
      </c>
      <c r="DT184">
        <v>0</v>
      </c>
      <c r="DU184">
        <v>0</v>
      </c>
      <c r="DV184">
        <v>0</v>
      </c>
      <c r="DW184">
        <v>0</v>
      </c>
      <c r="DX184">
        <v>0</v>
      </c>
      <c r="DY184">
        <v>0</v>
      </c>
      <c r="DZ184">
        <v>0</v>
      </c>
      <c r="EA184">
        <v>0</v>
      </c>
      <c r="EB184">
        <v>0</v>
      </c>
      <c r="EC184">
        <v>0</v>
      </c>
      <c r="ED184">
        <v>0</v>
      </c>
      <c r="EE184">
        <v>0</v>
      </c>
      <c r="EF184">
        <v>0</v>
      </c>
      <c r="EG184">
        <v>0</v>
      </c>
      <c r="EH184">
        <v>0</v>
      </c>
      <c r="EI184">
        <v>0</v>
      </c>
      <c r="EJ184">
        <v>0</v>
      </c>
      <c r="EK184">
        <v>0</v>
      </c>
      <c r="EL184" t="s">
        <v>223</v>
      </c>
      <c r="EM184" t="s">
        <v>223</v>
      </c>
      <c r="EP184" t="s">
        <v>223</v>
      </c>
      <c r="EQ184" t="s">
        <v>208</v>
      </c>
      <c r="ES184" t="s">
        <v>208</v>
      </c>
      <c r="GH184" t="s">
        <v>205</v>
      </c>
      <c r="GI184" t="s">
        <v>205</v>
      </c>
      <c r="GJ184" t="s">
        <v>205</v>
      </c>
      <c r="GK184" t="s">
        <v>205</v>
      </c>
      <c r="GL184" t="s">
        <v>205</v>
      </c>
      <c r="GM184" t="s">
        <v>205</v>
      </c>
      <c r="GN184" t="s">
        <v>205</v>
      </c>
      <c r="GO184" t="s">
        <v>205</v>
      </c>
      <c r="GP184" t="s">
        <v>205</v>
      </c>
    </row>
    <row r="185" spans="1:198" x14ac:dyDescent="0.25">
      <c r="A185" s="5" t="s">
        <v>3815</v>
      </c>
      <c r="B185" t="s">
        <v>1130</v>
      </c>
      <c r="C185" t="s">
        <v>1131</v>
      </c>
      <c r="D185">
        <v>848</v>
      </c>
      <c r="E185" t="s">
        <v>1085</v>
      </c>
      <c r="F185" t="s">
        <v>1085</v>
      </c>
      <c r="G185">
        <v>2054</v>
      </c>
      <c r="H185" t="s">
        <v>851</v>
      </c>
      <c r="I185" t="s">
        <v>852</v>
      </c>
      <c r="K185">
        <v>9</v>
      </c>
      <c r="L185" t="s">
        <v>195</v>
      </c>
      <c r="M185" t="s">
        <v>1088</v>
      </c>
      <c r="N185">
        <v>-38.528049000000003</v>
      </c>
      <c r="O185">
        <v>145.37027</v>
      </c>
      <c r="P185" s="1">
        <v>45234</v>
      </c>
      <c r="Q185" s="5">
        <v>4</v>
      </c>
      <c r="R185" s="5">
        <v>11</v>
      </c>
      <c r="S185" s="5">
        <v>2023</v>
      </c>
      <c r="T185" s="5" t="s">
        <v>3919</v>
      </c>
      <c r="U185" s="2">
        <v>0.39583333333333331</v>
      </c>
      <c r="V185" s="2">
        <v>0.45833333333333331</v>
      </c>
      <c r="X185">
        <v>2</v>
      </c>
      <c r="Z185" t="s">
        <v>215</v>
      </c>
      <c r="AA185" t="s">
        <v>231</v>
      </c>
      <c r="AB185" t="s">
        <v>199</v>
      </c>
      <c r="AC185" t="s">
        <v>199</v>
      </c>
      <c r="AE185" t="s">
        <v>200</v>
      </c>
      <c r="AL185">
        <v>3</v>
      </c>
      <c r="AM185">
        <v>3</v>
      </c>
      <c r="AN185" t="s">
        <v>241</v>
      </c>
      <c r="AO185" t="s">
        <v>353</v>
      </c>
      <c r="AP185" t="s">
        <v>200</v>
      </c>
      <c r="BA185" t="s">
        <v>566</v>
      </c>
      <c r="BB185" t="s">
        <v>1132</v>
      </c>
      <c r="BD185" t="s">
        <v>1133</v>
      </c>
      <c r="BE185" t="s">
        <v>345</v>
      </c>
      <c r="BF185" t="s">
        <v>1134</v>
      </c>
      <c r="BH185">
        <v>1</v>
      </c>
      <c r="BI185" s="1">
        <v>45234</v>
      </c>
      <c r="BJ185" t="s">
        <v>207</v>
      </c>
      <c r="BK185" t="s">
        <v>1135</v>
      </c>
      <c r="BL185" t="s">
        <v>207</v>
      </c>
      <c r="BN185">
        <v>8</v>
      </c>
      <c r="BO185">
        <v>2</v>
      </c>
      <c r="BP185">
        <v>0</v>
      </c>
      <c r="BQ185">
        <v>0</v>
      </c>
      <c r="BR185">
        <v>0</v>
      </c>
      <c r="BS185">
        <v>0</v>
      </c>
      <c r="BT185">
        <v>0</v>
      </c>
      <c r="BU185">
        <v>0</v>
      </c>
      <c r="BV185">
        <v>0</v>
      </c>
      <c r="BW185">
        <v>0</v>
      </c>
      <c r="BX185">
        <v>0</v>
      </c>
      <c r="BY185">
        <v>0</v>
      </c>
      <c r="BZ185">
        <v>0</v>
      </c>
      <c r="CA185">
        <v>0</v>
      </c>
      <c r="CB185">
        <v>0</v>
      </c>
      <c r="CC185">
        <v>0</v>
      </c>
      <c r="CD185">
        <v>0</v>
      </c>
      <c r="CE185">
        <v>0</v>
      </c>
      <c r="CF185">
        <v>0</v>
      </c>
      <c r="CG185">
        <v>0</v>
      </c>
      <c r="CH185">
        <v>12</v>
      </c>
      <c r="CI185">
        <v>0</v>
      </c>
      <c r="CJ185">
        <v>0</v>
      </c>
      <c r="CK185">
        <v>0</v>
      </c>
      <c r="CL185">
        <v>5</v>
      </c>
      <c r="CM185">
        <v>0</v>
      </c>
      <c r="CN185">
        <v>0</v>
      </c>
      <c r="CO185">
        <v>0</v>
      </c>
      <c r="CP185">
        <v>5</v>
      </c>
      <c r="CQ185">
        <v>0</v>
      </c>
      <c r="CR185">
        <v>0</v>
      </c>
      <c r="CS185">
        <v>0</v>
      </c>
      <c r="CT185">
        <v>0</v>
      </c>
      <c r="CU185">
        <v>0</v>
      </c>
      <c r="CV185">
        <v>0</v>
      </c>
      <c r="CW185">
        <v>0</v>
      </c>
      <c r="CX185">
        <v>0</v>
      </c>
      <c r="CY185">
        <v>0</v>
      </c>
      <c r="CZ185">
        <v>0</v>
      </c>
      <c r="DA185">
        <v>0</v>
      </c>
      <c r="DB185">
        <v>0</v>
      </c>
      <c r="DC185">
        <v>0</v>
      </c>
      <c r="DD185">
        <v>0</v>
      </c>
      <c r="DE185">
        <v>0</v>
      </c>
      <c r="DF185">
        <v>0</v>
      </c>
      <c r="DG185">
        <v>0</v>
      </c>
      <c r="DH185">
        <v>0</v>
      </c>
      <c r="DI185">
        <v>0</v>
      </c>
      <c r="DJ185">
        <v>0</v>
      </c>
      <c r="DK185">
        <v>0</v>
      </c>
      <c r="DL185">
        <v>0</v>
      </c>
      <c r="DM185">
        <v>0</v>
      </c>
      <c r="DN185">
        <v>0</v>
      </c>
      <c r="DO185">
        <v>0</v>
      </c>
      <c r="DP185">
        <v>0</v>
      </c>
      <c r="DQ185">
        <v>0</v>
      </c>
      <c r="DR185">
        <v>0</v>
      </c>
      <c r="DS185">
        <v>0</v>
      </c>
      <c r="DT185">
        <v>0</v>
      </c>
      <c r="DU185">
        <v>0</v>
      </c>
      <c r="DV185">
        <v>0</v>
      </c>
      <c r="DW185">
        <v>0</v>
      </c>
      <c r="DX185">
        <v>0</v>
      </c>
      <c r="DY185">
        <v>0</v>
      </c>
      <c r="DZ185">
        <v>0</v>
      </c>
      <c r="EA185">
        <v>0</v>
      </c>
      <c r="EB185">
        <v>0</v>
      </c>
      <c r="EC185">
        <v>0</v>
      </c>
      <c r="ED185">
        <v>0</v>
      </c>
      <c r="EE185">
        <v>0</v>
      </c>
      <c r="EF185">
        <v>0</v>
      </c>
      <c r="EG185">
        <v>0</v>
      </c>
      <c r="EH185">
        <v>0</v>
      </c>
      <c r="EI185">
        <v>0</v>
      </c>
      <c r="EJ185">
        <v>0</v>
      </c>
      <c r="EK185">
        <v>0</v>
      </c>
      <c r="EL185" t="s">
        <v>222</v>
      </c>
      <c r="EM185" t="s">
        <v>222</v>
      </c>
      <c r="EP185" t="s">
        <v>222</v>
      </c>
      <c r="EQ185" t="s">
        <v>222</v>
      </c>
      <c r="GH185" t="s">
        <v>205</v>
      </c>
      <c r="GI185" t="s">
        <v>205</v>
      </c>
      <c r="GJ185" t="s">
        <v>205</v>
      </c>
      <c r="GK185" t="s">
        <v>205</v>
      </c>
      <c r="GL185" t="s">
        <v>205</v>
      </c>
      <c r="GM185" t="s">
        <v>205</v>
      </c>
      <c r="GN185" t="s">
        <v>205</v>
      </c>
      <c r="GO185" t="s">
        <v>205</v>
      </c>
      <c r="GP185" t="s">
        <v>205</v>
      </c>
    </row>
    <row r="186" spans="1:198" x14ac:dyDescent="0.25">
      <c r="A186" s="5" t="s">
        <v>3815</v>
      </c>
      <c r="B186" t="s">
        <v>1136</v>
      </c>
      <c r="C186" t="s">
        <v>1137</v>
      </c>
      <c r="D186">
        <v>848</v>
      </c>
      <c r="E186" t="s">
        <v>1085</v>
      </c>
      <c r="F186" t="s">
        <v>1085</v>
      </c>
      <c r="G186">
        <v>2054</v>
      </c>
      <c r="H186" t="s">
        <v>851</v>
      </c>
      <c r="I186" t="s">
        <v>852</v>
      </c>
      <c r="K186">
        <v>9</v>
      </c>
      <c r="L186" t="s">
        <v>195</v>
      </c>
      <c r="M186" t="s">
        <v>1088</v>
      </c>
      <c r="N186">
        <v>-38.528049000000003</v>
      </c>
      <c r="O186">
        <v>145.37027</v>
      </c>
      <c r="P186" s="1">
        <v>45236</v>
      </c>
      <c r="Q186" s="5">
        <v>6</v>
      </c>
      <c r="R186" s="5">
        <v>11</v>
      </c>
      <c r="S186" s="5">
        <v>2023</v>
      </c>
      <c r="T186" s="5" t="s">
        <v>3920</v>
      </c>
      <c r="U186" s="2">
        <v>0.35069444444444442</v>
      </c>
      <c r="V186" s="2">
        <v>0.35416666666666669</v>
      </c>
      <c r="X186">
        <v>2</v>
      </c>
      <c r="Z186" t="s">
        <v>215</v>
      </c>
      <c r="AA186" t="s">
        <v>231</v>
      </c>
      <c r="AB186" t="s">
        <v>199</v>
      </c>
      <c r="AC186" t="s">
        <v>199</v>
      </c>
      <c r="AE186" t="s">
        <v>200</v>
      </c>
      <c r="AL186">
        <v>2</v>
      </c>
      <c r="AM186">
        <v>2</v>
      </c>
      <c r="AN186" t="s">
        <v>241</v>
      </c>
      <c r="AO186" t="s">
        <v>300</v>
      </c>
      <c r="AP186" t="s">
        <v>200</v>
      </c>
      <c r="AV186">
        <v>2</v>
      </c>
      <c r="AY186">
        <v>994</v>
      </c>
      <c r="AZ186" t="s">
        <v>1138</v>
      </c>
      <c r="BA186" t="s">
        <v>480</v>
      </c>
      <c r="BB186" t="s">
        <v>1132</v>
      </c>
      <c r="BF186" t="s">
        <v>1139</v>
      </c>
      <c r="BH186">
        <v>1</v>
      </c>
      <c r="BI186" s="1">
        <v>45236</v>
      </c>
      <c r="BJ186" t="s">
        <v>207</v>
      </c>
      <c r="BL186" t="s">
        <v>235</v>
      </c>
      <c r="BN186">
        <v>4</v>
      </c>
      <c r="BO186">
        <v>2</v>
      </c>
      <c r="BP186">
        <v>0</v>
      </c>
      <c r="BQ186">
        <v>0</v>
      </c>
      <c r="BR186">
        <v>0</v>
      </c>
      <c r="BS186">
        <v>0</v>
      </c>
      <c r="BT186">
        <v>0</v>
      </c>
      <c r="BU186">
        <v>0</v>
      </c>
      <c r="BV186">
        <v>0</v>
      </c>
      <c r="BW186">
        <v>0</v>
      </c>
      <c r="BX186">
        <v>0</v>
      </c>
      <c r="BY186">
        <v>0</v>
      </c>
      <c r="BZ186">
        <v>0</v>
      </c>
      <c r="CA186">
        <v>0</v>
      </c>
      <c r="CB186">
        <v>0</v>
      </c>
      <c r="CC186">
        <v>0</v>
      </c>
      <c r="CD186">
        <v>0</v>
      </c>
      <c r="CE186">
        <v>0</v>
      </c>
      <c r="CF186">
        <v>0</v>
      </c>
      <c r="CG186">
        <v>0</v>
      </c>
      <c r="CH186">
        <v>2</v>
      </c>
      <c r="CI186">
        <v>0</v>
      </c>
      <c r="CJ186">
        <v>0</v>
      </c>
      <c r="CK186">
        <v>0</v>
      </c>
      <c r="CL186">
        <v>0</v>
      </c>
      <c r="CM186">
        <v>0</v>
      </c>
      <c r="CN186">
        <v>0</v>
      </c>
      <c r="CO186">
        <v>0</v>
      </c>
      <c r="CP186">
        <v>2</v>
      </c>
      <c r="CQ186">
        <v>0</v>
      </c>
      <c r="CR186">
        <v>0</v>
      </c>
      <c r="CS186">
        <v>0</v>
      </c>
      <c r="CT186">
        <v>0</v>
      </c>
      <c r="CU186">
        <v>0</v>
      </c>
      <c r="CV186">
        <v>0</v>
      </c>
      <c r="CW186">
        <v>0</v>
      </c>
      <c r="CX186">
        <v>0</v>
      </c>
      <c r="CY186">
        <v>0</v>
      </c>
      <c r="CZ186">
        <v>0</v>
      </c>
      <c r="DA186">
        <v>0</v>
      </c>
      <c r="DB186">
        <v>0</v>
      </c>
      <c r="DC186">
        <v>0</v>
      </c>
      <c r="DD186">
        <v>0</v>
      </c>
      <c r="DE186">
        <v>0</v>
      </c>
      <c r="DF186">
        <v>0</v>
      </c>
      <c r="DG186">
        <v>0</v>
      </c>
      <c r="DH186">
        <v>0</v>
      </c>
      <c r="DI186">
        <v>0</v>
      </c>
      <c r="DJ186">
        <v>0</v>
      </c>
      <c r="DK186">
        <v>0</v>
      </c>
      <c r="DL186">
        <v>0</v>
      </c>
      <c r="DM186">
        <v>0</v>
      </c>
      <c r="DN186">
        <v>0</v>
      </c>
      <c r="DO186">
        <v>0</v>
      </c>
      <c r="DP186">
        <v>0</v>
      </c>
      <c r="DQ186">
        <v>0</v>
      </c>
      <c r="DR186">
        <v>0</v>
      </c>
      <c r="DS186">
        <v>0</v>
      </c>
      <c r="DT186">
        <v>0</v>
      </c>
      <c r="DU186">
        <v>0</v>
      </c>
      <c r="DV186">
        <v>0</v>
      </c>
      <c r="DW186">
        <v>0</v>
      </c>
      <c r="DX186">
        <v>0</v>
      </c>
      <c r="DY186">
        <v>0</v>
      </c>
      <c r="DZ186">
        <v>0</v>
      </c>
      <c r="EA186">
        <v>0</v>
      </c>
      <c r="EB186">
        <v>0</v>
      </c>
      <c r="EC186">
        <v>0</v>
      </c>
      <c r="ED186">
        <v>0</v>
      </c>
      <c r="EE186">
        <v>0</v>
      </c>
      <c r="EF186">
        <v>0</v>
      </c>
      <c r="EG186">
        <v>0</v>
      </c>
      <c r="EH186">
        <v>0</v>
      </c>
      <c r="EI186">
        <v>0</v>
      </c>
      <c r="EJ186">
        <v>0</v>
      </c>
      <c r="EK186">
        <v>0</v>
      </c>
      <c r="GH186" t="s">
        <v>1094</v>
      </c>
      <c r="GI186" t="s">
        <v>205</v>
      </c>
      <c r="GJ186" t="s">
        <v>205</v>
      </c>
      <c r="GK186" t="s">
        <v>205</v>
      </c>
      <c r="GL186" t="s">
        <v>205</v>
      </c>
      <c r="GM186" t="s">
        <v>205</v>
      </c>
      <c r="GN186" t="s">
        <v>205</v>
      </c>
      <c r="GO186" t="s">
        <v>205</v>
      </c>
      <c r="GP186" t="s">
        <v>205</v>
      </c>
    </row>
    <row r="187" spans="1:198" x14ac:dyDescent="0.25">
      <c r="A187" s="5" t="s">
        <v>3815</v>
      </c>
      <c r="B187" t="s">
        <v>1140</v>
      </c>
      <c r="C187" t="s">
        <v>1141</v>
      </c>
      <c r="D187">
        <v>848</v>
      </c>
      <c r="E187" t="s">
        <v>1085</v>
      </c>
      <c r="F187" t="s">
        <v>1085</v>
      </c>
      <c r="G187">
        <v>2054</v>
      </c>
      <c r="H187" t="s">
        <v>851</v>
      </c>
      <c r="I187" t="s">
        <v>852</v>
      </c>
      <c r="K187">
        <v>9</v>
      </c>
      <c r="L187" t="s">
        <v>195</v>
      </c>
      <c r="M187" t="s">
        <v>1088</v>
      </c>
      <c r="N187">
        <v>-38.528049000000003</v>
      </c>
      <c r="O187">
        <v>145.37027</v>
      </c>
      <c r="P187" s="1">
        <v>45238</v>
      </c>
      <c r="Q187" s="5">
        <v>8</v>
      </c>
      <c r="R187" s="5">
        <v>11</v>
      </c>
      <c r="S187" s="5">
        <v>2023</v>
      </c>
      <c r="T187" s="5" t="s">
        <v>3921</v>
      </c>
      <c r="U187" s="2">
        <v>0.3576388888888889</v>
      </c>
      <c r="V187" s="2">
        <v>0.3611111111111111</v>
      </c>
      <c r="X187">
        <v>2</v>
      </c>
      <c r="Z187" t="s">
        <v>215</v>
      </c>
      <c r="AA187" t="s">
        <v>267</v>
      </c>
      <c r="AB187" t="s">
        <v>199</v>
      </c>
      <c r="AC187" t="s">
        <v>199</v>
      </c>
      <c r="AE187" t="s">
        <v>200</v>
      </c>
      <c r="AL187">
        <v>2</v>
      </c>
      <c r="AM187">
        <v>2</v>
      </c>
      <c r="AN187" t="s">
        <v>417</v>
      </c>
      <c r="AO187" t="s">
        <v>406</v>
      </c>
      <c r="AP187" t="s">
        <v>200</v>
      </c>
      <c r="BA187" t="s">
        <v>1142</v>
      </c>
      <c r="BB187" t="s">
        <v>205</v>
      </c>
      <c r="BF187" t="s">
        <v>1143</v>
      </c>
      <c r="BH187">
        <v>1</v>
      </c>
      <c r="BI187" s="1">
        <v>45238</v>
      </c>
      <c r="BJ187" t="s">
        <v>207</v>
      </c>
      <c r="BL187" t="s">
        <v>207</v>
      </c>
      <c r="BN187">
        <v>0</v>
      </c>
      <c r="BO187">
        <v>0</v>
      </c>
      <c r="BP187">
        <v>0</v>
      </c>
      <c r="BQ187">
        <v>0</v>
      </c>
      <c r="BR187">
        <v>0</v>
      </c>
      <c r="BS187">
        <v>0</v>
      </c>
      <c r="BT187">
        <v>0</v>
      </c>
      <c r="BU187">
        <v>0</v>
      </c>
      <c r="BV187">
        <v>0</v>
      </c>
      <c r="BW187">
        <v>0</v>
      </c>
      <c r="BX187">
        <v>0</v>
      </c>
      <c r="BY187">
        <v>0</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0</v>
      </c>
      <c r="CS187">
        <v>0</v>
      </c>
      <c r="CT187">
        <v>0</v>
      </c>
      <c r="CU187">
        <v>0</v>
      </c>
      <c r="CV187">
        <v>0</v>
      </c>
      <c r="CW187">
        <v>0</v>
      </c>
      <c r="CX187">
        <v>0</v>
      </c>
      <c r="CY187">
        <v>0</v>
      </c>
      <c r="CZ187">
        <v>0</v>
      </c>
      <c r="DA187">
        <v>0</v>
      </c>
      <c r="DB187">
        <v>0</v>
      </c>
      <c r="DC187">
        <v>0</v>
      </c>
      <c r="DD187">
        <v>0</v>
      </c>
      <c r="DE187">
        <v>0</v>
      </c>
      <c r="DF187">
        <v>0</v>
      </c>
      <c r="DG187">
        <v>0</v>
      </c>
      <c r="DH187">
        <v>0</v>
      </c>
      <c r="DI187">
        <v>0</v>
      </c>
      <c r="DJ187">
        <v>0</v>
      </c>
      <c r="DK187">
        <v>0</v>
      </c>
      <c r="DL187">
        <v>0</v>
      </c>
      <c r="DM187">
        <v>0</v>
      </c>
      <c r="DN187">
        <v>0</v>
      </c>
      <c r="DO187">
        <v>0</v>
      </c>
      <c r="DP187">
        <v>0</v>
      </c>
      <c r="DQ187">
        <v>0</v>
      </c>
      <c r="DR187">
        <v>0</v>
      </c>
      <c r="DS187">
        <v>0</v>
      </c>
      <c r="DT187">
        <v>0</v>
      </c>
      <c r="DU187">
        <v>0</v>
      </c>
      <c r="DV187">
        <v>0</v>
      </c>
      <c r="DW187">
        <v>0</v>
      </c>
      <c r="DX187">
        <v>0</v>
      </c>
      <c r="DY187">
        <v>0</v>
      </c>
      <c r="DZ187">
        <v>0</v>
      </c>
      <c r="EA187">
        <v>0</v>
      </c>
      <c r="EB187">
        <v>0</v>
      </c>
      <c r="EC187">
        <v>0</v>
      </c>
      <c r="ED187">
        <v>0</v>
      </c>
      <c r="EE187">
        <v>0</v>
      </c>
      <c r="EF187">
        <v>0</v>
      </c>
      <c r="EG187">
        <v>0</v>
      </c>
      <c r="EH187">
        <v>0</v>
      </c>
      <c r="EI187">
        <v>0</v>
      </c>
      <c r="EJ187">
        <v>0</v>
      </c>
      <c r="EK187">
        <v>0</v>
      </c>
      <c r="EL187" t="s">
        <v>222</v>
      </c>
      <c r="EM187" t="s">
        <v>222</v>
      </c>
      <c r="EO187" t="s">
        <v>222</v>
      </c>
      <c r="EP187" t="s">
        <v>222</v>
      </c>
      <c r="EQ187" t="s">
        <v>222</v>
      </c>
      <c r="ES187" t="s">
        <v>222</v>
      </c>
      <c r="GH187" t="s">
        <v>205</v>
      </c>
      <c r="GI187" t="s">
        <v>205</v>
      </c>
      <c r="GJ187" t="s">
        <v>205</v>
      </c>
      <c r="GK187" t="s">
        <v>205</v>
      </c>
      <c r="GL187" t="s">
        <v>205</v>
      </c>
      <c r="GM187" t="s">
        <v>205</v>
      </c>
      <c r="GN187" t="s">
        <v>205</v>
      </c>
      <c r="GO187" t="s">
        <v>205</v>
      </c>
      <c r="GP187" t="s">
        <v>205</v>
      </c>
    </row>
    <row r="188" spans="1:198" x14ac:dyDescent="0.25">
      <c r="A188" s="5" t="s">
        <v>3815</v>
      </c>
      <c r="B188" t="s">
        <v>1144</v>
      </c>
      <c r="C188" t="s">
        <v>1145</v>
      </c>
      <c r="D188">
        <v>848</v>
      </c>
      <c r="E188" t="s">
        <v>1085</v>
      </c>
      <c r="F188" t="s">
        <v>1085</v>
      </c>
      <c r="G188">
        <v>2502</v>
      </c>
      <c r="H188" t="s">
        <v>819</v>
      </c>
      <c r="I188" t="s">
        <v>820</v>
      </c>
      <c r="K188">
        <v>9</v>
      </c>
      <c r="L188" t="s">
        <v>195</v>
      </c>
      <c r="M188" t="s">
        <v>1088</v>
      </c>
      <c r="N188">
        <v>-38.528049000000003</v>
      </c>
      <c r="O188">
        <v>145.37027</v>
      </c>
      <c r="P188" s="1">
        <v>45240</v>
      </c>
      <c r="Q188" s="5">
        <v>10</v>
      </c>
      <c r="R188" s="5">
        <v>11</v>
      </c>
      <c r="S188" s="5">
        <v>2023</v>
      </c>
      <c r="T188" s="5" t="s">
        <v>3922</v>
      </c>
      <c r="U188" s="2">
        <v>0.32291666666666669</v>
      </c>
      <c r="V188" s="2">
        <v>0.33333333333333331</v>
      </c>
      <c r="X188">
        <v>2</v>
      </c>
      <c r="Z188" t="s">
        <v>215</v>
      </c>
      <c r="AA188" t="s">
        <v>532</v>
      </c>
      <c r="AB188" t="s">
        <v>199</v>
      </c>
      <c r="AC188" t="s">
        <v>199</v>
      </c>
      <c r="AE188" t="s">
        <v>200</v>
      </c>
      <c r="AL188">
        <v>2</v>
      </c>
      <c r="AM188">
        <v>2</v>
      </c>
      <c r="AN188" t="s">
        <v>417</v>
      </c>
      <c r="AO188" t="s">
        <v>614</v>
      </c>
      <c r="AP188" t="s">
        <v>200</v>
      </c>
      <c r="BA188" t="s">
        <v>397</v>
      </c>
      <c r="BB188" t="s">
        <v>205</v>
      </c>
      <c r="BD188" t="s">
        <v>1146</v>
      </c>
      <c r="BE188" t="s">
        <v>345</v>
      </c>
      <c r="BF188" t="s">
        <v>1147</v>
      </c>
      <c r="BH188">
        <v>1</v>
      </c>
      <c r="BI188" s="1">
        <v>45240</v>
      </c>
      <c r="BJ188" t="s">
        <v>207</v>
      </c>
      <c r="BL188" t="s">
        <v>207</v>
      </c>
      <c r="BN188">
        <v>0</v>
      </c>
      <c r="BO188">
        <v>0</v>
      </c>
      <c r="BP188">
        <v>0</v>
      </c>
      <c r="BQ188">
        <v>0</v>
      </c>
      <c r="BR188">
        <v>0</v>
      </c>
      <c r="BS188">
        <v>0</v>
      </c>
      <c r="BT188">
        <v>0</v>
      </c>
      <c r="BU188">
        <v>0</v>
      </c>
      <c r="BV188">
        <v>0</v>
      </c>
      <c r="BW188">
        <v>0</v>
      </c>
      <c r="BX188">
        <v>0</v>
      </c>
      <c r="BY188">
        <v>0</v>
      </c>
      <c r="BZ188">
        <v>0</v>
      </c>
      <c r="CA188">
        <v>0</v>
      </c>
      <c r="CB188">
        <v>0</v>
      </c>
      <c r="CC188">
        <v>0</v>
      </c>
      <c r="CD188">
        <v>0</v>
      </c>
      <c r="CE188">
        <v>0</v>
      </c>
      <c r="CF188">
        <v>0</v>
      </c>
      <c r="CG188">
        <v>0</v>
      </c>
      <c r="CH188">
        <v>2</v>
      </c>
      <c r="CI188">
        <v>0</v>
      </c>
      <c r="CJ188">
        <v>0</v>
      </c>
      <c r="CK188">
        <v>0</v>
      </c>
      <c r="CL188">
        <v>0</v>
      </c>
      <c r="CM188">
        <v>3</v>
      </c>
      <c r="CN188">
        <v>0</v>
      </c>
      <c r="CO188">
        <v>0</v>
      </c>
      <c r="CP188">
        <v>0</v>
      </c>
      <c r="CQ188">
        <v>0</v>
      </c>
      <c r="CR188">
        <v>0</v>
      </c>
      <c r="CS188">
        <v>0</v>
      </c>
      <c r="CT188">
        <v>0</v>
      </c>
      <c r="CU188">
        <v>0</v>
      </c>
      <c r="CV188">
        <v>0</v>
      </c>
      <c r="CW188">
        <v>0</v>
      </c>
      <c r="CX188">
        <v>0</v>
      </c>
      <c r="CY188">
        <v>0</v>
      </c>
      <c r="CZ188">
        <v>0</v>
      </c>
      <c r="DA188">
        <v>0</v>
      </c>
      <c r="DB188">
        <v>0</v>
      </c>
      <c r="DC188">
        <v>0</v>
      </c>
      <c r="DD188">
        <v>0</v>
      </c>
      <c r="DE188">
        <v>0</v>
      </c>
      <c r="DF188">
        <v>0</v>
      </c>
      <c r="DG188">
        <v>0</v>
      </c>
      <c r="DH188">
        <v>0</v>
      </c>
      <c r="DI188">
        <v>0</v>
      </c>
      <c r="DJ188">
        <v>0</v>
      </c>
      <c r="DK188">
        <v>0</v>
      </c>
      <c r="DL188">
        <v>0</v>
      </c>
      <c r="DM188">
        <v>0</v>
      </c>
      <c r="DN188">
        <v>0</v>
      </c>
      <c r="DO188">
        <v>0</v>
      </c>
      <c r="DP188">
        <v>0</v>
      </c>
      <c r="DQ188">
        <v>0</v>
      </c>
      <c r="DR188">
        <v>0</v>
      </c>
      <c r="DS188">
        <v>0</v>
      </c>
      <c r="DT188">
        <v>0</v>
      </c>
      <c r="DU188">
        <v>0</v>
      </c>
      <c r="DV188">
        <v>0</v>
      </c>
      <c r="DW188">
        <v>0</v>
      </c>
      <c r="DX188">
        <v>0</v>
      </c>
      <c r="DY188">
        <v>0</v>
      </c>
      <c r="DZ188">
        <v>0</v>
      </c>
      <c r="EA188">
        <v>0</v>
      </c>
      <c r="EB188">
        <v>0</v>
      </c>
      <c r="EC188">
        <v>0</v>
      </c>
      <c r="ED188">
        <v>0</v>
      </c>
      <c r="EE188">
        <v>0</v>
      </c>
      <c r="EF188">
        <v>0</v>
      </c>
      <c r="EG188">
        <v>0</v>
      </c>
      <c r="EH188">
        <v>0</v>
      </c>
      <c r="EI188">
        <v>0</v>
      </c>
      <c r="EJ188">
        <v>0</v>
      </c>
      <c r="EK188">
        <v>0</v>
      </c>
      <c r="EL188" t="s">
        <v>223</v>
      </c>
      <c r="EM188" t="s">
        <v>223</v>
      </c>
      <c r="EP188" t="s">
        <v>223</v>
      </c>
      <c r="EQ188" t="s">
        <v>223</v>
      </c>
      <c r="ER188" t="s">
        <v>208</v>
      </c>
      <c r="ES188" t="s">
        <v>208</v>
      </c>
      <c r="GH188" t="s">
        <v>205</v>
      </c>
      <c r="GI188" t="s">
        <v>205</v>
      </c>
      <c r="GJ188" t="s">
        <v>205</v>
      </c>
      <c r="GK188" t="s">
        <v>205</v>
      </c>
      <c r="GL188" t="s">
        <v>205</v>
      </c>
      <c r="GM188" t="s">
        <v>205</v>
      </c>
      <c r="GN188" t="s">
        <v>205</v>
      </c>
      <c r="GO188" t="s">
        <v>205</v>
      </c>
      <c r="GP188" t="s">
        <v>205</v>
      </c>
    </row>
    <row r="189" spans="1:198" x14ac:dyDescent="0.25">
      <c r="A189" s="5" t="s">
        <v>3815</v>
      </c>
      <c r="B189" t="s">
        <v>1148</v>
      </c>
      <c r="C189" t="s">
        <v>1149</v>
      </c>
      <c r="D189">
        <v>848</v>
      </c>
      <c r="E189" t="s">
        <v>1085</v>
      </c>
      <c r="F189" t="s">
        <v>1085</v>
      </c>
      <c r="G189">
        <v>2502</v>
      </c>
      <c r="H189" t="s">
        <v>819</v>
      </c>
      <c r="I189" t="s">
        <v>820</v>
      </c>
      <c r="K189">
        <v>9</v>
      </c>
      <c r="L189" t="s">
        <v>195</v>
      </c>
      <c r="M189" t="s">
        <v>1088</v>
      </c>
      <c r="N189">
        <v>-38.528049000000003</v>
      </c>
      <c r="O189">
        <v>145.37027</v>
      </c>
      <c r="P189" s="1">
        <v>45242</v>
      </c>
      <c r="Q189" s="5">
        <v>12</v>
      </c>
      <c r="R189" s="5">
        <v>11</v>
      </c>
      <c r="S189" s="5">
        <v>2023</v>
      </c>
      <c r="T189" s="5" t="s">
        <v>3923</v>
      </c>
      <c r="U189" s="2">
        <v>0.61458333333333337</v>
      </c>
      <c r="V189" s="2">
        <v>0.625</v>
      </c>
      <c r="X189">
        <v>2</v>
      </c>
      <c r="Z189" t="s">
        <v>230</v>
      </c>
      <c r="AA189" t="s">
        <v>830</v>
      </c>
      <c r="AB189" t="s">
        <v>199</v>
      </c>
      <c r="AC189" t="s">
        <v>199</v>
      </c>
      <c r="AE189" t="s">
        <v>200</v>
      </c>
      <c r="AL189">
        <v>2</v>
      </c>
      <c r="AM189">
        <v>2</v>
      </c>
      <c r="AN189" t="s">
        <v>417</v>
      </c>
      <c r="AO189" t="s">
        <v>406</v>
      </c>
      <c r="AP189" t="s">
        <v>200</v>
      </c>
      <c r="AV189">
        <v>2</v>
      </c>
      <c r="AY189" t="s">
        <v>1091</v>
      </c>
      <c r="BA189" t="s">
        <v>397</v>
      </c>
      <c r="BB189" t="s">
        <v>205</v>
      </c>
      <c r="BF189" t="s">
        <v>1150</v>
      </c>
      <c r="BH189">
        <v>1</v>
      </c>
      <c r="BI189" s="1">
        <v>45242</v>
      </c>
      <c r="BJ189" t="s">
        <v>235</v>
      </c>
      <c r="BL189" t="s">
        <v>235</v>
      </c>
      <c r="GH189" t="s">
        <v>1093</v>
      </c>
      <c r="GI189" t="s">
        <v>1094</v>
      </c>
      <c r="GJ189" t="s">
        <v>205</v>
      </c>
      <c r="GK189" t="s">
        <v>205</v>
      </c>
      <c r="GL189" t="s">
        <v>205</v>
      </c>
      <c r="GM189" t="s">
        <v>205</v>
      </c>
      <c r="GN189" t="s">
        <v>205</v>
      </c>
      <c r="GO189" t="s">
        <v>205</v>
      </c>
      <c r="GP189" t="s">
        <v>205</v>
      </c>
    </row>
    <row r="190" spans="1:198" x14ac:dyDescent="0.25">
      <c r="A190" s="5" t="s">
        <v>3815</v>
      </c>
      <c r="B190" t="s">
        <v>1151</v>
      </c>
      <c r="C190" t="s">
        <v>1152</v>
      </c>
      <c r="D190">
        <v>848</v>
      </c>
      <c r="E190" t="s">
        <v>1085</v>
      </c>
      <c r="F190" t="s">
        <v>1085</v>
      </c>
      <c r="G190">
        <v>2054</v>
      </c>
      <c r="H190" t="s">
        <v>851</v>
      </c>
      <c r="I190" t="s">
        <v>852</v>
      </c>
      <c r="K190">
        <v>9</v>
      </c>
      <c r="L190" t="s">
        <v>195</v>
      </c>
      <c r="M190" t="s">
        <v>1088</v>
      </c>
      <c r="N190">
        <v>-38.528049000000003</v>
      </c>
      <c r="O190">
        <v>145.37027</v>
      </c>
      <c r="P190" s="1">
        <v>45245</v>
      </c>
      <c r="Q190" s="5">
        <v>15</v>
      </c>
      <c r="R190" s="5">
        <v>11</v>
      </c>
      <c r="S190" s="5">
        <v>2023</v>
      </c>
      <c r="T190" s="5" t="s">
        <v>3924</v>
      </c>
      <c r="U190" s="2">
        <v>0.33680555555555558</v>
      </c>
      <c r="V190" s="2">
        <v>0.34027777777777779</v>
      </c>
      <c r="X190">
        <v>2</v>
      </c>
      <c r="Z190" t="s">
        <v>215</v>
      </c>
      <c r="AA190" t="s">
        <v>267</v>
      </c>
      <c r="AB190" t="s">
        <v>199</v>
      </c>
      <c r="AC190" t="s">
        <v>199</v>
      </c>
      <c r="AE190" t="s">
        <v>200</v>
      </c>
      <c r="AL190">
        <v>2</v>
      </c>
      <c r="AM190">
        <v>2</v>
      </c>
      <c r="AN190" t="s">
        <v>417</v>
      </c>
      <c r="AO190" t="s">
        <v>406</v>
      </c>
      <c r="AP190" t="s">
        <v>200</v>
      </c>
      <c r="BA190" t="s">
        <v>418</v>
      </c>
      <c r="BB190" t="s">
        <v>1153</v>
      </c>
      <c r="BF190" t="s">
        <v>1154</v>
      </c>
      <c r="BH190">
        <v>1</v>
      </c>
      <c r="BI190" s="1">
        <v>45245</v>
      </c>
      <c r="BJ190" t="s">
        <v>207</v>
      </c>
      <c r="BL190" t="s">
        <v>207</v>
      </c>
      <c r="BN190">
        <v>2</v>
      </c>
      <c r="BO190">
        <v>0</v>
      </c>
      <c r="BP190">
        <v>0</v>
      </c>
      <c r="BQ190">
        <v>0</v>
      </c>
      <c r="BR190">
        <v>0</v>
      </c>
      <c r="BS190">
        <v>0</v>
      </c>
      <c r="BT190">
        <v>0</v>
      </c>
      <c r="BU190">
        <v>0</v>
      </c>
      <c r="BV190">
        <v>0</v>
      </c>
      <c r="BW190">
        <v>0</v>
      </c>
      <c r="BX190">
        <v>0</v>
      </c>
      <c r="BY190">
        <v>0</v>
      </c>
      <c r="BZ190">
        <v>0</v>
      </c>
      <c r="CA190">
        <v>0</v>
      </c>
      <c r="CB190">
        <v>0</v>
      </c>
      <c r="CC190">
        <v>0</v>
      </c>
      <c r="CD190">
        <v>0</v>
      </c>
      <c r="CE190">
        <v>0</v>
      </c>
      <c r="CF190">
        <v>0</v>
      </c>
      <c r="CG190">
        <v>0</v>
      </c>
      <c r="CH190">
        <v>0</v>
      </c>
      <c r="CI190">
        <v>0</v>
      </c>
      <c r="CJ190">
        <v>0</v>
      </c>
      <c r="CK190">
        <v>0</v>
      </c>
      <c r="CL190">
        <v>0</v>
      </c>
      <c r="CM190">
        <v>0</v>
      </c>
      <c r="CN190">
        <v>0</v>
      </c>
      <c r="CO190">
        <v>0</v>
      </c>
      <c r="CP190">
        <v>0</v>
      </c>
      <c r="CQ190">
        <v>0</v>
      </c>
      <c r="CR190">
        <v>0</v>
      </c>
      <c r="CS190">
        <v>0</v>
      </c>
      <c r="CT190">
        <v>0</v>
      </c>
      <c r="CU190">
        <v>0</v>
      </c>
      <c r="CV190">
        <v>0</v>
      </c>
      <c r="CW190">
        <v>0</v>
      </c>
      <c r="CX190">
        <v>0</v>
      </c>
      <c r="CY190">
        <v>0</v>
      </c>
      <c r="CZ190">
        <v>0</v>
      </c>
      <c r="DA190">
        <v>0</v>
      </c>
      <c r="DB190">
        <v>0</v>
      </c>
      <c r="DC190">
        <v>0</v>
      </c>
      <c r="DD190">
        <v>0</v>
      </c>
      <c r="DE190">
        <v>0</v>
      </c>
      <c r="DF190">
        <v>0</v>
      </c>
      <c r="DG190">
        <v>0</v>
      </c>
      <c r="DH190">
        <v>0</v>
      </c>
      <c r="DI190">
        <v>0</v>
      </c>
      <c r="DJ190">
        <v>0</v>
      </c>
      <c r="DK190">
        <v>0</v>
      </c>
      <c r="DL190">
        <v>0</v>
      </c>
      <c r="DM190">
        <v>0</v>
      </c>
      <c r="DN190">
        <v>0</v>
      </c>
      <c r="DO190">
        <v>0</v>
      </c>
      <c r="DP190">
        <v>0</v>
      </c>
      <c r="DQ190">
        <v>0</v>
      </c>
      <c r="DR190">
        <v>0</v>
      </c>
      <c r="DS190">
        <v>0</v>
      </c>
      <c r="DT190">
        <v>0</v>
      </c>
      <c r="DU190">
        <v>0</v>
      </c>
      <c r="DV190">
        <v>0</v>
      </c>
      <c r="DW190">
        <v>0</v>
      </c>
      <c r="DX190">
        <v>0</v>
      </c>
      <c r="DY190">
        <v>0</v>
      </c>
      <c r="DZ190">
        <v>0</v>
      </c>
      <c r="EA190">
        <v>0</v>
      </c>
      <c r="EB190">
        <v>0</v>
      </c>
      <c r="EC190">
        <v>0</v>
      </c>
      <c r="ED190">
        <v>0</v>
      </c>
      <c r="EE190">
        <v>0</v>
      </c>
      <c r="EF190">
        <v>0</v>
      </c>
      <c r="EG190">
        <v>0</v>
      </c>
      <c r="EH190">
        <v>0</v>
      </c>
      <c r="EI190">
        <v>0</v>
      </c>
      <c r="EJ190">
        <v>0</v>
      </c>
      <c r="EK190">
        <v>0</v>
      </c>
      <c r="EL190" t="s">
        <v>222</v>
      </c>
      <c r="EM190" t="s">
        <v>222</v>
      </c>
      <c r="EP190" t="s">
        <v>222</v>
      </c>
      <c r="EQ190" t="s">
        <v>223</v>
      </c>
      <c r="GH190" t="s">
        <v>205</v>
      </c>
      <c r="GI190" t="s">
        <v>205</v>
      </c>
      <c r="GJ190" t="s">
        <v>205</v>
      </c>
      <c r="GK190" t="s">
        <v>205</v>
      </c>
      <c r="GL190" t="s">
        <v>205</v>
      </c>
      <c r="GM190" t="s">
        <v>205</v>
      </c>
      <c r="GN190" t="s">
        <v>205</v>
      </c>
      <c r="GO190" t="s">
        <v>205</v>
      </c>
      <c r="GP190" t="s">
        <v>205</v>
      </c>
    </row>
    <row r="191" spans="1:198" x14ac:dyDescent="0.25">
      <c r="A191" s="5" t="s">
        <v>3815</v>
      </c>
      <c r="B191" t="s">
        <v>1155</v>
      </c>
      <c r="C191" t="s">
        <v>1156</v>
      </c>
      <c r="D191">
        <v>848</v>
      </c>
      <c r="E191" t="s">
        <v>1085</v>
      </c>
      <c r="F191" t="s">
        <v>1085</v>
      </c>
      <c r="G191">
        <v>2502</v>
      </c>
      <c r="H191" t="s">
        <v>819</v>
      </c>
      <c r="I191" t="s">
        <v>820</v>
      </c>
      <c r="K191">
        <v>9</v>
      </c>
      <c r="L191" t="s">
        <v>195</v>
      </c>
      <c r="M191" t="s">
        <v>1088</v>
      </c>
      <c r="N191">
        <v>-38.528049000000003</v>
      </c>
      <c r="O191">
        <v>145.37027</v>
      </c>
      <c r="P191" s="1">
        <v>45247</v>
      </c>
      <c r="Q191" s="5">
        <v>17</v>
      </c>
      <c r="R191" s="5">
        <v>11</v>
      </c>
      <c r="S191" s="5">
        <v>2023</v>
      </c>
      <c r="T191" s="5" t="s">
        <v>3925</v>
      </c>
      <c r="U191" s="2">
        <v>0.47916666666666669</v>
      </c>
      <c r="V191" s="2">
        <v>0.49305555555555558</v>
      </c>
      <c r="X191">
        <v>2</v>
      </c>
      <c r="Z191" t="s">
        <v>230</v>
      </c>
      <c r="AA191" t="s">
        <v>502</v>
      </c>
      <c r="AB191" t="s">
        <v>199</v>
      </c>
      <c r="AC191" t="s">
        <v>199</v>
      </c>
      <c r="AE191" t="s">
        <v>200</v>
      </c>
      <c r="AL191">
        <v>2</v>
      </c>
      <c r="AM191">
        <v>2</v>
      </c>
      <c r="AN191" t="s">
        <v>201</v>
      </c>
      <c r="AO191" t="s">
        <v>459</v>
      </c>
      <c r="AP191" t="s">
        <v>200</v>
      </c>
      <c r="AV191">
        <v>2</v>
      </c>
      <c r="AY191" t="s">
        <v>1091</v>
      </c>
      <c r="BA191" t="s">
        <v>397</v>
      </c>
      <c r="BB191" t="s">
        <v>205</v>
      </c>
      <c r="BF191" t="s">
        <v>1157</v>
      </c>
      <c r="BG191" t="s">
        <v>270</v>
      </c>
      <c r="BH191">
        <v>1</v>
      </c>
      <c r="BI191" s="1">
        <v>45247</v>
      </c>
      <c r="BJ191" t="s">
        <v>207</v>
      </c>
      <c r="BL191" t="s">
        <v>207</v>
      </c>
      <c r="BN191">
        <v>2</v>
      </c>
      <c r="BO191">
        <v>0</v>
      </c>
      <c r="BP191">
        <v>0</v>
      </c>
      <c r="BQ191">
        <v>0</v>
      </c>
      <c r="BR191">
        <v>0</v>
      </c>
      <c r="BS191">
        <v>0</v>
      </c>
      <c r="BT191">
        <v>0</v>
      </c>
      <c r="BU191">
        <v>0</v>
      </c>
      <c r="BV191">
        <v>0</v>
      </c>
      <c r="BW191">
        <v>0</v>
      </c>
      <c r="BX191">
        <v>0</v>
      </c>
      <c r="BY191">
        <v>0</v>
      </c>
      <c r="BZ191">
        <v>0</v>
      </c>
      <c r="CA191">
        <v>0</v>
      </c>
      <c r="CB191">
        <v>0</v>
      </c>
      <c r="CC191">
        <v>0</v>
      </c>
      <c r="CD191">
        <v>0</v>
      </c>
      <c r="CE191">
        <v>0</v>
      </c>
      <c r="CF191">
        <v>0</v>
      </c>
      <c r="CG191">
        <v>0</v>
      </c>
      <c r="CH191">
        <v>0</v>
      </c>
      <c r="CI191">
        <v>0</v>
      </c>
      <c r="CJ191">
        <v>0</v>
      </c>
      <c r="CK191">
        <v>0</v>
      </c>
      <c r="CL191">
        <v>0</v>
      </c>
      <c r="CM191">
        <v>0</v>
      </c>
      <c r="CN191">
        <v>0</v>
      </c>
      <c r="CO191">
        <v>0</v>
      </c>
      <c r="CP191">
        <v>0</v>
      </c>
      <c r="CQ191">
        <v>0</v>
      </c>
      <c r="CR191">
        <v>0</v>
      </c>
      <c r="CS191">
        <v>0</v>
      </c>
      <c r="CT191">
        <v>0</v>
      </c>
      <c r="CU191">
        <v>0</v>
      </c>
      <c r="CV191">
        <v>0</v>
      </c>
      <c r="CW191">
        <v>0</v>
      </c>
      <c r="CX191">
        <v>0</v>
      </c>
      <c r="CY191">
        <v>0</v>
      </c>
      <c r="CZ191">
        <v>0</v>
      </c>
      <c r="DA191">
        <v>0</v>
      </c>
      <c r="DB191">
        <v>0</v>
      </c>
      <c r="DC191">
        <v>0</v>
      </c>
      <c r="DD191">
        <v>0</v>
      </c>
      <c r="DE191">
        <v>0</v>
      </c>
      <c r="DF191">
        <v>0</v>
      </c>
      <c r="DG191">
        <v>0</v>
      </c>
      <c r="DH191">
        <v>0</v>
      </c>
      <c r="DI191">
        <v>0</v>
      </c>
      <c r="DJ191">
        <v>0</v>
      </c>
      <c r="DK191">
        <v>0</v>
      </c>
      <c r="DL191">
        <v>0</v>
      </c>
      <c r="DM191">
        <v>0</v>
      </c>
      <c r="DN191">
        <v>0</v>
      </c>
      <c r="DO191">
        <v>0</v>
      </c>
      <c r="DP191">
        <v>0</v>
      </c>
      <c r="DQ191">
        <v>0</v>
      </c>
      <c r="DR191">
        <v>0</v>
      </c>
      <c r="DS191">
        <v>0</v>
      </c>
      <c r="DT191">
        <v>0</v>
      </c>
      <c r="DU191">
        <v>0</v>
      </c>
      <c r="DV191">
        <v>0</v>
      </c>
      <c r="DW191">
        <v>0</v>
      </c>
      <c r="DX191">
        <v>0</v>
      </c>
      <c r="DY191">
        <v>0</v>
      </c>
      <c r="DZ191">
        <v>0</v>
      </c>
      <c r="EA191">
        <v>0</v>
      </c>
      <c r="EB191">
        <v>0</v>
      </c>
      <c r="EC191">
        <v>0</v>
      </c>
      <c r="ED191">
        <v>0</v>
      </c>
      <c r="EE191">
        <v>0</v>
      </c>
      <c r="EF191">
        <v>0</v>
      </c>
      <c r="EG191">
        <v>0</v>
      </c>
      <c r="EH191">
        <v>0</v>
      </c>
      <c r="EI191">
        <v>0</v>
      </c>
      <c r="EJ191">
        <v>0</v>
      </c>
      <c r="EK191">
        <v>0</v>
      </c>
      <c r="EL191" t="s">
        <v>223</v>
      </c>
      <c r="EM191" t="s">
        <v>223</v>
      </c>
      <c r="EP191" t="s">
        <v>223</v>
      </c>
      <c r="EQ191" t="s">
        <v>223</v>
      </c>
      <c r="GH191" t="s">
        <v>1093</v>
      </c>
      <c r="GI191" t="s">
        <v>1094</v>
      </c>
      <c r="GJ191" t="s">
        <v>205</v>
      </c>
      <c r="GK191" t="s">
        <v>205</v>
      </c>
      <c r="GL191" t="s">
        <v>205</v>
      </c>
      <c r="GM191" t="s">
        <v>205</v>
      </c>
      <c r="GN191" t="s">
        <v>205</v>
      </c>
      <c r="GO191" t="s">
        <v>205</v>
      </c>
      <c r="GP191" t="s">
        <v>205</v>
      </c>
    </row>
    <row r="192" spans="1:198" x14ac:dyDescent="0.25">
      <c r="A192" s="5" t="s">
        <v>3815</v>
      </c>
      <c r="B192" t="s">
        <v>1158</v>
      </c>
      <c r="C192" t="s">
        <v>1159</v>
      </c>
      <c r="D192">
        <v>848</v>
      </c>
      <c r="E192" t="s">
        <v>1085</v>
      </c>
      <c r="F192" t="s">
        <v>1085</v>
      </c>
      <c r="G192">
        <v>319</v>
      </c>
      <c r="H192" t="s">
        <v>1086</v>
      </c>
      <c r="I192" t="s">
        <v>1087</v>
      </c>
      <c r="K192">
        <v>9</v>
      </c>
      <c r="L192" t="s">
        <v>195</v>
      </c>
      <c r="M192" t="s">
        <v>1088</v>
      </c>
      <c r="N192">
        <v>-38.528049000000003</v>
      </c>
      <c r="O192">
        <v>145.37027</v>
      </c>
      <c r="P192" s="1">
        <v>45250</v>
      </c>
      <c r="Q192" s="5">
        <v>20</v>
      </c>
      <c r="R192" s="5">
        <v>11</v>
      </c>
      <c r="S192" s="5">
        <v>2023</v>
      </c>
      <c r="T192" s="5" t="s">
        <v>3926</v>
      </c>
      <c r="U192" s="2">
        <v>0.4375</v>
      </c>
      <c r="V192" s="2">
        <v>0.44444444444444442</v>
      </c>
      <c r="X192">
        <v>0</v>
      </c>
      <c r="Y192">
        <v>0</v>
      </c>
      <c r="AB192" t="s">
        <v>424</v>
      </c>
      <c r="AC192" t="s">
        <v>424</v>
      </c>
      <c r="AE192" t="s">
        <v>200</v>
      </c>
      <c r="AM192">
        <v>0</v>
      </c>
      <c r="AP192" t="s">
        <v>200</v>
      </c>
      <c r="BA192" t="s">
        <v>1142</v>
      </c>
      <c r="BB192" t="s">
        <v>205</v>
      </c>
      <c r="BF192" t="s">
        <v>234</v>
      </c>
      <c r="BH192">
        <v>1</v>
      </c>
      <c r="BI192" s="1">
        <v>45251</v>
      </c>
      <c r="BJ192" t="s">
        <v>207</v>
      </c>
      <c r="BL192" t="s">
        <v>207</v>
      </c>
      <c r="BN192">
        <v>0</v>
      </c>
      <c r="BO192">
        <v>1</v>
      </c>
      <c r="BP192">
        <v>0</v>
      </c>
      <c r="BQ192">
        <v>0</v>
      </c>
      <c r="BR192">
        <v>0</v>
      </c>
      <c r="BS192">
        <v>0</v>
      </c>
      <c r="BT192">
        <v>0</v>
      </c>
      <c r="BU192">
        <v>0</v>
      </c>
      <c r="BV192">
        <v>0</v>
      </c>
      <c r="BW192">
        <v>0</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0</v>
      </c>
      <c r="CR192">
        <v>0</v>
      </c>
      <c r="CS192">
        <v>0</v>
      </c>
      <c r="CT192">
        <v>0</v>
      </c>
      <c r="CU192">
        <v>0</v>
      </c>
      <c r="CV192">
        <v>0</v>
      </c>
      <c r="CW192">
        <v>0</v>
      </c>
      <c r="CX192">
        <v>0</v>
      </c>
      <c r="CY192">
        <v>0</v>
      </c>
      <c r="CZ192">
        <v>0</v>
      </c>
      <c r="DA192">
        <v>0</v>
      </c>
      <c r="DB192">
        <v>0</v>
      </c>
      <c r="DC192">
        <v>0</v>
      </c>
      <c r="DD192">
        <v>0</v>
      </c>
      <c r="DE192">
        <v>0</v>
      </c>
      <c r="DF192">
        <v>0</v>
      </c>
      <c r="DG192">
        <v>0</v>
      </c>
      <c r="DH192">
        <v>0</v>
      </c>
      <c r="DI192">
        <v>0</v>
      </c>
      <c r="DJ192">
        <v>0</v>
      </c>
      <c r="DK192">
        <v>0</v>
      </c>
      <c r="DL192">
        <v>0</v>
      </c>
      <c r="DM192">
        <v>0</v>
      </c>
      <c r="DN192">
        <v>0</v>
      </c>
      <c r="DO192">
        <v>0</v>
      </c>
      <c r="DP192">
        <v>0</v>
      </c>
      <c r="DQ192">
        <v>0</v>
      </c>
      <c r="DR192">
        <v>0</v>
      </c>
      <c r="DS192">
        <v>0</v>
      </c>
      <c r="DT192">
        <v>0</v>
      </c>
      <c r="DU192">
        <v>0</v>
      </c>
      <c r="DV192">
        <v>0</v>
      </c>
      <c r="DW192">
        <v>0</v>
      </c>
      <c r="DX192">
        <v>0</v>
      </c>
      <c r="DY192">
        <v>0</v>
      </c>
      <c r="DZ192">
        <v>0</v>
      </c>
      <c r="EA192">
        <v>0</v>
      </c>
      <c r="EB192">
        <v>0</v>
      </c>
      <c r="EC192">
        <v>0</v>
      </c>
      <c r="ED192">
        <v>0</v>
      </c>
      <c r="EE192">
        <v>0</v>
      </c>
      <c r="EF192">
        <v>0</v>
      </c>
      <c r="EG192">
        <v>0</v>
      </c>
      <c r="EH192">
        <v>0</v>
      </c>
      <c r="EI192">
        <v>0</v>
      </c>
      <c r="EJ192">
        <v>0</v>
      </c>
      <c r="EK192">
        <v>0</v>
      </c>
      <c r="EL192" t="s">
        <v>208</v>
      </c>
      <c r="EM192" t="s">
        <v>208</v>
      </c>
      <c r="EP192" t="s">
        <v>208</v>
      </c>
      <c r="GH192" t="s">
        <v>205</v>
      </c>
      <c r="GI192" t="s">
        <v>205</v>
      </c>
      <c r="GJ192" t="s">
        <v>205</v>
      </c>
      <c r="GK192" t="s">
        <v>205</v>
      </c>
      <c r="GL192" t="s">
        <v>205</v>
      </c>
      <c r="GM192" t="s">
        <v>205</v>
      </c>
      <c r="GN192" t="s">
        <v>205</v>
      </c>
      <c r="GO192" t="s">
        <v>205</v>
      </c>
      <c r="GP192" t="s">
        <v>205</v>
      </c>
    </row>
    <row r="193" spans="1:198" x14ac:dyDescent="0.25">
      <c r="A193" s="5" t="s">
        <v>3815</v>
      </c>
      <c r="B193" t="s">
        <v>1160</v>
      </c>
      <c r="C193" t="s">
        <v>1161</v>
      </c>
      <c r="D193">
        <v>848</v>
      </c>
      <c r="E193" t="s">
        <v>1085</v>
      </c>
      <c r="F193" t="s">
        <v>1085</v>
      </c>
      <c r="G193">
        <v>2502</v>
      </c>
      <c r="H193" t="s">
        <v>819</v>
      </c>
      <c r="I193" t="s">
        <v>820</v>
      </c>
      <c r="K193">
        <v>9</v>
      </c>
      <c r="L193" t="s">
        <v>195</v>
      </c>
      <c r="M193" t="s">
        <v>1088</v>
      </c>
      <c r="N193">
        <v>-38.528049000000003</v>
      </c>
      <c r="O193">
        <v>145.37027</v>
      </c>
      <c r="P193" s="1">
        <v>45250</v>
      </c>
      <c r="Q193" s="5">
        <v>20</v>
      </c>
      <c r="R193" s="5">
        <v>11</v>
      </c>
      <c r="S193" s="5">
        <v>2023</v>
      </c>
      <c r="T193" s="5" t="s">
        <v>3926</v>
      </c>
      <c r="U193" s="2">
        <v>0.44097222222222221</v>
      </c>
      <c r="V193" s="2">
        <v>0.44791666666666669</v>
      </c>
      <c r="W193" t="s">
        <v>1087</v>
      </c>
      <c r="X193">
        <v>0</v>
      </c>
      <c r="AB193" t="s">
        <v>424</v>
      </c>
      <c r="AC193" t="s">
        <v>424</v>
      </c>
      <c r="AE193" t="s">
        <v>200</v>
      </c>
      <c r="AM193">
        <v>0</v>
      </c>
      <c r="AP193" t="s">
        <v>200</v>
      </c>
      <c r="BA193" t="s">
        <v>397</v>
      </c>
      <c r="BB193" t="s">
        <v>205</v>
      </c>
      <c r="BD193" t="s">
        <v>1162</v>
      </c>
      <c r="BE193" t="s">
        <v>303</v>
      </c>
      <c r="BF193" t="s">
        <v>1163</v>
      </c>
      <c r="BH193">
        <v>1</v>
      </c>
      <c r="BI193" s="1">
        <v>45250</v>
      </c>
      <c r="BJ193" t="s">
        <v>235</v>
      </c>
      <c r="BL193" t="s">
        <v>235</v>
      </c>
      <c r="GH193" t="s">
        <v>205</v>
      </c>
      <c r="GI193" t="s">
        <v>205</v>
      </c>
      <c r="GJ193" t="s">
        <v>205</v>
      </c>
      <c r="GK193" t="s">
        <v>205</v>
      </c>
      <c r="GL193" t="s">
        <v>205</v>
      </c>
      <c r="GM193" t="s">
        <v>205</v>
      </c>
      <c r="GN193" t="s">
        <v>205</v>
      </c>
      <c r="GO193" t="s">
        <v>205</v>
      </c>
      <c r="GP193" t="s">
        <v>205</v>
      </c>
    </row>
    <row r="194" spans="1:198" x14ac:dyDescent="0.25">
      <c r="A194" s="5" t="s">
        <v>3815</v>
      </c>
      <c r="B194" t="s">
        <v>1164</v>
      </c>
      <c r="C194" t="s">
        <v>1165</v>
      </c>
      <c r="D194">
        <v>848</v>
      </c>
      <c r="E194" t="s">
        <v>1085</v>
      </c>
      <c r="F194" t="s">
        <v>1085</v>
      </c>
      <c r="G194">
        <v>2054</v>
      </c>
      <c r="H194" t="s">
        <v>851</v>
      </c>
      <c r="I194" t="s">
        <v>852</v>
      </c>
      <c r="K194">
        <v>9</v>
      </c>
      <c r="L194" t="s">
        <v>195</v>
      </c>
      <c r="M194" t="s">
        <v>1088</v>
      </c>
      <c r="N194">
        <v>-38.528049000000003</v>
      </c>
      <c r="O194">
        <v>145.37027</v>
      </c>
      <c r="P194" s="1">
        <v>45251</v>
      </c>
      <c r="Q194" s="5">
        <v>21</v>
      </c>
      <c r="R194" s="5">
        <v>11</v>
      </c>
      <c r="S194" s="5">
        <v>2023</v>
      </c>
      <c r="T194" s="5" t="s">
        <v>3927</v>
      </c>
      <c r="U194" s="2">
        <v>0.30555555555555558</v>
      </c>
      <c r="V194" s="2">
        <v>0.3125</v>
      </c>
      <c r="X194">
        <v>2</v>
      </c>
      <c r="Z194" t="s">
        <v>230</v>
      </c>
      <c r="AA194" t="s">
        <v>285</v>
      </c>
      <c r="AB194" t="s">
        <v>454</v>
      </c>
      <c r="AC194" t="s">
        <v>454</v>
      </c>
      <c r="AE194" t="s">
        <v>200</v>
      </c>
      <c r="AM194">
        <v>0</v>
      </c>
      <c r="AP194" t="s">
        <v>200</v>
      </c>
      <c r="BA194" t="s">
        <v>397</v>
      </c>
      <c r="BB194" t="s">
        <v>205</v>
      </c>
      <c r="BF194" t="s">
        <v>1166</v>
      </c>
      <c r="BH194">
        <v>1</v>
      </c>
      <c r="BI194" s="1">
        <v>45251</v>
      </c>
      <c r="BJ194" t="s">
        <v>235</v>
      </c>
      <c r="BL194" t="s">
        <v>235</v>
      </c>
      <c r="GH194" t="s">
        <v>205</v>
      </c>
      <c r="GI194" t="s">
        <v>205</v>
      </c>
      <c r="GJ194" t="s">
        <v>205</v>
      </c>
      <c r="GK194" t="s">
        <v>205</v>
      </c>
      <c r="GL194" t="s">
        <v>205</v>
      </c>
      <c r="GM194" t="s">
        <v>205</v>
      </c>
      <c r="GN194" t="s">
        <v>205</v>
      </c>
      <c r="GO194" t="s">
        <v>205</v>
      </c>
      <c r="GP194" t="s">
        <v>205</v>
      </c>
    </row>
    <row r="195" spans="1:198" x14ac:dyDescent="0.25">
      <c r="A195" s="5" t="s">
        <v>3816</v>
      </c>
      <c r="B195" t="s">
        <v>1167</v>
      </c>
      <c r="C195" t="s">
        <v>1168</v>
      </c>
      <c r="D195">
        <v>524</v>
      </c>
      <c r="E195" t="s">
        <v>1169</v>
      </c>
      <c r="F195" t="s">
        <v>1169</v>
      </c>
      <c r="G195">
        <v>2054</v>
      </c>
      <c r="H195" t="s">
        <v>851</v>
      </c>
      <c r="I195" t="s">
        <v>852</v>
      </c>
      <c r="K195">
        <v>9</v>
      </c>
      <c r="L195" t="s">
        <v>195</v>
      </c>
      <c r="M195" t="s">
        <v>1170</v>
      </c>
      <c r="N195">
        <v>-38.5396</v>
      </c>
      <c r="O195">
        <v>145.43789699999999</v>
      </c>
      <c r="P195" s="1">
        <v>45280</v>
      </c>
      <c r="Q195" s="5">
        <v>20</v>
      </c>
      <c r="R195" s="5">
        <v>12</v>
      </c>
      <c r="S195" s="5">
        <v>2023</v>
      </c>
      <c r="T195" s="5" t="s">
        <v>3898</v>
      </c>
      <c r="U195" s="2">
        <v>0.29166666666666669</v>
      </c>
      <c r="V195" s="2">
        <v>0.2986111111111111</v>
      </c>
      <c r="X195">
        <v>2</v>
      </c>
      <c r="Z195" t="s">
        <v>215</v>
      </c>
      <c r="AA195" t="s">
        <v>883</v>
      </c>
      <c r="AB195" t="s">
        <v>199</v>
      </c>
      <c r="AC195" t="s">
        <v>199</v>
      </c>
      <c r="AE195" t="s">
        <v>200</v>
      </c>
      <c r="AL195">
        <v>2</v>
      </c>
      <c r="AM195">
        <v>2</v>
      </c>
      <c r="AN195" t="s">
        <v>241</v>
      </c>
      <c r="AO195" t="s">
        <v>1121</v>
      </c>
      <c r="AP195" t="s">
        <v>200</v>
      </c>
      <c r="AV195">
        <v>1</v>
      </c>
      <c r="AW195">
        <v>1</v>
      </c>
      <c r="AY195">
        <v>133</v>
      </c>
      <c r="BA195" t="s">
        <v>253</v>
      </c>
      <c r="BB195" t="s">
        <v>205</v>
      </c>
      <c r="BF195" t="s">
        <v>1171</v>
      </c>
      <c r="BH195">
        <v>1</v>
      </c>
      <c r="BI195" s="1">
        <v>45280</v>
      </c>
      <c r="BJ195" t="s">
        <v>207</v>
      </c>
      <c r="BL195" t="s">
        <v>235</v>
      </c>
      <c r="BN195">
        <v>0</v>
      </c>
      <c r="BO195">
        <v>0</v>
      </c>
      <c r="BP195">
        <v>0</v>
      </c>
      <c r="BQ195">
        <v>0</v>
      </c>
      <c r="BR195">
        <v>0</v>
      </c>
      <c r="BS195">
        <v>0</v>
      </c>
      <c r="BT195">
        <v>0</v>
      </c>
      <c r="BU195">
        <v>0</v>
      </c>
      <c r="BV195">
        <v>0</v>
      </c>
      <c r="BW195">
        <v>0</v>
      </c>
      <c r="BX195">
        <v>0</v>
      </c>
      <c r="BY195">
        <v>0</v>
      </c>
      <c r="BZ195">
        <v>0</v>
      </c>
      <c r="CA195">
        <v>0</v>
      </c>
      <c r="CB195">
        <v>0</v>
      </c>
      <c r="CC195">
        <v>0</v>
      </c>
      <c r="CD195">
        <v>0</v>
      </c>
      <c r="CE195">
        <v>0</v>
      </c>
      <c r="CF195">
        <v>0</v>
      </c>
      <c r="CG195">
        <v>0</v>
      </c>
      <c r="CH195">
        <v>0</v>
      </c>
      <c r="CI195">
        <v>0</v>
      </c>
      <c r="CJ195">
        <v>0</v>
      </c>
      <c r="CK195">
        <v>0</v>
      </c>
      <c r="CL195">
        <v>0</v>
      </c>
      <c r="CM195">
        <v>0</v>
      </c>
      <c r="CN195">
        <v>0</v>
      </c>
      <c r="CO195">
        <v>0</v>
      </c>
      <c r="CP195">
        <v>0</v>
      </c>
      <c r="CQ195">
        <v>0</v>
      </c>
      <c r="CR195">
        <v>0</v>
      </c>
      <c r="CS195">
        <v>0</v>
      </c>
      <c r="CT195">
        <v>0</v>
      </c>
      <c r="CU195">
        <v>0</v>
      </c>
      <c r="CV195">
        <v>0</v>
      </c>
      <c r="CW195">
        <v>0</v>
      </c>
      <c r="CX195">
        <v>0</v>
      </c>
      <c r="CY195">
        <v>0</v>
      </c>
      <c r="CZ195">
        <v>0</v>
      </c>
      <c r="DA195">
        <v>0</v>
      </c>
      <c r="DB195">
        <v>0</v>
      </c>
      <c r="DC195">
        <v>0</v>
      </c>
      <c r="DD195">
        <v>0</v>
      </c>
      <c r="DE195">
        <v>0</v>
      </c>
      <c r="DF195">
        <v>0</v>
      </c>
      <c r="DG195">
        <v>0</v>
      </c>
      <c r="DH195">
        <v>0</v>
      </c>
      <c r="DI195">
        <v>0</v>
      </c>
      <c r="DJ195">
        <v>0</v>
      </c>
      <c r="DK195">
        <v>0</v>
      </c>
      <c r="DL195">
        <v>0</v>
      </c>
      <c r="DM195">
        <v>0</v>
      </c>
      <c r="DN195">
        <v>0</v>
      </c>
      <c r="DO195">
        <v>0</v>
      </c>
      <c r="DP195">
        <v>0</v>
      </c>
      <c r="DQ195">
        <v>0</v>
      </c>
      <c r="DR195">
        <v>0</v>
      </c>
      <c r="DS195">
        <v>0</v>
      </c>
      <c r="DT195">
        <v>0</v>
      </c>
      <c r="DU195">
        <v>0</v>
      </c>
      <c r="DV195">
        <v>0</v>
      </c>
      <c r="DW195">
        <v>0</v>
      </c>
      <c r="DX195">
        <v>0</v>
      </c>
      <c r="DY195">
        <v>0</v>
      </c>
      <c r="DZ195">
        <v>0</v>
      </c>
      <c r="EA195">
        <v>0</v>
      </c>
      <c r="EB195">
        <v>0</v>
      </c>
      <c r="EC195">
        <v>0</v>
      </c>
      <c r="ED195">
        <v>0</v>
      </c>
      <c r="EE195">
        <v>0</v>
      </c>
      <c r="EF195">
        <v>0</v>
      </c>
      <c r="EG195">
        <v>0</v>
      </c>
      <c r="EH195">
        <v>0</v>
      </c>
      <c r="EI195">
        <v>0</v>
      </c>
      <c r="EJ195">
        <v>0</v>
      </c>
      <c r="EK195">
        <v>0</v>
      </c>
      <c r="GH195" t="s">
        <v>1172</v>
      </c>
      <c r="GI195" t="s">
        <v>205</v>
      </c>
      <c r="GJ195" t="s">
        <v>205</v>
      </c>
      <c r="GK195" t="s">
        <v>205</v>
      </c>
      <c r="GL195" t="s">
        <v>205</v>
      </c>
      <c r="GM195" t="s">
        <v>205</v>
      </c>
      <c r="GN195" t="s">
        <v>205</v>
      </c>
      <c r="GO195" t="s">
        <v>205</v>
      </c>
      <c r="GP195" t="s">
        <v>205</v>
      </c>
    </row>
    <row r="196" spans="1:198" x14ac:dyDescent="0.25">
      <c r="A196" s="5" t="s">
        <v>3816</v>
      </c>
      <c r="B196" t="s">
        <v>1173</v>
      </c>
      <c r="C196" t="s">
        <v>1174</v>
      </c>
      <c r="D196">
        <v>524</v>
      </c>
      <c r="E196" t="s">
        <v>1169</v>
      </c>
      <c r="F196" t="s">
        <v>1169</v>
      </c>
      <c r="G196">
        <v>2618</v>
      </c>
      <c r="H196" t="s">
        <v>1175</v>
      </c>
      <c r="I196" t="s">
        <v>1176</v>
      </c>
      <c r="K196">
        <v>9</v>
      </c>
      <c r="L196" t="s">
        <v>195</v>
      </c>
      <c r="M196" t="s">
        <v>1177</v>
      </c>
      <c r="N196">
        <v>-38.5396</v>
      </c>
      <c r="O196">
        <v>145.43789699999999</v>
      </c>
      <c r="P196" s="1">
        <v>45282</v>
      </c>
      <c r="Q196" s="5">
        <v>22</v>
      </c>
      <c r="R196" s="5">
        <v>12</v>
      </c>
      <c r="S196" s="5">
        <v>2023</v>
      </c>
      <c r="T196" s="5" t="s">
        <v>3928</v>
      </c>
      <c r="U196" s="2">
        <v>0.45833333333333331</v>
      </c>
      <c r="V196" s="2">
        <v>0.46875</v>
      </c>
      <c r="X196">
        <v>2</v>
      </c>
      <c r="Z196" t="s">
        <v>230</v>
      </c>
      <c r="AA196" t="s">
        <v>464</v>
      </c>
      <c r="AB196" t="s">
        <v>199</v>
      </c>
      <c r="AC196" t="s">
        <v>199</v>
      </c>
      <c r="AE196" t="s">
        <v>200</v>
      </c>
      <c r="AL196">
        <v>3</v>
      </c>
      <c r="AM196">
        <v>3</v>
      </c>
      <c r="AN196" t="s">
        <v>241</v>
      </c>
      <c r="AO196" t="s">
        <v>406</v>
      </c>
      <c r="AP196" t="s">
        <v>200</v>
      </c>
      <c r="BA196" t="s">
        <v>253</v>
      </c>
      <c r="BB196" t="s">
        <v>205</v>
      </c>
      <c r="BF196" t="s">
        <v>1178</v>
      </c>
      <c r="BH196">
        <v>1</v>
      </c>
      <c r="BI196" s="1">
        <v>45389</v>
      </c>
      <c r="BJ196" t="s">
        <v>207</v>
      </c>
      <c r="BL196" t="s">
        <v>235</v>
      </c>
      <c r="BN196">
        <v>0</v>
      </c>
      <c r="BO196">
        <v>0</v>
      </c>
      <c r="BP196">
        <v>0</v>
      </c>
      <c r="BQ196">
        <v>0</v>
      </c>
      <c r="BR196">
        <v>0</v>
      </c>
      <c r="BS196">
        <v>0</v>
      </c>
      <c r="BT196">
        <v>0</v>
      </c>
      <c r="BU196">
        <v>0</v>
      </c>
      <c r="BV196">
        <v>0</v>
      </c>
      <c r="BW196">
        <v>0</v>
      </c>
      <c r="BX196">
        <v>0</v>
      </c>
      <c r="BY196">
        <v>0</v>
      </c>
      <c r="BZ196">
        <v>0</v>
      </c>
      <c r="CA196">
        <v>0</v>
      </c>
      <c r="CB196">
        <v>0</v>
      </c>
      <c r="CC196">
        <v>0</v>
      </c>
      <c r="CD196">
        <v>0</v>
      </c>
      <c r="CE196">
        <v>0</v>
      </c>
      <c r="CF196">
        <v>0</v>
      </c>
      <c r="CG196">
        <v>0</v>
      </c>
      <c r="CH196">
        <v>0</v>
      </c>
      <c r="CI196">
        <v>7</v>
      </c>
      <c r="CJ196">
        <v>0</v>
      </c>
      <c r="CK196">
        <v>0</v>
      </c>
      <c r="CL196">
        <v>0</v>
      </c>
      <c r="CM196">
        <v>0</v>
      </c>
      <c r="CN196">
        <v>0</v>
      </c>
      <c r="CO196">
        <v>0</v>
      </c>
      <c r="CP196">
        <v>0</v>
      </c>
      <c r="CQ196">
        <v>2</v>
      </c>
      <c r="CR196">
        <v>0</v>
      </c>
      <c r="CS196">
        <v>0</v>
      </c>
      <c r="CT196">
        <v>0</v>
      </c>
      <c r="CU196">
        <v>0</v>
      </c>
      <c r="CV196">
        <v>0</v>
      </c>
      <c r="CW196">
        <v>0</v>
      </c>
      <c r="CX196">
        <v>0</v>
      </c>
      <c r="CY196">
        <v>0</v>
      </c>
      <c r="CZ196">
        <v>0</v>
      </c>
      <c r="DA196">
        <v>0</v>
      </c>
      <c r="DB196">
        <v>0</v>
      </c>
      <c r="DC196">
        <v>0</v>
      </c>
      <c r="DD196">
        <v>0</v>
      </c>
      <c r="DE196">
        <v>0</v>
      </c>
      <c r="DF196">
        <v>0</v>
      </c>
      <c r="DG196">
        <v>1</v>
      </c>
      <c r="DH196">
        <v>0</v>
      </c>
      <c r="DI196">
        <v>0</v>
      </c>
      <c r="DJ196">
        <v>0</v>
      </c>
      <c r="DK196">
        <v>0</v>
      </c>
      <c r="DL196">
        <v>0</v>
      </c>
      <c r="DM196">
        <v>0</v>
      </c>
      <c r="DN196">
        <v>0</v>
      </c>
      <c r="DO196">
        <v>0</v>
      </c>
      <c r="DP196">
        <v>0</v>
      </c>
      <c r="DQ196">
        <v>0</v>
      </c>
      <c r="DR196">
        <v>0</v>
      </c>
      <c r="DS196">
        <v>0</v>
      </c>
      <c r="DT196">
        <v>0</v>
      </c>
      <c r="DU196">
        <v>0</v>
      </c>
      <c r="DV196">
        <v>0</v>
      </c>
      <c r="DW196">
        <v>0</v>
      </c>
      <c r="DX196">
        <v>0</v>
      </c>
      <c r="DY196">
        <v>0</v>
      </c>
      <c r="DZ196">
        <v>0</v>
      </c>
      <c r="EA196">
        <v>0</v>
      </c>
      <c r="EB196">
        <v>0</v>
      </c>
      <c r="EC196">
        <v>0</v>
      </c>
      <c r="ED196">
        <v>0</v>
      </c>
      <c r="EE196">
        <v>0</v>
      </c>
      <c r="EF196">
        <v>0</v>
      </c>
      <c r="EG196">
        <v>0</v>
      </c>
      <c r="EH196">
        <v>0</v>
      </c>
      <c r="EI196">
        <v>0</v>
      </c>
      <c r="EJ196">
        <v>0</v>
      </c>
      <c r="EK196">
        <v>0</v>
      </c>
      <c r="GH196" t="s">
        <v>205</v>
      </c>
      <c r="GI196" t="s">
        <v>205</v>
      </c>
      <c r="GJ196" t="s">
        <v>205</v>
      </c>
      <c r="GK196" t="s">
        <v>205</v>
      </c>
      <c r="GL196" t="s">
        <v>205</v>
      </c>
      <c r="GM196" t="s">
        <v>205</v>
      </c>
      <c r="GN196" t="s">
        <v>205</v>
      </c>
      <c r="GO196" t="s">
        <v>205</v>
      </c>
      <c r="GP196" t="s">
        <v>205</v>
      </c>
    </row>
    <row r="197" spans="1:198" x14ac:dyDescent="0.25">
      <c r="A197" s="5" t="s">
        <v>3816</v>
      </c>
      <c r="B197" t="s">
        <v>1179</v>
      </c>
      <c r="C197" t="s">
        <v>1180</v>
      </c>
      <c r="D197">
        <v>524</v>
      </c>
      <c r="E197" t="s">
        <v>1169</v>
      </c>
      <c r="F197" t="s">
        <v>1169</v>
      </c>
      <c r="G197">
        <v>2502</v>
      </c>
      <c r="H197" t="s">
        <v>819</v>
      </c>
      <c r="I197" t="s">
        <v>820</v>
      </c>
      <c r="K197">
        <v>9</v>
      </c>
      <c r="L197" t="s">
        <v>195</v>
      </c>
      <c r="M197" t="s">
        <v>1170</v>
      </c>
      <c r="N197">
        <v>-38.5396</v>
      </c>
      <c r="O197">
        <v>145.43789699999999</v>
      </c>
      <c r="P197" s="1">
        <v>45289</v>
      </c>
      <c r="Q197" s="5">
        <v>29</v>
      </c>
      <c r="R197" s="5">
        <v>12</v>
      </c>
      <c r="S197" s="5">
        <v>2023</v>
      </c>
      <c r="T197" s="5" t="s">
        <v>3929</v>
      </c>
      <c r="U197" s="2">
        <v>0.4861111111111111</v>
      </c>
      <c r="V197" s="2">
        <v>0.5</v>
      </c>
      <c r="X197">
        <v>2</v>
      </c>
      <c r="Z197" t="s">
        <v>215</v>
      </c>
      <c r="AA197" t="s">
        <v>532</v>
      </c>
      <c r="AB197" t="s">
        <v>199</v>
      </c>
      <c r="AC197" t="s">
        <v>199</v>
      </c>
      <c r="AE197" t="s">
        <v>200</v>
      </c>
      <c r="AL197">
        <v>2</v>
      </c>
      <c r="AM197">
        <v>2</v>
      </c>
      <c r="AN197" t="s">
        <v>417</v>
      </c>
      <c r="AO197" t="s">
        <v>406</v>
      </c>
      <c r="AP197" t="s">
        <v>200</v>
      </c>
      <c r="BA197" t="s">
        <v>253</v>
      </c>
      <c r="BB197" t="s">
        <v>205</v>
      </c>
      <c r="BF197" t="s">
        <v>1181</v>
      </c>
      <c r="BG197" t="s">
        <v>270</v>
      </c>
      <c r="BH197">
        <v>1</v>
      </c>
      <c r="BI197" s="1">
        <v>45289</v>
      </c>
      <c r="BJ197" t="s">
        <v>207</v>
      </c>
      <c r="BK197" t="s">
        <v>1182</v>
      </c>
      <c r="BL197" t="s">
        <v>207</v>
      </c>
      <c r="BN197">
        <v>0</v>
      </c>
      <c r="BO197">
        <v>0</v>
      </c>
      <c r="BP197">
        <v>0</v>
      </c>
      <c r="BQ197">
        <v>0</v>
      </c>
      <c r="BR197">
        <v>0</v>
      </c>
      <c r="BS197">
        <v>0</v>
      </c>
      <c r="BT197">
        <v>0</v>
      </c>
      <c r="BU197">
        <v>0</v>
      </c>
      <c r="BV197">
        <v>0</v>
      </c>
      <c r="BW197">
        <v>0</v>
      </c>
      <c r="BX197">
        <v>0</v>
      </c>
      <c r="BY197">
        <v>0</v>
      </c>
      <c r="BZ197">
        <v>0</v>
      </c>
      <c r="CA197">
        <v>0</v>
      </c>
      <c r="CB197">
        <v>0</v>
      </c>
      <c r="CC197">
        <v>0</v>
      </c>
      <c r="CD197">
        <v>0</v>
      </c>
      <c r="CE197">
        <v>0</v>
      </c>
      <c r="CF197">
        <v>0</v>
      </c>
      <c r="CG197">
        <v>0</v>
      </c>
      <c r="CH197">
        <v>0</v>
      </c>
      <c r="CI197">
        <v>0</v>
      </c>
      <c r="CJ197">
        <v>0</v>
      </c>
      <c r="CK197">
        <v>0</v>
      </c>
      <c r="CL197">
        <v>0</v>
      </c>
      <c r="CM197">
        <v>0</v>
      </c>
      <c r="CN197">
        <v>0</v>
      </c>
      <c r="CO197">
        <v>0</v>
      </c>
      <c r="CP197">
        <v>0</v>
      </c>
      <c r="CQ197">
        <v>0</v>
      </c>
      <c r="CR197">
        <v>0</v>
      </c>
      <c r="CS197">
        <v>0</v>
      </c>
      <c r="CT197">
        <v>0</v>
      </c>
      <c r="CU197">
        <v>0</v>
      </c>
      <c r="CV197">
        <v>0</v>
      </c>
      <c r="CW197">
        <v>0</v>
      </c>
      <c r="CX197">
        <v>0</v>
      </c>
      <c r="CY197">
        <v>0</v>
      </c>
      <c r="CZ197">
        <v>0</v>
      </c>
      <c r="DA197">
        <v>0</v>
      </c>
      <c r="DB197">
        <v>0</v>
      </c>
      <c r="DC197">
        <v>0</v>
      </c>
      <c r="DD197">
        <v>0</v>
      </c>
      <c r="DE197">
        <v>0</v>
      </c>
      <c r="DF197">
        <v>0</v>
      </c>
      <c r="DG197">
        <v>0</v>
      </c>
      <c r="DH197">
        <v>0</v>
      </c>
      <c r="DI197">
        <v>0</v>
      </c>
      <c r="DJ197">
        <v>0</v>
      </c>
      <c r="DK197">
        <v>0</v>
      </c>
      <c r="DL197">
        <v>0</v>
      </c>
      <c r="DM197">
        <v>0</v>
      </c>
      <c r="DN197">
        <v>0</v>
      </c>
      <c r="DO197">
        <v>0</v>
      </c>
      <c r="DP197">
        <v>0</v>
      </c>
      <c r="DQ197">
        <v>0</v>
      </c>
      <c r="DR197">
        <v>0</v>
      </c>
      <c r="DS197">
        <v>0</v>
      </c>
      <c r="DT197">
        <v>0</v>
      </c>
      <c r="DU197">
        <v>0</v>
      </c>
      <c r="DV197">
        <v>0</v>
      </c>
      <c r="DW197">
        <v>0</v>
      </c>
      <c r="DX197">
        <v>0</v>
      </c>
      <c r="DY197">
        <v>0</v>
      </c>
      <c r="DZ197">
        <v>0</v>
      </c>
      <c r="EA197">
        <v>0</v>
      </c>
      <c r="EB197">
        <v>0</v>
      </c>
      <c r="EC197">
        <v>0</v>
      </c>
      <c r="ED197">
        <v>0</v>
      </c>
      <c r="EE197">
        <v>0</v>
      </c>
      <c r="EF197">
        <v>0</v>
      </c>
      <c r="EG197">
        <v>0</v>
      </c>
      <c r="EH197">
        <v>0</v>
      </c>
      <c r="EI197">
        <v>0</v>
      </c>
      <c r="EJ197">
        <v>0</v>
      </c>
      <c r="EK197">
        <v>0</v>
      </c>
      <c r="EM197" t="s">
        <v>223</v>
      </c>
      <c r="EQ197" t="s">
        <v>223</v>
      </c>
      <c r="GE197" t="s">
        <v>208</v>
      </c>
      <c r="GH197" t="s">
        <v>205</v>
      </c>
      <c r="GI197" t="s">
        <v>205</v>
      </c>
      <c r="GJ197" t="s">
        <v>205</v>
      </c>
      <c r="GK197" t="s">
        <v>205</v>
      </c>
      <c r="GL197" t="s">
        <v>205</v>
      </c>
      <c r="GM197" t="s">
        <v>205</v>
      </c>
      <c r="GN197" t="s">
        <v>205</v>
      </c>
      <c r="GO197" t="s">
        <v>205</v>
      </c>
      <c r="GP197" t="s">
        <v>205</v>
      </c>
    </row>
    <row r="198" spans="1:198" x14ac:dyDescent="0.25">
      <c r="A198" s="5" t="s">
        <v>3816</v>
      </c>
      <c r="B198" t="s">
        <v>1183</v>
      </c>
      <c r="C198" t="s">
        <v>1184</v>
      </c>
      <c r="D198">
        <v>524</v>
      </c>
      <c r="E198" t="s">
        <v>1169</v>
      </c>
      <c r="F198" t="s">
        <v>1169</v>
      </c>
      <c r="G198">
        <v>2054</v>
      </c>
      <c r="H198" t="s">
        <v>851</v>
      </c>
      <c r="I198" t="s">
        <v>852</v>
      </c>
      <c r="K198">
        <v>9</v>
      </c>
      <c r="L198" t="s">
        <v>195</v>
      </c>
      <c r="M198" t="s">
        <v>1170</v>
      </c>
      <c r="N198">
        <v>-38.5396</v>
      </c>
      <c r="O198">
        <v>145.43789699999999</v>
      </c>
      <c r="P198" s="1">
        <v>45304</v>
      </c>
      <c r="Q198" s="5">
        <v>13</v>
      </c>
      <c r="R198" s="5">
        <v>1</v>
      </c>
      <c r="S198" s="5">
        <v>2024</v>
      </c>
      <c r="T198" s="5" t="s">
        <v>3834</v>
      </c>
      <c r="U198" s="2">
        <v>0.39583333333333331</v>
      </c>
      <c r="V198" s="2">
        <v>0.40277777777777779</v>
      </c>
      <c r="X198">
        <v>2</v>
      </c>
      <c r="Z198" t="s">
        <v>595</v>
      </c>
      <c r="AA198" t="s">
        <v>231</v>
      </c>
      <c r="AB198" t="s">
        <v>199</v>
      </c>
      <c r="AC198" t="s">
        <v>199</v>
      </c>
      <c r="AE198" t="s">
        <v>200</v>
      </c>
      <c r="AL198">
        <v>1</v>
      </c>
      <c r="AM198">
        <v>1</v>
      </c>
      <c r="AN198" t="s">
        <v>201</v>
      </c>
      <c r="AO198" t="s">
        <v>406</v>
      </c>
      <c r="AP198" t="s">
        <v>200</v>
      </c>
      <c r="AV198">
        <v>1</v>
      </c>
      <c r="AW198">
        <v>1</v>
      </c>
      <c r="AY198">
        <v>133</v>
      </c>
      <c r="BA198" t="s">
        <v>253</v>
      </c>
      <c r="BB198" t="s">
        <v>205</v>
      </c>
      <c r="BF198" t="s">
        <v>1185</v>
      </c>
      <c r="BH198">
        <v>1</v>
      </c>
      <c r="BI198" s="1">
        <v>45304</v>
      </c>
      <c r="BJ198" t="s">
        <v>207</v>
      </c>
      <c r="BL198" t="s">
        <v>207</v>
      </c>
      <c r="BN198">
        <v>5</v>
      </c>
      <c r="BO198">
        <v>0</v>
      </c>
      <c r="BP198">
        <v>0</v>
      </c>
      <c r="BQ198">
        <v>0</v>
      </c>
      <c r="BR198">
        <v>0</v>
      </c>
      <c r="BS198">
        <v>0</v>
      </c>
      <c r="BT198">
        <v>0</v>
      </c>
      <c r="BU198">
        <v>0</v>
      </c>
      <c r="BV198">
        <v>0</v>
      </c>
      <c r="BW198">
        <v>0</v>
      </c>
      <c r="BX198">
        <v>0</v>
      </c>
      <c r="BY198">
        <v>0</v>
      </c>
      <c r="BZ198">
        <v>0</v>
      </c>
      <c r="CA198">
        <v>0</v>
      </c>
      <c r="CB198">
        <v>0</v>
      </c>
      <c r="CC198">
        <v>0</v>
      </c>
      <c r="CD198">
        <v>0</v>
      </c>
      <c r="CE198">
        <v>0</v>
      </c>
      <c r="CF198">
        <v>0</v>
      </c>
      <c r="CG198">
        <v>0</v>
      </c>
      <c r="CH198">
        <v>0</v>
      </c>
      <c r="CI198">
        <v>0</v>
      </c>
      <c r="CJ198">
        <v>0</v>
      </c>
      <c r="CK198">
        <v>0</v>
      </c>
      <c r="CL198">
        <v>0</v>
      </c>
      <c r="CM198">
        <v>0</v>
      </c>
      <c r="CN198">
        <v>0</v>
      </c>
      <c r="CO198">
        <v>0</v>
      </c>
      <c r="CP198">
        <v>0</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v>0</v>
      </c>
      <c r="DK198">
        <v>0</v>
      </c>
      <c r="DL198">
        <v>0</v>
      </c>
      <c r="DM198">
        <v>0</v>
      </c>
      <c r="DN198">
        <v>0</v>
      </c>
      <c r="DO198">
        <v>0</v>
      </c>
      <c r="DP198">
        <v>0</v>
      </c>
      <c r="DQ198">
        <v>0</v>
      </c>
      <c r="DR198">
        <v>0</v>
      </c>
      <c r="DS198">
        <v>0</v>
      </c>
      <c r="DT198">
        <v>0</v>
      </c>
      <c r="DU198">
        <v>0</v>
      </c>
      <c r="DV198">
        <v>0</v>
      </c>
      <c r="DW198">
        <v>0</v>
      </c>
      <c r="DX198">
        <v>0</v>
      </c>
      <c r="DY198">
        <v>0</v>
      </c>
      <c r="DZ198">
        <v>0</v>
      </c>
      <c r="EA198">
        <v>0</v>
      </c>
      <c r="EB198">
        <v>0</v>
      </c>
      <c r="EC198">
        <v>0</v>
      </c>
      <c r="ED198">
        <v>0</v>
      </c>
      <c r="EE198">
        <v>0</v>
      </c>
      <c r="EF198">
        <v>0</v>
      </c>
      <c r="EG198">
        <v>0</v>
      </c>
      <c r="EH198">
        <v>0</v>
      </c>
      <c r="EI198">
        <v>0</v>
      </c>
      <c r="EJ198">
        <v>0</v>
      </c>
      <c r="EK198">
        <v>0</v>
      </c>
      <c r="EL198" t="s">
        <v>222</v>
      </c>
      <c r="EM198" t="s">
        <v>223</v>
      </c>
      <c r="EP198" t="s">
        <v>223</v>
      </c>
      <c r="EQ198" t="s">
        <v>208</v>
      </c>
      <c r="GH198" t="s">
        <v>1172</v>
      </c>
      <c r="GI198" t="s">
        <v>205</v>
      </c>
      <c r="GJ198" t="s">
        <v>205</v>
      </c>
      <c r="GK198" t="s">
        <v>205</v>
      </c>
      <c r="GL198" t="s">
        <v>205</v>
      </c>
      <c r="GM198" t="s">
        <v>205</v>
      </c>
      <c r="GN198" t="s">
        <v>205</v>
      </c>
      <c r="GO198" t="s">
        <v>205</v>
      </c>
      <c r="GP198" t="s">
        <v>205</v>
      </c>
    </row>
    <row r="199" spans="1:198" x14ac:dyDescent="0.25">
      <c r="A199" s="5" t="s">
        <v>3816</v>
      </c>
      <c r="B199" t="s">
        <v>1186</v>
      </c>
      <c r="C199" t="s">
        <v>1187</v>
      </c>
      <c r="D199">
        <v>524</v>
      </c>
      <c r="E199" t="s">
        <v>1169</v>
      </c>
      <c r="F199" t="s">
        <v>1169</v>
      </c>
      <c r="G199">
        <v>2502</v>
      </c>
      <c r="H199" t="s">
        <v>819</v>
      </c>
      <c r="I199" t="s">
        <v>820</v>
      </c>
      <c r="K199">
        <v>9</v>
      </c>
      <c r="L199" t="s">
        <v>195</v>
      </c>
      <c r="M199" t="s">
        <v>1170</v>
      </c>
      <c r="N199">
        <v>-38.5396</v>
      </c>
      <c r="O199">
        <v>145.43789699999999</v>
      </c>
      <c r="P199" s="1">
        <v>45318</v>
      </c>
      <c r="Q199" s="5">
        <v>27</v>
      </c>
      <c r="R199" s="5">
        <v>1</v>
      </c>
      <c r="S199" s="5">
        <v>2024</v>
      </c>
      <c r="T199" s="5" t="s">
        <v>3845</v>
      </c>
      <c r="U199" s="2">
        <v>0.375</v>
      </c>
      <c r="V199" s="2">
        <v>0.39583333333333331</v>
      </c>
      <c r="X199">
        <v>2</v>
      </c>
      <c r="Z199" t="s">
        <v>230</v>
      </c>
      <c r="AA199" t="s">
        <v>1188</v>
      </c>
      <c r="AB199" t="s">
        <v>1030</v>
      </c>
      <c r="AC199" t="s">
        <v>1030</v>
      </c>
      <c r="AD199" t="s">
        <v>1031</v>
      </c>
      <c r="AE199" t="s">
        <v>270</v>
      </c>
      <c r="AF199">
        <v>2</v>
      </c>
      <c r="AG199" t="s">
        <v>1189</v>
      </c>
      <c r="AH199">
        <v>-38.540143999999998</v>
      </c>
      <c r="AI199">
        <v>145.43787900000001</v>
      </c>
      <c r="AK199">
        <v>2</v>
      </c>
      <c r="AM199">
        <v>0</v>
      </c>
      <c r="AP199" t="s">
        <v>200</v>
      </c>
      <c r="AV199">
        <v>1</v>
      </c>
      <c r="AW199">
        <v>1</v>
      </c>
      <c r="AY199">
        <v>133</v>
      </c>
      <c r="BA199" t="s">
        <v>367</v>
      </c>
      <c r="BB199" t="s">
        <v>205</v>
      </c>
      <c r="BF199" t="s">
        <v>1190</v>
      </c>
      <c r="BG199" t="s">
        <v>270</v>
      </c>
      <c r="BH199">
        <v>1</v>
      </c>
      <c r="BI199" s="1">
        <v>45319</v>
      </c>
      <c r="BJ199" t="s">
        <v>207</v>
      </c>
      <c r="BL199" t="s">
        <v>207</v>
      </c>
      <c r="BN199">
        <v>2</v>
      </c>
      <c r="BO199">
        <v>10</v>
      </c>
      <c r="BP199">
        <v>0</v>
      </c>
      <c r="BQ199">
        <v>0</v>
      </c>
      <c r="BR199">
        <v>0</v>
      </c>
      <c r="BS199">
        <v>0</v>
      </c>
      <c r="BT199">
        <v>0</v>
      </c>
      <c r="BU199">
        <v>0</v>
      </c>
      <c r="BV199">
        <v>0</v>
      </c>
      <c r="BW199">
        <v>0</v>
      </c>
      <c r="BX199">
        <v>0</v>
      </c>
      <c r="BY199">
        <v>0</v>
      </c>
      <c r="BZ199">
        <v>0</v>
      </c>
      <c r="CA199">
        <v>0</v>
      </c>
      <c r="CB199">
        <v>0</v>
      </c>
      <c r="CC199">
        <v>0</v>
      </c>
      <c r="CD199">
        <v>0</v>
      </c>
      <c r="CE199">
        <v>0</v>
      </c>
      <c r="CF199">
        <v>0</v>
      </c>
      <c r="CG199">
        <v>0</v>
      </c>
      <c r="CH199">
        <v>0</v>
      </c>
      <c r="CI199">
        <v>0</v>
      </c>
      <c r="CJ199">
        <v>0</v>
      </c>
      <c r="CK199">
        <v>0</v>
      </c>
      <c r="CL199">
        <v>0</v>
      </c>
      <c r="CM199">
        <v>0</v>
      </c>
      <c r="CN199">
        <v>0</v>
      </c>
      <c r="CO199">
        <v>0</v>
      </c>
      <c r="CP199">
        <v>0</v>
      </c>
      <c r="CQ199">
        <v>0</v>
      </c>
      <c r="CR199">
        <v>0</v>
      </c>
      <c r="CS199">
        <v>0</v>
      </c>
      <c r="CT199">
        <v>0</v>
      </c>
      <c r="CU199">
        <v>0</v>
      </c>
      <c r="CV199">
        <v>0</v>
      </c>
      <c r="CW199">
        <v>0</v>
      </c>
      <c r="CX199">
        <v>0</v>
      </c>
      <c r="CY199">
        <v>0</v>
      </c>
      <c r="CZ199">
        <v>0</v>
      </c>
      <c r="DA199">
        <v>0</v>
      </c>
      <c r="DB199">
        <v>0</v>
      </c>
      <c r="DC199">
        <v>0</v>
      </c>
      <c r="DD199">
        <v>0</v>
      </c>
      <c r="DE199">
        <v>0</v>
      </c>
      <c r="DF199">
        <v>0</v>
      </c>
      <c r="DG199">
        <v>0</v>
      </c>
      <c r="DH199">
        <v>0</v>
      </c>
      <c r="DI199">
        <v>0</v>
      </c>
      <c r="DJ199">
        <v>0</v>
      </c>
      <c r="DK199">
        <v>0</v>
      </c>
      <c r="DL199">
        <v>0</v>
      </c>
      <c r="DM199">
        <v>0</v>
      </c>
      <c r="DN199">
        <v>0</v>
      </c>
      <c r="DO199">
        <v>0</v>
      </c>
      <c r="DP199">
        <v>0</v>
      </c>
      <c r="DQ199">
        <v>0</v>
      </c>
      <c r="DR199">
        <v>0</v>
      </c>
      <c r="DS199">
        <v>0</v>
      </c>
      <c r="DT199">
        <v>0</v>
      </c>
      <c r="DU199">
        <v>0</v>
      </c>
      <c r="DV199">
        <v>0</v>
      </c>
      <c r="DW199">
        <v>0</v>
      </c>
      <c r="DX199">
        <v>0</v>
      </c>
      <c r="DY199">
        <v>0</v>
      </c>
      <c r="DZ199">
        <v>0</v>
      </c>
      <c r="EA199">
        <v>0</v>
      </c>
      <c r="EB199">
        <v>0</v>
      </c>
      <c r="EC199">
        <v>0</v>
      </c>
      <c r="ED199">
        <v>0</v>
      </c>
      <c r="EE199">
        <v>0</v>
      </c>
      <c r="EF199">
        <v>0</v>
      </c>
      <c r="EG199">
        <v>0</v>
      </c>
      <c r="EH199">
        <v>0</v>
      </c>
      <c r="EI199">
        <v>0</v>
      </c>
      <c r="EJ199">
        <v>0</v>
      </c>
      <c r="EK199">
        <v>0</v>
      </c>
      <c r="EL199" t="s">
        <v>223</v>
      </c>
      <c r="EM199" t="s">
        <v>222</v>
      </c>
      <c r="EN199" t="s">
        <v>208</v>
      </c>
      <c r="EO199" t="s">
        <v>208</v>
      </c>
      <c r="EW199" t="s">
        <v>223</v>
      </c>
      <c r="GH199" t="s">
        <v>1172</v>
      </c>
      <c r="GI199" t="s">
        <v>205</v>
      </c>
      <c r="GJ199" t="s">
        <v>205</v>
      </c>
      <c r="GK199" t="s">
        <v>205</v>
      </c>
      <c r="GL199" t="s">
        <v>205</v>
      </c>
      <c r="GM199" t="s">
        <v>205</v>
      </c>
      <c r="GN199" t="s">
        <v>205</v>
      </c>
      <c r="GO199" t="s">
        <v>205</v>
      </c>
      <c r="GP199" t="s">
        <v>205</v>
      </c>
    </row>
    <row r="200" spans="1:198" x14ac:dyDescent="0.25">
      <c r="A200" s="5" t="s">
        <v>3817</v>
      </c>
      <c r="B200" t="s">
        <v>1191</v>
      </c>
      <c r="C200" t="s">
        <v>1192</v>
      </c>
      <c r="D200">
        <v>524</v>
      </c>
      <c r="E200" t="s">
        <v>1169</v>
      </c>
      <c r="F200" t="s">
        <v>1169</v>
      </c>
      <c r="G200">
        <v>33</v>
      </c>
      <c r="H200" t="s">
        <v>193</v>
      </c>
      <c r="I200" t="s">
        <v>194</v>
      </c>
      <c r="K200">
        <v>9</v>
      </c>
      <c r="L200" t="s">
        <v>195</v>
      </c>
      <c r="M200" t="s">
        <v>1170</v>
      </c>
      <c r="N200">
        <v>-38.5396</v>
      </c>
      <c r="O200">
        <v>145.43789699999999</v>
      </c>
      <c r="P200" s="1">
        <v>45322</v>
      </c>
      <c r="Q200" s="5">
        <v>31</v>
      </c>
      <c r="R200" s="5">
        <v>1</v>
      </c>
      <c r="S200" s="5">
        <v>2024</v>
      </c>
      <c r="T200" s="5" t="s">
        <v>3848</v>
      </c>
      <c r="U200" s="2">
        <v>0.59375</v>
      </c>
      <c r="V200" s="2">
        <v>0.625</v>
      </c>
      <c r="X200">
        <v>2</v>
      </c>
      <c r="Z200" t="s">
        <v>215</v>
      </c>
      <c r="AA200" t="s">
        <v>1193</v>
      </c>
      <c r="AB200" t="s">
        <v>1030</v>
      </c>
      <c r="AC200" t="s">
        <v>1030</v>
      </c>
      <c r="AD200" t="s">
        <v>1194</v>
      </c>
      <c r="AE200" t="s">
        <v>200</v>
      </c>
      <c r="AK200">
        <v>2</v>
      </c>
      <c r="AM200">
        <v>0</v>
      </c>
      <c r="AP200" t="s">
        <v>200</v>
      </c>
      <c r="AV200">
        <v>1</v>
      </c>
      <c r="AW200">
        <v>1</v>
      </c>
      <c r="AY200">
        <v>133</v>
      </c>
      <c r="AZ200" t="s">
        <v>1195</v>
      </c>
      <c r="BA200" t="s">
        <v>253</v>
      </c>
      <c r="BB200" t="s">
        <v>205</v>
      </c>
      <c r="BC200" t="s">
        <v>1196</v>
      </c>
      <c r="BD200" t="s">
        <v>1197</v>
      </c>
      <c r="BE200" t="s">
        <v>345</v>
      </c>
      <c r="BF200" t="s">
        <v>1198</v>
      </c>
      <c r="BG200" t="s">
        <v>270</v>
      </c>
      <c r="BH200">
        <v>1</v>
      </c>
      <c r="BI200" s="1">
        <v>45322</v>
      </c>
      <c r="BJ200" t="s">
        <v>207</v>
      </c>
      <c r="BL200" t="s">
        <v>207</v>
      </c>
      <c r="BN200">
        <v>0</v>
      </c>
      <c r="BO200">
        <v>2</v>
      </c>
      <c r="BP200">
        <v>0</v>
      </c>
      <c r="BQ200">
        <v>0</v>
      </c>
      <c r="BR200">
        <v>0</v>
      </c>
      <c r="BS200">
        <v>0</v>
      </c>
      <c r="BT200">
        <v>0</v>
      </c>
      <c r="BU200">
        <v>0</v>
      </c>
      <c r="BV200">
        <v>0</v>
      </c>
      <c r="BW200">
        <v>0</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0</v>
      </c>
      <c r="CS200">
        <v>0</v>
      </c>
      <c r="CT200">
        <v>0</v>
      </c>
      <c r="CU200">
        <v>0</v>
      </c>
      <c r="CV200">
        <v>0</v>
      </c>
      <c r="CW200">
        <v>0</v>
      </c>
      <c r="CX200">
        <v>0</v>
      </c>
      <c r="CY200">
        <v>0</v>
      </c>
      <c r="CZ200">
        <v>0</v>
      </c>
      <c r="DA200">
        <v>0</v>
      </c>
      <c r="DB200">
        <v>0</v>
      </c>
      <c r="DC200">
        <v>0</v>
      </c>
      <c r="DD200">
        <v>0</v>
      </c>
      <c r="DE200">
        <v>0</v>
      </c>
      <c r="DF200">
        <v>0</v>
      </c>
      <c r="DG200">
        <v>0</v>
      </c>
      <c r="DH200">
        <v>0</v>
      </c>
      <c r="DI200">
        <v>0</v>
      </c>
      <c r="DJ200">
        <v>0</v>
      </c>
      <c r="DK200">
        <v>0</v>
      </c>
      <c r="DL200">
        <v>0</v>
      </c>
      <c r="DM200">
        <v>0</v>
      </c>
      <c r="DN200">
        <v>5</v>
      </c>
      <c r="DO200">
        <v>0</v>
      </c>
      <c r="DP200">
        <v>0</v>
      </c>
      <c r="DQ200">
        <v>0</v>
      </c>
      <c r="DR200">
        <v>0</v>
      </c>
      <c r="DS200">
        <v>0</v>
      </c>
      <c r="DT200">
        <v>0</v>
      </c>
      <c r="DU200">
        <v>0</v>
      </c>
      <c r="DV200">
        <v>0</v>
      </c>
      <c r="DW200">
        <v>0</v>
      </c>
      <c r="DX200">
        <v>0</v>
      </c>
      <c r="DY200">
        <v>0</v>
      </c>
      <c r="DZ200">
        <v>0</v>
      </c>
      <c r="EA200">
        <v>0</v>
      </c>
      <c r="EB200">
        <v>0</v>
      </c>
      <c r="EC200">
        <v>0</v>
      </c>
      <c r="ED200">
        <v>0</v>
      </c>
      <c r="EE200">
        <v>0</v>
      </c>
      <c r="EF200">
        <v>0</v>
      </c>
      <c r="EG200">
        <v>0</v>
      </c>
      <c r="EH200">
        <v>0</v>
      </c>
      <c r="EI200">
        <v>0</v>
      </c>
      <c r="EJ200">
        <v>0</v>
      </c>
      <c r="EK200">
        <v>0</v>
      </c>
      <c r="EM200" t="s">
        <v>223</v>
      </c>
      <c r="EU200" t="s">
        <v>208</v>
      </c>
      <c r="GA200" t="s">
        <v>208</v>
      </c>
      <c r="GH200" t="s">
        <v>1172</v>
      </c>
      <c r="GI200" t="s">
        <v>205</v>
      </c>
      <c r="GJ200" t="s">
        <v>205</v>
      </c>
      <c r="GK200" t="s">
        <v>205</v>
      </c>
      <c r="GL200" t="s">
        <v>205</v>
      </c>
      <c r="GM200" t="s">
        <v>205</v>
      </c>
      <c r="GN200" t="s">
        <v>205</v>
      </c>
      <c r="GO200" t="s">
        <v>205</v>
      </c>
      <c r="GP200" t="s">
        <v>205</v>
      </c>
    </row>
    <row r="201" spans="1:198" x14ac:dyDescent="0.25">
      <c r="A201" s="5" t="s">
        <v>3817</v>
      </c>
      <c r="B201" t="s">
        <v>1199</v>
      </c>
      <c r="C201" t="s">
        <v>1200</v>
      </c>
      <c r="D201">
        <v>524</v>
      </c>
      <c r="E201" t="s">
        <v>1169</v>
      </c>
      <c r="F201" t="s">
        <v>1169</v>
      </c>
      <c r="G201">
        <v>2502</v>
      </c>
      <c r="H201" t="s">
        <v>819</v>
      </c>
      <c r="I201" t="s">
        <v>820</v>
      </c>
      <c r="K201">
        <v>9</v>
      </c>
      <c r="L201" t="s">
        <v>195</v>
      </c>
      <c r="M201" t="s">
        <v>1170</v>
      </c>
      <c r="N201">
        <v>-38.5396</v>
      </c>
      <c r="O201">
        <v>145.43789699999999</v>
      </c>
      <c r="P201" s="1">
        <v>45348</v>
      </c>
      <c r="Q201" s="5">
        <v>26</v>
      </c>
      <c r="R201" s="5">
        <v>2</v>
      </c>
      <c r="S201" s="5">
        <v>2024</v>
      </c>
      <c r="T201" s="5" t="s">
        <v>3872</v>
      </c>
      <c r="U201" s="2">
        <v>0.4375</v>
      </c>
      <c r="V201" s="2">
        <v>0.45833333333333331</v>
      </c>
      <c r="X201">
        <v>2</v>
      </c>
      <c r="Z201" t="s">
        <v>415</v>
      </c>
      <c r="AA201" t="s">
        <v>532</v>
      </c>
      <c r="AB201" t="s">
        <v>310</v>
      </c>
      <c r="AC201" t="s">
        <v>310</v>
      </c>
      <c r="AE201" t="s">
        <v>200</v>
      </c>
      <c r="AM201">
        <v>0</v>
      </c>
      <c r="AP201" t="s">
        <v>200</v>
      </c>
      <c r="AV201">
        <v>1</v>
      </c>
      <c r="AW201">
        <v>1</v>
      </c>
      <c r="AZ201" t="s">
        <v>1201</v>
      </c>
      <c r="BA201" t="s">
        <v>319</v>
      </c>
      <c r="BB201" t="s">
        <v>205</v>
      </c>
      <c r="BD201" t="s">
        <v>1202</v>
      </c>
      <c r="BE201" t="s">
        <v>345</v>
      </c>
      <c r="BF201" t="s">
        <v>1203</v>
      </c>
      <c r="BH201">
        <v>1</v>
      </c>
      <c r="BI201" s="1">
        <v>45348</v>
      </c>
      <c r="BJ201" t="s">
        <v>207</v>
      </c>
      <c r="BL201" t="s">
        <v>207</v>
      </c>
      <c r="BN201">
        <v>0</v>
      </c>
      <c r="BO201">
        <v>4</v>
      </c>
      <c r="BP201">
        <v>0</v>
      </c>
      <c r="BQ201">
        <v>0</v>
      </c>
      <c r="BR201">
        <v>0</v>
      </c>
      <c r="BS201">
        <v>0</v>
      </c>
      <c r="BT201">
        <v>0</v>
      </c>
      <c r="BU201">
        <v>0</v>
      </c>
      <c r="BV201">
        <v>0</v>
      </c>
      <c r="BW201">
        <v>0</v>
      </c>
      <c r="BX201">
        <v>0</v>
      </c>
      <c r="BY201">
        <v>0</v>
      </c>
      <c r="BZ201">
        <v>0</v>
      </c>
      <c r="CA201">
        <v>0</v>
      </c>
      <c r="CB201">
        <v>0</v>
      </c>
      <c r="CC201">
        <v>0</v>
      </c>
      <c r="CD201">
        <v>0</v>
      </c>
      <c r="CE201">
        <v>0</v>
      </c>
      <c r="CF201">
        <v>0</v>
      </c>
      <c r="CG201">
        <v>0</v>
      </c>
      <c r="CH201">
        <v>2</v>
      </c>
      <c r="CI201">
        <v>0</v>
      </c>
      <c r="CJ201">
        <v>0</v>
      </c>
      <c r="CK201">
        <v>0</v>
      </c>
      <c r="CL201">
        <v>0</v>
      </c>
      <c r="CM201">
        <v>0</v>
      </c>
      <c r="CN201">
        <v>0</v>
      </c>
      <c r="CO201">
        <v>0</v>
      </c>
      <c r="CP201">
        <v>1</v>
      </c>
      <c r="CQ201">
        <v>0</v>
      </c>
      <c r="CR201">
        <v>0</v>
      </c>
      <c r="CS201">
        <v>0</v>
      </c>
      <c r="CT201">
        <v>0</v>
      </c>
      <c r="CU201">
        <v>0</v>
      </c>
      <c r="CV201">
        <v>0</v>
      </c>
      <c r="CW201">
        <v>0</v>
      </c>
      <c r="CX201">
        <v>0</v>
      </c>
      <c r="CY201">
        <v>0</v>
      </c>
      <c r="CZ201">
        <v>0</v>
      </c>
      <c r="DA201">
        <v>0</v>
      </c>
      <c r="DB201">
        <v>0</v>
      </c>
      <c r="DC201">
        <v>0</v>
      </c>
      <c r="DD201">
        <v>0</v>
      </c>
      <c r="DE201">
        <v>0</v>
      </c>
      <c r="DF201">
        <v>0</v>
      </c>
      <c r="DG201">
        <v>0</v>
      </c>
      <c r="DH201">
        <v>0</v>
      </c>
      <c r="DI201">
        <v>0</v>
      </c>
      <c r="DJ201">
        <v>0</v>
      </c>
      <c r="DK201">
        <v>0</v>
      </c>
      <c r="DL201">
        <v>0</v>
      </c>
      <c r="DM201">
        <v>0</v>
      </c>
      <c r="DN201">
        <v>0</v>
      </c>
      <c r="DO201">
        <v>0</v>
      </c>
      <c r="DP201">
        <v>0</v>
      </c>
      <c r="DQ201">
        <v>0</v>
      </c>
      <c r="DR201">
        <v>1</v>
      </c>
      <c r="DS201">
        <v>0</v>
      </c>
      <c r="DT201">
        <v>0</v>
      </c>
      <c r="DU201">
        <v>0</v>
      </c>
      <c r="DV201">
        <v>0</v>
      </c>
      <c r="DW201">
        <v>0</v>
      </c>
      <c r="DX201">
        <v>0</v>
      </c>
      <c r="DY201">
        <v>0</v>
      </c>
      <c r="DZ201">
        <v>0</v>
      </c>
      <c r="EA201">
        <v>0</v>
      </c>
      <c r="EB201">
        <v>0</v>
      </c>
      <c r="EC201">
        <v>0</v>
      </c>
      <c r="ED201">
        <v>0</v>
      </c>
      <c r="EE201">
        <v>0</v>
      </c>
      <c r="EF201">
        <v>0</v>
      </c>
      <c r="EG201">
        <v>0</v>
      </c>
      <c r="EH201">
        <v>0</v>
      </c>
      <c r="EI201">
        <v>0</v>
      </c>
      <c r="EJ201">
        <v>0</v>
      </c>
      <c r="EK201">
        <v>0</v>
      </c>
      <c r="EL201" t="s">
        <v>223</v>
      </c>
      <c r="EM201" t="s">
        <v>222</v>
      </c>
      <c r="EP201" t="s">
        <v>223</v>
      </c>
      <c r="GH201" t="s">
        <v>205</v>
      </c>
      <c r="GI201" t="s">
        <v>205</v>
      </c>
      <c r="GJ201" t="s">
        <v>205</v>
      </c>
      <c r="GK201" t="s">
        <v>205</v>
      </c>
      <c r="GL201" t="s">
        <v>205</v>
      </c>
      <c r="GM201" t="s">
        <v>205</v>
      </c>
      <c r="GN201" t="s">
        <v>205</v>
      </c>
      <c r="GO201" t="s">
        <v>205</v>
      </c>
      <c r="GP201" t="s">
        <v>205</v>
      </c>
    </row>
    <row r="202" spans="1:198" x14ac:dyDescent="0.25">
      <c r="A202" s="5" t="s">
        <v>3817</v>
      </c>
      <c r="B202" t="s">
        <v>1204</v>
      </c>
      <c r="C202" t="s">
        <v>1205</v>
      </c>
      <c r="D202">
        <v>524</v>
      </c>
      <c r="E202" t="s">
        <v>1169</v>
      </c>
      <c r="F202" t="s">
        <v>1169</v>
      </c>
      <c r="G202">
        <v>2054</v>
      </c>
      <c r="H202" t="s">
        <v>851</v>
      </c>
      <c r="I202" t="s">
        <v>852</v>
      </c>
      <c r="K202">
        <v>9</v>
      </c>
      <c r="L202" t="s">
        <v>195</v>
      </c>
      <c r="M202" t="s">
        <v>1170</v>
      </c>
      <c r="N202">
        <v>-38.5396</v>
      </c>
      <c r="O202">
        <v>145.43789699999999</v>
      </c>
      <c r="P202" s="1">
        <v>45352</v>
      </c>
      <c r="Q202" s="5">
        <v>1</v>
      </c>
      <c r="R202" s="5">
        <v>3</v>
      </c>
      <c r="S202" s="5">
        <v>2024</v>
      </c>
      <c r="T202" s="5" t="s">
        <v>3823</v>
      </c>
      <c r="U202" s="2">
        <v>0.3125</v>
      </c>
      <c r="V202" s="2">
        <v>0.31597222222222221</v>
      </c>
      <c r="X202">
        <v>1</v>
      </c>
      <c r="Z202" t="s">
        <v>197</v>
      </c>
      <c r="AA202" t="s">
        <v>231</v>
      </c>
      <c r="AB202" t="s">
        <v>1030</v>
      </c>
      <c r="AC202" t="s">
        <v>1030</v>
      </c>
      <c r="AD202" t="s">
        <v>1031</v>
      </c>
      <c r="AE202" t="s">
        <v>270</v>
      </c>
      <c r="AF202">
        <v>3</v>
      </c>
      <c r="AG202" t="s">
        <v>1206</v>
      </c>
      <c r="AK202">
        <v>3</v>
      </c>
      <c r="AM202">
        <v>0</v>
      </c>
      <c r="AP202" t="s">
        <v>200</v>
      </c>
      <c r="AW202">
        <v>1</v>
      </c>
      <c r="BA202" t="s">
        <v>319</v>
      </c>
      <c r="BB202" t="s">
        <v>205</v>
      </c>
      <c r="BF202" t="s">
        <v>1207</v>
      </c>
      <c r="BH202">
        <v>1</v>
      </c>
      <c r="BI202" s="1">
        <v>45352</v>
      </c>
      <c r="BJ202" t="s">
        <v>235</v>
      </c>
      <c r="BL202" t="s">
        <v>235</v>
      </c>
      <c r="GH202" t="s">
        <v>205</v>
      </c>
      <c r="GI202" t="s">
        <v>205</v>
      </c>
      <c r="GJ202" t="s">
        <v>205</v>
      </c>
      <c r="GK202" t="s">
        <v>205</v>
      </c>
      <c r="GL202" t="s">
        <v>205</v>
      </c>
      <c r="GM202" t="s">
        <v>205</v>
      </c>
      <c r="GN202" t="s">
        <v>205</v>
      </c>
      <c r="GO202" t="s">
        <v>205</v>
      </c>
      <c r="GP202" t="s">
        <v>205</v>
      </c>
    </row>
    <row r="203" spans="1:198" x14ac:dyDescent="0.25">
      <c r="A203" s="5" t="s">
        <v>3818</v>
      </c>
      <c r="B203" t="s">
        <v>1208</v>
      </c>
      <c r="C203" t="s">
        <v>1209</v>
      </c>
      <c r="D203">
        <v>80</v>
      </c>
      <c r="E203" t="s">
        <v>1210</v>
      </c>
      <c r="F203" t="s">
        <v>1210</v>
      </c>
      <c r="G203">
        <v>2281</v>
      </c>
      <c r="H203" t="s">
        <v>881</v>
      </c>
      <c r="I203" t="s">
        <v>882</v>
      </c>
      <c r="K203">
        <v>9</v>
      </c>
      <c r="L203" t="s">
        <v>195</v>
      </c>
      <c r="M203" t="s">
        <v>1211</v>
      </c>
      <c r="N203">
        <v>-38.676025000000003</v>
      </c>
      <c r="O203">
        <v>145.650375</v>
      </c>
      <c r="P203" s="1">
        <v>45305</v>
      </c>
      <c r="Q203" s="5">
        <v>14</v>
      </c>
      <c r="R203" s="5">
        <v>1</v>
      </c>
      <c r="S203" s="5">
        <v>2024</v>
      </c>
      <c r="T203" s="5" t="s">
        <v>3835</v>
      </c>
      <c r="U203" s="2">
        <v>0.58333333333333337</v>
      </c>
      <c r="V203" s="2">
        <v>0.61458333333333337</v>
      </c>
      <c r="X203">
        <v>2</v>
      </c>
      <c r="Z203" t="s">
        <v>215</v>
      </c>
      <c r="AA203" t="s">
        <v>240</v>
      </c>
      <c r="AB203" t="s">
        <v>199</v>
      </c>
      <c r="AC203" t="s">
        <v>199</v>
      </c>
      <c r="AE203" t="s">
        <v>200</v>
      </c>
      <c r="AL203">
        <v>1</v>
      </c>
      <c r="AM203">
        <v>1</v>
      </c>
      <c r="AN203" t="s">
        <v>241</v>
      </c>
      <c r="AO203" t="s">
        <v>276</v>
      </c>
      <c r="AP203" t="s">
        <v>200</v>
      </c>
      <c r="AV203">
        <v>1</v>
      </c>
      <c r="AY203">
        <v>604</v>
      </c>
      <c r="AZ203" t="s">
        <v>1212</v>
      </c>
      <c r="BA203" t="s">
        <v>319</v>
      </c>
      <c r="BB203" t="s">
        <v>205</v>
      </c>
      <c r="BD203" t="s">
        <v>1213</v>
      </c>
      <c r="BE203" t="s">
        <v>345</v>
      </c>
      <c r="BF203" t="s">
        <v>1214</v>
      </c>
      <c r="BH203">
        <v>1</v>
      </c>
      <c r="BI203" s="1">
        <v>45305</v>
      </c>
      <c r="BJ203" t="s">
        <v>207</v>
      </c>
      <c r="BL203" t="s">
        <v>207</v>
      </c>
      <c r="BN203">
        <v>7</v>
      </c>
      <c r="BO203">
        <v>0</v>
      </c>
      <c r="BP203">
        <v>0</v>
      </c>
      <c r="BQ203">
        <v>0</v>
      </c>
      <c r="BR203">
        <v>0</v>
      </c>
      <c r="BS203">
        <v>0</v>
      </c>
      <c r="BT203">
        <v>0</v>
      </c>
      <c r="BU203">
        <v>0</v>
      </c>
      <c r="BV203">
        <v>0</v>
      </c>
      <c r="BW203">
        <v>0</v>
      </c>
      <c r="BX203">
        <v>0</v>
      </c>
      <c r="BY203">
        <v>0</v>
      </c>
      <c r="BZ203">
        <v>0</v>
      </c>
      <c r="CA203">
        <v>0</v>
      </c>
      <c r="CB203">
        <v>0</v>
      </c>
      <c r="CC203">
        <v>0</v>
      </c>
      <c r="CD203">
        <v>0</v>
      </c>
      <c r="CE203">
        <v>0</v>
      </c>
      <c r="CF203">
        <v>0</v>
      </c>
      <c r="CG203">
        <v>0</v>
      </c>
      <c r="CH203">
        <v>0</v>
      </c>
      <c r="CI203">
        <v>4</v>
      </c>
      <c r="CJ203">
        <v>0</v>
      </c>
      <c r="CK203">
        <v>0</v>
      </c>
      <c r="CL203">
        <v>0</v>
      </c>
      <c r="CM203">
        <v>2</v>
      </c>
      <c r="CN203">
        <v>0</v>
      </c>
      <c r="CO203">
        <v>0</v>
      </c>
      <c r="CP203">
        <v>0</v>
      </c>
      <c r="CQ203">
        <v>0</v>
      </c>
      <c r="CR203">
        <v>0</v>
      </c>
      <c r="CS203">
        <v>0</v>
      </c>
      <c r="CT203">
        <v>0</v>
      </c>
      <c r="CU203">
        <v>0</v>
      </c>
      <c r="CV203">
        <v>0</v>
      </c>
      <c r="CW203">
        <v>0</v>
      </c>
      <c r="CX203">
        <v>0</v>
      </c>
      <c r="CY203">
        <v>0</v>
      </c>
      <c r="CZ203">
        <v>0</v>
      </c>
      <c r="DA203">
        <v>0</v>
      </c>
      <c r="DB203">
        <v>0</v>
      </c>
      <c r="DC203">
        <v>0</v>
      </c>
      <c r="DD203">
        <v>0</v>
      </c>
      <c r="DE203">
        <v>0</v>
      </c>
      <c r="DF203">
        <v>0</v>
      </c>
      <c r="DG203">
        <v>0</v>
      </c>
      <c r="DH203">
        <v>0</v>
      </c>
      <c r="DI203">
        <v>0</v>
      </c>
      <c r="DJ203">
        <v>0</v>
      </c>
      <c r="DK203">
        <v>0</v>
      </c>
      <c r="DL203">
        <v>0</v>
      </c>
      <c r="DM203">
        <v>0</v>
      </c>
      <c r="DN203">
        <v>0</v>
      </c>
      <c r="DO203">
        <v>0</v>
      </c>
      <c r="DP203">
        <v>0</v>
      </c>
      <c r="DQ203">
        <v>0</v>
      </c>
      <c r="DR203">
        <v>0</v>
      </c>
      <c r="DS203">
        <v>0</v>
      </c>
      <c r="DT203">
        <v>0</v>
      </c>
      <c r="DU203">
        <v>0</v>
      </c>
      <c r="DV203">
        <v>0</v>
      </c>
      <c r="DW203">
        <v>0</v>
      </c>
      <c r="DX203">
        <v>0</v>
      </c>
      <c r="DY203">
        <v>0</v>
      </c>
      <c r="DZ203">
        <v>0</v>
      </c>
      <c r="EA203">
        <v>0</v>
      </c>
      <c r="EB203">
        <v>0</v>
      </c>
      <c r="EC203">
        <v>0</v>
      </c>
      <c r="ED203">
        <v>0</v>
      </c>
      <c r="EE203">
        <v>0</v>
      </c>
      <c r="EF203">
        <v>0</v>
      </c>
      <c r="EG203">
        <v>0</v>
      </c>
      <c r="EH203">
        <v>0</v>
      </c>
      <c r="EI203">
        <v>0</v>
      </c>
      <c r="EJ203">
        <v>0</v>
      </c>
      <c r="EK203">
        <v>0</v>
      </c>
      <c r="EL203" t="s">
        <v>208</v>
      </c>
      <c r="EM203" t="s">
        <v>223</v>
      </c>
      <c r="EQ203" t="s">
        <v>208</v>
      </c>
      <c r="GH203" t="s">
        <v>1215</v>
      </c>
      <c r="GI203" t="s">
        <v>205</v>
      </c>
      <c r="GJ203" t="s">
        <v>205</v>
      </c>
      <c r="GK203" t="s">
        <v>205</v>
      </c>
      <c r="GL203" t="s">
        <v>205</v>
      </c>
      <c r="GM203" t="s">
        <v>205</v>
      </c>
      <c r="GN203" t="s">
        <v>205</v>
      </c>
      <c r="GO203" t="s">
        <v>205</v>
      </c>
      <c r="GP203" t="s">
        <v>205</v>
      </c>
    </row>
    <row r="204" spans="1:198" x14ac:dyDescent="0.25">
      <c r="A204" s="5" t="s">
        <v>3818</v>
      </c>
      <c r="B204" t="s">
        <v>1216</v>
      </c>
      <c r="C204" t="s">
        <v>1217</v>
      </c>
      <c r="D204">
        <v>80</v>
      </c>
      <c r="E204" t="s">
        <v>1210</v>
      </c>
      <c r="F204" t="s">
        <v>1210</v>
      </c>
      <c r="G204">
        <v>2281</v>
      </c>
      <c r="H204" t="s">
        <v>881</v>
      </c>
      <c r="I204" t="s">
        <v>882</v>
      </c>
      <c r="K204">
        <v>9</v>
      </c>
      <c r="L204" t="s">
        <v>195</v>
      </c>
      <c r="M204" t="s">
        <v>1211</v>
      </c>
      <c r="N204">
        <v>-38.676025000000003</v>
      </c>
      <c r="O204">
        <v>145.650375</v>
      </c>
      <c r="P204" s="1">
        <v>45308</v>
      </c>
      <c r="Q204" s="5">
        <v>17</v>
      </c>
      <c r="R204" s="5">
        <v>1</v>
      </c>
      <c r="S204" s="5">
        <v>2024</v>
      </c>
      <c r="T204" s="5" t="s">
        <v>3838</v>
      </c>
      <c r="U204" s="2">
        <v>0.59027777777777779</v>
      </c>
      <c r="V204" s="2">
        <v>0.61458333333333337</v>
      </c>
      <c r="X204">
        <v>2</v>
      </c>
      <c r="Z204" t="s">
        <v>415</v>
      </c>
      <c r="AA204" t="s">
        <v>1218</v>
      </c>
      <c r="AB204" t="s">
        <v>199</v>
      </c>
      <c r="AC204" t="s">
        <v>199</v>
      </c>
      <c r="AE204" t="s">
        <v>200</v>
      </c>
      <c r="AL204">
        <v>1</v>
      </c>
      <c r="AM204">
        <v>1</v>
      </c>
      <c r="AN204" t="s">
        <v>241</v>
      </c>
      <c r="AO204" t="s">
        <v>276</v>
      </c>
      <c r="AP204" t="s">
        <v>200</v>
      </c>
      <c r="AV204">
        <v>1</v>
      </c>
      <c r="AY204">
        <v>604</v>
      </c>
      <c r="AZ204" t="s">
        <v>1219</v>
      </c>
      <c r="BA204" t="s">
        <v>319</v>
      </c>
      <c r="BB204" t="s">
        <v>205</v>
      </c>
      <c r="BF204" t="s">
        <v>1220</v>
      </c>
      <c r="BG204" t="s">
        <v>270</v>
      </c>
      <c r="BH204">
        <v>1</v>
      </c>
      <c r="BI204" s="1">
        <v>45309</v>
      </c>
      <c r="BJ204" t="s">
        <v>207</v>
      </c>
      <c r="BK204" t="s">
        <v>1221</v>
      </c>
      <c r="BL204" t="s">
        <v>207</v>
      </c>
      <c r="BN204">
        <v>0</v>
      </c>
      <c r="BO204">
        <v>0</v>
      </c>
      <c r="BP204">
        <v>0</v>
      </c>
      <c r="BQ204">
        <v>0</v>
      </c>
      <c r="BR204">
        <v>0</v>
      </c>
      <c r="BS204">
        <v>0</v>
      </c>
      <c r="BT204">
        <v>0</v>
      </c>
      <c r="BU204">
        <v>0</v>
      </c>
      <c r="BV204">
        <v>0</v>
      </c>
      <c r="BW204">
        <v>0</v>
      </c>
      <c r="BX204">
        <v>0</v>
      </c>
      <c r="BY204">
        <v>0</v>
      </c>
      <c r="BZ204">
        <v>0</v>
      </c>
      <c r="CA204">
        <v>0</v>
      </c>
      <c r="CB204">
        <v>0</v>
      </c>
      <c r="CC204">
        <v>0</v>
      </c>
      <c r="CD204">
        <v>0</v>
      </c>
      <c r="CE204">
        <v>0</v>
      </c>
      <c r="CF204">
        <v>0</v>
      </c>
      <c r="CG204">
        <v>0</v>
      </c>
      <c r="CH204">
        <v>0</v>
      </c>
      <c r="CI204">
        <v>0</v>
      </c>
      <c r="CJ204">
        <v>0</v>
      </c>
      <c r="CK204">
        <v>0</v>
      </c>
      <c r="CL204">
        <v>0</v>
      </c>
      <c r="CM204">
        <v>0</v>
      </c>
      <c r="CN204">
        <v>0</v>
      </c>
      <c r="CO204">
        <v>0</v>
      </c>
      <c r="CP204">
        <v>0</v>
      </c>
      <c r="CQ204">
        <v>0</v>
      </c>
      <c r="CR204">
        <v>0</v>
      </c>
      <c r="CS204">
        <v>0</v>
      </c>
      <c r="CT204">
        <v>0</v>
      </c>
      <c r="CU204">
        <v>0</v>
      </c>
      <c r="CV204">
        <v>0</v>
      </c>
      <c r="CW204">
        <v>0</v>
      </c>
      <c r="CX204">
        <v>0</v>
      </c>
      <c r="CY204">
        <v>0</v>
      </c>
      <c r="CZ204">
        <v>0</v>
      </c>
      <c r="DA204">
        <v>0</v>
      </c>
      <c r="DB204">
        <v>0</v>
      </c>
      <c r="DC204">
        <v>0</v>
      </c>
      <c r="DD204">
        <v>0</v>
      </c>
      <c r="DE204">
        <v>0</v>
      </c>
      <c r="DF204">
        <v>0</v>
      </c>
      <c r="DG204">
        <v>0</v>
      </c>
      <c r="DH204">
        <v>0</v>
      </c>
      <c r="DI204">
        <v>0</v>
      </c>
      <c r="DJ204">
        <v>0</v>
      </c>
      <c r="DK204">
        <v>0</v>
      </c>
      <c r="DL204">
        <v>0</v>
      </c>
      <c r="DM204">
        <v>0</v>
      </c>
      <c r="DN204">
        <v>0</v>
      </c>
      <c r="DO204">
        <v>0</v>
      </c>
      <c r="DP204">
        <v>0</v>
      </c>
      <c r="DQ204">
        <v>0</v>
      </c>
      <c r="DR204">
        <v>0</v>
      </c>
      <c r="DS204">
        <v>0</v>
      </c>
      <c r="DT204">
        <v>0</v>
      </c>
      <c r="DU204">
        <v>0</v>
      </c>
      <c r="DV204">
        <v>0</v>
      </c>
      <c r="DW204">
        <v>0</v>
      </c>
      <c r="DX204">
        <v>0</v>
      </c>
      <c r="DY204">
        <v>0</v>
      </c>
      <c r="DZ204">
        <v>0</v>
      </c>
      <c r="EA204">
        <v>0</v>
      </c>
      <c r="EB204">
        <v>0</v>
      </c>
      <c r="EC204">
        <v>0</v>
      </c>
      <c r="ED204">
        <v>0</v>
      </c>
      <c r="EE204">
        <v>0</v>
      </c>
      <c r="EF204">
        <v>0</v>
      </c>
      <c r="EG204">
        <v>0</v>
      </c>
      <c r="EH204">
        <v>0</v>
      </c>
      <c r="EI204">
        <v>0</v>
      </c>
      <c r="EJ204">
        <v>0</v>
      </c>
      <c r="EK204">
        <v>0</v>
      </c>
      <c r="EM204" t="s">
        <v>208</v>
      </c>
      <c r="GF204" t="s">
        <v>208</v>
      </c>
      <c r="GH204" t="s">
        <v>1215</v>
      </c>
      <c r="GI204" t="s">
        <v>205</v>
      </c>
      <c r="GJ204" t="s">
        <v>205</v>
      </c>
      <c r="GK204" t="s">
        <v>205</v>
      </c>
      <c r="GL204" t="s">
        <v>205</v>
      </c>
      <c r="GM204" t="s">
        <v>205</v>
      </c>
      <c r="GN204" t="s">
        <v>205</v>
      </c>
      <c r="GO204" t="s">
        <v>205</v>
      </c>
      <c r="GP204" t="s">
        <v>205</v>
      </c>
    </row>
    <row r="205" spans="1:198" x14ac:dyDescent="0.25">
      <c r="A205" s="5" t="s">
        <v>3818</v>
      </c>
      <c r="B205" t="s">
        <v>1222</v>
      </c>
      <c r="C205" t="s">
        <v>1223</v>
      </c>
      <c r="D205">
        <v>80</v>
      </c>
      <c r="E205" t="s">
        <v>1210</v>
      </c>
      <c r="F205" t="s">
        <v>1210</v>
      </c>
      <c r="G205">
        <v>2281</v>
      </c>
      <c r="H205" t="s">
        <v>881</v>
      </c>
      <c r="I205" t="s">
        <v>882</v>
      </c>
      <c r="K205">
        <v>9</v>
      </c>
      <c r="L205" t="s">
        <v>195</v>
      </c>
      <c r="M205" t="s">
        <v>1211</v>
      </c>
      <c r="N205">
        <v>-38.676025000000003</v>
      </c>
      <c r="O205">
        <v>145.650375</v>
      </c>
      <c r="P205" s="1">
        <v>45310</v>
      </c>
      <c r="Q205" s="5">
        <v>19</v>
      </c>
      <c r="R205" s="5">
        <v>1</v>
      </c>
      <c r="S205" s="5">
        <v>2024</v>
      </c>
      <c r="T205" s="5" t="s">
        <v>3839</v>
      </c>
      <c r="U205" s="2">
        <v>0.5</v>
      </c>
      <c r="V205" s="2">
        <v>0.54166666666666663</v>
      </c>
      <c r="X205">
        <v>0</v>
      </c>
      <c r="AB205" t="s">
        <v>424</v>
      </c>
      <c r="AC205" t="s">
        <v>424</v>
      </c>
      <c r="AE205" t="s">
        <v>200</v>
      </c>
      <c r="AM205">
        <v>0</v>
      </c>
      <c r="AP205" t="s">
        <v>200</v>
      </c>
      <c r="BA205" t="s">
        <v>204</v>
      </c>
      <c r="BB205" t="s">
        <v>205</v>
      </c>
      <c r="BF205" t="s">
        <v>1224</v>
      </c>
      <c r="BH205">
        <v>1</v>
      </c>
      <c r="BI205" s="1">
        <v>45310</v>
      </c>
      <c r="BJ205" t="s">
        <v>207</v>
      </c>
      <c r="BL205" t="s">
        <v>207</v>
      </c>
      <c r="BN205">
        <v>0</v>
      </c>
      <c r="BO205">
        <v>0</v>
      </c>
      <c r="BP205">
        <v>0</v>
      </c>
      <c r="BQ205">
        <v>0</v>
      </c>
      <c r="BR205">
        <v>0</v>
      </c>
      <c r="BS205">
        <v>0</v>
      </c>
      <c r="BT205">
        <v>0</v>
      </c>
      <c r="BU205">
        <v>0</v>
      </c>
      <c r="BV205">
        <v>0</v>
      </c>
      <c r="BW205">
        <v>0</v>
      </c>
      <c r="BX205">
        <v>0</v>
      </c>
      <c r="BY205">
        <v>0</v>
      </c>
      <c r="BZ205">
        <v>0</v>
      </c>
      <c r="CA205">
        <v>0</v>
      </c>
      <c r="CB205">
        <v>0</v>
      </c>
      <c r="CC205">
        <v>0</v>
      </c>
      <c r="CD205">
        <v>0</v>
      </c>
      <c r="CE205">
        <v>0</v>
      </c>
      <c r="CF205">
        <v>0</v>
      </c>
      <c r="CG205">
        <v>0</v>
      </c>
      <c r="CH205">
        <v>0</v>
      </c>
      <c r="CI205">
        <v>0</v>
      </c>
      <c r="CJ205">
        <v>0</v>
      </c>
      <c r="CK205">
        <v>0</v>
      </c>
      <c r="CL205">
        <v>0</v>
      </c>
      <c r="CM205">
        <v>0</v>
      </c>
      <c r="CN205">
        <v>0</v>
      </c>
      <c r="CO205">
        <v>0</v>
      </c>
      <c r="CP205">
        <v>0</v>
      </c>
      <c r="CQ205">
        <v>0</v>
      </c>
      <c r="CR205">
        <v>0</v>
      </c>
      <c r="CS205">
        <v>0</v>
      </c>
      <c r="CT205">
        <v>0</v>
      </c>
      <c r="CU205">
        <v>0</v>
      </c>
      <c r="CV205">
        <v>0</v>
      </c>
      <c r="CW205">
        <v>0</v>
      </c>
      <c r="CX205">
        <v>0</v>
      </c>
      <c r="CY205">
        <v>0</v>
      </c>
      <c r="CZ205">
        <v>0</v>
      </c>
      <c r="DA205">
        <v>0</v>
      </c>
      <c r="DB205">
        <v>0</v>
      </c>
      <c r="DC205">
        <v>0</v>
      </c>
      <c r="DD205">
        <v>0</v>
      </c>
      <c r="DE205">
        <v>0</v>
      </c>
      <c r="DF205">
        <v>0</v>
      </c>
      <c r="DG205">
        <v>0</v>
      </c>
      <c r="DH205">
        <v>0</v>
      </c>
      <c r="DI205">
        <v>0</v>
      </c>
      <c r="DJ205">
        <v>0</v>
      </c>
      <c r="DK205">
        <v>0</v>
      </c>
      <c r="DL205">
        <v>0</v>
      </c>
      <c r="DM205">
        <v>0</v>
      </c>
      <c r="DN205">
        <v>0</v>
      </c>
      <c r="DO205">
        <v>0</v>
      </c>
      <c r="DP205">
        <v>0</v>
      </c>
      <c r="DQ205">
        <v>0</v>
      </c>
      <c r="DR205">
        <v>0</v>
      </c>
      <c r="DS205">
        <v>0</v>
      </c>
      <c r="DT205">
        <v>0</v>
      </c>
      <c r="DU205">
        <v>0</v>
      </c>
      <c r="DV205">
        <v>0</v>
      </c>
      <c r="DW205">
        <v>0</v>
      </c>
      <c r="DX205">
        <v>0</v>
      </c>
      <c r="DY205">
        <v>0</v>
      </c>
      <c r="DZ205">
        <v>0</v>
      </c>
      <c r="EA205">
        <v>0</v>
      </c>
      <c r="EB205">
        <v>0</v>
      </c>
      <c r="EC205">
        <v>0</v>
      </c>
      <c r="ED205">
        <v>0</v>
      </c>
      <c r="EE205">
        <v>0</v>
      </c>
      <c r="EF205">
        <v>0</v>
      </c>
      <c r="EG205">
        <v>0</v>
      </c>
      <c r="EH205">
        <v>0</v>
      </c>
      <c r="EI205">
        <v>0</v>
      </c>
      <c r="EJ205">
        <v>0</v>
      </c>
      <c r="EK205">
        <v>0</v>
      </c>
      <c r="EM205" t="s">
        <v>223</v>
      </c>
      <c r="EQ205" t="s">
        <v>208</v>
      </c>
      <c r="GH205" t="s">
        <v>205</v>
      </c>
      <c r="GI205" t="s">
        <v>205</v>
      </c>
      <c r="GJ205" t="s">
        <v>205</v>
      </c>
      <c r="GK205" t="s">
        <v>205</v>
      </c>
      <c r="GL205" t="s">
        <v>205</v>
      </c>
      <c r="GM205" t="s">
        <v>205</v>
      </c>
      <c r="GN205" t="s">
        <v>205</v>
      </c>
      <c r="GO205" t="s">
        <v>205</v>
      </c>
      <c r="GP205" t="s">
        <v>205</v>
      </c>
    </row>
    <row r="206" spans="1:198" x14ac:dyDescent="0.25">
      <c r="A206" s="5" t="s">
        <v>3818</v>
      </c>
      <c r="B206" t="s">
        <v>1225</v>
      </c>
      <c r="C206" t="s">
        <v>1226</v>
      </c>
      <c r="D206">
        <v>80</v>
      </c>
      <c r="E206" t="s">
        <v>1210</v>
      </c>
      <c r="F206" t="s">
        <v>1210</v>
      </c>
      <c r="G206">
        <v>2281</v>
      </c>
      <c r="H206" t="s">
        <v>881</v>
      </c>
      <c r="I206" t="s">
        <v>882</v>
      </c>
      <c r="K206">
        <v>9</v>
      </c>
      <c r="L206" t="s">
        <v>195</v>
      </c>
      <c r="M206" t="s">
        <v>1211</v>
      </c>
      <c r="N206">
        <v>-38.676025000000003</v>
      </c>
      <c r="O206">
        <v>145.650375</v>
      </c>
      <c r="P206" s="1">
        <v>45314</v>
      </c>
      <c r="Q206" s="5">
        <v>23</v>
      </c>
      <c r="R206" s="5">
        <v>1</v>
      </c>
      <c r="S206" s="5">
        <v>2024</v>
      </c>
      <c r="T206" s="5" t="s">
        <v>3842</v>
      </c>
      <c r="U206" s="2">
        <v>0.48958333333333331</v>
      </c>
      <c r="V206" s="2">
        <v>0.52777777777777779</v>
      </c>
      <c r="X206">
        <v>2</v>
      </c>
      <c r="Z206" t="s">
        <v>215</v>
      </c>
      <c r="AA206" t="s">
        <v>532</v>
      </c>
      <c r="AB206" t="s">
        <v>199</v>
      </c>
      <c r="AC206" t="s">
        <v>199</v>
      </c>
      <c r="AE206" t="s">
        <v>200</v>
      </c>
      <c r="AL206">
        <v>2</v>
      </c>
      <c r="AM206">
        <v>2</v>
      </c>
      <c r="AN206" t="s">
        <v>241</v>
      </c>
      <c r="AO206" t="s">
        <v>300</v>
      </c>
      <c r="AP206" t="s">
        <v>200</v>
      </c>
      <c r="AV206">
        <v>1</v>
      </c>
      <c r="AW206">
        <v>1</v>
      </c>
      <c r="AY206">
        <v>604</v>
      </c>
      <c r="BA206" t="s">
        <v>311</v>
      </c>
      <c r="BB206" t="s">
        <v>205</v>
      </c>
      <c r="BD206" t="s">
        <v>1227</v>
      </c>
      <c r="BE206" t="s">
        <v>345</v>
      </c>
      <c r="BF206" t="s">
        <v>1228</v>
      </c>
      <c r="BH206">
        <v>1</v>
      </c>
      <c r="BI206" s="1">
        <v>45314</v>
      </c>
      <c r="BJ206" t="s">
        <v>207</v>
      </c>
      <c r="BK206" t="s">
        <v>1229</v>
      </c>
      <c r="BL206" t="s">
        <v>207</v>
      </c>
      <c r="BN206">
        <v>0</v>
      </c>
      <c r="BO206">
        <v>0</v>
      </c>
      <c r="BP206">
        <v>0</v>
      </c>
      <c r="BQ206">
        <v>0</v>
      </c>
      <c r="BR206">
        <v>0</v>
      </c>
      <c r="BS206">
        <v>0</v>
      </c>
      <c r="BT206">
        <v>0</v>
      </c>
      <c r="BU206">
        <v>0</v>
      </c>
      <c r="BV206">
        <v>0</v>
      </c>
      <c r="BW206">
        <v>7</v>
      </c>
      <c r="BX206">
        <v>0</v>
      </c>
      <c r="BY206">
        <v>0</v>
      </c>
      <c r="BZ206">
        <v>0</v>
      </c>
      <c r="CA206">
        <v>0</v>
      </c>
      <c r="CB206">
        <v>0</v>
      </c>
      <c r="CC206">
        <v>0</v>
      </c>
      <c r="CD206">
        <v>0</v>
      </c>
      <c r="CE206">
        <v>0</v>
      </c>
      <c r="CF206">
        <v>0</v>
      </c>
      <c r="CG206">
        <v>0</v>
      </c>
      <c r="CH206">
        <v>0</v>
      </c>
      <c r="CI206">
        <v>0</v>
      </c>
      <c r="CJ206">
        <v>0</v>
      </c>
      <c r="CK206">
        <v>0</v>
      </c>
      <c r="CL206">
        <v>0</v>
      </c>
      <c r="CM206">
        <v>0</v>
      </c>
      <c r="CN206">
        <v>0</v>
      </c>
      <c r="CO206">
        <v>0</v>
      </c>
      <c r="CP206">
        <v>0</v>
      </c>
      <c r="CQ206">
        <v>0</v>
      </c>
      <c r="CR206">
        <v>0</v>
      </c>
      <c r="CS206">
        <v>0</v>
      </c>
      <c r="CT206">
        <v>0</v>
      </c>
      <c r="CU206">
        <v>0</v>
      </c>
      <c r="CV206">
        <v>0</v>
      </c>
      <c r="CW206">
        <v>0</v>
      </c>
      <c r="CX206">
        <v>0</v>
      </c>
      <c r="CY206">
        <v>0</v>
      </c>
      <c r="CZ206">
        <v>0</v>
      </c>
      <c r="DA206">
        <v>0</v>
      </c>
      <c r="DB206">
        <v>0</v>
      </c>
      <c r="DC206">
        <v>0</v>
      </c>
      <c r="DD206">
        <v>0</v>
      </c>
      <c r="DE206">
        <v>0</v>
      </c>
      <c r="DF206">
        <v>0</v>
      </c>
      <c r="DG206">
        <v>0</v>
      </c>
      <c r="DH206">
        <v>0</v>
      </c>
      <c r="DI206">
        <v>0</v>
      </c>
      <c r="DJ206">
        <v>0</v>
      </c>
      <c r="DK206">
        <v>0</v>
      </c>
      <c r="DL206">
        <v>0</v>
      </c>
      <c r="DM206">
        <v>0</v>
      </c>
      <c r="DN206">
        <v>0</v>
      </c>
      <c r="DO206">
        <v>0</v>
      </c>
      <c r="DP206">
        <v>0</v>
      </c>
      <c r="DQ206">
        <v>0</v>
      </c>
      <c r="DR206">
        <v>0</v>
      </c>
      <c r="DS206">
        <v>0</v>
      </c>
      <c r="DT206">
        <v>0</v>
      </c>
      <c r="DU206">
        <v>0</v>
      </c>
      <c r="DV206">
        <v>0</v>
      </c>
      <c r="DW206">
        <v>0</v>
      </c>
      <c r="DX206">
        <v>0</v>
      </c>
      <c r="DY206">
        <v>0</v>
      </c>
      <c r="DZ206">
        <v>0</v>
      </c>
      <c r="EA206">
        <v>0</v>
      </c>
      <c r="EB206">
        <v>0</v>
      </c>
      <c r="EC206">
        <v>0</v>
      </c>
      <c r="ED206">
        <v>0</v>
      </c>
      <c r="EE206">
        <v>0</v>
      </c>
      <c r="EF206">
        <v>0</v>
      </c>
      <c r="EG206">
        <v>0</v>
      </c>
      <c r="EH206">
        <v>0</v>
      </c>
      <c r="EI206">
        <v>0</v>
      </c>
      <c r="EJ206">
        <v>0</v>
      </c>
      <c r="EK206">
        <v>0</v>
      </c>
      <c r="EM206" t="s">
        <v>223</v>
      </c>
      <c r="GH206" t="s">
        <v>1215</v>
      </c>
      <c r="GI206" t="s">
        <v>205</v>
      </c>
      <c r="GJ206" t="s">
        <v>205</v>
      </c>
      <c r="GK206" t="s">
        <v>205</v>
      </c>
      <c r="GL206" t="s">
        <v>205</v>
      </c>
      <c r="GM206" t="s">
        <v>205</v>
      </c>
      <c r="GN206" t="s">
        <v>205</v>
      </c>
      <c r="GO206" t="s">
        <v>205</v>
      </c>
      <c r="GP206" t="s">
        <v>205</v>
      </c>
    </row>
    <row r="207" spans="1:198" x14ac:dyDescent="0.25">
      <c r="A207" s="5" t="s">
        <v>3818</v>
      </c>
      <c r="B207" t="s">
        <v>1230</v>
      </c>
      <c r="C207" t="s">
        <v>1231</v>
      </c>
      <c r="D207">
        <v>80</v>
      </c>
      <c r="E207" t="s">
        <v>1210</v>
      </c>
      <c r="F207" t="s">
        <v>1210</v>
      </c>
      <c r="G207">
        <v>2281</v>
      </c>
      <c r="H207" t="s">
        <v>881</v>
      </c>
      <c r="I207" t="s">
        <v>882</v>
      </c>
      <c r="K207">
        <v>9</v>
      </c>
      <c r="L207" t="s">
        <v>195</v>
      </c>
      <c r="M207" t="s">
        <v>1211</v>
      </c>
      <c r="N207">
        <v>-38.676025000000003</v>
      </c>
      <c r="O207">
        <v>145.650375</v>
      </c>
      <c r="P207" s="1">
        <v>45316</v>
      </c>
      <c r="Q207" s="5">
        <v>25</v>
      </c>
      <c r="R207" s="5">
        <v>1</v>
      </c>
      <c r="S207" s="5">
        <v>2024</v>
      </c>
      <c r="T207" s="5" t="s">
        <v>3825</v>
      </c>
      <c r="U207" s="2">
        <v>0.4548611111111111</v>
      </c>
      <c r="V207" s="2">
        <v>0.49305555555555558</v>
      </c>
      <c r="W207" t="s">
        <v>1232</v>
      </c>
      <c r="X207">
        <v>2</v>
      </c>
      <c r="Z207" t="s">
        <v>386</v>
      </c>
      <c r="AA207" t="s">
        <v>686</v>
      </c>
      <c r="AB207" t="s">
        <v>199</v>
      </c>
      <c r="AC207" t="s">
        <v>199</v>
      </c>
      <c r="AE207" t="s">
        <v>200</v>
      </c>
      <c r="AL207">
        <v>2</v>
      </c>
      <c r="AM207">
        <v>2</v>
      </c>
      <c r="AN207" t="s">
        <v>241</v>
      </c>
      <c r="AO207" t="s">
        <v>406</v>
      </c>
      <c r="AP207" t="s">
        <v>200</v>
      </c>
      <c r="BA207" t="s">
        <v>253</v>
      </c>
      <c r="BB207" t="s">
        <v>205</v>
      </c>
      <c r="BF207" t="s">
        <v>234</v>
      </c>
      <c r="BH207">
        <v>1</v>
      </c>
      <c r="BI207" s="1">
        <v>45316</v>
      </c>
      <c r="BJ207" t="s">
        <v>207</v>
      </c>
      <c r="BL207" t="s">
        <v>207</v>
      </c>
      <c r="BN207">
        <v>0</v>
      </c>
      <c r="BO207">
        <v>0</v>
      </c>
      <c r="BP207">
        <v>0</v>
      </c>
      <c r="BQ207">
        <v>0</v>
      </c>
      <c r="BR207">
        <v>0</v>
      </c>
      <c r="BS207">
        <v>0</v>
      </c>
      <c r="BT207">
        <v>0</v>
      </c>
      <c r="BU207">
        <v>0</v>
      </c>
      <c r="BV207">
        <v>5</v>
      </c>
      <c r="BW207">
        <v>0</v>
      </c>
      <c r="BX207">
        <v>0</v>
      </c>
      <c r="BY207">
        <v>0</v>
      </c>
      <c r="BZ207">
        <v>0</v>
      </c>
      <c r="CA207">
        <v>0</v>
      </c>
      <c r="CB207">
        <v>0</v>
      </c>
      <c r="CC207">
        <v>0</v>
      </c>
      <c r="CD207">
        <v>0</v>
      </c>
      <c r="CE207">
        <v>0</v>
      </c>
      <c r="CF207">
        <v>0</v>
      </c>
      <c r="CG207">
        <v>0</v>
      </c>
      <c r="CH207">
        <v>0</v>
      </c>
      <c r="CI207">
        <v>0</v>
      </c>
      <c r="CJ207">
        <v>0</v>
      </c>
      <c r="CK207">
        <v>0</v>
      </c>
      <c r="CL207">
        <v>0</v>
      </c>
      <c r="CM207">
        <v>0</v>
      </c>
      <c r="CN207">
        <v>0</v>
      </c>
      <c r="CO207">
        <v>0</v>
      </c>
      <c r="CP207">
        <v>0</v>
      </c>
      <c r="CQ207">
        <v>0</v>
      </c>
      <c r="CR207">
        <v>0</v>
      </c>
      <c r="CS207">
        <v>0</v>
      </c>
      <c r="CT207">
        <v>0</v>
      </c>
      <c r="CU207">
        <v>0</v>
      </c>
      <c r="CV207">
        <v>0</v>
      </c>
      <c r="CW207">
        <v>0</v>
      </c>
      <c r="CX207">
        <v>0</v>
      </c>
      <c r="CY207">
        <v>0</v>
      </c>
      <c r="CZ207">
        <v>0</v>
      </c>
      <c r="DA207">
        <v>0</v>
      </c>
      <c r="DB207">
        <v>0</v>
      </c>
      <c r="DC207">
        <v>0</v>
      </c>
      <c r="DD207">
        <v>0</v>
      </c>
      <c r="DE207">
        <v>0</v>
      </c>
      <c r="DF207">
        <v>0</v>
      </c>
      <c r="DG207">
        <v>0</v>
      </c>
      <c r="DH207">
        <v>0</v>
      </c>
      <c r="DI207">
        <v>0</v>
      </c>
      <c r="DJ207">
        <v>0</v>
      </c>
      <c r="DK207">
        <v>0</v>
      </c>
      <c r="DL207">
        <v>0</v>
      </c>
      <c r="DM207">
        <v>0</v>
      </c>
      <c r="DN207">
        <v>0</v>
      </c>
      <c r="DO207">
        <v>0</v>
      </c>
      <c r="DP207">
        <v>0</v>
      </c>
      <c r="DQ207">
        <v>0</v>
      </c>
      <c r="DR207">
        <v>0</v>
      </c>
      <c r="DS207">
        <v>0</v>
      </c>
      <c r="DT207">
        <v>0</v>
      </c>
      <c r="DU207">
        <v>0</v>
      </c>
      <c r="DV207">
        <v>0</v>
      </c>
      <c r="DW207">
        <v>0</v>
      </c>
      <c r="DX207">
        <v>0</v>
      </c>
      <c r="DY207">
        <v>0</v>
      </c>
      <c r="DZ207">
        <v>0</v>
      </c>
      <c r="EA207">
        <v>0</v>
      </c>
      <c r="EB207">
        <v>0</v>
      </c>
      <c r="EC207">
        <v>0</v>
      </c>
      <c r="ED207">
        <v>0</v>
      </c>
      <c r="EE207">
        <v>0</v>
      </c>
      <c r="EF207">
        <v>0</v>
      </c>
      <c r="EG207">
        <v>0</v>
      </c>
      <c r="EH207">
        <v>0</v>
      </c>
      <c r="EI207">
        <v>0</v>
      </c>
      <c r="EJ207">
        <v>0</v>
      </c>
      <c r="EK207">
        <v>0</v>
      </c>
      <c r="EL207" t="s">
        <v>208</v>
      </c>
      <c r="EM207" t="s">
        <v>223</v>
      </c>
      <c r="GH207" t="s">
        <v>205</v>
      </c>
      <c r="GI207" t="s">
        <v>205</v>
      </c>
      <c r="GJ207" t="s">
        <v>205</v>
      </c>
      <c r="GK207" t="s">
        <v>205</v>
      </c>
      <c r="GL207" t="s">
        <v>205</v>
      </c>
      <c r="GM207" t="s">
        <v>205</v>
      </c>
      <c r="GN207" t="s">
        <v>205</v>
      </c>
      <c r="GO207" t="s">
        <v>205</v>
      </c>
      <c r="GP207" t="s">
        <v>205</v>
      </c>
    </row>
    <row r="208" spans="1:198" x14ac:dyDescent="0.25">
      <c r="A208" s="5" t="s">
        <v>3818</v>
      </c>
      <c r="B208" t="s">
        <v>1233</v>
      </c>
      <c r="C208" t="s">
        <v>1234</v>
      </c>
      <c r="D208">
        <v>80</v>
      </c>
      <c r="E208" t="s">
        <v>1210</v>
      </c>
      <c r="F208" t="s">
        <v>1210</v>
      </c>
      <c r="G208">
        <v>2281</v>
      </c>
      <c r="H208" t="s">
        <v>881</v>
      </c>
      <c r="I208" t="s">
        <v>882</v>
      </c>
      <c r="K208">
        <v>9</v>
      </c>
      <c r="L208" t="s">
        <v>195</v>
      </c>
      <c r="M208" t="s">
        <v>1211</v>
      </c>
      <c r="N208">
        <v>-38.676025000000003</v>
      </c>
      <c r="O208">
        <v>145.650375</v>
      </c>
      <c r="P208" s="1">
        <v>45319</v>
      </c>
      <c r="Q208" s="5">
        <v>28</v>
      </c>
      <c r="R208" s="5">
        <v>1</v>
      </c>
      <c r="S208" s="5">
        <v>2024</v>
      </c>
      <c r="T208" s="5" t="s">
        <v>3846</v>
      </c>
      <c r="U208" s="2">
        <v>0.46875</v>
      </c>
      <c r="V208" s="2">
        <v>0.5</v>
      </c>
      <c r="X208">
        <v>2</v>
      </c>
      <c r="Z208" t="s">
        <v>215</v>
      </c>
      <c r="AA208" t="s">
        <v>216</v>
      </c>
      <c r="AB208" t="s">
        <v>199</v>
      </c>
      <c r="AC208" t="s">
        <v>199</v>
      </c>
      <c r="AE208" t="s">
        <v>200</v>
      </c>
      <c r="AL208">
        <v>3</v>
      </c>
      <c r="AM208">
        <v>3</v>
      </c>
      <c r="AN208" t="s">
        <v>417</v>
      </c>
      <c r="AO208" t="s">
        <v>300</v>
      </c>
      <c r="AP208" t="s">
        <v>200</v>
      </c>
      <c r="AV208">
        <v>1</v>
      </c>
      <c r="AZ208" t="s">
        <v>1235</v>
      </c>
      <c r="BA208" t="s">
        <v>253</v>
      </c>
      <c r="BB208" t="s">
        <v>205</v>
      </c>
      <c r="BD208" t="s">
        <v>1236</v>
      </c>
      <c r="BE208" t="s">
        <v>345</v>
      </c>
      <c r="BF208" t="s">
        <v>1237</v>
      </c>
      <c r="BH208">
        <v>1</v>
      </c>
      <c r="BI208" s="1">
        <v>45319</v>
      </c>
      <c r="BJ208" t="s">
        <v>207</v>
      </c>
      <c r="BL208" t="s">
        <v>207</v>
      </c>
      <c r="BN208">
        <v>2</v>
      </c>
      <c r="BO208">
        <v>0</v>
      </c>
      <c r="BP208">
        <v>0</v>
      </c>
      <c r="BQ208">
        <v>0</v>
      </c>
      <c r="BR208">
        <v>0</v>
      </c>
      <c r="BS208">
        <v>0</v>
      </c>
      <c r="BT208">
        <v>0</v>
      </c>
      <c r="BU208">
        <v>0</v>
      </c>
      <c r="BV208">
        <v>0</v>
      </c>
      <c r="BW208">
        <v>0</v>
      </c>
      <c r="BX208">
        <v>0</v>
      </c>
      <c r="BY208">
        <v>0</v>
      </c>
      <c r="BZ208">
        <v>0</v>
      </c>
      <c r="CA208">
        <v>0</v>
      </c>
      <c r="CB208">
        <v>0</v>
      </c>
      <c r="CC208">
        <v>0</v>
      </c>
      <c r="CD208">
        <v>0</v>
      </c>
      <c r="CE208">
        <v>0</v>
      </c>
      <c r="CF208">
        <v>0</v>
      </c>
      <c r="CG208">
        <v>0</v>
      </c>
      <c r="CH208">
        <v>0</v>
      </c>
      <c r="CI208">
        <v>0</v>
      </c>
      <c r="CJ208">
        <v>0</v>
      </c>
      <c r="CK208">
        <v>0</v>
      </c>
      <c r="CL208">
        <v>0</v>
      </c>
      <c r="CM208">
        <v>0</v>
      </c>
      <c r="CN208">
        <v>0</v>
      </c>
      <c r="CO208">
        <v>0</v>
      </c>
      <c r="CP208">
        <v>0</v>
      </c>
      <c r="CQ208">
        <v>0</v>
      </c>
      <c r="CR208">
        <v>0</v>
      </c>
      <c r="CS208">
        <v>0</v>
      </c>
      <c r="CT208">
        <v>0</v>
      </c>
      <c r="CU208">
        <v>0</v>
      </c>
      <c r="CV208">
        <v>0</v>
      </c>
      <c r="CW208">
        <v>0</v>
      </c>
      <c r="CX208">
        <v>0</v>
      </c>
      <c r="CY208">
        <v>0</v>
      </c>
      <c r="CZ208">
        <v>0</v>
      </c>
      <c r="DA208">
        <v>0</v>
      </c>
      <c r="DB208">
        <v>0</v>
      </c>
      <c r="DC208">
        <v>0</v>
      </c>
      <c r="DD208">
        <v>0</v>
      </c>
      <c r="DE208">
        <v>0</v>
      </c>
      <c r="DF208">
        <v>0</v>
      </c>
      <c r="DG208">
        <v>0</v>
      </c>
      <c r="DH208">
        <v>0</v>
      </c>
      <c r="DI208">
        <v>0</v>
      </c>
      <c r="DJ208">
        <v>0</v>
      </c>
      <c r="DK208">
        <v>0</v>
      </c>
      <c r="DL208">
        <v>0</v>
      </c>
      <c r="DM208">
        <v>0</v>
      </c>
      <c r="DN208">
        <v>0</v>
      </c>
      <c r="DO208">
        <v>0</v>
      </c>
      <c r="DP208">
        <v>0</v>
      </c>
      <c r="DQ208">
        <v>0</v>
      </c>
      <c r="DR208">
        <v>0</v>
      </c>
      <c r="DS208">
        <v>0</v>
      </c>
      <c r="DT208">
        <v>0</v>
      </c>
      <c r="DU208">
        <v>0</v>
      </c>
      <c r="DV208">
        <v>0</v>
      </c>
      <c r="DW208">
        <v>0</v>
      </c>
      <c r="DX208">
        <v>0</v>
      </c>
      <c r="DY208">
        <v>0</v>
      </c>
      <c r="DZ208">
        <v>0</v>
      </c>
      <c r="EA208">
        <v>0</v>
      </c>
      <c r="EB208">
        <v>0</v>
      </c>
      <c r="EC208">
        <v>0</v>
      </c>
      <c r="ED208">
        <v>0</v>
      </c>
      <c r="EE208">
        <v>0</v>
      </c>
      <c r="EF208">
        <v>0</v>
      </c>
      <c r="EG208">
        <v>0</v>
      </c>
      <c r="EH208">
        <v>0</v>
      </c>
      <c r="EI208">
        <v>0</v>
      </c>
      <c r="EJ208">
        <v>0</v>
      </c>
      <c r="EK208">
        <v>0</v>
      </c>
      <c r="EL208" t="s">
        <v>208</v>
      </c>
      <c r="EM208" t="s">
        <v>208</v>
      </c>
      <c r="GH208" t="s">
        <v>205</v>
      </c>
      <c r="GI208" t="s">
        <v>205</v>
      </c>
      <c r="GJ208" t="s">
        <v>205</v>
      </c>
      <c r="GK208" t="s">
        <v>205</v>
      </c>
      <c r="GL208" t="s">
        <v>205</v>
      </c>
      <c r="GM208" t="s">
        <v>205</v>
      </c>
      <c r="GN208" t="s">
        <v>205</v>
      </c>
      <c r="GO208" t="s">
        <v>205</v>
      </c>
      <c r="GP208" t="s">
        <v>205</v>
      </c>
    </row>
    <row r="209" spans="1:198" x14ac:dyDescent="0.25">
      <c r="A209" s="5" t="s">
        <v>3818</v>
      </c>
      <c r="B209" t="s">
        <v>1238</v>
      </c>
      <c r="C209" t="s">
        <v>1239</v>
      </c>
      <c r="D209">
        <v>80</v>
      </c>
      <c r="E209" t="s">
        <v>1210</v>
      </c>
      <c r="F209" t="s">
        <v>1210</v>
      </c>
      <c r="G209">
        <v>2281</v>
      </c>
      <c r="H209" t="s">
        <v>881</v>
      </c>
      <c r="I209" t="s">
        <v>882</v>
      </c>
      <c r="K209">
        <v>9</v>
      </c>
      <c r="L209" t="s">
        <v>195</v>
      </c>
      <c r="M209" t="s">
        <v>1211</v>
      </c>
      <c r="N209">
        <v>-38.676025000000003</v>
      </c>
      <c r="O209">
        <v>145.650375</v>
      </c>
      <c r="P209" s="1">
        <v>45325</v>
      </c>
      <c r="Q209" s="5">
        <v>3</v>
      </c>
      <c r="R209" s="5">
        <v>2</v>
      </c>
      <c r="S209" s="5">
        <v>2024</v>
      </c>
      <c r="T209" s="5" t="s">
        <v>3851</v>
      </c>
      <c r="U209" s="2">
        <v>0.45833333333333331</v>
      </c>
      <c r="V209" s="2">
        <v>0.4861111111111111</v>
      </c>
      <c r="X209">
        <v>2</v>
      </c>
      <c r="Z209" t="s">
        <v>475</v>
      </c>
      <c r="AA209" t="s">
        <v>502</v>
      </c>
      <c r="AB209" t="s">
        <v>199</v>
      </c>
      <c r="AC209" t="s">
        <v>199</v>
      </c>
      <c r="AE209" t="s">
        <v>200</v>
      </c>
      <c r="AL209">
        <v>2</v>
      </c>
      <c r="AM209">
        <v>2</v>
      </c>
      <c r="AN209" t="s">
        <v>201</v>
      </c>
      <c r="AO209" t="s">
        <v>406</v>
      </c>
      <c r="AP209" t="s">
        <v>200</v>
      </c>
      <c r="AV209">
        <v>1</v>
      </c>
      <c r="AW209">
        <v>1</v>
      </c>
      <c r="AY209">
        <v>604</v>
      </c>
      <c r="BA209" t="s">
        <v>253</v>
      </c>
      <c r="BB209" t="s">
        <v>205</v>
      </c>
      <c r="BD209" t="s">
        <v>1240</v>
      </c>
      <c r="BE209" t="s">
        <v>345</v>
      </c>
      <c r="BF209" t="s">
        <v>1241</v>
      </c>
      <c r="BG209" t="s">
        <v>270</v>
      </c>
      <c r="BH209">
        <v>1</v>
      </c>
      <c r="BI209" s="1">
        <v>45325</v>
      </c>
      <c r="BJ209" t="s">
        <v>207</v>
      </c>
      <c r="BL209" t="s">
        <v>207</v>
      </c>
      <c r="BN209">
        <v>0</v>
      </c>
      <c r="BO209">
        <v>0</v>
      </c>
      <c r="BP209">
        <v>0</v>
      </c>
      <c r="BQ209">
        <v>0</v>
      </c>
      <c r="BR209">
        <v>0</v>
      </c>
      <c r="BS209">
        <v>0</v>
      </c>
      <c r="BT209">
        <v>0</v>
      </c>
      <c r="BU209">
        <v>0</v>
      </c>
      <c r="BV209">
        <v>0</v>
      </c>
      <c r="BW209">
        <v>5</v>
      </c>
      <c r="BX209">
        <v>0</v>
      </c>
      <c r="BY209">
        <v>0</v>
      </c>
      <c r="BZ209">
        <v>0</v>
      </c>
      <c r="CA209">
        <v>0</v>
      </c>
      <c r="CB209">
        <v>0</v>
      </c>
      <c r="CC209">
        <v>0</v>
      </c>
      <c r="CD209">
        <v>0</v>
      </c>
      <c r="CE209">
        <v>0</v>
      </c>
      <c r="CF209">
        <v>0</v>
      </c>
      <c r="CG209">
        <v>0</v>
      </c>
      <c r="CH209">
        <v>0</v>
      </c>
      <c r="CI209">
        <v>0</v>
      </c>
      <c r="CJ209">
        <v>0</v>
      </c>
      <c r="CK209">
        <v>0</v>
      </c>
      <c r="CL209">
        <v>0</v>
      </c>
      <c r="CM209">
        <v>0</v>
      </c>
      <c r="CN209">
        <v>0</v>
      </c>
      <c r="CO209">
        <v>0</v>
      </c>
      <c r="CP209">
        <v>0</v>
      </c>
      <c r="CQ209">
        <v>0</v>
      </c>
      <c r="CR209">
        <v>0</v>
      </c>
      <c r="CS209">
        <v>0</v>
      </c>
      <c r="CT209">
        <v>0</v>
      </c>
      <c r="CU209">
        <v>0</v>
      </c>
      <c r="CV209">
        <v>0</v>
      </c>
      <c r="CW209">
        <v>0</v>
      </c>
      <c r="CX209">
        <v>0</v>
      </c>
      <c r="CY209">
        <v>0</v>
      </c>
      <c r="CZ209">
        <v>0</v>
      </c>
      <c r="DA209">
        <v>0</v>
      </c>
      <c r="DB209">
        <v>0</v>
      </c>
      <c r="DC209">
        <v>0</v>
      </c>
      <c r="DD209">
        <v>0</v>
      </c>
      <c r="DE209">
        <v>0</v>
      </c>
      <c r="DF209">
        <v>0</v>
      </c>
      <c r="DG209">
        <v>0</v>
      </c>
      <c r="DH209">
        <v>0</v>
      </c>
      <c r="DI209">
        <v>0</v>
      </c>
      <c r="DJ209">
        <v>0</v>
      </c>
      <c r="DK209">
        <v>0</v>
      </c>
      <c r="DL209">
        <v>0</v>
      </c>
      <c r="DM209">
        <v>0</v>
      </c>
      <c r="DN209">
        <v>0</v>
      </c>
      <c r="DO209">
        <v>0</v>
      </c>
      <c r="DP209">
        <v>0</v>
      </c>
      <c r="DQ209">
        <v>0</v>
      </c>
      <c r="DR209">
        <v>0</v>
      </c>
      <c r="DS209">
        <v>0</v>
      </c>
      <c r="DT209">
        <v>0</v>
      </c>
      <c r="DU209">
        <v>0</v>
      </c>
      <c r="DV209">
        <v>0</v>
      </c>
      <c r="DW209">
        <v>0</v>
      </c>
      <c r="DX209">
        <v>0</v>
      </c>
      <c r="DY209">
        <v>0</v>
      </c>
      <c r="DZ209">
        <v>0</v>
      </c>
      <c r="EA209">
        <v>0</v>
      </c>
      <c r="EB209">
        <v>0</v>
      </c>
      <c r="EC209">
        <v>0</v>
      </c>
      <c r="ED209">
        <v>0</v>
      </c>
      <c r="EE209">
        <v>0</v>
      </c>
      <c r="EF209">
        <v>0</v>
      </c>
      <c r="EG209">
        <v>0</v>
      </c>
      <c r="EH209">
        <v>0</v>
      </c>
      <c r="EI209">
        <v>0</v>
      </c>
      <c r="EJ209">
        <v>0</v>
      </c>
      <c r="EK209">
        <v>0</v>
      </c>
      <c r="EL209" t="s">
        <v>208</v>
      </c>
      <c r="EM209" t="s">
        <v>223</v>
      </c>
      <c r="GH209" t="s">
        <v>1215</v>
      </c>
      <c r="GI209" t="s">
        <v>205</v>
      </c>
      <c r="GJ209" t="s">
        <v>205</v>
      </c>
      <c r="GK209" t="s">
        <v>205</v>
      </c>
      <c r="GL209" t="s">
        <v>205</v>
      </c>
      <c r="GM209" t="s">
        <v>205</v>
      </c>
      <c r="GN209" t="s">
        <v>205</v>
      </c>
      <c r="GO209" t="s">
        <v>205</v>
      </c>
      <c r="GP209" t="s">
        <v>205</v>
      </c>
    </row>
    <row r="210" spans="1:198" x14ac:dyDescent="0.25">
      <c r="A210" s="5" t="s">
        <v>3818</v>
      </c>
      <c r="B210" t="s">
        <v>1242</v>
      </c>
      <c r="C210" t="s">
        <v>1243</v>
      </c>
      <c r="D210">
        <v>80</v>
      </c>
      <c r="E210" t="s">
        <v>1210</v>
      </c>
      <c r="F210" t="s">
        <v>1210</v>
      </c>
      <c r="G210">
        <v>1620</v>
      </c>
      <c r="H210" t="s">
        <v>1244</v>
      </c>
      <c r="I210" t="s">
        <v>1245</v>
      </c>
      <c r="K210">
        <v>9</v>
      </c>
      <c r="L210" t="s">
        <v>195</v>
      </c>
      <c r="M210" t="s">
        <v>1211</v>
      </c>
      <c r="N210">
        <v>-38.676025000000003</v>
      </c>
      <c r="O210">
        <v>145.650375</v>
      </c>
      <c r="P210" s="1">
        <v>45329</v>
      </c>
      <c r="Q210" s="5">
        <v>7</v>
      </c>
      <c r="R210" s="5">
        <v>2</v>
      </c>
      <c r="S210" s="5">
        <v>2024</v>
      </c>
      <c r="T210" s="5" t="s">
        <v>3854</v>
      </c>
      <c r="U210" s="2">
        <v>0.35416666666666669</v>
      </c>
      <c r="V210" s="2">
        <v>0.375</v>
      </c>
      <c r="X210">
        <v>2</v>
      </c>
      <c r="Z210" t="s">
        <v>215</v>
      </c>
      <c r="AA210" t="s">
        <v>231</v>
      </c>
      <c r="AB210" t="s">
        <v>199</v>
      </c>
      <c r="AC210" t="s">
        <v>199</v>
      </c>
      <c r="AE210" t="s">
        <v>200</v>
      </c>
      <c r="AL210">
        <v>2</v>
      </c>
      <c r="AM210">
        <v>2</v>
      </c>
      <c r="AN210" t="s">
        <v>201</v>
      </c>
      <c r="AO210" t="s">
        <v>406</v>
      </c>
      <c r="AP210" t="s">
        <v>200</v>
      </c>
      <c r="AV210">
        <v>1</v>
      </c>
      <c r="AW210">
        <v>1</v>
      </c>
      <c r="AY210">
        <v>604</v>
      </c>
      <c r="AZ210" t="s">
        <v>1246</v>
      </c>
      <c r="BA210" t="s">
        <v>442</v>
      </c>
      <c r="BB210" t="s">
        <v>205</v>
      </c>
      <c r="BC210" t="s">
        <v>1247</v>
      </c>
      <c r="BF210" t="s">
        <v>234</v>
      </c>
      <c r="BG210" t="s">
        <v>270</v>
      </c>
      <c r="BH210">
        <v>1</v>
      </c>
      <c r="BI210" s="1">
        <v>45329</v>
      </c>
      <c r="BJ210" t="s">
        <v>207</v>
      </c>
      <c r="BK210" t="s">
        <v>1248</v>
      </c>
      <c r="BL210" t="s">
        <v>207</v>
      </c>
      <c r="BN210">
        <v>0</v>
      </c>
      <c r="BO210">
        <v>0</v>
      </c>
      <c r="BP210">
        <v>0</v>
      </c>
      <c r="BQ210">
        <v>0</v>
      </c>
      <c r="BR210">
        <v>0</v>
      </c>
      <c r="BS210">
        <v>0</v>
      </c>
      <c r="BT210">
        <v>0</v>
      </c>
      <c r="BU210">
        <v>0</v>
      </c>
      <c r="BV210">
        <v>0</v>
      </c>
      <c r="BW210">
        <v>0</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0</v>
      </c>
      <c r="CS210">
        <v>0</v>
      </c>
      <c r="CT210">
        <v>0</v>
      </c>
      <c r="CU210">
        <v>0</v>
      </c>
      <c r="CV210">
        <v>0</v>
      </c>
      <c r="CW210">
        <v>0</v>
      </c>
      <c r="CX210">
        <v>0</v>
      </c>
      <c r="CY210">
        <v>0</v>
      </c>
      <c r="CZ210">
        <v>0</v>
      </c>
      <c r="DA210">
        <v>0</v>
      </c>
      <c r="DB210">
        <v>0</v>
      </c>
      <c r="DC210">
        <v>0</v>
      </c>
      <c r="DD210">
        <v>0</v>
      </c>
      <c r="DE210">
        <v>0</v>
      </c>
      <c r="DF210">
        <v>0</v>
      </c>
      <c r="DG210">
        <v>0</v>
      </c>
      <c r="DH210">
        <v>0</v>
      </c>
      <c r="DI210">
        <v>5</v>
      </c>
      <c r="DJ210">
        <v>0</v>
      </c>
      <c r="DK210">
        <v>0</v>
      </c>
      <c r="DL210">
        <v>0</v>
      </c>
      <c r="DM210">
        <v>0</v>
      </c>
      <c r="DN210">
        <v>0</v>
      </c>
      <c r="DO210">
        <v>0</v>
      </c>
      <c r="DP210">
        <v>0</v>
      </c>
      <c r="DQ210">
        <v>0</v>
      </c>
      <c r="DR210">
        <v>0</v>
      </c>
      <c r="DS210">
        <v>0</v>
      </c>
      <c r="DT210">
        <v>0</v>
      </c>
      <c r="DU210">
        <v>0</v>
      </c>
      <c r="DV210">
        <v>0</v>
      </c>
      <c r="DW210">
        <v>0</v>
      </c>
      <c r="DX210">
        <v>0</v>
      </c>
      <c r="DY210">
        <v>0</v>
      </c>
      <c r="DZ210">
        <v>0</v>
      </c>
      <c r="EA210">
        <v>0</v>
      </c>
      <c r="EB210">
        <v>0</v>
      </c>
      <c r="EC210">
        <v>0</v>
      </c>
      <c r="ED210">
        <v>0</v>
      </c>
      <c r="EE210">
        <v>0</v>
      </c>
      <c r="EF210">
        <v>0</v>
      </c>
      <c r="EG210">
        <v>0</v>
      </c>
      <c r="EH210">
        <v>0</v>
      </c>
      <c r="EI210">
        <v>0</v>
      </c>
      <c r="EJ210">
        <v>0</v>
      </c>
      <c r="EK210">
        <v>0</v>
      </c>
      <c r="EM210" t="s">
        <v>208</v>
      </c>
      <c r="EN210" t="s">
        <v>208</v>
      </c>
      <c r="ET210" t="s">
        <v>208</v>
      </c>
      <c r="EU210" t="s">
        <v>208</v>
      </c>
      <c r="EV210" t="s">
        <v>208</v>
      </c>
      <c r="GH210" t="s">
        <v>1215</v>
      </c>
      <c r="GI210" t="s">
        <v>205</v>
      </c>
      <c r="GJ210" t="s">
        <v>205</v>
      </c>
      <c r="GK210" t="s">
        <v>205</v>
      </c>
      <c r="GL210" t="s">
        <v>205</v>
      </c>
      <c r="GM210" t="s">
        <v>205</v>
      </c>
      <c r="GN210" t="s">
        <v>205</v>
      </c>
      <c r="GO210" t="s">
        <v>205</v>
      </c>
      <c r="GP210" t="s">
        <v>205</v>
      </c>
    </row>
    <row r="211" spans="1:198" x14ac:dyDescent="0.25">
      <c r="A211" s="5" t="s">
        <v>3818</v>
      </c>
      <c r="B211" t="s">
        <v>1249</v>
      </c>
      <c r="C211" t="s">
        <v>1250</v>
      </c>
      <c r="D211">
        <v>80</v>
      </c>
      <c r="E211" t="s">
        <v>1210</v>
      </c>
      <c r="F211" t="s">
        <v>1210</v>
      </c>
      <c r="G211">
        <v>2281</v>
      </c>
      <c r="H211" t="s">
        <v>881</v>
      </c>
      <c r="I211" t="s">
        <v>882</v>
      </c>
      <c r="K211">
        <v>9</v>
      </c>
      <c r="L211" t="s">
        <v>195</v>
      </c>
      <c r="M211" t="s">
        <v>1211</v>
      </c>
      <c r="N211">
        <v>-38.676025000000003</v>
      </c>
      <c r="O211">
        <v>145.650375</v>
      </c>
      <c r="P211" s="1">
        <v>45330</v>
      </c>
      <c r="Q211" s="5">
        <v>8</v>
      </c>
      <c r="R211" s="5">
        <v>2</v>
      </c>
      <c r="S211" s="5">
        <v>2024</v>
      </c>
      <c r="T211" s="5" t="s">
        <v>3855</v>
      </c>
      <c r="U211" s="2">
        <v>0.55555555555555558</v>
      </c>
      <c r="V211" s="2">
        <v>0.58680555555555558</v>
      </c>
      <c r="X211">
        <v>1</v>
      </c>
      <c r="Z211" t="s">
        <v>475</v>
      </c>
      <c r="AA211" t="s">
        <v>231</v>
      </c>
      <c r="AB211" t="s">
        <v>199</v>
      </c>
      <c r="AC211" t="s">
        <v>199</v>
      </c>
      <c r="AE211" t="s">
        <v>200</v>
      </c>
      <c r="AL211">
        <v>2</v>
      </c>
      <c r="AM211">
        <v>2</v>
      </c>
      <c r="AN211" t="s">
        <v>201</v>
      </c>
      <c r="AO211" t="s">
        <v>406</v>
      </c>
      <c r="AP211" t="s">
        <v>200</v>
      </c>
      <c r="AW211">
        <v>1</v>
      </c>
      <c r="AZ211" t="s">
        <v>1251</v>
      </c>
      <c r="BA211" t="s">
        <v>253</v>
      </c>
      <c r="BB211" t="s">
        <v>205</v>
      </c>
      <c r="BD211" t="s">
        <v>1252</v>
      </c>
      <c r="BE211" t="s">
        <v>345</v>
      </c>
      <c r="BF211" t="s">
        <v>1253</v>
      </c>
      <c r="BH211">
        <v>1</v>
      </c>
      <c r="BI211" s="1">
        <v>45330</v>
      </c>
      <c r="BJ211" t="s">
        <v>207</v>
      </c>
      <c r="BL211" t="s">
        <v>207</v>
      </c>
      <c r="BN211">
        <v>0</v>
      </c>
      <c r="BO211">
        <v>5</v>
      </c>
      <c r="BP211">
        <v>0</v>
      </c>
      <c r="BQ211">
        <v>0</v>
      </c>
      <c r="BR211">
        <v>0</v>
      </c>
      <c r="BS211">
        <v>0</v>
      </c>
      <c r="BT211">
        <v>0</v>
      </c>
      <c r="BU211">
        <v>0</v>
      </c>
      <c r="BV211">
        <v>0</v>
      </c>
      <c r="BW211">
        <v>0</v>
      </c>
      <c r="BX211">
        <v>0</v>
      </c>
      <c r="BY211">
        <v>0</v>
      </c>
      <c r="BZ211">
        <v>0</v>
      </c>
      <c r="CA211">
        <v>0</v>
      </c>
      <c r="CB211">
        <v>0</v>
      </c>
      <c r="CC211">
        <v>0</v>
      </c>
      <c r="CD211">
        <v>0</v>
      </c>
      <c r="CE211">
        <v>0</v>
      </c>
      <c r="CF211">
        <v>0</v>
      </c>
      <c r="CG211">
        <v>0</v>
      </c>
      <c r="CH211">
        <v>0</v>
      </c>
      <c r="CI211">
        <v>0</v>
      </c>
      <c r="CJ211">
        <v>0</v>
      </c>
      <c r="CK211">
        <v>0</v>
      </c>
      <c r="CL211">
        <v>0</v>
      </c>
      <c r="CM211">
        <v>0</v>
      </c>
      <c r="CN211">
        <v>0</v>
      </c>
      <c r="CO211">
        <v>0</v>
      </c>
      <c r="CP211">
        <v>0</v>
      </c>
      <c r="CQ211">
        <v>0</v>
      </c>
      <c r="CR211">
        <v>0</v>
      </c>
      <c r="CS211">
        <v>0</v>
      </c>
      <c r="CT211">
        <v>0</v>
      </c>
      <c r="CU211">
        <v>0</v>
      </c>
      <c r="CV211">
        <v>0</v>
      </c>
      <c r="CW211">
        <v>0</v>
      </c>
      <c r="CX211">
        <v>0</v>
      </c>
      <c r="CY211">
        <v>0</v>
      </c>
      <c r="CZ211">
        <v>0</v>
      </c>
      <c r="DA211">
        <v>0</v>
      </c>
      <c r="DB211">
        <v>0</v>
      </c>
      <c r="DC211">
        <v>0</v>
      </c>
      <c r="DD211">
        <v>0</v>
      </c>
      <c r="DE211">
        <v>0</v>
      </c>
      <c r="DF211">
        <v>0</v>
      </c>
      <c r="DG211">
        <v>0</v>
      </c>
      <c r="DH211">
        <v>0</v>
      </c>
      <c r="DI211">
        <v>0</v>
      </c>
      <c r="DJ211">
        <v>0</v>
      </c>
      <c r="DK211">
        <v>0</v>
      </c>
      <c r="DL211">
        <v>0</v>
      </c>
      <c r="DM211">
        <v>0</v>
      </c>
      <c r="DN211">
        <v>0</v>
      </c>
      <c r="DO211">
        <v>0</v>
      </c>
      <c r="DP211">
        <v>0</v>
      </c>
      <c r="DQ211">
        <v>0</v>
      </c>
      <c r="DR211">
        <v>0</v>
      </c>
      <c r="DS211">
        <v>0</v>
      </c>
      <c r="DT211">
        <v>0</v>
      </c>
      <c r="DU211">
        <v>0</v>
      </c>
      <c r="DV211">
        <v>0</v>
      </c>
      <c r="DW211">
        <v>0</v>
      </c>
      <c r="DX211">
        <v>0</v>
      </c>
      <c r="DY211">
        <v>0</v>
      </c>
      <c r="DZ211">
        <v>0</v>
      </c>
      <c r="EA211">
        <v>0</v>
      </c>
      <c r="EB211">
        <v>0</v>
      </c>
      <c r="EC211">
        <v>0</v>
      </c>
      <c r="ED211">
        <v>0</v>
      </c>
      <c r="EE211">
        <v>0</v>
      </c>
      <c r="EF211">
        <v>0</v>
      </c>
      <c r="EG211">
        <v>0</v>
      </c>
      <c r="EH211">
        <v>0</v>
      </c>
      <c r="EI211">
        <v>0</v>
      </c>
      <c r="EJ211">
        <v>0</v>
      </c>
      <c r="EK211">
        <v>0</v>
      </c>
      <c r="EL211" t="s">
        <v>208</v>
      </c>
      <c r="EM211" t="s">
        <v>223</v>
      </c>
      <c r="EU211" t="s">
        <v>208</v>
      </c>
      <c r="GH211" t="s">
        <v>205</v>
      </c>
      <c r="GI211" t="s">
        <v>205</v>
      </c>
      <c r="GJ211" t="s">
        <v>205</v>
      </c>
      <c r="GK211" t="s">
        <v>205</v>
      </c>
      <c r="GL211" t="s">
        <v>205</v>
      </c>
      <c r="GM211" t="s">
        <v>205</v>
      </c>
      <c r="GN211" t="s">
        <v>205</v>
      </c>
      <c r="GO211" t="s">
        <v>205</v>
      </c>
      <c r="GP211" t="s">
        <v>205</v>
      </c>
    </row>
    <row r="212" spans="1:198" x14ac:dyDescent="0.25">
      <c r="A212" s="5" t="s">
        <v>3818</v>
      </c>
      <c r="B212" t="s">
        <v>1254</v>
      </c>
      <c r="C212" t="s">
        <v>1255</v>
      </c>
      <c r="D212">
        <v>80</v>
      </c>
      <c r="E212" t="s">
        <v>1210</v>
      </c>
      <c r="F212" t="s">
        <v>1210</v>
      </c>
      <c r="G212">
        <v>2281</v>
      </c>
      <c r="H212" t="s">
        <v>881</v>
      </c>
      <c r="I212" t="s">
        <v>882</v>
      </c>
      <c r="K212">
        <v>9</v>
      </c>
      <c r="L212" t="s">
        <v>195</v>
      </c>
      <c r="M212" t="s">
        <v>1211</v>
      </c>
      <c r="N212">
        <v>-38.676025000000003</v>
      </c>
      <c r="O212">
        <v>145.650375</v>
      </c>
      <c r="P212" s="1">
        <v>45332</v>
      </c>
      <c r="Q212" s="5">
        <v>10</v>
      </c>
      <c r="R212" s="5">
        <v>2</v>
      </c>
      <c r="S212" s="5">
        <v>2024</v>
      </c>
      <c r="T212" s="5" t="s">
        <v>3822</v>
      </c>
      <c r="U212" s="2">
        <v>0.45833333333333331</v>
      </c>
      <c r="V212" s="2">
        <v>0.47569444444444442</v>
      </c>
      <c r="X212">
        <v>2</v>
      </c>
      <c r="Z212" t="s">
        <v>359</v>
      </c>
      <c r="AA212" t="s">
        <v>267</v>
      </c>
      <c r="AB212" t="s">
        <v>199</v>
      </c>
      <c r="AC212" t="s">
        <v>199</v>
      </c>
      <c r="AE212" t="s">
        <v>200</v>
      </c>
      <c r="AL212">
        <v>2</v>
      </c>
      <c r="AM212">
        <v>2</v>
      </c>
      <c r="AN212" t="s">
        <v>201</v>
      </c>
      <c r="AO212" t="s">
        <v>406</v>
      </c>
      <c r="AP212" t="s">
        <v>200</v>
      </c>
      <c r="AV212">
        <v>1</v>
      </c>
      <c r="AY212">
        <v>604</v>
      </c>
      <c r="BA212" t="s">
        <v>755</v>
      </c>
      <c r="BB212" t="s">
        <v>205</v>
      </c>
      <c r="BF212" t="s">
        <v>1256</v>
      </c>
      <c r="BH212">
        <v>1</v>
      </c>
      <c r="BI212" s="1">
        <v>45332</v>
      </c>
      <c r="BJ212" t="s">
        <v>207</v>
      </c>
      <c r="BK212" t="s">
        <v>965</v>
      </c>
      <c r="BL212" t="s">
        <v>207</v>
      </c>
      <c r="BN212">
        <v>0</v>
      </c>
      <c r="BO212">
        <v>0</v>
      </c>
      <c r="BP212">
        <v>0</v>
      </c>
      <c r="BQ212">
        <v>0</v>
      </c>
      <c r="BR212">
        <v>0</v>
      </c>
      <c r="BS212">
        <v>0</v>
      </c>
      <c r="BT212">
        <v>0</v>
      </c>
      <c r="BU212">
        <v>0</v>
      </c>
      <c r="BV212">
        <v>0</v>
      </c>
      <c r="BW212">
        <v>0</v>
      </c>
      <c r="BX212">
        <v>0</v>
      </c>
      <c r="BY212">
        <v>0</v>
      </c>
      <c r="BZ212">
        <v>0</v>
      </c>
      <c r="CA212">
        <v>0</v>
      </c>
      <c r="CB212">
        <v>0</v>
      </c>
      <c r="CC212">
        <v>0</v>
      </c>
      <c r="CD212">
        <v>0</v>
      </c>
      <c r="CE212">
        <v>0</v>
      </c>
      <c r="CF212">
        <v>0</v>
      </c>
      <c r="CG212">
        <v>0</v>
      </c>
      <c r="CH212">
        <v>0</v>
      </c>
      <c r="CI212">
        <v>0</v>
      </c>
      <c r="CJ212">
        <v>0</v>
      </c>
      <c r="CK212">
        <v>0</v>
      </c>
      <c r="CL212">
        <v>0</v>
      </c>
      <c r="CM212">
        <v>0</v>
      </c>
      <c r="CN212">
        <v>0</v>
      </c>
      <c r="CO212">
        <v>0</v>
      </c>
      <c r="CP212">
        <v>0</v>
      </c>
      <c r="CQ212">
        <v>0</v>
      </c>
      <c r="CR212">
        <v>0</v>
      </c>
      <c r="CS212">
        <v>0</v>
      </c>
      <c r="CT212">
        <v>0</v>
      </c>
      <c r="CU212">
        <v>0</v>
      </c>
      <c r="CV212">
        <v>0</v>
      </c>
      <c r="CW212">
        <v>0</v>
      </c>
      <c r="CX212">
        <v>0</v>
      </c>
      <c r="CY212">
        <v>0</v>
      </c>
      <c r="CZ212">
        <v>0</v>
      </c>
      <c r="DA212">
        <v>0</v>
      </c>
      <c r="DB212">
        <v>0</v>
      </c>
      <c r="DC212">
        <v>0</v>
      </c>
      <c r="DD212">
        <v>0</v>
      </c>
      <c r="DE212">
        <v>0</v>
      </c>
      <c r="DF212">
        <v>0</v>
      </c>
      <c r="DG212">
        <v>0</v>
      </c>
      <c r="DH212">
        <v>0</v>
      </c>
      <c r="DI212">
        <v>0</v>
      </c>
      <c r="DJ212">
        <v>0</v>
      </c>
      <c r="DK212">
        <v>0</v>
      </c>
      <c r="DL212">
        <v>0</v>
      </c>
      <c r="DM212">
        <v>0</v>
      </c>
      <c r="DN212">
        <v>0</v>
      </c>
      <c r="DO212">
        <v>0</v>
      </c>
      <c r="DP212">
        <v>0</v>
      </c>
      <c r="DQ212">
        <v>0</v>
      </c>
      <c r="DR212">
        <v>0</v>
      </c>
      <c r="DS212">
        <v>0</v>
      </c>
      <c r="DT212">
        <v>0</v>
      </c>
      <c r="DU212">
        <v>0</v>
      </c>
      <c r="DV212">
        <v>0</v>
      </c>
      <c r="DW212">
        <v>0</v>
      </c>
      <c r="DX212">
        <v>0</v>
      </c>
      <c r="DY212">
        <v>0</v>
      </c>
      <c r="DZ212">
        <v>0</v>
      </c>
      <c r="EA212">
        <v>0</v>
      </c>
      <c r="EB212">
        <v>0</v>
      </c>
      <c r="EC212">
        <v>0</v>
      </c>
      <c r="ED212">
        <v>0</v>
      </c>
      <c r="EE212">
        <v>0</v>
      </c>
      <c r="EF212">
        <v>0</v>
      </c>
      <c r="EG212">
        <v>0</v>
      </c>
      <c r="EH212">
        <v>0</v>
      </c>
      <c r="EI212">
        <v>0</v>
      </c>
      <c r="EJ212">
        <v>0</v>
      </c>
      <c r="EK212">
        <v>0</v>
      </c>
      <c r="EL212" t="s">
        <v>208</v>
      </c>
      <c r="EM212" t="s">
        <v>223</v>
      </c>
      <c r="ET212" t="s">
        <v>208</v>
      </c>
      <c r="EU212" t="s">
        <v>208</v>
      </c>
      <c r="GH212" t="s">
        <v>1215</v>
      </c>
      <c r="GI212" t="s">
        <v>205</v>
      </c>
      <c r="GJ212" t="s">
        <v>205</v>
      </c>
      <c r="GK212" t="s">
        <v>205</v>
      </c>
      <c r="GL212" t="s">
        <v>205</v>
      </c>
      <c r="GM212" t="s">
        <v>205</v>
      </c>
      <c r="GN212" t="s">
        <v>205</v>
      </c>
      <c r="GO212" t="s">
        <v>205</v>
      </c>
      <c r="GP212" t="s">
        <v>205</v>
      </c>
    </row>
    <row r="213" spans="1:198" x14ac:dyDescent="0.25">
      <c r="A213" s="5" t="s">
        <v>3818</v>
      </c>
      <c r="B213" t="s">
        <v>1257</v>
      </c>
      <c r="C213" t="s">
        <v>1258</v>
      </c>
      <c r="D213">
        <v>80</v>
      </c>
      <c r="E213" t="s">
        <v>1210</v>
      </c>
      <c r="F213" t="s">
        <v>1210</v>
      </c>
      <c r="G213">
        <v>2281</v>
      </c>
      <c r="H213" t="s">
        <v>881</v>
      </c>
      <c r="I213" t="s">
        <v>882</v>
      </c>
      <c r="K213">
        <v>9</v>
      </c>
      <c r="L213" t="s">
        <v>195</v>
      </c>
      <c r="M213" t="s">
        <v>1211</v>
      </c>
      <c r="N213">
        <v>-38.676025000000003</v>
      </c>
      <c r="O213">
        <v>145.650375</v>
      </c>
      <c r="P213" s="1">
        <v>45333</v>
      </c>
      <c r="Q213" s="5">
        <v>11</v>
      </c>
      <c r="R213" s="5">
        <v>2</v>
      </c>
      <c r="S213" s="5">
        <v>2024</v>
      </c>
      <c r="T213" s="5" t="s">
        <v>3860</v>
      </c>
      <c r="U213" s="2">
        <v>0.56597222222222221</v>
      </c>
      <c r="V213" s="2">
        <v>0.58680555555555558</v>
      </c>
      <c r="W213" t="s">
        <v>1259</v>
      </c>
      <c r="X213">
        <v>2</v>
      </c>
      <c r="Z213" t="s">
        <v>386</v>
      </c>
      <c r="AA213" t="s">
        <v>267</v>
      </c>
      <c r="AB213" t="s">
        <v>199</v>
      </c>
      <c r="AC213" t="s">
        <v>199</v>
      </c>
      <c r="AE213" t="s">
        <v>200</v>
      </c>
      <c r="AL213">
        <v>2</v>
      </c>
      <c r="AM213">
        <v>2</v>
      </c>
      <c r="AN213" t="s">
        <v>201</v>
      </c>
      <c r="AO213" t="s">
        <v>300</v>
      </c>
      <c r="AP213" t="s">
        <v>200</v>
      </c>
      <c r="AV213">
        <v>1</v>
      </c>
      <c r="AW213">
        <v>1</v>
      </c>
      <c r="AY213">
        <v>604</v>
      </c>
      <c r="BA213" t="s">
        <v>253</v>
      </c>
      <c r="BB213" t="s">
        <v>205</v>
      </c>
      <c r="BF213" t="s">
        <v>1260</v>
      </c>
      <c r="BH213">
        <v>1</v>
      </c>
      <c r="BI213" s="1">
        <v>45333</v>
      </c>
      <c r="BJ213" t="s">
        <v>207</v>
      </c>
      <c r="BL213" t="s">
        <v>207</v>
      </c>
      <c r="BN213">
        <v>0</v>
      </c>
      <c r="BO213">
        <v>0</v>
      </c>
      <c r="BP213">
        <v>0</v>
      </c>
      <c r="BQ213">
        <v>0</v>
      </c>
      <c r="BR213">
        <v>0</v>
      </c>
      <c r="BS213">
        <v>2</v>
      </c>
      <c r="BT213">
        <v>0</v>
      </c>
      <c r="BU213">
        <v>0</v>
      </c>
      <c r="BV213">
        <v>8</v>
      </c>
      <c r="BW213">
        <v>0</v>
      </c>
      <c r="BX213">
        <v>0</v>
      </c>
      <c r="BY213">
        <v>0</v>
      </c>
      <c r="BZ213">
        <v>0</v>
      </c>
      <c r="CA213">
        <v>0</v>
      </c>
      <c r="CB213">
        <v>0</v>
      </c>
      <c r="CC213">
        <v>0</v>
      </c>
      <c r="CD213">
        <v>0</v>
      </c>
      <c r="CE213">
        <v>0</v>
      </c>
      <c r="CF213">
        <v>0</v>
      </c>
      <c r="CG213">
        <v>0</v>
      </c>
      <c r="CH213">
        <v>0</v>
      </c>
      <c r="CI213">
        <v>0</v>
      </c>
      <c r="CJ213">
        <v>0</v>
      </c>
      <c r="CK213">
        <v>0</v>
      </c>
      <c r="CL213">
        <v>0</v>
      </c>
      <c r="CM213">
        <v>0</v>
      </c>
      <c r="CN213">
        <v>0</v>
      </c>
      <c r="CO213">
        <v>0</v>
      </c>
      <c r="CP213">
        <v>0</v>
      </c>
      <c r="CQ213">
        <v>0</v>
      </c>
      <c r="CR213">
        <v>0</v>
      </c>
      <c r="CS213">
        <v>0</v>
      </c>
      <c r="CT213">
        <v>0</v>
      </c>
      <c r="CU213">
        <v>0</v>
      </c>
      <c r="CV213">
        <v>0</v>
      </c>
      <c r="CW213">
        <v>0</v>
      </c>
      <c r="CX213">
        <v>0</v>
      </c>
      <c r="CY213">
        <v>0</v>
      </c>
      <c r="CZ213">
        <v>0</v>
      </c>
      <c r="DA213">
        <v>0</v>
      </c>
      <c r="DB213">
        <v>0</v>
      </c>
      <c r="DC213">
        <v>0</v>
      </c>
      <c r="DD213">
        <v>0</v>
      </c>
      <c r="DE213">
        <v>0</v>
      </c>
      <c r="DF213">
        <v>0</v>
      </c>
      <c r="DG213">
        <v>0</v>
      </c>
      <c r="DH213">
        <v>0</v>
      </c>
      <c r="DI213">
        <v>0</v>
      </c>
      <c r="DJ213">
        <v>0</v>
      </c>
      <c r="DK213">
        <v>0</v>
      </c>
      <c r="DL213">
        <v>0</v>
      </c>
      <c r="DM213">
        <v>0</v>
      </c>
      <c r="DN213">
        <v>0</v>
      </c>
      <c r="DO213">
        <v>0</v>
      </c>
      <c r="DP213">
        <v>0</v>
      </c>
      <c r="DQ213">
        <v>0</v>
      </c>
      <c r="DR213">
        <v>0</v>
      </c>
      <c r="DS213">
        <v>0</v>
      </c>
      <c r="DT213">
        <v>0</v>
      </c>
      <c r="DU213">
        <v>0</v>
      </c>
      <c r="DV213">
        <v>0</v>
      </c>
      <c r="DW213">
        <v>0</v>
      </c>
      <c r="DX213">
        <v>0</v>
      </c>
      <c r="DY213">
        <v>0</v>
      </c>
      <c r="DZ213">
        <v>0</v>
      </c>
      <c r="EA213">
        <v>0</v>
      </c>
      <c r="EB213">
        <v>0</v>
      </c>
      <c r="EC213">
        <v>0</v>
      </c>
      <c r="ED213">
        <v>0</v>
      </c>
      <c r="EE213">
        <v>0</v>
      </c>
      <c r="EF213">
        <v>0</v>
      </c>
      <c r="EG213">
        <v>0</v>
      </c>
      <c r="EH213">
        <v>0</v>
      </c>
      <c r="EI213">
        <v>0</v>
      </c>
      <c r="EJ213">
        <v>0</v>
      </c>
      <c r="EK213">
        <v>0</v>
      </c>
      <c r="EL213" t="s">
        <v>208</v>
      </c>
      <c r="EM213" t="s">
        <v>223</v>
      </c>
      <c r="GH213" t="s">
        <v>1215</v>
      </c>
      <c r="GI213" t="s">
        <v>205</v>
      </c>
      <c r="GJ213" t="s">
        <v>205</v>
      </c>
      <c r="GK213" t="s">
        <v>205</v>
      </c>
      <c r="GL213" t="s">
        <v>205</v>
      </c>
      <c r="GM213" t="s">
        <v>205</v>
      </c>
      <c r="GN213" t="s">
        <v>205</v>
      </c>
      <c r="GO213" t="s">
        <v>205</v>
      </c>
      <c r="GP213" t="s">
        <v>205</v>
      </c>
    </row>
    <row r="214" spans="1:198" x14ac:dyDescent="0.25">
      <c r="A214" s="5" t="s">
        <v>3818</v>
      </c>
      <c r="B214" t="s">
        <v>1261</v>
      </c>
      <c r="C214" t="s">
        <v>1262</v>
      </c>
      <c r="D214">
        <v>80</v>
      </c>
      <c r="E214" t="s">
        <v>1210</v>
      </c>
      <c r="F214" t="s">
        <v>1210</v>
      </c>
      <c r="G214">
        <v>2281</v>
      </c>
      <c r="H214" t="s">
        <v>881</v>
      </c>
      <c r="I214" t="s">
        <v>882</v>
      </c>
      <c r="K214">
        <v>9</v>
      </c>
      <c r="L214" t="s">
        <v>195</v>
      </c>
      <c r="M214" t="s">
        <v>1211</v>
      </c>
      <c r="N214">
        <v>-38.676025000000003</v>
      </c>
      <c r="O214">
        <v>145.650375</v>
      </c>
      <c r="P214" s="1">
        <v>45336</v>
      </c>
      <c r="Q214" s="5">
        <v>14</v>
      </c>
      <c r="R214" s="5">
        <v>2</v>
      </c>
      <c r="S214" s="5">
        <v>2024</v>
      </c>
      <c r="T214" s="5" t="s">
        <v>3863</v>
      </c>
      <c r="U214" s="2">
        <v>0.44444444444444442</v>
      </c>
      <c r="V214" s="2">
        <v>0.46875</v>
      </c>
      <c r="X214">
        <v>2</v>
      </c>
      <c r="Z214" t="s">
        <v>524</v>
      </c>
      <c r="AA214" t="s">
        <v>1263</v>
      </c>
      <c r="AB214" t="s">
        <v>199</v>
      </c>
      <c r="AC214" t="s">
        <v>199</v>
      </c>
      <c r="AE214" t="s">
        <v>200</v>
      </c>
      <c r="AL214">
        <v>2</v>
      </c>
      <c r="AM214">
        <v>2</v>
      </c>
      <c r="AN214" t="s">
        <v>218</v>
      </c>
      <c r="AO214" t="s">
        <v>459</v>
      </c>
      <c r="AP214" t="s">
        <v>200</v>
      </c>
      <c r="AV214">
        <v>1</v>
      </c>
      <c r="AW214">
        <v>1</v>
      </c>
      <c r="AY214">
        <v>604</v>
      </c>
      <c r="BA214" t="s">
        <v>1264</v>
      </c>
      <c r="BB214" t="s">
        <v>205</v>
      </c>
      <c r="BF214" t="s">
        <v>1265</v>
      </c>
      <c r="BH214">
        <v>1</v>
      </c>
      <c r="BI214" s="1">
        <v>45336</v>
      </c>
      <c r="BJ214" t="s">
        <v>207</v>
      </c>
      <c r="BL214" t="s">
        <v>207</v>
      </c>
      <c r="BN214">
        <v>0</v>
      </c>
      <c r="BO214">
        <v>0</v>
      </c>
      <c r="BP214">
        <v>0</v>
      </c>
      <c r="BQ214">
        <v>0</v>
      </c>
      <c r="BR214">
        <v>0</v>
      </c>
      <c r="BS214">
        <v>0</v>
      </c>
      <c r="BT214">
        <v>0</v>
      </c>
      <c r="BU214">
        <v>0</v>
      </c>
      <c r="BV214">
        <v>0</v>
      </c>
      <c r="BW214">
        <v>0</v>
      </c>
      <c r="BX214">
        <v>0</v>
      </c>
      <c r="BY214">
        <v>0</v>
      </c>
      <c r="BZ214">
        <v>0</v>
      </c>
      <c r="CA214">
        <v>0</v>
      </c>
      <c r="CB214">
        <v>0</v>
      </c>
      <c r="CC214">
        <v>0</v>
      </c>
      <c r="CD214">
        <v>0</v>
      </c>
      <c r="CE214">
        <v>0</v>
      </c>
      <c r="CF214">
        <v>0</v>
      </c>
      <c r="CG214">
        <v>0</v>
      </c>
      <c r="CH214">
        <v>0</v>
      </c>
      <c r="CI214">
        <v>0</v>
      </c>
      <c r="CJ214">
        <v>0</v>
      </c>
      <c r="CK214">
        <v>0</v>
      </c>
      <c r="CL214">
        <v>0</v>
      </c>
      <c r="CM214">
        <v>0</v>
      </c>
      <c r="CN214">
        <v>0</v>
      </c>
      <c r="CO214">
        <v>0</v>
      </c>
      <c r="CP214">
        <v>0</v>
      </c>
      <c r="CQ214">
        <v>0</v>
      </c>
      <c r="CR214">
        <v>0</v>
      </c>
      <c r="CS214">
        <v>0</v>
      </c>
      <c r="CT214">
        <v>0</v>
      </c>
      <c r="CU214">
        <v>0</v>
      </c>
      <c r="CV214">
        <v>0</v>
      </c>
      <c r="CW214">
        <v>0</v>
      </c>
      <c r="CX214">
        <v>0</v>
      </c>
      <c r="CY214">
        <v>0</v>
      </c>
      <c r="CZ214">
        <v>0</v>
      </c>
      <c r="DA214">
        <v>0</v>
      </c>
      <c r="DB214">
        <v>0</v>
      </c>
      <c r="DC214">
        <v>0</v>
      </c>
      <c r="DD214">
        <v>0</v>
      </c>
      <c r="DE214">
        <v>0</v>
      </c>
      <c r="DF214">
        <v>0</v>
      </c>
      <c r="DG214">
        <v>0</v>
      </c>
      <c r="DH214">
        <v>0</v>
      </c>
      <c r="DI214">
        <v>0</v>
      </c>
      <c r="DJ214">
        <v>0</v>
      </c>
      <c r="DK214">
        <v>0</v>
      </c>
      <c r="DL214">
        <v>0</v>
      </c>
      <c r="DM214">
        <v>0</v>
      </c>
      <c r="DN214">
        <v>0</v>
      </c>
      <c r="DO214">
        <v>0</v>
      </c>
      <c r="DP214">
        <v>0</v>
      </c>
      <c r="DQ214">
        <v>0</v>
      </c>
      <c r="DR214">
        <v>0</v>
      </c>
      <c r="DS214">
        <v>0</v>
      </c>
      <c r="DT214">
        <v>0</v>
      </c>
      <c r="DU214">
        <v>0</v>
      </c>
      <c r="DV214">
        <v>0</v>
      </c>
      <c r="DW214">
        <v>0</v>
      </c>
      <c r="DX214">
        <v>0</v>
      </c>
      <c r="DY214">
        <v>0</v>
      </c>
      <c r="DZ214">
        <v>0</v>
      </c>
      <c r="EA214">
        <v>0</v>
      </c>
      <c r="EB214">
        <v>0</v>
      </c>
      <c r="EC214">
        <v>0</v>
      </c>
      <c r="ED214">
        <v>0</v>
      </c>
      <c r="EE214">
        <v>0</v>
      </c>
      <c r="EF214">
        <v>0</v>
      </c>
      <c r="EG214">
        <v>0</v>
      </c>
      <c r="EH214">
        <v>0</v>
      </c>
      <c r="EI214">
        <v>0</v>
      </c>
      <c r="EJ214">
        <v>0</v>
      </c>
      <c r="EK214">
        <v>0</v>
      </c>
      <c r="EM214" t="s">
        <v>208</v>
      </c>
      <c r="GH214" t="s">
        <v>1215</v>
      </c>
      <c r="GI214" t="s">
        <v>205</v>
      </c>
      <c r="GJ214" t="s">
        <v>205</v>
      </c>
      <c r="GK214" t="s">
        <v>205</v>
      </c>
      <c r="GL214" t="s">
        <v>205</v>
      </c>
      <c r="GM214" t="s">
        <v>205</v>
      </c>
      <c r="GN214" t="s">
        <v>205</v>
      </c>
      <c r="GO214" t="s">
        <v>205</v>
      </c>
      <c r="GP214" t="s">
        <v>205</v>
      </c>
    </row>
    <row r="215" spans="1:198" x14ac:dyDescent="0.25">
      <c r="A215" s="5" t="s">
        <v>3818</v>
      </c>
      <c r="B215" t="s">
        <v>1266</v>
      </c>
      <c r="C215" t="s">
        <v>1267</v>
      </c>
      <c r="D215">
        <v>80</v>
      </c>
      <c r="E215" t="s">
        <v>1210</v>
      </c>
      <c r="F215" t="s">
        <v>1210</v>
      </c>
      <c r="G215">
        <v>2281</v>
      </c>
      <c r="H215" t="s">
        <v>881</v>
      </c>
      <c r="I215" t="s">
        <v>882</v>
      </c>
      <c r="K215">
        <v>9</v>
      </c>
      <c r="L215" t="s">
        <v>195</v>
      </c>
      <c r="M215" t="s">
        <v>1211</v>
      </c>
      <c r="N215">
        <v>-38.676025000000003</v>
      </c>
      <c r="O215">
        <v>145.650375</v>
      </c>
      <c r="P215" s="1">
        <v>45338</v>
      </c>
      <c r="Q215" s="5">
        <v>16</v>
      </c>
      <c r="R215" s="5">
        <v>2</v>
      </c>
      <c r="S215" s="5">
        <v>2024</v>
      </c>
      <c r="T215" s="5" t="s">
        <v>3864</v>
      </c>
      <c r="U215" s="2">
        <v>0.4548611111111111</v>
      </c>
      <c r="V215" s="2">
        <v>0.49652777777777779</v>
      </c>
      <c r="X215">
        <v>1</v>
      </c>
      <c r="Z215" t="s">
        <v>359</v>
      </c>
      <c r="AA215" t="s">
        <v>267</v>
      </c>
      <c r="AB215" t="s">
        <v>199</v>
      </c>
      <c r="AC215" t="s">
        <v>199</v>
      </c>
      <c r="AE215" t="s">
        <v>200</v>
      </c>
      <c r="AL215">
        <v>2</v>
      </c>
      <c r="AM215">
        <v>2</v>
      </c>
      <c r="AN215" t="s">
        <v>218</v>
      </c>
      <c r="AO215" t="s">
        <v>406</v>
      </c>
      <c r="AP215" t="s">
        <v>200</v>
      </c>
      <c r="AW215">
        <v>1</v>
      </c>
      <c r="BA215" t="s">
        <v>253</v>
      </c>
      <c r="BB215" t="s">
        <v>205</v>
      </c>
      <c r="BD215" t="s">
        <v>1268</v>
      </c>
      <c r="BE215" t="s">
        <v>345</v>
      </c>
      <c r="BF215" t="s">
        <v>1269</v>
      </c>
      <c r="BH215">
        <v>1</v>
      </c>
      <c r="BI215" s="1">
        <v>45338</v>
      </c>
      <c r="BJ215" t="s">
        <v>207</v>
      </c>
      <c r="BL215" t="s">
        <v>207</v>
      </c>
      <c r="BN215">
        <v>2</v>
      </c>
      <c r="BO215">
        <v>0</v>
      </c>
      <c r="BP215">
        <v>0</v>
      </c>
      <c r="BQ215">
        <v>0</v>
      </c>
      <c r="BR215">
        <v>0</v>
      </c>
      <c r="BS215">
        <v>0</v>
      </c>
      <c r="BT215">
        <v>0</v>
      </c>
      <c r="BU215">
        <v>0</v>
      </c>
      <c r="BV215">
        <v>0</v>
      </c>
      <c r="BW215">
        <v>0</v>
      </c>
      <c r="BX215">
        <v>0</v>
      </c>
      <c r="BY215">
        <v>0</v>
      </c>
      <c r="BZ215">
        <v>0</v>
      </c>
      <c r="CA215">
        <v>0</v>
      </c>
      <c r="CB215">
        <v>0</v>
      </c>
      <c r="CC215">
        <v>0</v>
      </c>
      <c r="CD215">
        <v>0</v>
      </c>
      <c r="CE215">
        <v>0</v>
      </c>
      <c r="CF215">
        <v>0</v>
      </c>
      <c r="CG215">
        <v>0</v>
      </c>
      <c r="CH215">
        <v>0</v>
      </c>
      <c r="CI215">
        <v>0</v>
      </c>
      <c r="CJ215">
        <v>0</v>
      </c>
      <c r="CK215">
        <v>0</v>
      </c>
      <c r="CL215">
        <v>0</v>
      </c>
      <c r="CM215">
        <v>0</v>
      </c>
      <c r="CN215">
        <v>0</v>
      </c>
      <c r="CO215">
        <v>0</v>
      </c>
      <c r="CP215">
        <v>0</v>
      </c>
      <c r="CQ215">
        <v>0</v>
      </c>
      <c r="CR215">
        <v>0</v>
      </c>
      <c r="CS215">
        <v>0</v>
      </c>
      <c r="CT215">
        <v>0</v>
      </c>
      <c r="CU215">
        <v>0</v>
      </c>
      <c r="CV215">
        <v>0</v>
      </c>
      <c r="CW215">
        <v>0</v>
      </c>
      <c r="CX215">
        <v>0</v>
      </c>
      <c r="CY215">
        <v>0</v>
      </c>
      <c r="CZ215">
        <v>0</v>
      </c>
      <c r="DA215">
        <v>0</v>
      </c>
      <c r="DB215">
        <v>0</v>
      </c>
      <c r="DC215">
        <v>0</v>
      </c>
      <c r="DD215">
        <v>0</v>
      </c>
      <c r="DE215">
        <v>0</v>
      </c>
      <c r="DF215">
        <v>0</v>
      </c>
      <c r="DG215">
        <v>0</v>
      </c>
      <c r="DH215">
        <v>0</v>
      </c>
      <c r="DI215">
        <v>0</v>
      </c>
      <c r="DJ215">
        <v>0</v>
      </c>
      <c r="DK215">
        <v>0</v>
      </c>
      <c r="DL215">
        <v>0</v>
      </c>
      <c r="DM215">
        <v>0</v>
      </c>
      <c r="DN215">
        <v>0</v>
      </c>
      <c r="DO215">
        <v>0</v>
      </c>
      <c r="DP215">
        <v>0</v>
      </c>
      <c r="DQ215">
        <v>0</v>
      </c>
      <c r="DR215">
        <v>0</v>
      </c>
      <c r="DS215">
        <v>0</v>
      </c>
      <c r="DT215">
        <v>0</v>
      </c>
      <c r="DU215">
        <v>0</v>
      </c>
      <c r="DV215">
        <v>0</v>
      </c>
      <c r="DW215">
        <v>0</v>
      </c>
      <c r="DX215">
        <v>0</v>
      </c>
      <c r="DY215">
        <v>0</v>
      </c>
      <c r="DZ215">
        <v>0</v>
      </c>
      <c r="EA215">
        <v>0</v>
      </c>
      <c r="EB215">
        <v>0</v>
      </c>
      <c r="EC215">
        <v>0</v>
      </c>
      <c r="ED215">
        <v>0</v>
      </c>
      <c r="EE215">
        <v>0</v>
      </c>
      <c r="EF215">
        <v>0</v>
      </c>
      <c r="EG215">
        <v>0</v>
      </c>
      <c r="EH215">
        <v>0</v>
      </c>
      <c r="EI215">
        <v>0</v>
      </c>
      <c r="EJ215">
        <v>0</v>
      </c>
      <c r="EK215">
        <v>0</v>
      </c>
      <c r="EL215" t="s">
        <v>208</v>
      </c>
      <c r="EM215" t="s">
        <v>223</v>
      </c>
      <c r="GH215" t="s">
        <v>205</v>
      </c>
      <c r="GI215" t="s">
        <v>205</v>
      </c>
      <c r="GJ215" t="s">
        <v>205</v>
      </c>
      <c r="GK215" t="s">
        <v>205</v>
      </c>
      <c r="GL215" t="s">
        <v>205</v>
      </c>
      <c r="GM215" t="s">
        <v>205</v>
      </c>
      <c r="GN215" t="s">
        <v>205</v>
      </c>
      <c r="GO215" t="s">
        <v>205</v>
      </c>
      <c r="GP215" t="s">
        <v>205</v>
      </c>
    </row>
    <row r="216" spans="1:198" x14ac:dyDescent="0.25">
      <c r="A216" s="5" t="s">
        <v>3818</v>
      </c>
      <c r="B216" t="s">
        <v>1270</v>
      </c>
      <c r="C216" t="s">
        <v>1271</v>
      </c>
      <c r="D216">
        <v>80</v>
      </c>
      <c r="E216" t="s">
        <v>1210</v>
      </c>
      <c r="F216" t="s">
        <v>1210</v>
      </c>
      <c r="G216">
        <v>2056</v>
      </c>
      <c r="H216" t="s">
        <v>522</v>
      </c>
      <c r="I216" t="s">
        <v>523</v>
      </c>
      <c r="K216">
        <v>9</v>
      </c>
      <c r="L216" t="s">
        <v>195</v>
      </c>
      <c r="M216" t="s">
        <v>1211</v>
      </c>
      <c r="N216">
        <v>-38.676025000000003</v>
      </c>
      <c r="O216">
        <v>145.650375</v>
      </c>
      <c r="P216" s="1">
        <v>45339</v>
      </c>
      <c r="Q216" s="5">
        <v>17</v>
      </c>
      <c r="R216" s="5">
        <v>2</v>
      </c>
      <c r="S216" s="5">
        <v>2024</v>
      </c>
      <c r="T216" s="5" t="s">
        <v>3865</v>
      </c>
      <c r="U216" s="2">
        <v>0.57291666666666663</v>
      </c>
      <c r="V216" s="2">
        <v>0.59375</v>
      </c>
      <c r="X216">
        <v>1</v>
      </c>
      <c r="Y216">
        <v>2</v>
      </c>
      <c r="Z216" t="s">
        <v>524</v>
      </c>
      <c r="AA216" t="s">
        <v>216</v>
      </c>
      <c r="AB216" t="s">
        <v>199</v>
      </c>
      <c r="AC216" t="s">
        <v>199</v>
      </c>
      <c r="AE216" t="s">
        <v>200</v>
      </c>
      <c r="AL216">
        <v>2</v>
      </c>
      <c r="AM216">
        <v>2</v>
      </c>
      <c r="AN216" t="s">
        <v>218</v>
      </c>
      <c r="AO216" t="s">
        <v>219</v>
      </c>
      <c r="AP216" t="s">
        <v>200</v>
      </c>
      <c r="BA216" t="s">
        <v>367</v>
      </c>
      <c r="BB216" t="s">
        <v>205</v>
      </c>
      <c r="BF216" t="s">
        <v>1272</v>
      </c>
      <c r="BG216" t="s">
        <v>270</v>
      </c>
      <c r="BH216">
        <v>1</v>
      </c>
      <c r="BI216" s="1">
        <v>45339</v>
      </c>
      <c r="BJ216" t="s">
        <v>207</v>
      </c>
      <c r="BL216" t="s">
        <v>235</v>
      </c>
      <c r="BN216">
        <v>2</v>
      </c>
      <c r="BO216">
        <v>5</v>
      </c>
      <c r="BP216">
        <v>0</v>
      </c>
      <c r="BQ216">
        <v>0</v>
      </c>
      <c r="BR216">
        <v>0</v>
      </c>
      <c r="BS216">
        <v>0</v>
      </c>
      <c r="BT216">
        <v>0</v>
      </c>
      <c r="BU216">
        <v>0</v>
      </c>
      <c r="BV216">
        <v>0</v>
      </c>
      <c r="BW216">
        <v>0</v>
      </c>
      <c r="BX216">
        <v>0</v>
      </c>
      <c r="BY216">
        <v>0</v>
      </c>
      <c r="BZ216">
        <v>0</v>
      </c>
      <c r="CA216">
        <v>0</v>
      </c>
      <c r="CB216">
        <v>0</v>
      </c>
      <c r="CC216">
        <v>0</v>
      </c>
      <c r="CD216">
        <v>0</v>
      </c>
      <c r="CE216">
        <v>0</v>
      </c>
      <c r="CF216">
        <v>0</v>
      </c>
      <c r="CG216">
        <v>0</v>
      </c>
      <c r="CH216">
        <v>0</v>
      </c>
      <c r="CI216">
        <v>0</v>
      </c>
      <c r="CJ216">
        <v>0</v>
      </c>
      <c r="CK216">
        <v>0</v>
      </c>
      <c r="CL216">
        <v>0</v>
      </c>
      <c r="CM216">
        <v>0</v>
      </c>
      <c r="CN216">
        <v>0</v>
      </c>
      <c r="CO216">
        <v>0</v>
      </c>
      <c r="CP216">
        <v>0</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0</v>
      </c>
      <c r="DK216">
        <v>0</v>
      </c>
      <c r="DL216">
        <v>0</v>
      </c>
      <c r="DM216">
        <v>0</v>
      </c>
      <c r="DN216">
        <v>0</v>
      </c>
      <c r="DO216">
        <v>0</v>
      </c>
      <c r="DP216">
        <v>0</v>
      </c>
      <c r="DQ216">
        <v>0</v>
      </c>
      <c r="DR216">
        <v>0</v>
      </c>
      <c r="DS216">
        <v>0</v>
      </c>
      <c r="DT216">
        <v>0</v>
      </c>
      <c r="DU216">
        <v>0</v>
      </c>
      <c r="DV216">
        <v>0</v>
      </c>
      <c r="DW216">
        <v>0</v>
      </c>
      <c r="DX216">
        <v>0</v>
      </c>
      <c r="DY216">
        <v>0</v>
      </c>
      <c r="DZ216">
        <v>0</v>
      </c>
      <c r="EA216">
        <v>0</v>
      </c>
      <c r="EB216">
        <v>0</v>
      </c>
      <c r="EC216">
        <v>0</v>
      </c>
      <c r="ED216">
        <v>0</v>
      </c>
      <c r="EE216">
        <v>0</v>
      </c>
      <c r="EF216">
        <v>0</v>
      </c>
      <c r="EG216">
        <v>0</v>
      </c>
      <c r="EH216">
        <v>0</v>
      </c>
      <c r="EI216">
        <v>0</v>
      </c>
      <c r="EJ216">
        <v>0</v>
      </c>
      <c r="EK216">
        <v>0</v>
      </c>
      <c r="GH216" t="s">
        <v>205</v>
      </c>
      <c r="GI216" t="s">
        <v>205</v>
      </c>
      <c r="GJ216" t="s">
        <v>205</v>
      </c>
      <c r="GK216" t="s">
        <v>205</v>
      </c>
      <c r="GL216" t="s">
        <v>205</v>
      </c>
      <c r="GM216" t="s">
        <v>205</v>
      </c>
      <c r="GN216" t="s">
        <v>205</v>
      </c>
      <c r="GO216" t="s">
        <v>205</v>
      </c>
      <c r="GP216" t="s">
        <v>205</v>
      </c>
    </row>
    <row r="217" spans="1:198" x14ac:dyDescent="0.25">
      <c r="A217" s="5" t="s">
        <v>3818</v>
      </c>
      <c r="B217" t="s">
        <v>1273</v>
      </c>
      <c r="C217" t="s">
        <v>1274</v>
      </c>
      <c r="D217">
        <v>80</v>
      </c>
      <c r="E217" t="s">
        <v>1210</v>
      </c>
      <c r="F217" t="s">
        <v>1210</v>
      </c>
      <c r="G217">
        <v>2281</v>
      </c>
      <c r="H217" t="s">
        <v>881</v>
      </c>
      <c r="I217" t="s">
        <v>882</v>
      </c>
      <c r="K217">
        <v>9</v>
      </c>
      <c r="L217" t="s">
        <v>195</v>
      </c>
      <c r="M217" t="s">
        <v>1211</v>
      </c>
      <c r="N217">
        <v>-38.676025000000003</v>
      </c>
      <c r="O217">
        <v>145.650375</v>
      </c>
      <c r="P217" s="1">
        <v>45340</v>
      </c>
      <c r="Q217" s="5">
        <v>18</v>
      </c>
      <c r="R217" s="5">
        <v>2</v>
      </c>
      <c r="S217" s="5">
        <v>2024</v>
      </c>
      <c r="T217" s="5" t="s">
        <v>3866</v>
      </c>
      <c r="U217" s="2">
        <v>0.5625</v>
      </c>
      <c r="V217" s="2">
        <v>0.58333333333333337</v>
      </c>
      <c r="W217" t="s">
        <v>1232</v>
      </c>
      <c r="X217">
        <v>1</v>
      </c>
      <c r="Z217" t="s">
        <v>475</v>
      </c>
      <c r="AA217" t="s">
        <v>285</v>
      </c>
      <c r="AB217" t="s">
        <v>199</v>
      </c>
      <c r="AC217" t="s">
        <v>199</v>
      </c>
      <c r="AE217" t="s">
        <v>200</v>
      </c>
      <c r="AL217">
        <v>2</v>
      </c>
      <c r="AM217">
        <v>2</v>
      </c>
      <c r="AN217" t="s">
        <v>218</v>
      </c>
      <c r="AO217" t="s">
        <v>232</v>
      </c>
      <c r="AP217" t="s">
        <v>200</v>
      </c>
      <c r="AW217">
        <v>1</v>
      </c>
      <c r="AZ217" t="s">
        <v>1275</v>
      </c>
      <c r="BA217" t="s">
        <v>253</v>
      </c>
      <c r="BB217" t="s">
        <v>205</v>
      </c>
      <c r="BD217" t="s">
        <v>1276</v>
      </c>
      <c r="BE217" t="s">
        <v>345</v>
      </c>
      <c r="BF217" t="s">
        <v>1277</v>
      </c>
      <c r="BG217" t="s">
        <v>270</v>
      </c>
      <c r="BH217">
        <v>1</v>
      </c>
      <c r="BI217" s="1">
        <v>45340</v>
      </c>
      <c r="BJ217" t="s">
        <v>207</v>
      </c>
      <c r="BL217" t="s">
        <v>207</v>
      </c>
      <c r="BN217">
        <v>0</v>
      </c>
      <c r="BO217">
        <v>0</v>
      </c>
      <c r="BP217">
        <v>0</v>
      </c>
      <c r="BQ217">
        <v>0</v>
      </c>
      <c r="BR217">
        <v>0</v>
      </c>
      <c r="BS217">
        <v>0</v>
      </c>
      <c r="BT217">
        <v>0</v>
      </c>
      <c r="BU217">
        <v>0</v>
      </c>
      <c r="BV217">
        <v>0</v>
      </c>
      <c r="BW217">
        <v>0</v>
      </c>
      <c r="BX217">
        <v>0</v>
      </c>
      <c r="BY217">
        <v>0</v>
      </c>
      <c r="BZ217">
        <v>0</v>
      </c>
      <c r="CA217">
        <v>0</v>
      </c>
      <c r="CB217">
        <v>0</v>
      </c>
      <c r="CC217">
        <v>0</v>
      </c>
      <c r="CD217">
        <v>0</v>
      </c>
      <c r="CE217">
        <v>0</v>
      </c>
      <c r="CF217">
        <v>0</v>
      </c>
      <c r="CG217">
        <v>0</v>
      </c>
      <c r="CH217">
        <v>0</v>
      </c>
      <c r="CI217">
        <v>0</v>
      </c>
      <c r="CJ217">
        <v>0</v>
      </c>
      <c r="CK217">
        <v>0</v>
      </c>
      <c r="CL217">
        <v>0</v>
      </c>
      <c r="CM217">
        <v>0</v>
      </c>
      <c r="CN217">
        <v>0</v>
      </c>
      <c r="CO217">
        <v>0</v>
      </c>
      <c r="CP217">
        <v>0</v>
      </c>
      <c r="CQ217">
        <v>0</v>
      </c>
      <c r="CR217">
        <v>0</v>
      </c>
      <c r="CS217">
        <v>0</v>
      </c>
      <c r="CT217">
        <v>0</v>
      </c>
      <c r="CU217">
        <v>0</v>
      </c>
      <c r="CV217">
        <v>0</v>
      </c>
      <c r="CW217">
        <v>0</v>
      </c>
      <c r="CX217">
        <v>0</v>
      </c>
      <c r="CY217">
        <v>0</v>
      </c>
      <c r="CZ217">
        <v>0</v>
      </c>
      <c r="DA217">
        <v>0</v>
      </c>
      <c r="DB217">
        <v>0</v>
      </c>
      <c r="DC217">
        <v>0</v>
      </c>
      <c r="DD217">
        <v>0</v>
      </c>
      <c r="DE217">
        <v>0</v>
      </c>
      <c r="DF217">
        <v>0</v>
      </c>
      <c r="DG217">
        <v>0</v>
      </c>
      <c r="DH217">
        <v>0</v>
      </c>
      <c r="DI217">
        <v>0</v>
      </c>
      <c r="DJ217">
        <v>0</v>
      </c>
      <c r="DK217">
        <v>0</v>
      </c>
      <c r="DL217">
        <v>0</v>
      </c>
      <c r="DM217">
        <v>0</v>
      </c>
      <c r="DN217">
        <v>0</v>
      </c>
      <c r="DO217">
        <v>0</v>
      </c>
      <c r="DP217">
        <v>0</v>
      </c>
      <c r="DQ217">
        <v>0</v>
      </c>
      <c r="DR217">
        <v>0</v>
      </c>
      <c r="DS217">
        <v>0</v>
      </c>
      <c r="DT217">
        <v>0</v>
      </c>
      <c r="DU217">
        <v>0</v>
      </c>
      <c r="DV217">
        <v>0</v>
      </c>
      <c r="DW217">
        <v>0</v>
      </c>
      <c r="DX217">
        <v>0</v>
      </c>
      <c r="DY217">
        <v>0</v>
      </c>
      <c r="DZ217">
        <v>0</v>
      </c>
      <c r="EA217">
        <v>0</v>
      </c>
      <c r="EB217">
        <v>0</v>
      </c>
      <c r="EC217">
        <v>0</v>
      </c>
      <c r="ED217">
        <v>0</v>
      </c>
      <c r="EE217">
        <v>0</v>
      </c>
      <c r="EF217">
        <v>0</v>
      </c>
      <c r="EG217">
        <v>0</v>
      </c>
      <c r="EH217">
        <v>0</v>
      </c>
      <c r="EI217">
        <v>0</v>
      </c>
      <c r="EJ217">
        <v>0</v>
      </c>
      <c r="EK217">
        <v>0</v>
      </c>
      <c r="EM217" t="s">
        <v>208</v>
      </c>
      <c r="EQ217" t="s">
        <v>208</v>
      </c>
      <c r="EU217" t="s">
        <v>208</v>
      </c>
      <c r="GH217" t="s">
        <v>205</v>
      </c>
      <c r="GI217" t="s">
        <v>205</v>
      </c>
      <c r="GJ217" t="s">
        <v>205</v>
      </c>
      <c r="GK217" t="s">
        <v>205</v>
      </c>
      <c r="GL217" t="s">
        <v>205</v>
      </c>
      <c r="GM217" t="s">
        <v>205</v>
      </c>
      <c r="GN217" t="s">
        <v>205</v>
      </c>
      <c r="GO217" t="s">
        <v>205</v>
      </c>
      <c r="GP217" t="s">
        <v>205</v>
      </c>
    </row>
    <row r="218" spans="1:198" x14ac:dyDescent="0.25">
      <c r="A218" s="5" t="s">
        <v>3818</v>
      </c>
      <c r="B218" t="s">
        <v>1278</v>
      </c>
      <c r="C218" t="s">
        <v>1279</v>
      </c>
      <c r="D218">
        <v>80</v>
      </c>
      <c r="E218" t="s">
        <v>1210</v>
      </c>
      <c r="F218" t="s">
        <v>1210</v>
      </c>
      <c r="G218">
        <v>2281</v>
      </c>
      <c r="H218" t="s">
        <v>881</v>
      </c>
      <c r="I218" t="s">
        <v>882</v>
      </c>
      <c r="K218">
        <v>9</v>
      </c>
      <c r="L218" t="s">
        <v>195</v>
      </c>
      <c r="M218" t="s">
        <v>1211</v>
      </c>
      <c r="N218">
        <v>-38.676025000000003</v>
      </c>
      <c r="O218">
        <v>145.650375</v>
      </c>
      <c r="P218" s="1">
        <v>45341</v>
      </c>
      <c r="Q218" s="5">
        <v>19</v>
      </c>
      <c r="R218" s="5">
        <v>2</v>
      </c>
      <c r="S218" s="5">
        <v>2024</v>
      </c>
      <c r="T218" s="5" t="s">
        <v>3867</v>
      </c>
      <c r="U218" s="2">
        <v>0.47916666666666669</v>
      </c>
      <c r="V218" s="2">
        <v>0.50694444444444442</v>
      </c>
      <c r="X218">
        <v>2</v>
      </c>
      <c r="Y218">
        <v>2</v>
      </c>
      <c r="Z218" t="s">
        <v>475</v>
      </c>
      <c r="AA218" t="s">
        <v>406</v>
      </c>
      <c r="AB218" t="s">
        <v>217</v>
      </c>
      <c r="AC218" t="s">
        <v>217</v>
      </c>
      <c r="AE218" t="s">
        <v>200</v>
      </c>
      <c r="AL218">
        <v>2</v>
      </c>
      <c r="AM218">
        <v>2</v>
      </c>
      <c r="AN218" t="s">
        <v>218</v>
      </c>
      <c r="AO218" t="s">
        <v>406</v>
      </c>
      <c r="AP218" t="s">
        <v>200</v>
      </c>
      <c r="AV218">
        <v>1</v>
      </c>
      <c r="AW218">
        <v>1</v>
      </c>
      <c r="AY218">
        <v>604</v>
      </c>
      <c r="BA218" t="s">
        <v>204</v>
      </c>
      <c r="BB218" t="s">
        <v>205</v>
      </c>
      <c r="BD218" t="s">
        <v>1280</v>
      </c>
      <c r="BE218" t="s">
        <v>345</v>
      </c>
      <c r="BF218" t="s">
        <v>1281</v>
      </c>
      <c r="BG218" t="s">
        <v>270</v>
      </c>
      <c r="BH218">
        <v>1</v>
      </c>
      <c r="BI218" s="1">
        <v>45341</v>
      </c>
      <c r="BJ218" t="s">
        <v>207</v>
      </c>
      <c r="BL218" t="s">
        <v>207</v>
      </c>
      <c r="BN218">
        <v>2</v>
      </c>
      <c r="BO218">
        <v>2</v>
      </c>
      <c r="BP218">
        <v>0</v>
      </c>
      <c r="BQ218">
        <v>0</v>
      </c>
      <c r="BR218">
        <v>0</v>
      </c>
      <c r="BS218">
        <v>0</v>
      </c>
      <c r="BT218">
        <v>0</v>
      </c>
      <c r="BU218">
        <v>0</v>
      </c>
      <c r="BV218">
        <v>0</v>
      </c>
      <c r="BW218">
        <v>0</v>
      </c>
      <c r="BX218">
        <v>0</v>
      </c>
      <c r="BY218">
        <v>0</v>
      </c>
      <c r="BZ218">
        <v>0</v>
      </c>
      <c r="CA218">
        <v>0</v>
      </c>
      <c r="CB218">
        <v>0</v>
      </c>
      <c r="CC218">
        <v>0</v>
      </c>
      <c r="CD218">
        <v>0</v>
      </c>
      <c r="CE218">
        <v>0</v>
      </c>
      <c r="CF218">
        <v>0</v>
      </c>
      <c r="CG218">
        <v>0</v>
      </c>
      <c r="CH218">
        <v>0</v>
      </c>
      <c r="CI218">
        <v>0</v>
      </c>
      <c r="CJ218">
        <v>0</v>
      </c>
      <c r="CK218">
        <v>0</v>
      </c>
      <c r="CL218">
        <v>0</v>
      </c>
      <c r="CM218">
        <v>0</v>
      </c>
      <c r="CN218">
        <v>0</v>
      </c>
      <c r="CO218">
        <v>0</v>
      </c>
      <c r="CP218">
        <v>0</v>
      </c>
      <c r="CQ218">
        <v>0</v>
      </c>
      <c r="CR218">
        <v>0</v>
      </c>
      <c r="CS218">
        <v>0</v>
      </c>
      <c r="CT218">
        <v>0</v>
      </c>
      <c r="CU218">
        <v>0</v>
      </c>
      <c r="CV218">
        <v>0</v>
      </c>
      <c r="CW218">
        <v>0</v>
      </c>
      <c r="CX218">
        <v>0</v>
      </c>
      <c r="CY218">
        <v>0</v>
      </c>
      <c r="CZ218">
        <v>0</v>
      </c>
      <c r="DA218">
        <v>0</v>
      </c>
      <c r="DB218">
        <v>0</v>
      </c>
      <c r="DC218">
        <v>0</v>
      </c>
      <c r="DD218">
        <v>0</v>
      </c>
      <c r="DE218">
        <v>0</v>
      </c>
      <c r="DF218">
        <v>0</v>
      </c>
      <c r="DG218">
        <v>0</v>
      </c>
      <c r="DH218">
        <v>0</v>
      </c>
      <c r="DI218">
        <v>0</v>
      </c>
      <c r="DJ218">
        <v>0</v>
      </c>
      <c r="DK218">
        <v>0</v>
      </c>
      <c r="DL218">
        <v>0</v>
      </c>
      <c r="DM218">
        <v>0</v>
      </c>
      <c r="DN218">
        <v>0</v>
      </c>
      <c r="DO218">
        <v>0</v>
      </c>
      <c r="DP218">
        <v>0</v>
      </c>
      <c r="DQ218">
        <v>0</v>
      </c>
      <c r="DR218">
        <v>0</v>
      </c>
      <c r="DS218">
        <v>0</v>
      </c>
      <c r="DT218">
        <v>0</v>
      </c>
      <c r="DU218">
        <v>0</v>
      </c>
      <c r="DV218">
        <v>0</v>
      </c>
      <c r="DW218">
        <v>0</v>
      </c>
      <c r="DX218">
        <v>0</v>
      </c>
      <c r="DY218">
        <v>0</v>
      </c>
      <c r="DZ218">
        <v>0</v>
      </c>
      <c r="EA218">
        <v>0</v>
      </c>
      <c r="EB218">
        <v>0</v>
      </c>
      <c r="EC218">
        <v>0</v>
      </c>
      <c r="ED218">
        <v>0</v>
      </c>
      <c r="EE218">
        <v>0</v>
      </c>
      <c r="EF218">
        <v>0</v>
      </c>
      <c r="EG218">
        <v>0</v>
      </c>
      <c r="EH218">
        <v>0</v>
      </c>
      <c r="EI218">
        <v>0</v>
      </c>
      <c r="EJ218">
        <v>0</v>
      </c>
      <c r="EK218">
        <v>0</v>
      </c>
      <c r="EL218" t="s">
        <v>208</v>
      </c>
      <c r="EM218" t="s">
        <v>223</v>
      </c>
      <c r="EQ218" t="s">
        <v>208</v>
      </c>
      <c r="EU218" t="s">
        <v>208</v>
      </c>
      <c r="GH218" t="s">
        <v>1215</v>
      </c>
      <c r="GI218" t="s">
        <v>205</v>
      </c>
      <c r="GJ218" t="s">
        <v>205</v>
      </c>
      <c r="GK218" t="s">
        <v>205</v>
      </c>
      <c r="GL218" t="s">
        <v>205</v>
      </c>
      <c r="GM218" t="s">
        <v>205</v>
      </c>
      <c r="GN218" t="s">
        <v>205</v>
      </c>
      <c r="GO218" t="s">
        <v>205</v>
      </c>
      <c r="GP218" t="s">
        <v>205</v>
      </c>
    </row>
    <row r="219" spans="1:198" x14ac:dyDescent="0.25">
      <c r="A219" s="5" t="s">
        <v>3818</v>
      </c>
      <c r="B219" t="s">
        <v>1282</v>
      </c>
      <c r="C219" t="s">
        <v>1283</v>
      </c>
      <c r="D219">
        <v>80</v>
      </c>
      <c r="E219" t="s">
        <v>1210</v>
      </c>
      <c r="F219" t="s">
        <v>1210</v>
      </c>
      <c r="G219">
        <v>2056</v>
      </c>
      <c r="H219" t="s">
        <v>522</v>
      </c>
      <c r="I219" t="s">
        <v>523</v>
      </c>
      <c r="K219">
        <v>9</v>
      </c>
      <c r="L219" t="s">
        <v>195</v>
      </c>
      <c r="M219" t="s">
        <v>1211</v>
      </c>
      <c r="N219">
        <v>-38.676025000000003</v>
      </c>
      <c r="O219">
        <v>145.650375</v>
      </c>
      <c r="P219" s="1">
        <v>45344</v>
      </c>
      <c r="Q219" s="5">
        <v>22</v>
      </c>
      <c r="R219" s="5">
        <v>2</v>
      </c>
      <c r="S219" s="5">
        <v>2024</v>
      </c>
      <c r="T219" s="5" t="s">
        <v>3869</v>
      </c>
      <c r="U219" s="2">
        <v>0.38541666666666669</v>
      </c>
      <c r="V219" s="2">
        <v>0.39930555555555558</v>
      </c>
      <c r="X219">
        <v>2</v>
      </c>
      <c r="Y219">
        <v>2</v>
      </c>
      <c r="Z219" t="s">
        <v>475</v>
      </c>
      <c r="AA219" t="s">
        <v>406</v>
      </c>
      <c r="AB219" t="s">
        <v>217</v>
      </c>
      <c r="AC219" t="s">
        <v>217</v>
      </c>
      <c r="AE219" t="s">
        <v>200</v>
      </c>
      <c r="AL219">
        <v>2</v>
      </c>
      <c r="AM219">
        <v>2</v>
      </c>
      <c r="AN219" t="s">
        <v>218</v>
      </c>
      <c r="AO219" t="s">
        <v>406</v>
      </c>
      <c r="AP219" t="s">
        <v>200</v>
      </c>
      <c r="BA219" t="s">
        <v>253</v>
      </c>
      <c r="BB219" t="s">
        <v>205</v>
      </c>
      <c r="BF219" t="s">
        <v>1284</v>
      </c>
      <c r="BG219" t="s">
        <v>270</v>
      </c>
      <c r="BH219">
        <v>1</v>
      </c>
      <c r="BI219" s="1">
        <v>45344</v>
      </c>
      <c r="BJ219" t="s">
        <v>207</v>
      </c>
      <c r="BL219" t="s">
        <v>235</v>
      </c>
      <c r="BN219">
        <v>1</v>
      </c>
      <c r="BO219">
        <v>0</v>
      </c>
      <c r="BP219">
        <v>0</v>
      </c>
      <c r="BQ219">
        <v>0</v>
      </c>
      <c r="BR219">
        <v>0</v>
      </c>
      <c r="BS219">
        <v>0</v>
      </c>
      <c r="BT219">
        <v>0</v>
      </c>
      <c r="BU219">
        <v>0</v>
      </c>
      <c r="BV219">
        <v>0</v>
      </c>
      <c r="BW219">
        <v>0</v>
      </c>
      <c r="BX219">
        <v>0</v>
      </c>
      <c r="BY219">
        <v>0</v>
      </c>
      <c r="BZ219">
        <v>0</v>
      </c>
      <c r="CA219">
        <v>0</v>
      </c>
      <c r="CB219">
        <v>0</v>
      </c>
      <c r="CC219">
        <v>0</v>
      </c>
      <c r="CD219">
        <v>0</v>
      </c>
      <c r="CE219">
        <v>0</v>
      </c>
      <c r="CF219">
        <v>0</v>
      </c>
      <c r="CG219">
        <v>0</v>
      </c>
      <c r="CH219">
        <v>0</v>
      </c>
      <c r="CI219">
        <v>0</v>
      </c>
      <c r="CJ219">
        <v>0</v>
      </c>
      <c r="CK219">
        <v>0</v>
      </c>
      <c r="CL219">
        <v>0</v>
      </c>
      <c r="CM219">
        <v>0</v>
      </c>
      <c r="CN219">
        <v>0</v>
      </c>
      <c r="CO219">
        <v>0</v>
      </c>
      <c r="CP219">
        <v>0</v>
      </c>
      <c r="CQ219">
        <v>0</v>
      </c>
      <c r="CR219">
        <v>0</v>
      </c>
      <c r="CS219">
        <v>0</v>
      </c>
      <c r="CT219">
        <v>0</v>
      </c>
      <c r="CU219">
        <v>0</v>
      </c>
      <c r="CV219">
        <v>0</v>
      </c>
      <c r="CW219">
        <v>0</v>
      </c>
      <c r="CX219">
        <v>0</v>
      </c>
      <c r="CY219">
        <v>0</v>
      </c>
      <c r="CZ219">
        <v>0</v>
      </c>
      <c r="DA219">
        <v>0</v>
      </c>
      <c r="DB219">
        <v>0</v>
      </c>
      <c r="DC219">
        <v>0</v>
      </c>
      <c r="DD219">
        <v>0</v>
      </c>
      <c r="DE219">
        <v>0</v>
      </c>
      <c r="DF219">
        <v>0</v>
      </c>
      <c r="DG219">
        <v>0</v>
      </c>
      <c r="DH219">
        <v>0</v>
      </c>
      <c r="DI219">
        <v>0</v>
      </c>
      <c r="DJ219">
        <v>0</v>
      </c>
      <c r="DK219">
        <v>0</v>
      </c>
      <c r="DL219">
        <v>0</v>
      </c>
      <c r="DM219">
        <v>0</v>
      </c>
      <c r="DN219">
        <v>0</v>
      </c>
      <c r="DO219">
        <v>0</v>
      </c>
      <c r="DP219">
        <v>0</v>
      </c>
      <c r="DQ219">
        <v>0</v>
      </c>
      <c r="DR219">
        <v>0</v>
      </c>
      <c r="DS219">
        <v>0</v>
      </c>
      <c r="DT219">
        <v>0</v>
      </c>
      <c r="DU219">
        <v>0</v>
      </c>
      <c r="DV219">
        <v>0</v>
      </c>
      <c r="DW219">
        <v>0</v>
      </c>
      <c r="DX219">
        <v>0</v>
      </c>
      <c r="DY219">
        <v>0</v>
      </c>
      <c r="DZ219">
        <v>0</v>
      </c>
      <c r="EA219">
        <v>0</v>
      </c>
      <c r="EB219">
        <v>0</v>
      </c>
      <c r="EC219">
        <v>0</v>
      </c>
      <c r="ED219">
        <v>0</v>
      </c>
      <c r="EE219">
        <v>0</v>
      </c>
      <c r="EF219">
        <v>0</v>
      </c>
      <c r="EG219">
        <v>0</v>
      </c>
      <c r="EH219">
        <v>0</v>
      </c>
      <c r="EI219">
        <v>0</v>
      </c>
      <c r="EJ219">
        <v>0</v>
      </c>
      <c r="EK219">
        <v>0</v>
      </c>
      <c r="GH219" t="s">
        <v>205</v>
      </c>
      <c r="GI219" t="s">
        <v>205</v>
      </c>
      <c r="GJ219" t="s">
        <v>205</v>
      </c>
      <c r="GK219" t="s">
        <v>205</v>
      </c>
      <c r="GL219" t="s">
        <v>205</v>
      </c>
      <c r="GM219" t="s">
        <v>205</v>
      </c>
      <c r="GN219" t="s">
        <v>205</v>
      </c>
      <c r="GO219" t="s">
        <v>205</v>
      </c>
      <c r="GP219" t="s">
        <v>205</v>
      </c>
    </row>
    <row r="220" spans="1:198" x14ac:dyDescent="0.25">
      <c r="A220" s="5" t="s">
        <v>3818</v>
      </c>
      <c r="B220" t="s">
        <v>1285</v>
      </c>
      <c r="C220" t="s">
        <v>1286</v>
      </c>
      <c r="D220">
        <v>80</v>
      </c>
      <c r="E220" t="s">
        <v>1210</v>
      </c>
      <c r="F220" t="s">
        <v>1210</v>
      </c>
      <c r="G220">
        <v>2281</v>
      </c>
      <c r="H220" t="s">
        <v>881</v>
      </c>
      <c r="I220" t="s">
        <v>882</v>
      </c>
      <c r="K220">
        <v>9</v>
      </c>
      <c r="L220" t="s">
        <v>195</v>
      </c>
      <c r="M220" t="s">
        <v>1211</v>
      </c>
      <c r="N220">
        <v>-38.676025000000003</v>
      </c>
      <c r="O220">
        <v>145.650375</v>
      </c>
      <c r="P220" s="1">
        <v>45346</v>
      </c>
      <c r="Q220" s="5">
        <v>24</v>
      </c>
      <c r="R220" s="5">
        <v>2</v>
      </c>
      <c r="S220" s="5">
        <v>2024</v>
      </c>
      <c r="T220" s="5" t="s">
        <v>3870</v>
      </c>
      <c r="U220" s="2">
        <v>0.46527777777777779</v>
      </c>
      <c r="V220" s="2">
        <v>0.47916666666666669</v>
      </c>
      <c r="X220">
        <v>2</v>
      </c>
      <c r="Y220">
        <v>2</v>
      </c>
      <c r="Z220" t="s">
        <v>230</v>
      </c>
      <c r="AA220" t="s">
        <v>267</v>
      </c>
      <c r="AB220" t="s">
        <v>217</v>
      </c>
      <c r="AC220" t="s">
        <v>217</v>
      </c>
      <c r="AE220" t="s">
        <v>200</v>
      </c>
      <c r="AL220">
        <v>2</v>
      </c>
      <c r="AM220">
        <v>2</v>
      </c>
      <c r="AN220" t="s">
        <v>218</v>
      </c>
      <c r="AO220" t="s">
        <v>406</v>
      </c>
      <c r="AP220" t="s">
        <v>200</v>
      </c>
      <c r="AV220">
        <v>1</v>
      </c>
      <c r="AY220">
        <v>604</v>
      </c>
      <c r="BA220" t="s">
        <v>253</v>
      </c>
      <c r="BB220" t="s">
        <v>205</v>
      </c>
      <c r="BF220" t="s">
        <v>1287</v>
      </c>
      <c r="BH220">
        <v>1</v>
      </c>
      <c r="BI220" s="1">
        <v>45346</v>
      </c>
      <c r="BJ220" t="s">
        <v>207</v>
      </c>
      <c r="BK220" t="s">
        <v>1288</v>
      </c>
      <c r="BL220" t="s">
        <v>207</v>
      </c>
      <c r="BN220">
        <v>0</v>
      </c>
      <c r="BO220">
        <v>0</v>
      </c>
      <c r="BP220">
        <v>0</v>
      </c>
      <c r="BQ220">
        <v>0</v>
      </c>
      <c r="BR220">
        <v>0</v>
      </c>
      <c r="BS220">
        <v>0</v>
      </c>
      <c r="BT220">
        <v>0</v>
      </c>
      <c r="BU220">
        <v>0</v>
      </c>
      <c r="BV220">
        <v>0</v>
      </c>
      <c r="BW220">
        <v>0</v>
      </c>
      <c r="BX220">
        <v>0</v>
      </c>
      <c r="BY220">
        <v>0</v>
      </c>
      <c r="BZ220">
        <v>0</v>
      </c>
      <c r="CA220">
        <v>0</v>
      </c>
      <c r="CB220">
        <v>0</v>
      </c>
      <c r="CC220">
        <v>0</v>
      </c>
      <c r="CD220">
        <v>0</v>
      </c>
      <c r="CE220">
        <v>0</v>
      </c>
      <c r="CF220">
        <v>0</v>
      </c>
      <c r="CG220">
        <v>0</v>
      </c>
      <c r="CH220">
        <v>0</v>
      </c>
      <c r="CI220">
        <v>0</v>
      </c>
      <c r="CJ220">
        <v>0</v>
      </c>
      <c r="CK220">
        <v>0</v>
      </c>
      <c r="CL220">
        <v>0</v>
      </c>
      <c r="CM220">
        <v>0</v>
      </c>
      <c r="CN220">
        <v>0</v>
      </c>
      <c r="CO220">
        <v>0</v>
      </c>
      <c r="CP220">
        <v>0</v>
      </c>
      <c r="CQ220">
        <v>0</v>
      </c>
      <c r="CR220">
        <v>0</v>
      </c>
      <c r="CS220">
        <v>0</v>
      </c>
      <c r="CT220">
        <v>0</v>
      </c>
      <c r="CU220">
        <v>0</v>
      </c>
      <c r="CV220">
        <v>0</v>
      </c>
      <c r="CW220">
        <v>0</v>
      </c>
      <c r="CX220">
        <v>0</v>
      </c>
      <c r="CY220">
        <v>0</v>
      </c>
      <c r="CZ220">
        <v>0</v>
      </c>
      <c r="DA220">
        <v>0</v>
      </c>
      <c r="DB220">
        <v>0</v>
      </c>
      <c r="DC220">
        <v>0</v>
      </c>
      <c r="DD220">
        <v>0</v>
      </c>
      <c r="DE220">
        <v>0</v>
      </c>
      <c r="DF220">
        <v>0</v>
      </c>
      <c r="DG220">
        <v>0</v>
      </c>
      <c r="DH220">
        <v>0</v>
      </c>
      <c r="DI220">
        <v>0</v>
      </c>
      <c r="DJ220">
        <v>0</v>
      </c>
      <c r="DK220">
        <v>0</v>
      </c>
      <c r="DL220">
        <v>0</v>
      </c>
      <c r="DM220">
        <v>0</v>
      </c>
      <c r="DN220">
        <v>0</v>
      </c>
      <c r="DO220">
        <v>0</v>
      </c>
      <c r="DP220">
        <v>0</v>
      </c>
      <c r="DQ220">
        <v>0</v>
      </c>
      <c r="DR220">
        <v>0</v>
      </c>
      <c r="DS220">
        <v>0</v>
      </c>
      <c r="DT220">
        <v>0</v>
      </c>
      <c r="DU220">
        <v>0</v>
      </c>
      <c r="DV220">
        <v>0</v>
      </c>
      <c r="DW220">
        <v>0</v>
      </c>
      <c r="DX220">
        <v>0</v>
      </c>
      <c r="DY220">
        <v>0</v>
      </c>
      <c r="DZ220">
        <v>0</v>
      </c>
      <c r="EA220">
        <v>0</v>
      </c>
      <c r="EB220">
        <v>0</v>
      </c>
      <c r="EC220">
        <v>0</v>
      </c>
      <c r="ED220">
        <v>0</v>
      </c>
      <c r="EE220">
        <v>0</v>
      </c>
      <c r="EF220">
        <v>0</v>
      </c>
      <c r="EG220">
        <v>0</v>
      </c>
      <c r="EH220">
        <v>0</v>
      </c>
      <c r="EI220">
        <v>0</v>
      </c>
      <c r="EJ220">
        <v>0</v>
      </c>
      <c r="EK220">
        <v>0</v>
      </c>
      <c r="EQ220" t="s">
        <v>208</v>
      </c>
      <c r="EU220" t="s">
        <v>208</v>
      </c>
      <c r="GH220" t="s">
        <v>1215</v>
      </c>
      <c r="GI220" t="s">
        <v>205</v>
      </c>
      <c r="GJ220" t="s">
        <v>205</v>
      </c>
      <c r="GK220" t="s">
        <v>205</v>
      </c>
      <c r="GL220" t="s">
        <v>205</v>
      </c>
      <c r="GM220" t="s">
        <v>205</v>
      </c>
      <c r="GN220" t="s">
        <v>205</v>
      </c>
      <c r="GO220" t="s">
        <v>205</v>
      </c>
      <c r="GP220" t="s">
        <v>205</v>
      </c>
    </row>
    <row r="221" spans="1:198" x14ac:dyDescent="0.25">
      <c r="A221" s="5" t="s">
        <v>3818</v>
      </c>
      <c r="B221" t="s">
        <v>1289</v>
      </c>
      <c r="C221" t="s">
        <v>1290</v>
      </c>
      <c r="D221">
        <v>80</v>
      </c>
      <c r="E221" t="s">
        <v>1210</v>
      </c>
      <c r="F221" t="s">
        <v>1210</v>
      </c>
      <c r="G221">
        <v>2430</v>
      </c>
      <c r="H221" t="s">
        <v>228</v>
      </c>
      <c r="I221" t="s">
        <v>229</v>
      </c>
      <c r="K221">
        <v>9</v>
      </c>
      <c r="L221" t="s">
        <v>195</v>
      </c>
      <c r="M221" t="s">
        <v>1211</v>
      </c>
      <c r="N221">
        <v>-38.676025000000003</v>
      </c>
      <c r="O221">
        <v>145.650375</v>
      </c>
      <c r="P221" s="1">
        <v>45348</v>
      </c>
      <c r="Q221" s="5">
        <v>26</v>
      </c>
      <c r="R221" s="5">
        <v>2</v>
      </c>
      <c r="S221" s="5">
        <v>2024</v>
      </c>
      <c r="T221" s="5" t="s">
        <v>3872</v>
      </c>
      <c r="U221" s="2">
        <v>0.72569444444444442</v>
      </c>
      <c r="V221" s="2">
        <v>0.72916666666666663</v>
      </c>
      <c r="W221" t="s">
        <v>229</v>
      </c>
      <c r="X221">
        <v>2</v>
      </c>
      <c r="Z221" t="s">
        <v>230</v>
      </c>
      <c r="AA221" t="s">
        <v>285</v>
      </c>
      <c r="AB221" t="s">
        <v>217</v>
      </c>
      <c r="AC221" t="s">
        <v>217</v>
      </c>
      <c r="AE221" t="s">
        <v>200</v>
      </c>
      <c r="AL221">
        <v>2</v>
      </c>
      <c r="AM221">
        <v>2</v>
      </c>
      <c r="AN221" t="s">
        <v>218</v>
      </c>
      <c r="AO221" t="s">
        <v>232</v>
      </c>
      <c r="AP221" t="s">
        <v>200</v>
      </c>
      <c r="AV221">
        <v>1</v>
      </c>
      <c r="AW221">
        <v>1</v>
      </c>
      <c r="AY221">
        <v>604</v>
      </c>
      <c r="BA221" t="s">
        <v>253</v>
      </c>
      <c r="BB221" t="s">
        <v>205</v>
      </c>
      <c r="BF221" t="s">
        <v>234</v>
      </c>
      <c r="BH221">
        <v>1</v>
      </c>
      <c r="BI221" s="1">
        <v>45362</v>
      </c>
      <c r="BJ221" t="s">
        <v>235</v>
      </c>
      <c r="BL221" t="s">
        <v>235</v>
      </c>
      <c r="GH221" t="s">
        <v>1215</v>
      </c>
      <c r="GI221" t="s">
        <v>205</v>
      </c>
      <c r="GJ221" t="s">
        <v>205</v>
      </c>
      <c r="GK221" t="s">
        <v>205</v>
      </c>
      <c r="GL221" t="s">
        <v>205</v>
      </c>
      <c r="GM221" t="s">
        <v>205</v>
      </c>
      <c r="GN221" t="s">
        <v>205</v>
      </c>
      <c r="GO221" t="s">
        <v>205</v>
      </c>
      <c r="GP221" t="s">
        <v>205</v>
      </c>
    </row>
    <row r="222" spans="1:198" x14ac:dyDescent="0.25">
      <c r="A222" s="5" t="s">
        <v>3818</v>
      </c>
      <c r="B222" t="s">
        <v>1291</v>
      </c>
      <c r="C222" t="s">
        <v>1292</v>
      </c>
      <c r="D222">
        <v>80</v>
      </c>
      <c r="E222" t="s">
        <v>1210</v>
      </c>
      <c r="F222" t="s">
        <v>1210</v>
      </c>
      <c r="G222">
        <v>33</v>
      </c>
      <c r="H222" t="s">
        <v>193</v>
      </c>
      <c r="I222" t="s">
        <v>194</v>
      </c>
      <c r="K222">
        <v>9</v>
      </c>
      <c r="L222" t="s">
        <v>195</v>
      </c>
      <c r="M222" t="s">
        <v>1211</v>
      </c>
      <c r="N222">
        <v>-38.676025000000003</v>
      </c>
      <c r="O222">
        <v>145.650375</v>
      </c>
      <c r="P222" s="1">
        <v>45350</v>
      </c>
      <c r="Q222" s="5">
        <v>28</v>
      </c>
      <c r="R222" s="5">
        <v>2</v>
      </c>
      <c r="S222" s="5">
        <v>2024</v>
      </c>
      <c r="T222" s="5" t="s">
        <v>3930</v>
      </c>
      <c r="U222" s="2">
        <v>0.71875</v>
      </c>
      <c r="V222" s="2">
        <v>0.80208333333333337</v>
      </c>
      <c r="W222" t="s">
        <v>1293</v>
      </c>
      <c r="X222">
        <v>2</v>
      </c>
      <c r="Y222">
        <v>2</v>
      </c>
      <c r="Z222" t="s">
        <v>524</v>
      </c>
      <c r="AA222" t="s">
        <v>240</v>
      </c>
      <c r="AB222" t="s">
        <v>217</v>
      </c>
      <c r="AC222" t="s">
        <v>217</v>
      </c>
      <c r="AE222" t="s">
        <v>200</v>
      </c>
      <c r="AL222">
        <v>2</v>
      </c>
      <c r="AM222">
        <v>2</v>
      </c>
      <c r="AN222" t="s">
        <v>218</v>
      </c>
      <c r="AO222" t="s">
        <v>844</v>
      </c>
      <c r="AP222" t="s">
        <v>200</v>
      </c>
      <c r="AV222">
        <v>1</v>
      </c>
      <c r="AW222">
        <v>1</v>
      </c>
      <c r="AY222">
        <v>604</v>
      </c>
      <c r="AZ222" t="s">
        <v>1294</v>
      </c>
      <c r="BA222" t="s">
        <v>253</v>
      </c>
      <c r="BB222" t="s">
        <v>205</v>
      </c>
      <c r="BF222" t="s">
        <v>1295</v>
      </c>
      <c r="BH222">
        <v>1</v>
      </c>
      <c r="BI222" s="1">
        <v>45351</v>
      </c>
      <c r="BJ222" t="s">
        <v>207</v>
      </c>
      <c r="BL222" t="s">
        <v>207</v>
      </c>
      <c r="BN222">
        <v>0</v>
      </c>
      <c r="BO222">
        <v>0</v>
      </c>
      <c r="BP222">
        <v>0</v>
      </c>
      <c r="BQ222">
        <v>0</v>
      </c>
      <c r="BR222">
        <v>0</v>
      </c>
      <c r="BS222">
        <v>0</v>
      </c>
      <c r="BT222">
        <v>0</v>
      </c>
      <c r="BU222">
        <v>0</v>
      </c>
      <c r="BV222">
        <v>0</v>
      </c>
      <c r="BW222">
        <v>0</v>
      </c>
      <c r="BX222">
        <v>0</v>
      </c>
      <c r="BY222">
        <v>0</v>
      </c>
      <c r="BZ222">
        <v>0</v>
      </c>
      <c r="CA222">
        <v>0</v>
      </c>
      <c r="CB222">
        <v>0</v>
      </c>
      <c r="CC222">
        <v>0</v>
      </c>
      <c r="CD222">
        <v>0</v>
      </c>
      <c r="CE222">
        <v>0</v>
      </c>
      <c r="CF222">
        <v>0</v>
      </c>
      <c r="CG222">
        <v>0</v>
      </c>
      <c r="CH222">
        <v>0</v>
      </c>
      <c r="CI222">
        <v>0</v>
      </c>
      <c r="CJ222">
        <v>0</v>
      </c>
      <c r="CK222">
        <v>0</v>
      </c>
      <c r="CL222">
        <v>0</v>
      </c>
      <c r="CM222">
        <v>0</v>
      </c>
      <c r="CN222">
        <v>0</v>
      </c>
      <c r="CO222">
        <v>0</v>
      </c>
      <c r="CP222">
        <v>0</v>
      </c>
      <c r="CQ222">
        <v>0</v>
      </c>
      <c r="CR222">
        <v>0</v>
      </c>
      <c r="CS222">
        <v>0</v>
      </c>
      <c r="CT222">
        <v>0</v>
      </c>
      <c r="CU222">
        <v>0</v>
      </c>
      <c r="CV222">
        <v>0</v>
      </c>
      <c r="CW222">
        <v>0</v>
      </c>
      <c r="CX222">
        <v>0</v>
      </c>
      <c r="CY222">
        <v>0</v>
      </c>
      <c r="CZ222">
        <v>0</v>
      </c>
      <c r="DA222">
        <v>0</v>
      </c>
      <c r="DB222">
        <v>0</v>
      </c>
      <c r="DC222">
        <v>0</v>
      </c>
      <c r="DD222">
        <v>0</v>
      </c>
      <c r="DE222">
        <v>0</v>
      </c>
      <c r="DF222">
        <v>0</v>
      </c>
      <c r="DG222">
        <v>0</v>
      </c>
      <c r="DH222">
        <v>0</v>
      </c>
      <c r="DI222">
        <v>0</v>
      </c>
      <c r="DJ222">
        <v>0</v>
      </c>
      <c r="DK222">
        <v>0</v>
      </c>
      <c r="DL222">
        <v>0</v>
      </c>
      <c r="DM222">
        <v>0</v>
      </c>
      <c r="DN222">
        <v>0</v>
      </c>
      <c r="DO222">
        <v>0</v>
      </c>
      <c r="DP222">
        <v>0</v>
      </c>
      <c r="DQ222">
        <v>0</v>
      </c>
      <c r="DR222">
        <v>2</v>
      </c>
      <c r="DS222">
        <v>0</v>
      </c>
      <c r="DT222">
        <v>0</v>
      </c>
      <c r="DU222">
        <v>0</v>
      </c>
      <c r="DV222">
        <v>0</v>
      </c>
      <c r="DW222">
        <v>0</v>
      </c>
      <c r="DX222">
        <v>0</v>
      </c>
      <c r="DY222">
        <v>0</v>
      </c>
      <c r="DZ222">
        <v>0</v>
      </c>
      <c r="EA222">
        <v>0</v>
      </c>
      <c r="EB222">
        <v>0</v>
      </c>
      <c r="EC222">
        <v>0</v>
      </c>
      <c r="ED222">
        <v>0</v>
      </c>
      <c r="EE222">
        <v>0</v>
      </c>
      <c r="EF222">
        <v>0</v>
      </c>
      <c r="EG222">
        <v>0</v>
      </c>
      <c r="EH222">
        <v>0</v>
      </c>
      <c r="EI222">
        <v>0</v>
      </c>
      <c r="EJ222">
        <v>0</v>
      </c>
      <c r="EK222">
        <v>0</v>
      </c>
      <c r="EQ222" t="s">
        <v>208</v>
      </c>
      <c r="EU222" t="s">
        <v>208</v>
      </c>
      <c r="GA222" t="s">
        <v>208</v>
      </c>
      <c r="GC222" t="s">
        <v>208</v>
      </c>
      <c r="GH222" t="s">
        <v>1215</v>
      </c>
      <c r="GI222" t="s">
        <v>205</v>
      </c>
      <c r="GJ222" t="s">
        <v>205</v>
      </c>
      <c r="GK222" t="s">
        <v>205</v>
      </c>
      <c r="GL222" t="s">
        <v>205</v>
      </c>
      <c r="GM222" t="s">
        <v>205</v>
      </c>
      <c r="GN222" t="s">
        <v>205</v>
      </c>
      <c r="GO222" t="s">
        <v>205</v>
      </c>
      <c r="GP222" t="s">
        <v>205</v>
      </c>
    </row>
    <row r="223" spans="1:198" x14ac:dyDescent="0.25">
      <c r="A223" s="5" t="s">
        <v>3819</v>
      </c>
      <c r="B223" t="s">
        <v>1296</v>
      </c>
      <c r="C223" t="s">
        <v>1297</v>
      </c>
      <c r="D223">
        <v>849</v>
      </c>
      <c r="E223" t="s">
        <v>1298</v>
      </c>
      <c r="F223" t="s">
        <v>1298</v>
      </c>
      <c r="G223">
        <v>1526</v>
      </c>
      <c r="H223" t="s">
        <v>213</v>
      </c>
      <c r="I223" t="s">
        <v>214</v>
      </c>
      <c r="K223">
        <v>9</v>
      </c>
      <c r="L223" t="s">
        <v>195</v>
      </c>
      <c r="M223" t="s">
        <v>1299</v>
      </c>
      <c r="N223">
        <v>-38.591259000000001</v>
      </c>
      <c r="O223">
        <v>145.51823400000001</v>
      </c>
      <c r="P223" s="1">
        <v>45289</v>
      </c>
      <c r="Q223" s="5">
        <v>29</v>
      </c>
      <c r="R223" s="5">
        <v>12</v>
      </c>
      <c r="S223" s="5">
        <v>2023</v>
      </c>
      <c r="T223" s="5" t="s">
        <v>3929</v>
      </c>
      <c r="U223" s="2">
        <v>0.39583333333333331</v>
      </c>
      <c r="V223" s="2">
        <v>0.54166666666666663</v>
      </c>
      <c r="X223">
        <v>2</v>
      </c>
      <c r="AA223" t="s">
        <v>240</v>
      </c>
      <c r="AB223" t="s">
        <v>199</v>
      </c>
      <c r="AC223" t="s">
        <v>199</v>
      </c>
      <c r="AE223" t="s">
        <v>200</v>
      </c>
      <c r="AL223">
        <v>1</v>
      </c>
      <c r="AM223">
        <v>1</v>
      </c>
      <c r="AN223" t="s">
        <v>241</v>
      </c>
      <c r="AO223" t="s">
        <v>554</v>
      </c>
      <c r="AP223" t="s">
        <v>200</v>
      </c>
      <c r="AV223">
        <v>2</v>
      </c>
      <c r="AZ223" t="s">
        <v>1300</v>
      </c>
      <c r="BA223" t="s">
        <v>442</v>
      </c>
      <c r="BB223" t="s">
        <v>205</v>
      </c>
      <c r="BF223" t="s">
        <v>1301</v>
      </c>
      <c r="BH223">
        <v>1</v>
      </c>
      <c r="BI223" s="1">
        <v>45290</v>
      </c>
      <c r="BJ223" t="s">
        <v>207</v>
      </c>
      <c r="BL223" t="s">
        <v>207</v>
      </c>
      <c r="BN223">
        <v>2</v>
      </c>
      <c r="BO223">
        <v>0</v>
      </c>
      <c r="BP223">
        <v>0</v>
      </c>
      <c r="BQ223">
        <v>0</v>
      </c>
      <c r="BR223">
        <v>0</v>
      </c>
      <c r="BS223">
        <v>0</v>
      </c>
      <c r="BT223">
        <v>0</v>
      </c>
      <c r="BU223">
        <v>0</v>
      </c>
      <c r="BV223">
        <v>0</v>
      </c>
      <c r="BW223">
        <v>0</v>
      </c>
      <c r="BX223">
        <v>0</v>
      </c>
      <c r="BY223">
        <v>0</v>
      </c>
      <c r="BZ223">
        <v>0</v>
      </c>
      <c r="CA223">
        <v>0</v>
      </c>
      <c r="CB223">
        <v>0</v>
      </c>
      <c r="CC223">
        <v>0</v>
      </c>
      <c r="CD223">
        <v>0</v>
      </c>
      <c r="CE223">
        <v>0</v>
      </c>
      <c r="CF223">
        <v>0</v>
      </c>
      <c r="CG223">
        <v>0</v>
      </c>
      <c r="CH223">
        <v>2</v>
      </c>
      <c r="CI223">
        <v>0</v>
      </c>
      <c r="CJ223">
        <v>0</v>
      </c>
      <c r="CK223">
        <v>0</v>
      </c>
      <c r="CL223">
        <v>2</v>
      </c>
      <c r="CM223">
        <v>0</v>
      </c>
      <c r="CN223">
        <v>0</v>
      </c>
      <c r="CO223">
        <v>0</v>
      </c>
      <c r="CP223">
        <v>2</v>
      </c>
      <c r="CQ223">
        <v>2</v>
      </c>
      <c r="CR223">
        <v>0</v>
      </c>
      <c r="CS223">
        <v>0</v>
      </c>
      <c r="CT223">
        <v>0</v>
      </c>
      <c r="CU223">
        <v>0</v>
      </c>
      <c r="CV223">
        <v>0</v>
      </c>
      <c r="CW223">
        <v>0</v>
      </c>
      <c r="CX223">
        <v>0</v>
      </c>
      <c r="CY223">
        <v>0</v>
      </c>
      <c r="CZ223">
        <v>0</v>
      </c>
      <c r="DA223">
        <v>0</v>
      </c>
      <c r="DB223">
        <v>0</v>
      </c>
      <c r="DC223">
        <v>0</v>
      </c>
      <c r="DD223">
        <v>0</v>
      </c>
      <c r="DE223">
        <v>0</v>
      </c>
      <c r="DF223">
        <v>0</v>
      </c>
      <c r="DG223">
        <v>0</v>
      </c>
      <c r="DH223">
        <v>0</v>
      </c>
      <c r="DI223">
        <v>0</v>
      </c>
      <c r="DJ223">
        <v>0</v>
      </c>
      <c r="DK223">
        <v>0</v>
      </c>
      <c r="DL223">
        <v>0</v>
      </c>
      <c r="DM223">
        <v>2</v>
      </c>
      <c r="DN223">
        <v>2</v>
      </c>
      <c r="DO223">
        <v>0</v>
      </c>
      <c r="DP223">
        <v>0</v>
      </c>
      <c r="DQ223">
        <v>0</v>
      </c>
      <c r="DR223">
        <v>0</v>
      </c>
      <c r="DS223">
        <v>0</v>
      </c>
      <c r="DT223">
        <v>0</v>
      </c>
      <c r="DU223">
        <v>0</v>
      </c>
      <c r="DV223">
        <v>0</v>
      </c>
      <c r="DW223">
        <v>0</v>
      </c>
      <c r="DX223">
        <v>0</v>
      </c>
      <c r="DY223">
        <v>0</v>
      </c>
      <c r="DZ223">
        <v>0</v>
      </c>
      <c r="EA223">
        <v>0</v>
      </c>
      <c r="EB223">
        <v>0</v>
      </c>
      <c r="EC223">
        <v>0</v>
      </c>
      <c r="ED223">
        <v>0</v>
      </c>
      <c r="EE223">
        <v>0</v>
      </c>
      <c r="EF223">
        <v>0</v>
      </c>
      <c r="EG223">
        <v>0</v>
      </c>
      <c r="EH223">
        <v>0</v>
      </c>
      <c r="EI223">
        <v>0</v>
      </c>
      <c r="EJ223">
        <v>0</v>
      </c>
      <c r="EK223">
        <v>0</v>
      </c>
      <c r="EM223" t="s">
        <v>208</v>
      </c>
      <c r="EQ223" t="s">
        <v>223</v>
      </c>
      <c r="EU223" t="s">
        <v>208</v>
      </c>
      <c r="GE223" t="s">
        <v>223</v>
      </c>
      <c r="GH223" t="s">
        <v>205</v>
      </c>
      <c r="GI223" t="s">
        <v>205</v>
      </c>
      <c r="GJ223" t="s">
        <v>205</v>
      </c>
      <c r="GK223" t="s">
        <v>205</v>
      </c>
      <c r="GL223" t="s">
        <v>205</v>
      </c>
      <c r="GM223" t="s">
        <v>205</v>
      </c>
      <c r="GN223" t="s">
        <v>205</v>
      </c>
      <c r="GO223" t="s">
        <v>205</v>
      </c>
      <c r="GP223" t="s">
        <v>205</v>
      </c>
    </row>
    <row r="224" spans="1:198" x14ac:dyDescent="0.25">
      <c r="A224" s="5" t="s">
        <v>3819</v>
      </c>
      <c r="B224" t="s">
        <v>1302</v>
      </c>
      <c r="C224" t="s">
        <v>1303</v>
      </c>
      <c r="D224">
        <v>849</v>
      </c>
      <c r="E224" t="s">
        <v>1298</v>
      </c>
      <c r="F224" t="s">
        <v>1298</v>
      </c>
      <c r="G224">
        <v>2502</v>
      </c>
      <c r="H224" t="s">
        <v>819</v>
      </c>
      <c r="I224" t="s">
        <v>820</v>
      </c>
      <c r="K224">
        <v>9</v>
      </c>
      <c r="L224" t="s">
        <v>195</v>
      </c>
      <c r="M224" t="s">
        <v>1299</v>
      </c>
      <c r="N224">
        <v>-38.591259000000001</v>
      </c>
      <c r="O224">
        <v>145.51823400000001</v>
      </c>
      <c r="P224" s="1">
        <v>45295</v>
      </c>
      <c r="Q224" s="5">
        <v>4</v>
      </c>
      <c r="R224" s="5">
        <v>1</v>
      </c>
      <c r="S224" s="5">
        <v>2024</v>
      </c>
      <c r="T224" s="5" t="s">
        <v>3931</v>
      </c>
      <c r="U224" s="2">
        <v>0.40625</v>
      </c>
      <c r="V224" s="2">
        <v>0.4375</v>
      </c>
      <c r="X224">
        <v>6</v>
      </c>
      <c r="Z224" t="s">
        <v>215</v>
      </c>
      <c r="AA224" t="s">
        <v>1304</v>
      </c>
      <c r="AB224" t="s">
        <v>454</v>
      </c>
      <c r="AC224" t="s">
        <v>454</v>
      </c>
      <c r="AE224" t="s">
        <v>200</v>
      </c>
      <c r="AM224">
        <v>0</v>
      </c>
      <c r="AP224" t="s">
        <v>200</v>
      </c>
      <c r="AV224">
        <v>4</v>
      </c>
      <c r="AW224">
        <v>1</v>
      </c>
      <c r="AX224">
        <v>1</v>
      </c>
      <c r="AY224" t="s">
        <v>1305</v>
      </c>
      <c r="AZ224" t="s">
        <v>1306</v>
      </c>
      <c r="BA224" t="s">
        <v>442</v>
      </c>
      <c r="BB224" t="s">
        <v>205</v>
      </c>
      <c r="BF224" t="s">
        <v>1307</v>
      </c>
      <c r="BH224">
        <v>1</v>
      </c>
      <c r="BI224" s="1">
        <v>45295</v>
      </c>
      <c r="BJ224" t="s">
        <v>207</v>
      </c>
      <c r="BL224" t="s">
        <v>207</v>
      </c>
      <c r="BN224">
        <v>0</v>
      </c>
      <c r="BO224">
        <v>0</v>
      </c>
      <c r="BP224">
        <v>0</v>
      </c>
      <c r="BQ224">
        <v>0</v>
      </c>
      <c r="BR224">
        <v>0</v>
      </c>
      <c r="BS224">
        <v>0</v>
      </c>
      <c r="BT224">
        <v>0</v>
      </c>
      <c r="BU224">
        <v>0</v>
      </c>
      <c r="BV224">
        <v>0</v>
      </c>
      <c r="BW224">
        <v>0</v>
      </c>
      <c r="BX224">
        <v>0</v>
      </c>
      <c r="BY224">
        <v>0</v>
      </c>
      <c r="BZ224">
        <v>0</v>
      </c>
      <c r="CA224">
        <v>0</v>
      </c>
      <c r="CB224">
        <v>0</v>
      </c>
      <c r="CC224">
        <v>0</v>
      </c>
      <c r="CD224">
        <v>0</v>
      </c>
      <c r="CE224">
        <v>0</v>
      </c>
      <c r="CF224">
        <v>0</v>
      </c>
      <c r="CG224">
        <v>0</v>
      </c>
      <c r="CH224">
        <v>1</v>
      </c>
      <c r="CI224">
        <v>0</v>
      </c>
      <c r="CJ224">
        <v>0</v>
      </c>
      <c r="CK224">
        <v>0</v>
      </c>
      <c r="CL224">
        <v>1</v>
      </c>
      <c r="CM224">
        <v>0</v>
      </c>
      <c r="CN224">
        <v>0</v>
      </c>
      <c r="CO224">
        <v>0</v>
      </c>
      <c r="CP224">
        <v>0</v>
      </c>
      <c r="CQ224">
        <v>0</v>
      </c>
      <c r="CR224">
        <v>0</v>
      </c>
      <c r="CS224">
        <v>0</v>
      </c>
      <c r="CT224">
        <v>0</v>
      </c>
      <c r="CU224">
        <v>0</v>
      </c>
      <c r="CV224">
        <v>0</v>
      </c>
      <c r="CW224">
        <v>0</v>
      </c>
      <c r="CX224">
        <v>0</v>
      </c>
      <c r="CY224">
        <v>0</v>
      </c>
      <c r="CZ224">
        <v>0</v>
      </c>
      <c r="DA224">
        <v>0</v>
      </c>
      <c r="DB224">
        <v>0</v>
      </c>
      <c r="DC224">
        <v>0</v>
      </c>
      <c r="DD224">
        <v>0</v>
      </c>
      <c r="DE224">
        <v>0</v>
      </c>
      <c r="DF224">
        <v>0</v>
      </c>
      <c r="DG224">
        <v>0</v>
      </c>
      <c r="DH224">
        <v>0</v>
      </c>
      <c r="DI224">
        <v>0</v>
      </c>
      <c r="DJ224">
        <v>0</v>
      </c>
      <c r="DK224">
        <v>0</v>
      </c>
      <c r="DL224">
        <v>0</v>
      </c>
      <c r="DM224">
        <v>0</v>
      </c>
      <c r="DN224">
        <v>0</v>
      </c>
      <c r="DO224">
        <v>0</v>
      </c>
      <c r="DP224">
        <v>0</v>
      </c>
      <c r="DQ224">
        <v>0</v>
      </c>
      <c r="DR224">
        <v>0</v>
      </c>
      <c r="DS224">
        <v>0</v>
      </c>
      <c r="DT224">
        <v>0</v>
      </c>
      <c r="DU224">
        <v>0</v>
      </c>
      <c r="DV224">
        <v>0</v>
      </c>
      <c r="DW224">
        <v>0</v>
      </c>
      <c r="DX224">
        <v>0</v>
      </c>
      <c r="DY224">
        <v>0</v>
      </c>
      <c r="DZ224">
        <v>0</v>
      </c>
      <c r="EA224">
        <v>0</v>
      </c>
      <c r="EB224">
        <v>0</v>
      </c>
      <c r="EC224">
        <v>0</v>
      </c>
      <c r="ED224">
        <v>0</v>
      </c>
      <c r="EE224">
        <v>0</v>
      </c>
      <c r="EF224">
        <v>0</v>
      </c>
      <c r="EG224">
        <v>0</v>
      </c>
      <c r="EH224">
        <v>0</v>
      </c>
      <c r="EI224">
        <v>0</v>
      </c>
      <c r="EJ224">
        <v>0</v>
      </c>
      <c r="EK224">
        <v>0</v>
      </c>
      <c r="EM224" t="s">
        <v>223</v>
      </c>
      <c r="EO224" t="s">
        <v>223</v>
      </c>
      <c r="EQ224" t="s">
        <v>223</v>
      </c>
      <c r="EW224" t="s">
        <v>208</v>
      </c>
      <c r="GE224" t="s">
        <v>208</v>
      </c>
      <c r="GH224" t="s">
        <v>1308</v>
      </c>
      <c r="GI224" t="s">
        <v>1309</v>
      </c>
      <c r="GJ224" t="s">
        <v>205</v>
      </c>
      <c r="GK224" t="s">
        <v>205</v>
      </c>
      <c r="GL224" t="s">
        <v>205</v>
      </c>
      <c r="GM224" t="s">
        <v>205</v>
      </c>
      <c r="GN224" t="s">
        <v>205</v>
      </c>
      <c r="GO224" t="s">
        <v>205</v>
      </c>
      <c r="GP224" t="s">
        <v>205</v>
      </c>
    </row>
    <row r="225" spans="1:198" x14ac:dyDescent="0.25">
      <c r="A225" s="5" t="s">
        <v>3819</v>
      </c>
      <c r="B225" t="s">
        <v>1310</v>
      </c>
      <c r="C225" t="s">
        <v>1311</v>
      </c>
      <c r="D225">
        <v>849</v>
      </c>
      <c r="E225" t="s">
        <v>1298</v>
      </c>
      <c r="F225" t="s">
        <v>1298</v>
      </c>
      <c r="G225">
        <v>1526</v>
      </c>
      <c r="H225" t="s">
        <v>213</v>
      </c>
      <c r="I225" t="s">
        <v>214</v>
      </c>
      <c r="K225">
        <v>9</v>
      </c>
      <c r="L225" t="s">
        <v>195</v>
      </c>
      <c r="M225" t="s">
        <v>1299</v>
      </c>
      <c r="N225">
        <v>-38.591259000000001</v>
      </c>
      <c r="O225">
        <v>145.51823400000001</v>
      </c>
      <c r="P225" s="1">
        <v>45301</v>
      </c>
      <c r="Q225" s="5">
        <v>10</v>
      </c>
      <c r="R225" s="5">
        <v>1</v>
      </c>
      <c r="S225" s="5">
        <v>2024</v>
      </c>
      <c r="T225" s="5" t="s">
        <v>3831</v>
      </c>
      <c r="U225" s="2">
        <v>0.55208333333333337</v>
      </c>
      <c r="V225" s="2">
        <v>0.59375</v>
      </c>
      <c r="X225">
        <v>1</v>
      </c>
      <c r="Z225" t="s">
        <v>215</v>
      </c>
      <c r="AA225" t="s">
        <v>1312</v>
      </c>
      <c r="AB225" t="s">
        <v>310</v>
      </c>
      <c r="AC225" t="s">
        <v>310</v>
      </c>
      <c r="AE225" t="s">
        <v>200</v>
      </c>
      <c r="AM225">
        <v>0</v>
      </c>
      <c r="AP225" t="s">
        <v>200</v>
      </c>
      <c r="AV225">
        <v>1</v>
      </c>
      <c r="AY225">
        <v>107</v>
      </c>
      <c r="AZ225" t="s">
        <v>1313</v>
      </c>
      <c r="BA225" t="s">
        <v>442</v>
      </c>
      <c r="BB225" t="s">
        <v>205</v>
      </c>
      <c r="BF225" t="s">
        <v>1314</v>
      </c>
      <c r="BH225">
        <v>1</v>
      </c>
      <c r="BI225" s="1">
        <v>45301</v>
      </c>
      <c r="BJ225" t="s">
        <v>235</v>
      </c>
      <c r="BL225" t="s">
        <v>235</v>
      </c>
      <c r="GH225" t="s">
        <v>1315</v>
      </c>
      <c r="GI225" t="s">
        <v>205</v>
      </c>
      <c r="GJ225" t="s">
        <v>205</v>
      </c>
      <c r="GK225" t="s">
        <v>205</v>
      </c>
      <c r="GL225" t="s">
        <v>205</v>
      </c>
      <c r="GM225" t="s">
        <v>205</v>
      </c>
      <c r="GN225" t="s">
        <v>205</v>
      </c>
      <c r="GO225" t="s">
        <v>205</v>
      </c>
      <c r="GP225" t="s">
        <v>205</v>
      </c>
    </row>
    <row r="226" spans="1:198" x14ac:dyDescent="0.25">
      <c r="A226" s="5" t="s">
        <v>3819</v>
      </c>
      <c r="B226" t="s">
        <v>1316</v>
      </c>
      <c r="C226" t="s">
        <v>1317</v>
      </c>
      <c r="D226">
        <v>849</v>
      </c>
      <c r="E226" t="s">
        <v>1298</v>
      </c>
      <c r="F226" t="s">
        <v>1298</v>
      </c>
      <c r="G226">
        <v>2502</v>
      </c>
      <c r="H226" t="s">
        <v>819</v>
      </c>
      <c r="I226" t="s">
        <v>820</v>
      </c>
      <c r="K226">
        <v>9</v>
      </c>
      <c r="L226" t="s">
        <v>195</v>
      </c>
      <c r="M226" t="s">
        <v>1299</v>
      </c>
      <c r="N226">
        <v>-38.591259000000001</v>
      </c>
      <c r="O226">
        <v>145.51823400000001</v>
      </c>
      <c r="P226" s="1">
        <v>45313</v>
      </c>
      <c r="Q226" s="5">
        <v>22</v>
      </c>
      <c r="R226" s="5">
        <v>1</v>
      </c>
      <c r="S226" s="5">
        <v>2024</v>
      </c>
      <c r="T226" s="5" t="s">
        <v>3841</v>
      </c>
      <c r="U226" s="2">
        <v>0.47916666666666669</v>
      </c>
      <c r="V226" s="2">
        <v>0.48958333333333331</v>
      </c>
      <c r="X226">
        <v>2</v>
      </c>
      <c r="Z226" t="s">
        <v>230</v>
      </c>
      <c r="AA226" t="s">
        <v>240</v>
      </c>
      <c r="AB226" t="s">
        <v>199</v>
      </c>
      <c r="AC226" t="s">
        <v>199</v>
      </c>
      <c r="AE226" t="s">
        <v>200</v>
      </c>
      <c r="AL226">
        <v>1</v>
      </c>
      <c r="AM226">
        <v>1</v>
      </c>
      <c r="AN226" t="s">
        <v>201</v>
      </c>
      <c r="AO226" t="s">
        <v>300</v>
      </c>
      <c r="AP226" t="s">
        <v>200</v>
      </c>
      <c r="AV226">
        <v>1</v>
      </c>
      <c r="AX226">
        <v>1</v>
      </c>
      <c r="AZ226" t="s">
        <v>1318</v>
      </c>
      <c r="BA226" t="s">
        <v>442</v>
      </c>
      <c r="BB226" t="s">
        <v>205</v>
      </c>
      <c r="BF226" t="s">
        <v>1319</v>
      </c>
      <c r="BH226">
        <v>1</v>
      </c>
      <c r="BI226" s="1">
        <v>45314</v>
      </c>
      <c r="BJ226" t="s">
        <v>207</v>
      </c>
      <c r="BL226" t="s">
        <v>207</v>
      </c>
      <c r="BN226">
        <v>0</v>
      </c>
      <c r="BO226">
        <v>0</v>
      </c>
      <c r="BP226">
        <v>0</v>
      </c>
      <c r="BQ226">
        <v>0</v>
      </c>
      <c r="BR226">
        <v>0</v>
      </c>
      <c r="BS226">
        <v>0</v>
      </c>
      <c r="BT226">
        <v>0</v>
      </c>
      <c r="BU226">
        <v>0</v>
      </c>
      <c r="BV226">
        <v>0</v>
      </c>
      <c r="BW226">
        <v>0</v>
      </c>
      <c r="BX226">
        <v>0</v>
      </c>
      <c r="BY226">
        <v>0</v>
      </c>
      <c r="BZ226">
        <v>0</v>
      </c>
      <c r="CA226">
        <v>0</v>
      </c>
      <c r="CB226">
        <v>0</v>
      </c>
      <c r="CC226">
        <v>0</v>
      </c>
      <c r="CD226">
        <v>0</v>
      </c>
      <c r="CE226">
        <v>0</v>
      </c>
      <c r="CF226">
        <v>0</v>
      </c>
      <c r="CG226">
        <v>0</v>
      </c>
      <c r="CH226">
        <v>0</v>
      </c>
      <c r="CI226">
        <v>0</v>
      </c>
      <c r="CJ226">
        <v>0</v>
      </c>
      <c r="CK226">
        <v>0</v>
      </c>
      <c r="CL226">
        <v>0</v>
      </c>
      <c r="CM226">
        <v>0</v>
      </c>
      <c r="CN226">
        <v>0</v>
      </c>
      <c r="CO226">
        <v>0</v>
      </c>
      <c r="CP226">
        <v>0</v>
      </c>
      <c r="CQ226">
        <v>0</v>
      </c>
      <c r="CR226">
        <v>0</v>
      </c>
      <c r="CS226">
        <v>0</v>
      </c>
      <c r="CT226">
        <v>0</v>
      </c>
      <c r="CU226">
        <v>0</v>
      </c>
      <c r="CV226">
        <v>0</v>
      </c>
      <c r="CW226">
        <v>0</v>
      </c>
      <c r="CX226">
        <v>0</v>
      </c>
      <c r="CY226">
        <v>0</v>
      </c>
      <c r="CZ226">
        <v>0</v>
      </c>
      <c r="DA226">
        <v>0</v>
      </c>
      <c r="DB226">
        <v>0</v>
      </c>
      <c r="DC226">
        <v>0</v>
      </c>
      <c r="DD226">
        <v>0</v>
      </c>
      <c r="DE226">
        <v>0</v>
      </c>
      <c r="DF226">
        <v>0</v>
      </c>
      <c r="DG226">
        <v>0</v>
      </c>
      <c r="DH226">
        <v>0</v>
      </c>
      <c r="DI226">
        <v>0</v>
      </c>
      <c r="DJ226">
        <v>0</v>
      </c>
      <c r="DK226">
        <v>0</v>
      </c>
      <c r="DL226">
        <v>0</v>
      </c>
      <c r="DM226">
        <v>0</v>
      </c>
      <c r="DN226">
        <v>0</v>
      </c>
      <c r="DO226">
        <v>0</v>
      </c>
      <c r="DP226">
        <v>0</v>
      </c>
      <c r="DQ226">
        <v>0</v>
      </c>
      <c r="DR226">
        <v>0</v>
      </c>
      <c r="DS226">
        <v>0</v>
      </c>
      <c r="DT226">
        <v>0</v>
      </c>
      <c r="DU226">
        <v>0</v>
      </c>
      <c r="DV226">
        <v>0</v>
      </c>
      <c r="DW226">
        <v>0</v>
      </c>
      <c r="DX226">
        <v>0</v>
      </c>
      <c r="DY226">
        <v>0</v>
      </c>
      <c r="DZ226">
        <v>0</v>
      </c>
      <c r="EA226">
        <v>0</v>
      </c>
      <c r="EB226">
        <v>0</v>
      </c>
      <c r="EC226">
        <v>0</v>
      </c>
      <c r="ED226">
        <v>0</v>
      </c>
      <c r="EE226">
        <v>0</v>
      </c>
      <c r="EF226">
        <v>0</v>
      </c>
      <c r="EG226">
        <v>0</v>
      </c>
      <c r="EH226">
        <v>0</v>
      </c>
      <c r="EI226">
        <v>0</v>
      </c>
      <c r="EJ226">
        <v>0</v>
      </c>
      <c r="EK226">
        <v>0</v>
      </c>
      <c r="EM226" t="s">
        <v>223</v>
      </c>
      <c r="EO226" t="s">
        <v>208</v>
      </c>
      <c r="EQ226" t="s">
        <v>223</v>
      </c>
      <c r="EW226" t="s">
        <v>208</v>
      </c>
      <c r="GH226" t="s">
        <v>205</v>
      </c>
      <c r="GI226" t="s">
        <v>205</v>
      </c>
      <c r="GJ226" t="s">
        <v>205</v>
      </c>
      <c r="GK226" t="s">
        <v>205</v>
      </c>
      <c r="GL226" t="s">
        <v>205</v>
      </c>
      <c r="GM226" t="s">
        <v>205</v>
      </c>
      <c r="GN226" t="s">
        <v>205</v>
      </c>
      <c r="GO226" t="s">
        <v>205</v>
      </c>
      <c r="GP226" t="s">
        <v>205</v>
      </c>
    </row>
    <row r="227" spans="1:198" x14ac:dyDescent="0.25">
      <c r="A227" s="5" t="s">
        <v>3819</v>
      </c>
      <c r="B227" t="s">
        <v>1320</v>
      </c>
      <c r="C227" t="s">
        <v>1321</v>
      </c>
      <c r="D227">
        <v>849</v>
      </c>
      <c r="E227" t="s">
        <v>1298</v>
      </c>
      <c r="F227" t="s">
        <v>1298</v>
      </c>
      <c r="G227">
        <v>1526</v>
      </c>
      <c r="H227" t="s">
        <v>213</v>
      </c>
      <c r="I227" t="s">
        <v>214</v>
      </c>
      <c r="K227">
        <v>9</v>
      </c>
      <c r="L227" t="s">
        <v>195</v>
      </c>
      <c r="M227" t="s">
        <v>1299</v>
      </c>
      <c r="N227">
        <v>-38.591259000000001</v>
      </c>
      <c r="O227">
        <v>145.51823400000001</v>
      </c>
      <c r="P227" s="1">
        <v>45324</v>
      </c>
      <c r="Q227" s="5">
        <v>2</v>
      </c>
      <c r="R227" s="5">
        <v>2</v>
      </c>
      <c r="S227" s="5">
        <v>2024</v>
      </c>
      <c r="T227" s="5" t="s">
        <v>3850</v>
      </c>
      <c r="U227" s="2">
        <v>0.39583333333333331</v>
      </c>
      <c r="V227" s="2">
        <v>0.5</v>
      </c>
      <c r="X227">
        <v>2</v>
      </c>
      <c r="Y227">
        <v>1</v>
      </c>
      <c r="Z227" t="s">
        <v>215</v>
      </c>
      <c r="AA227" t="s">
        <v>1322</v>
      </c>
      <c r="AB227" t="s">
        <v>217</v>
      </c>
      <c r="AC227" t="s">
        <v>217</v>
      </c>
      <c r="AE227" t="s">
        <v>200</v>
      </c>
      <c r="AL227">
        <v>1</v>
      </c>
      <c r="AM227">
        <v>1</v>
      </c>
      <c r="AN227" t="s">
        <v>218</v>
      </c>
      <c r="AO227" t="s">
        <v>219</v>
      </c>
      <c r="AP227" t="s">
        <v>200</v>
      </c>
      <c r="AV227">
        <v>1</v>
      </c>
      <c r="AW227">
        <v>1</v>
      </c>
      <c r="AX227">
        <v>1</v>
      </c>
      <c r="AZ227" t="s">
        <v>1323</v>
      </c>
      <c r="BA227" t="s">
        <v>204</v>
      </c>
      <c r="BB227" t="s">
        <v>205</v>
      </c>
      <c r="BF227" t="s">
        <v>1324</v>
      </c>
      <c r="BH227">
        <v>1</v>
      </c>
      <c r="BI227" s="1">
        <v>45324</v>
      </c>
      <c r="BJ227" t="s">
        <v>207</v>
      </c>
      <c r="BL227" t="s">
        <v>235</v>
      </c>
      <c r="BN227">
        <v>0</v>
      </c>
      <c r="BO227">
        <v>0</v>
      </c>
      <c r="BP227">
        <v>0</v>
      </c>
      <c r="BQ227">
        <v>0</v>
      </c>
      <c r="BR227">
        <v>0</v>
      </c>
      <c r="BS227">
        <v>0</v>
      </c>
      <c r="BT227">
        <v>0</v>
      </c>
      <c r="BU227">
        <v>0</v>
      </c>
      <c r="BV227">
        <v>0</v>
      </c>
      <c r="BW227">
        <v>0</v>
      </c>
      <c r="BX227">
        <v>0</v>
      </c>
      <c r="BY227">
        <v>0</v>
      </c>
      <c r="BZ227">
        <v>0</v>
      </c>
      <c r="CA227">
        <v>0</v>
      </c>
      <c r="CB227">
        <v>0</v>
      </c>
      <c r="CC227">
        <v>0</v>
      </c>
      <c r="CD227">
        <v>0</v>
      </c>
      <c r="CE227">
        <v>0</v>
      </c>
      <c r="CF227">
        <v>0</v>
      </c>
      <c r="CG227">
        <v>0</v>
      </c>
      <c r="CH227">
        <v>0</v>
      </c>
      <c r="CI227">
        <v>0</v>
      </c>
      <c r="CJ227">
        <v>0</v>
      </c>
      <c r="CK227">
        <v>0</v>
      </c>
      <c r="CL227">
        <v>0</v>
      </c>
      <c r="CM227">
        <v>0</v>
      </c>
      <c r="CN227">
        <v>0</v>
      </c>
      <c r="CO227">
        <v>0</v>
      </c>
      <c r="CP227">
        <v>0</v>
      </c>
      <c r="CQ227">
        <v>0</v>
      </c>
      <c r="CR227">
        <v>0</v>
      </c>
      <c r="CS227">
        <v>0</v>
      </c>
      <c r="CT227">
        <v>0</v>
      </c>
      <c r="CU227">
        <v>0</v>
      </c>
      <c r="CV227">
        <v>0</v>
      </c>
      <c r="CW227">
        <v>0</v>
      </c>
      <c r="CX227">
        <v>0</v>
      </c>
      <c r="CY227">
        <v>0</v>
      </c>
      <c r="CZ227">
        <v>0</v>
      </c>
      <c r="DA227">
        <v>0</v>
      </c>
      <c r="DB227">
        <v>0</v>
      </c>
      <c r="DC227">
        <v>0</v>
      </c>
      <c r="DD227">
        <v>0</v>
      </c>
      <c r="DE227">
        <v>0</v>
      </c>
      <c r="DF227">
        <v>0</v>
      </c>
      <c r="DG227">
        <v>0</v>
      </c>
      <c r="DH227">
        <v>0</v>
      </c>
      <c r="DI227">
        <v>0</v>
      </c>
      <c r="DJ227">
        <v>0</v>
      </c>
      <c r="DK227">
        <v>0</v>
      </c>
      <c r="DL227">
        <v>0</v>
      </c>
      <c r="DM227">
        <v>0</v>
      </c>
      <c r="DN227">
        <v>17</v>
      </c>
      <c r="DO227">
        <v>0</v>
      </c>
      <c r="DP227">
        <v>0</v>
      </c>
      <c r="DQ227">
        <v>0</v>
      </c>
      <c r="DR227">
        <v>0</v>
      </c>
      <c r="DS227">
        <v>0</v>
      </c>
      <c r="DT227">
        <v>0</v>
      </c>
      <c r="DU227">
        <v>0</v>
      </c>
      <c r="DV227">
        <v>0</v>
      </c>
      <c r="DW227">
        <v>0</v>
      </c>
      <c r="DX227">
        <v>0</v>
      </c>
      <c r="DY227">
        <v>0</v>
      </c>
      <c r="DZ227">
        <v>0</v>
      </c>
      <c r="EA227">
        <v>0</v>
      </c>
      <c r="EB227">
        <v>0</v>
      </c>
      <c r="EC227">
        <v>0</v>
      </c>
      <c r="ED227">
        <v>0</v>
      </c>
      <c r="EE227">
        <v>0</v>
      </c>
      <c r="EF227">
        <v>0</v>
      </c>
      <c r="EG227">
        <v>0</v>
      </c>
      <c r="EH227">
        <v>0</v>
      </c>
      <c r="EI227">
        <v>0</v>
      </c>
      <c r="EJ227">
        <v>0</v>
      </c>
      <c r="EK227">
        <v>0</v>
      </c>
      <c r="GH227" t="s">
        <v>205</v>
      </c>
      <c r="GI227" t="s">
        <v>205</v>
      </c>
      <c r="GJ227" t="s">
        <v>205</v>
      </c>
      <c r="GK227" t="s">
        <v>205</v>
      </c>
      <c r="GL227" t="s">
        <v>205</v>
      </c>
      <c r="GM227" t="s">
        <v>205</v>
      </c>
      <c r="GN227" t="s">
        <v>205</v>
      </c>
      <c r="GO227" t="s">
        <v>205</v>
      </c>
      <c r="GP227" t="s">
        <v>205</v>
      </c>
    </row>
    <row r="228" spans="1:198" x14ac:dyDescent="0.25">
      <c r="A228" s="5" t="s">
        <v>3820</v>
      </c>
      <c r="B228" t="s">
        <v>1325</v>
      </c>
      <c r="C228" t="s">
        <v>1326</v>
      </c>
      <c r="D228">
        <v>849</v>
      </c>
      <c r="E228" t="s">
        <v>1298</v>
      </c>
      <c r="F228" t="s">
        <v>1298</v>
      </c>
      <c r="G228">
        <v>2502</v>
      </c>
      <c r="H228" t="s">
        <v>819</v>
      </c>
      <c r="I228" t="s">
        <v>820</v>
      </c>
      <c r="K228">
        <v>9</v>
      </c>
      <c r="L228" t="s">
        <v>195</v>
      </c>
      <c r="M228" t="s">
        <v>1299</v>
      </c>
      <c r="N228">
        <v>-38.591259000000001</v>
      </c>
      <c r="O228">
        <v>145.51823400000001</v>
      </c>
      <c r="P228" s="1">
        <v>45366</v>
      </c>
      <c r="Q228" s="5">
        <v>15</v>
      </c>
      <c r="R228" s="5">
        <v>3</v>
      </c>
      <c r="S228" s="5">
        <v>2024</v>
      </c>
      <c r="T228" s="5" t="s">
        <v>3826</v>
      </c>
      <c r="U228" s="2">
        <v>0.4375</v>
      </c>
      <c r="V228" s="2">
        <v>0.46875</v>
      </c>
      <c r="X228">
        <v>2</v>
      </c>
      <c r="Z228" t="s">
        <v>230</v>
      </c>
      <c r="AA228" t="s">
        <v>1327</v>
      </c>
      <c r="AB228" t="s">
        <v>199</v>
      </c>
      <c r="AC228" t="s">
        <v>199</v>
      </c>
      <c r="AE228" t="s">
        <v>200</v>
      </c>
      <c r="AL228">
        <v>2</v>
      </c>
      <c r="AM228">
        <v>2</v>
      </c>
      <c r="AN228" t="s">
        <v>241</v>
      </c>
      <c r="AO228" t="s">
        <v>232</v>
      </c>
      <c r="AP228" t="s">
        <v>200</v>
      </c>
      <c r="AV228">
        <v>1</v>
      </c>
      <c r="AZ228" t="s">
        <v>1328</v>
      </c>
      <c r="BA228" t="s">
        <v>367</v>
      </c>
      <c r="BB228" t="s">
        <v>205</v>
      </c>
      <c r="BF228" t="s">
        <v>1329</v>
      </c>
      <c r="BG228" t="s">
        <v>270</v>
      </c>
      <c r="BH228">
        <v>1</v>
      </c>
      <c r="BI228" s="1">
        <v>45366</v>
      </c>
      <c r="BJ228" t="s">
        <v>207</v>
      </c>
      <c r="BL228" t="s">
        <v>207</v>
      </c>
      <c r="BN228">
        <v>1</v>
      </c>
      <c r="BO228">
        <v>0</v>
      </c>
      <c r="BP228">
        <v>0</v>
      </c>
      <c r="BQ228">
        <v>0</v>
      </c>
      <c r="BR228">
        <v>0</v>
      </c>
      <c r="BS228">
        <v>0</v>
      </c>
      <c r="BT228">
        <v>0</v>
      </c>
      <c r="BU228">
        <v>0</v>
      </c>
      <c r="BV228">
        <v>0</v>
      </c>
      <c r="BW228">
        <v>0</v>
      </c>
      <c r="BX228">
        <v>0</v>
      </c>
      <c r="BY228">
        <v>0</v>
      </c>
      <c r="BZ228">
        <v>0</v>
      </c>
      <c r="CA228">
        <v>0</v>
      </c>
      <c r="CB228">
        <v>0</v>
      </c>
      <c r="CC228">
        <v>0</v>
      </c>
      <c r="CD228">
        <v>0</v>
      </c>
      <c r="CE228">
        <v>0</v>
      </c>
      <c r="CF228">
        <v>0</v>
      </c>
      <c r="CG228">
        <v>0</v>
      </c>
      <c r="CH228">
        <v>0</v>
      </c>
      <c r="CI228">
        <v>0</v>
      </c>
      <c r="CJ228">
        <v>0</v>
      </c>
      <c r="CK228">
        <v>0</v>
      </c>
      <c r="CL228">
        <v>0</v>
      </c>
      <c r="CM228">
        <v>0</v>
      </c>
      <c r="CN228">
        <v>0</v>
      </c>
      <c r="CO228">
        <v>0</v>
      </c>
      <c r="CP228">
        <v>0</v>
      </c>
      <c r="CQ228">
        <v>0</v>
      </c>
      <c r="CR228">
        <v>0</v>
      </c>
      <c r="CS228">
        <v>0</v>
      </c>
      <c r="CT228">
        <v>0</v>
      </c>
      <c r="CU228">
        <v>0</v>
      </c>
      <c r="CV228">
        <v>0</v>
      </c>
      <c r="CW228">
        <v>0</v>
      </c>
      <c r="CX228">
        <v>0</v>
      </c>
      <c r="CY228">
        <v>0</v>
      </c>
      <c r="CZ228">
        <v>0</v>
      </c>
      <c r="DA228">
        <v>0</v>
      </c>
      <c r="DB228">
        <v>0</v>
      </c>
      <c r="DC228">
        <v>0</v>
      </c>
      <c r="DD228">
        <v>0</v>
      </c>
      <c r="DE228">
        <v>0</v>
      </c>
      <c r="DF228">
        <v>0</v>
      </c>
      <c r="DG228">
        <v>0</v>
      </c>
      <c r="DH228">
        <v>0</v>
      </c>
      <c r="DI228">
        <v>0</v>
      </c>
      <c r="DJ228">
        <v>0</v>
      </c>
      <c r="DK228">
        <v>0</v>
      </c>
      <c r="DL228">
        <v>0</v>
      </c>
      <c r="DM228">
        <v>0</v>
      </c>
      <c r="DN228">
        <v>0</v>
      </c>
      <c r="DO228">
        <v>0</v>
      </c>
      <c r="DP228">
        <v>0</v>
      </c>
      <c r="DQ228">
        <v>0</v>
      </c>
      <c r="DR228">
        <v>0</v>
      </c>
      <c r="DS228">
        <v>0</v>
      </c>
      <c r="DT228">
        <v>0</v>
      </c>
      <c r="DU228">
        <v>0</v>
      </c>
      <c r="DV228">
        <v>0</v>
      </c>
      <c r="DW228">
        <v>0</v>
      </c>
      <c r="DX228">
        <v>0</v>
      </c>
      <c r="DY228">
        <v>0</v>
      </c>
      <c r="DZ228">
        <v>0</v>
      </c>
      <c r="EA228">
        <v>0</v>
      </c>
      <c r="EB228">
        <v>0</v>
      </c>
      <c r="EC228">
        <v>0</v>
      </c>
      <c r="ED228">
        <v>0</v>
      </c>
      <c r="EE228">
        <v>0</v>
      </c>
      <c r="EF228">
        <v>0</v>
      </c>
      <c r="EG228">
        <v>0</v>
      </c>
      <c r="EH228">
        <v>0</v>
      </c>
      <c r="EI228">
        <v>0</v>
      </c>
      <c r="EJ228">
        <v>0</v>
      </c>
      <c r="EK228">
        <v>0</v>
      </c>
      <c r="EM228" t="s">
        <v>223</v>
      </c>
      <c r="EO228" t="s">
        <v>223</v>
      </c>
      <c r="EQ228" t="s">
        <v>208</v>
      </c>
      <c r="ES228" t="s">
        <v>223</v>
      </c>
      <c r="GH228" t="s">
        <v>205</v>
      </c>
      <c r="GI228" t="s">
        <v>205</v>
      </c>
      <c r="GJ228" t="s">
        <v>205</v>
      </c>
      <c r="GK228" t="s">
        <v>205</v>
      </c>
      <c r="GL228" t="s">
        <v>205</v>
      </c>
      <c r="GM228" t="s">
        <v>205</v>
      </c>
      <c r="GN228" t="s">
        <v>205</v>
      </c>
      <c r="GO228" t="s">
        <v>205</v>
      </c>
      <c r="GP228" t="s">
        <v>205</v>
      </c>
    </row>
    <row r="229" spans="1:198" x14ac:dyDescent="0.25">
      <c r="A229" s="5" t="s">
        <v>3820</v>
      </c>
      <c r="B229" t="s">
        <v>1330</v>
      </c>
      <c r="C229" t="s">
        <v>1331</v>
      </c>
      <c r="D229">
        <v>849</v>
      </c>
      <c r="E229" t="s">
        <v>1298</v>
      </c>
      <c r="F229" t="s">
        <v>1298</v>
      </c>
      <c r="G229">
        <v>2502</v>
      </c>
      <c r="H229" t="s">
        <v>819</v>
      </c>
      <c r="I229" t="s">
        <v>820</v>
      </c>
      <c r="K229">
        <v>9</v>
      </c>
      <c r="L229" t="s">
        <v>195</v>
      </c>
      <c r="M229" t="s">
        <v>1299</v>
      </c>
      <c r="N229">
        <v>-38.591259000000001</v>
      </c>
      <c r="O229">
        <v>145.51823400000001</v>
      </c>
      <c r="P229" s="1">
        <v>45372</v>
      </c>
      <c r="Q229" s="5">
        <v>21</v>
      </c>
      <c r="R229" s="5">
        <v>3</v>
      </c>
      <c r="S229" s="5">
        <v>2024</v>
      </c>
      <c r="T229" s="5" t="s">
        <v>3932</v>
      </c>
      <c r="U229" s="2">
        <v>0.5625</v>
      </c>
      <c r="V229" s="2">
        <v>0.57638888888888884</v>
      </c>
      <c r="X229">
        <v>2</v>
      </c>
      <c r="Z229" t="s">
        <v>524</v>
      </c>
      <c r="AA229" t="s">
        <v>252</v>
      </c>
      <c r="AB229" t="s">
        <v>199</v>
      </c>
      <c r="AC229" t="s">
        <v>199</v>
      </c>
      <c r="AE229" t="s">
        <v>200</v>
      </c>
      <c r="AL229">
        <v>2</v>
      </c>
      <c r="AM229">
        <v>2</v>
      </c>
      <c r="AN229" t="s">
        <v>241</v>
      </c>
      <c r="AO229" t="s">
        <v>353</v>
      </c>
      <c r="AP229" t="s">
        <v>200</v>
      </c>
      <c r="AV229">
        <v>1</v>
      </c>
      <c r="AW229">
        <v>1</v>
      </c>
      <c r="AZ229" t="s">
        <v>1332</v>
      </c>
      <c r="BA229" t="s">
        <v>367</v>
      </c>
      <c r="BB229" t="s">
        <v>205</v>
      </c>
      <c r="BF229" t="s">
        <v>1333</v>
      </c>
      <c r="BH229">
        <v>1</v>
      </c>
      <c r="BI229" s="1">
        <v>45372</v>
      </c>
      <c r="BJ229" t="s">
        <v>207</v>
      </c>
      <c r="BL229" t="s">
        <v>207</v>
      </c>
      <c r="BN229">
        <v>0</v>
      </c>
      <c r="BO229">
        <v>0</v>
      </c>
      <c r="BP229">
        <v>0</v>
      </c>
      <c r="BQ229">
        <v>0</v>
      </c>
      <c r="BR229">
        <v>0</v>
      </c>
      <c r="BS229">
        <v>0</v>
      </c>
      <c r="BT229">
        <v>0</v>
      </c>
      <c r="BU229">
        <v>0</v>
      </c>
      <c r="BV229">
        <v>0</v>
      </c>
      <c r="BW229">
        <v>0</v>
      </c>
      <c r="BX229">
        <v>0</v>
      </c>
      <c r="BY229">
        <v>0</v>
      </c>
      <c r="BZ229">
        <v>0</v>
      </c>
      <c r="CA229">
        <v>0</v>
      </c>
      <c r="CB229">
        <v>0</v>
      </c>
      <c r="CC229">
        <v>0</v>
      </c>
      <c r="CD229">
        <v>0</v>
      </c>
      <c r="CE229">
        <v>0</v>
      </c>
      <c r="CF229">
        <v>0</v>
      </c>
      <c r="CG229">
        <v>0</v>
      </c>
      <c r="CH229">
        <v>0</v>
      </c>
      <c r="CI229">
        <v>0</v>
      </c>
      <c r="CJ229">
        <v>0</v>
      </c>
      <c r="CK229">
        <v>0</v>
      </c>
      <c r="CL229">
        <v>0</v>
      </c>
      <c r="CM229">
        <v>0</v>
      </c>
      <c r="CN229">
        <v>0</v>
      </c>
      <c r="CO229">
        <v>0</v>
      </c>
      <c r="CP229">
        <v>0</v>
      </c>
      <c r="CQ229">
        <v>0</v>
      </c>
      <c r="CR229">
        <v>0</v>
      </c>
      <c r="CS229">
        <v>0</v>
      </c>
      <c r="CT229">
        <v>0</v>
      </c>
      <c r="CU229">
        <v>0</v>
      </c>
      <c r="CV229">
        <v>0</v>
      </c>
      <c r="CW229">
        <v>0</v>
      </c>
      <c r="CX229">
        <v>0</v>
      </c>
      <c r="CY229">
        <v>0</v>
      </c>
      <c r="CZ229">
        <v>0</v>
      </c>
      <c r="DA229">
        <v>0</v>
      </c>
      <c r="DB229">
        <v>0</v>
      </c>
      <c r="DC229">
        <v>0</v>
      </c>
      <c r="DD229">
        <v>0</v>
      </c>
      <c r="DE229">
        <v>0</v>
      </c>
      <c r="DF229">
        <v>0</v>
      </c>
      <c r="DG229">
        <v>0</v>
      </c>
      <c r="DH229">
        <v>0</v>
      </c>
      <c r="DI229">
        <v>0</v>
      </c>
      <c r="DJ229">
        <v>0</v>
      </c>
      <c r="DK229">
        <v>0</v>
      </c>
      <c r="DL229">
        <v>0</v>
      </c>
      <c r="DM229">
        <v>0</v>
      </c>
      <c r="DN229">
        <v>0</v>
      </c>
      <c r="DO229">
        <v>0</v>
      </c>
      <c r="DP229">
        <v>0</v>
      </c>
      <c r="DQ229">
        <v>0</v>
      </c>
      <c r="DR229">
        <v>0</v>
      </c>
      <c r="DS229">
        <v>0</v>
      </c>
      <c r="DT229">
        <v>0</v>
      </c>
      <c r="DU229">
        <v>0</v>
      </c>
      <c r="DV229">
        <v>0</v>
      </c>
      <c r="DW229">
        <v>0</v>
      </c>
      <c r="DX229">
        <v>0</v>
      </c>
      <c r="DY229">
        <v>0</v>
      </c>
      <c r="DZ229">
        <v>0</v>
      </c>
      <c r="EA229">
        <v>0</v>
      </c>
      <c r="EB229">
        <v>0</v>
      </c>
      <c r="EC229">
        <v>0</v>
      </c>
      <c r="ED229">
        <v>0</v>
      </c>
      <c r="EE229">
        <v>0</v>
      </c>
      <c r="EF229">
        <v>0</v>
      </c>
      <c r="EG229">
        <v>0</v>
      </c>
      <c r="EH229">
        <v>0</v>
      </c>
      <c r="EI229">
        <v>0</v>
      </c>
      <c r="EJ229">
        <v>0</v>
      </c>
      <c r="EK229">
        <v>0</v>
      </c>
      <c r="EL229" t="s">
        <v>208</v>
      </c>
      <c r="EM229" t="s">
        <v>223</v>
      </c>
      <c r="EQ229" t="s">
        <v>223</v>
      </c>
      <c r="EU229" t="s">
        <v>223</v>
      </c>
      <c r="EW229" t="s">
        <v>223</v>
      </c>
      <c r="GH229" t="s">
        <v>205</v>
      </c>
      <c r="GI229" t="s">
        <v>205</v>
      </c>
      <c r="GJ229" t="s">
        <v>205</v>
      </c>
      <c r="GK229" t="s">
        <v>205</v>
      </c>
      <c r="GL229" t="s">
        <v>205</v>
      </c>
      <c r="GM229" t="s">
        <v>205</v>
      </c>
      <c r="GN229" t="s">
        <v>205</v>
      </c>
      <c r="GO229" t="s">
        <v>205</v>
      </c>
      <c r="GP229" t="s">
        <v>205</v>
      </c>
    </row>
    <row r="230" spans="1:198" x14ac:dyDescent="0.25">
      <c r="A230" s="5" t="s">
        <v>3820</v>
      </c>
      <c r="B230" t="s">
        <v>1334</v>
      </c>
      <c r="C230" t="s">
        <v>1335</v>
      </c>
      <c r="D230">
        <v>849</v>
      </c>
      <c r="E230" t="s">
        <v>1298</v>
      </c>
      <c r="F230" t="s">
        <v>1298</v>
      </c>
      <c r="G230">
        <v>2430</v>
      </c>
      <c r="H230" t="s">
        <v>228</v>
      </c>
      <c r="I230" t="s">
        <v>229</v>
      </c>
      <c r="K230">
        <v>9</v>
      </c>
      <c r="L230" t="s">
        <v>195</v>
      </c>
      <c r="M230" t="s">
        <v>1299</v>
      </c>
      <c r="N230">
        <v>-38.591259000000001</v>
      </c>
      <c r="O230">
        <v>145.51823400000001</v>
      </c>
      <c r="P230" s="1">
        <v>45373</v>
      </c>
      <c r="Q230" s="5">
        <v>22</v>
      </c>
      <c r="R230" s="5">
        <v>3</v>
      </c>
      <c r="S230" s="5">
        <v>2024</v>
      </c>
      <c r="T230" s="5" t="s">
        <v>3827</v>
      </c>
      <c r="U230" s="2">
        <v>0.70138888888888884</v>
      </c>
      <c r="V230" s="2">
        <v>0.70833333333333337</v>
      </c>
      <c r="W230" t="s">
        <v>229</v>
      </c>
      <c r="X230">
        <v>1</v>
      </c>
      <c r="Z230" t="s">
        <v>230</v>
      </c>
      <c r="AA230" t="s">
        <v>883</v>
      </c>
      <c r="AB230" t="s">
        <v>199</v>
      </c>
      <c r="AC230" t="s">
        <v>199</v>
      </c>
      <c r="AE230" t="s">
        <v>200</v>
      </c>
      <c r="AL230">
        <v>2</v>
      </c>
      <c r="AM230">
        <v>2</v>
      </c>
      <c r="AN230" t="s">
        <v>417</v>
      </c>
      <c r="AO230" t="s">
        <v>767</v>
      </c>
      <c r="AP230" t="s">
        <v>200</v>
      </c>
      <c r="AV230">
        <v>1</v>
      </c>
      <c r="AY230">
        <v>107</v>
      </c>
      <c r="BA230" t="s">
        <v>253</v>
      </c>
      <c r="BB230" t="s">
        <v>205</v>
      </c>
      <c r="BF230" t="s">
        <v>1336</v>
      </c>
      <c r="BH230">
        <v>1</v>
      </c>
      <c r="BI230" s="1">
        <v>45376</v>
      </c>
      <c r="BJ230" t="s">
        <v>235</v>
      </c>
      <c r="BL230" t="s">
        <v>235</v>
      </c>
      <c r="GH230" t="s">
        <v>1315</v>
      </c>
      <c r="GI230" t="s">
        <v>205</v>
      </c>
      <c r="GJ230" t="s">
        <v>205</v>
      </c>
      <c r="GK230" t="s">
        <v>205</v>
      </c>
      <c r="GL230" t="s">
        <v>205</v>
      </c>
      <c r="GM230" t="s">
        <v>205</v>
      </c>
      <c r="GN230" t="s">
        <v>205</v>
      </c>
      <c r="GO230" t="s">
        <v>205</v>
      </c>
      <c r="GP230" t="s">
        <v>205</v>
      </c>
    </row>
    <row r="231" spans="1:198" x14ac:dyDescent="0.25">
      <c r="A231" s="5" t="s">
        <v>3820</v>
      </c>
      <c r="B231" t="s">
        <v>1337</v>
      </c>
      <c r="C231" t="s">
        <v>1338</v>
      </c>
      <c r="D231">
        <v>849</v>
      </c>
      <c r="E231" t="s">
        <v>1298</v>
      </c>
      <c r="F231" t="s">
        <v>1298</v>
      </c>
      <c r="G231">
        <v>2502</v>
      </c>
      <c r="H231" t="s">
        <v>819</v>
      </c>
      <c r="I231" t="s">
        <v>820</v>
      </c>
      <c r="K231">
        <v>9</v>
      </c>
      <c r="L231" t="s">
        <v>195</v>
      </c>
      <c r="M231" t="s">
        <v>1299</v>
      </c>
      <c r="N231">
        <v>-38.591259000000001</v>
      </c>
      <c r="O231">
        <v>145.51823400000001</v>
      </c>
      <c r="P231" s="1">
        <v>45376</v>
      </c>
      <c r="Q231" s="5">
        <v>25</v>
      </c>
      <c r="R231" s="5">
        <v>3</v>
      </c>
      <c r="S231" s="5">
        <v>2024</v>
      </c>
      <c r="T231" s="5" t="s">
        <v>3933</v>
      </c>
      <c r="U231" s="2">
        <v>0.51041666666666663</v>
      </c>
      <c r="V231" s="2">
        <v>0.52083333333333337</v>
      </c>
      <c r="X231">
        <v>2</v>
      </c>
      <c r="Z231" t="s">
        <v>230</v>
      </c>
      <c r="AA231" t="s">
        <v>231</v>
      </c>
      <c r="AB231" t="s">
        <v>199</v>
      </c>
      <c r="AC231" t="s">
        <v>199</v>
      </c>
      <c r="AE231" t="s">
        <v>200</v>
      </c>
      <c r="AL231">
        <v>2</v>
      </c>
      <c r="AM231">
        <v>2</v>
      </c>
      <c r="AN231" t="s">
        <v>417</v>
      </c>
      <c r="AO231" t="s">
        <v>614</v>
      </c>
      <c r="AP231" t="s">
        <v>200</v>
      </c>
      <c r="AV231">
        <v>1</v>
      </c>
      <c r="AW231">
        <v>1</v>
      </c>
      <c r="AZ231" t="s">
        <v>1339</v>
      </c>
      <c r="BA231" t="s">
        <v>367</v>
      </c>
      <c r="BB231" t="s">
        <v>205</v>
      </c>
      <c r="BF231" t="s">
        <v>1340</v>
      </c>
      <c r="BH231">
        <v>1</v>
      </c>
      <c r="BI231" s="1">
        <v>45376</v>
      </c>
      <c r="BJ231" t="s">
        <v>207</v>
      </c>
      <c r="BL231" t="s">
        <v>207</v>
      </c>
      <c r="BN231">
        <v>0</v>
      </c>
      <c r="BO231">
        <v>0</v>
      </c>
      <c r="BP231">
        <v>0</v>
      </c>
      <c r="BQ231">
        <v>0</v>
      </c>
      <c r="BR231">
        <v>0</v>
      </c>
      <c r="BS231">
        <v>0</v>
      </c>
      <c r="BT231">
        <v>0</v>
      </c>
      <c r="BU231">
        <v>0</v>
      </c>
      <c r="BV231">
        <v>0</v>
      </c>
      <c r="BW231">
        <v>0</v>
      </c>
      <c r="BX231">
        <v>0</v>
      </c>
      <c r="BY231">
        <v>0</v>
      </c>
      <c r="BZ231">
        <v>0</v>
      </c>
      <c r="CA231">
        <v>0</v>
      </c>
      <c r="CB231">
        <v>0</v>
      </c>
      <c r="CC231">
        <v>0</v>
      </c>
      <c r="CD231">
        <v>0</v>
      </c>
      <c r="CE231">
        <v>0</v>
      </c>
      <c r="CF231">
        <v>0</v>
      </c>
      <c r="CG231">
        <v>0</v>
      </c>
      <c r="CH231">
        <v>0</v>
      </c>
      <c r="CI231">
        <v>0</v>
      </c>
      <c r="CJ231">
        <v>0</v>
      </c>
      <c r="CK231">
        <v>0</v>
      </c>
      <c r="CL231">
        <v>0</v>
      </c>
      <c r="CM231">
        <v>0</v>
      </c>
      <c r="CN231">
        <v>0</v>
      </c>
      <c r="CO231">
        <v>0</v>
      </c>
      <c r="CP231">
        <v>0</v>
      </c>
      <c r="CQ231">
        <v>0</v>
      </c>
      <c r="CR231">
        <v>0</v>
      </c>
      <c r="CS231">
        <v>0</v>
      </c>
      <c r="CT231">
        <v>0</v>
      </c>
      <c r="CU231">
        <v>0</v>
      </c>
      <c r="CV231">
        <v>0</v>
      </c>
      <c r="CW231">
        <v>0</v>
      </c>
      <c r="CX231">
        <v>0</v>
      </c>
      <c r="CY231">
        <v>0</v>
      </c>
      <c r="CZ231">
        <v>0</v>
      </c>
      <c r="DA231">
        <v>0</v>
      </c>
      <c r="DB231">
        <v>0</v>
      </c>
      <c r="DC231">
        <v>0</v>
      </c>
      <c r="DD231">
        <v>0</v>
      </c>
      <c r="DE231">
        <v>0</v>
      </c>
      <c r="DF231">
        <v>0</v>
      </c>
      <c r="DG231">
        <v>0</v>
      </c>
      <c r="DH231">
        <v>0</v>
      </c>
      <c r="DI231">
        <v>0</v>
      </c>
      <c r="DJ231">
        <v>0</v>
      </c>
      <c r="DK231">
        <v>0</v>
      </c>
      <c r="DL231">
        <v>0</v>
      </c>
      <c r="DM231">
        <v>0</v>
      </c>
      <c r="DN231">
        <v>0</v>
      </c>
      <c r="DO231">
        <v>0</v>
      </c>
      <c r="DP231">
        <v>0</v>
      </c>
      <c r="DQ231">
        <v>0</v>
      </c>
      <c r="DR231">
        <v>0</v>
      </c>
      <c r="DS231">
        <v>0</v>
      </c>
      <c r="DT231">
        <v>0</v>
      </c>
      <c r="DU231">
        <v>0</v>
      </c>
      <c r="DV231">
        <v>0</v>
      </c>
      <c r="DW231">
        <v>0</v>
      </c>
      <c r="DX231">
        <v>0</v>
      </c>
      <c r="DY231">
        <v>0</v>
      </c>
      <c r="DZ231">
        <v>0</v>
      </c>
      <c r="EA231">
        <v>0</v>
      </c>
      <c r="EB231">
        <v>0</v>
      </c>
      <c r="EC231">
        <v>0</v>
      </c>
      <c r="ED231">
        <v>0</v>
      </c>
      <c r="EE231">
        <v>0</v>
      </c>
      <c r="EF231">
        <v>0</v>
      </c>
      <c r="EG231">
        <v>0</v>
      </c>
      <c r="EH231">
        <v>0</v>
      </c>
      <c r="EI231">
        <v>0</v>
      </c>
      <c r="EJ231">
        <v>0</v>
      </c>
      <c r="EK231">
        <v>0</v>
      </c>
      <c r="EU231" t="s">
        <v>222</v>
      </c>
      <c r="EW231" t="s">
        <v>222</v>
      </c>
      <c r="GH231" t="s">
        <v>205</v>
      </c>
      <c r="GI231" t="s">
        <v>205</v>
      </c>
      <c r="GJ231" t="s">
        <v>205</v>
      </c>
      <c r="GK231" t="s">
        <v>205</v>
      </c>
      <c r="GL231" t="s">
        <v>205</v>
      </c>
      <c r="GM231" t="s">
        <v>205</v>
      </c>
      <c r="GN231" t="s">
        <v>205</v>
      </c>
      <c r="GO231" t="s">
        <v>205</v>
      </c>
      <c r="GP231" t="s">
        <v>205</v>
      </c>
    </row>
    <row r="232" spans="1:198" x14ac:dyDescent="0.25">
      <c r="A232" s="5" t="s">
        <v>3820</v>
      </c>
      <c r="B232" t="s">
        <v>1341</v>
      </c>
      <c r="C232" t="s">
        <v>1342</v>
      </c>
      <c r="D232">
        <v>849</v>
      </c>
      <c r="E232" t="s">
        <v>1298</v>
      </c>
      <c r="F232" t="s">
        <v>1298</v>
      </c>
      <c r="G232">
        <v>2502</v>
      </c>
      <c r="H232" t="s">
        <v>819</v>
      </c>
      <c r="I232" t="s">
        <v>820</v>
      </c>
      <c r="K232">
        <v>9</v>
      </c>
      <c r="L232" t="s">
        <v>195</v>
      </c>
      <c r="M232" t="s">
        <v>1299</v>
      </c>
      <c r="N232">
        <v>-38.591259000000001</v>
      </c>
      <c r="O232">
        <v>145.51823400000001</v>
      </c>
      <c r="P232" s="1">
        <v>45385</v>
      </c>
      <c r="Q232" s="5">
        <v>3</v>
      </c>
      <c r="R232" s="5">
        <v>4</v>
      </c>
      <c r="S232" s="5">
        <v>2024</v>
      </c>
      <c r="T232" s="5" t="s">
        <v>3934</v>
      </c>
      <c r="U232" s="2">
        <v>0.52777777777777779</v>
      </c>
      <c r="V232" s="2">
        <v>0.54513888888888884</v>
      </c>
      <c r="X232">
        <v>2</v>
      </c>
      <c r="Z232" t="s">
        <v>386</v>
      </c>
      <c r="AA232" t="s">
        <v>252</v>
      </c>
      <c r="AB232" t="s">
        <v>199</v>
      </c>
      <c r="AC232" t="s">
        <v>199</v>
      </c>
      <c r="AE232" t="s">
        <v>200</v>
      </c>
      <c r="AL232">
        <v>2</v>
      </c>
      <c r="AM232">
        <v>2</v>
      </c>
      <c r="AN232" t="s">
        <v>417</v>
      </c>
      <c r="AO232" t="s">
        <v>300</v>
      </c>
      <c r="AP232" t="s">
        <v>200</v>
      </c>
      <c r="AV232">
        <v>1</v>
      </c>
      <c r="AW232">
        <v>1</v>
      </c>
      <c r="AZ232" t="s">
        <v>1343</v>
      </c>
      <c r="BA232" t="s">
        <v>367</v>
      </c>
      <c r="BB232" t="s">
        <v>205</v>
      </c>
      <c r="BF232" t="s">
        <v>1344</v>
      </c>
      <c r="BH232">
        <v>1</v>
      </c>
      <c r="BI232" s="1">
        <v>45385</v>
      </c>
      <c r="BJ232" t="s">
        <v>207</v>
      </c>
      <c r="BL232" t="s">
        <v>207</v>
      </c>
      <c r="BN232">
        <v>0</v>
      </c>
      <c r="BO232">
        <v>0</v>
      </c>
      <c r="BP232">
        <v>0</v>
      </c>
      <c r="BQ232">
        <v>0</v>
      </c>
      <c r="BR232">
        <v>0</v>
      </c>
      <c r="BS232">
        <v>0</v>
      </c>
      <c r="BT232">
        <v>0</v>
      </c>
      <c r="BU232">
        <v>0</v>
      </c>
      <c r="BV232">
        <v>0</v>
      </c>
      <c r="BW232">
        <v>0</v>
      </c>
      <c r="BX232">
        <v>0</v>
      </c>
      <c r="BY232">
        <v>0</v>
      </c>
      <c r="BZ232">
        <v>0</v>
      </c>
      <c r="CA232">
        <v>0</v>
      </c>
      <c r="CB232">
        <v>0</v>
      </c>
      <c r="CC232">
        <v>0</v>
      </c>
      <c r="CD232">
        <v>0</v>
      </c>
      <c r="CE232">
        <v>0</v>
      </c>
      <c r="CF232">
        <v>0</v>
      </c>
      <c r="CG232">
        <v>0</v>
      </c>
      <c r="CH232">
        <v>2</v>
      </c>
      <c r="CI232">
        <v>0</v>
      </c>
      <c r="CJ232">
        <v>0</v>
      </c>
      <c r="CK232">
        <v>0</v>
      </c>
      <c r="CL232">
        <v>0</v>
      </c>
      <c r="CM232">
        <v>0</v>
      </c>
      <c r="CN232">
        <v>0</v>
      </c>
      <c r="CO232">
        <v>0</v>
      </c>
      <c r="CP232">
        <v>1</v>
      </c>
      <c r="CQ232">
        <v>0</v>
      </c>
      <c r="CR232">
        <v>0</v>
      </c>
      <c r="CS232">
        <v>0</v>
      </c>
      <c r="CT232">
        <v>0</v>
      </c>
      <c r="CU232">
        <v>0</v>
      </c>
      <c r="CV232">
        <v>0</v>
      </c>
      <c r="CW232">
        <v>0</v>
      </c>
      <c r="CX232">
        <v>0</v>
      </c>
      <c r="CY232">
        <v>0</v>
      </c>
      <c r="CZ232">
        <v>0</v>
      </c>
      <c r="DA232">
        <v>0</v>
      </c>
      <c r="DB232">
        <v>0</v>
      </c>
      <c r="DC232">
        <v>0</v>
      </c>
      <c r="DD232">
        <v>0</v>
      </c>
      <c r="DE232">
        <v>0</v>
      </c>
      <c r="DF232">
        <v>0</v>
      </c>
      <c r="DG232">
        <v>0</v>
      </c>
      <c r="DH232">
        <v>0</v>
      </c>
      <c r="DI232">
        <v>0</v>
      </c>
      <c r="DJ232">
        <v>0</v>
      </c>
      <c r="DK232">
        <v>0</v>
      </c>
      <c r="DL232">
        <v>0</v>
      </c>
      <c r="DM232">
        <v>0</v>
      </c>
      <c r="DN232">
        <v>0</v>
      </c>
      <c r="DO232">
        <v>0</v>
      </c>
      <c r="DP232">
        <v>0</v>
      </c>
      <c r="DQ232">
        <v>0</v>
      </c>
      <c r="DR232">
        <v>0</v>
      </c>
      <c r="DS232">
        <v>0</v>
      </c>
      <c r="DT232">
        <v>0</v>
      </c>
      <c r="DU232">
        <v>0</v>
      </c>
      <c r="DV232">
        <v>0</v>
      </c>
      <c r="DW232">
        <v>0</v>
      </c>
      <c r="DX232">
        <v>0</v>
      </c>
      <c r="DY232">
        <v>0</v>
      </c>
      <c r="DZ232">
        <v>0</v>
      </c>
      <c r="EA232">
        <v>0</v>
      </c>
      <c r="EB232">
        <v>0</v>
      </c>
      <c r="EC232">
        <v>0</v>
      </c>
      <c r="ED232">
        <v>0</v>
      </c>
      <c r="EE232">
        <v>0</v>
      </c>
      <c r="EF232">
        <v>0</v>
      </c>
      <c r="EG232">
        <v>0</v>
      </c>
      <c r="EH232">
        <v>0</v>
      </c>
      <c r="EI232">
        <v>0</v>
      </c>
      <c r="EJ232">
        <v>0</v>
      </c>
      <c r="EK232">
        <v>0</v>
      </c>
      <c r="EU232" t="s">
        <v>223</v>
      </c>
      <c r="EW232" t="s">
        <v>223</v>
      </c>
      <c r="GH232" t="s">
        <v>205</v>
      </c>
      <c r="GI232" t="s">
        <v>205</v>
      </c>
      <c r="GJ232" t="s">
        <v>205</v>
      </c>
      <c r="GK232" t="s">
        <v>205</v>
      </c>
      <c r="GL232" t="s">
        <v>205</v>
      </c>
      <c r="GM232" t="s">
        <v>205</v>
      </c>
      <c r="GN232" t="s">
        <v>205</v>
      </c>
      <c r="GO232" t="s">
        <v>205</v>
      </c>
      <c r="GP232" t="s">
        <v>205</v>
      </c>
    </row>
    <row r="233" spans="1:198" x14ac:dyDescent="0.25">
      <c r="A233" s="5" t="s">
        <v>3820</v>
      </c>
      <c r="B233" t="s">
        <v>1345</v>
      </c>
      <c r="C233" t="s">
        <v>1346</v>
      </c>
      <c r="D233">
        <v>849</v>
      </c>
      <c r="E233" t="s">
        <v>1298</v>
      </c>
      <c r="F233" t="s">
        <v>1298</v>
      </c>
      <c r="G233">
        <v>2054</v>
      </c>
      <c r="H233" t="s">
        <v>851</v>
      </c>
      <c r="I233" t="s">
        <v>852</v>
      </c>
      <c r="K233">
        <v>9</v>
      </c>
      <c r="L233" t="s">
        <v>195</v>
      </c>
      <c r="M233" t="s">
        <v>1299</v>
      </c>
      <c r="N233">
        <v>-38.591259000000001</v>
      </c>
      <c r="O233">
        <v>145.51823400000001</v>
      </c>
      <c r="P233" s="1">
        <v>45388</v>
      </c>
      <c r="Q233" s="5">
        <v>6</v>
      </c>
      <c r="R233" s="5">
        <v>4</v>
      </c>
      <c r="S233" s="5">
        <v>2024</v>
      </c>
      <c r="T233" s="5" t="s">
        <v>3935</v>
      </c>
      <c r="U233" s="2">
        <v>0.45833333333333331</v>
      </c>
      <c r="V233" s="2">
        <v>0.46180555555555558</v>
      </c>
      <c r="X233">
        <v>2</v>
      </c>
      <c r="Z233" t="s">
        <v>230</v>
      </c>
      <c r="AA233" t="s">
        <v>532</v>
      </c>
      <c r="AB233" t="s">
        <v>199</v>
      </c>
      <c r="AC233" t="s">
        <v>199</v>
      </c>
      <c r="AE233" t="s">
        <v>200</v>
      </c>
      <c r="AL233">
        <v>2</v>
      </c>
      <c r="AM233">
        <v>2</v>
      </c>
      <c r="AN233" t="s">
        <v>201</v>
      </c>
      <c r="AO233" t="s">
        <v>406</v>
      </c>
      <c r="AP233" t="s">
        <v>200</v>
      </c>
      <c r="AV233">
        <v>1</v>
      </c>
      <c r="AW233">
        <v>1</v>
      </c>
      <c r="AZ233" t="s">
        <v>1347</v>
      </c>
      <c r="BA233" t="s">
        <v>977</v>
      </c>
      <c r="BB233" t="s">
        <v>1036</v>
      </c>
      <c r="BF233" t="s">
        <v>1348</v>
      </c>
      <c r="BH233">
        <v>1</v>
      </c>
      <c r="BI233" s="1">
        <v>45388</v>
      </c>
      <c r="BJ233" t="s">
        <v>207</v>
      </c>
      <c r="BL233" t="s">
        <v>235</v>
      </c>
      <c r="BN233">
        <v>0</v>
      </c>
      <c r="BO233">
        <v>0</v>
      </c>
      <c r="BP233">
        <v>0</v>
      </c>
      <c r="BQ233">
        <v>0</v>
      </c>
      <c r="BR233">
        <v>0</v>
      </c>
      <c r="BS233">
        <v>0</v>
      </c>
      <c r="BT233">
        <v>0</v>
      </c>
      <c r="BU233">
        <v>0</v>
      </c>
      <c r="BV233">
        <v>2</v>
      </c>
      <c r="BW233">
        <v>0</v>
      </c>
      <c r="BX233">
        <v>0</v>
      </c>
      <c r="BY233">
        <v>0</v>
      </c>
      <c r="BZ233">
        <v>0</v>
      </c>
      <c r="CA233">
        <v>0</v>
      </c>
      <c r="CB233">
        <v>0</v>
      </c>
      <c r="CC233">
        <v>0</v>
      </c>
      <c r="CD233">
        <v>0</v>
      </c>
      <c r="CE233">
        <v>0</v>
      </c>
      <c r="CF233">
        <v>0</v>
      </c>
      <c r="CG233">
        <v>0</v>
      </c>
      <c r="CH233">
        <v>0</v>
      </c>
      <c r="CI233">
        <v>0</v>
      </c>
      <c r="CJ233">
        <v>0</v>
      </c>
      <c r="CK233">
        <v>0</v>
      </c>
      <c r="CL233">
        <v>0</v>
      </c>
      <c r="CM233">
        <v>0</v>
      </c>
      <c r="CN233">
        <v>0</v>
      </c>
      <c r="CO233">
        <v>0</v>
      </c>
      <c r="CP233">
        <v>2</v>
      </c>
      <c r="CQ233">
        <v>0</v>
      </c>
      <c r="CR233">
        <v>0</v>
      </c>
      <c r="CS233">
        <v>0</v>
      </c>
      <c r="CT233">
        <v>0</v>
      </c>
      <c r="CU233">
        <v>0</v>
      </c>
      <c r="CV233">
        <v>0</v>
      </c>
      <c r="CW233">
        <v>0</v>
      </c>
      <c r="CX233">
        <v>0</v>
      </c>
      <c r="CY233">
        <v>0</v>
      </c>
      <c r="CZ233">
        <v>0</v>
      </c>
      <c r="DA233">
        <v>0</v>
      </c>
      <c r="DB233">
        <v>0</v>
      </c>
      <c r="DC233">
        <v>0</v>
      </c>
      <c r="DD233">
        <v>0</v>
      </c>
      <c r="DE233">
        <v>0</v>
      </c>
      <c r="DF233">
        <v>0</v>
      </c>
      <c r="DG233">
        <v>0</v>
      </c>
      <c r="DH233">
        <v>0</v>
      </c>
      <c r="DI233">
        <v>0</v>
      </c>
      <c r="DJ233">
        <v>0</v>
      </c>
      <c r="DK233">
        <v>0</v>
      </c>
      <c r="DL233">
        <v>0</v>
      </c>
      <c r="DM233">
        <v>0</v>
      </c>
      <c r="DN233">
        <v>0</v>
      </c>
      <c r="DO233">
        <v>0</v>
      </c>
      <c r="DP233">
        <v>0</v>
      </c>
      <c r="DQ233">
        <v>0</v>
      </c>
      <c r="DR233">
        <v>0</v>
      </c>
      <c r="DS233">
        <v>0</v>
      </c>
      <c r="DT233">
        <v>0</v>
      </c>
      <c r="DU233">
        <v>0</v>
      </c>
      <c r="DV233">
        <v>0</v>
      </c>
      <c r="DW233">
        <v>0</v>
      </c>
      <c r="DX233">
        <v>0</v>
      </c>
      <c r="DY233">
        <v>0</v>
      </c>
      <c r="DZ233">
        <v>0</v>
      </c>
      <c r="EA233">
        <v>0</v>
      </c>
      <c r="EB233">
        <v>0</v>
      </c>
      <c r="EC233">
        <v>0</v>
      </c>
      <c r="ED233">
        <v>0</v>
      </c>
      <c r="EE233">
        <v>0</v>
      </c>
      <c r="EF233">
        <v>0</v>
      </c>
      <c r="EG233">
        <v>0</v>
      </c>
      <c r="EH233">
        <v>0</v>
      </c>
      <c r="EI233">
        <v>0</v>
      </c>
      <c r="EJ233">
        <v>0</v>
      </c>
      <c r="EK233">
        <v>0</v>
      </c>
      <c r="GH233" t="s">
        <v>205</v>
      </c>
      <c r="GI233" t="s">
        <v>205</v>
      </c>
      <c r="GJ233" t="s">
        <v>205</v>
      </c>
      <c r="GK233" t="s">
        <v>205</v>
      </c>
      <c r="GL233" t="s">
        <v>205</v>
      </c>
      <c r="GM233" t="s">
        <v>205</v>
      </c>
      <c r="GN233" t="s">
        <v>205</v>
      </c>
      <c r="GO233" t="s">
        <v>205</v>
      </c>
      <c r="GP233" t="s">
        <v>205</v>
      </c>
    </row>
    <row r="234" spans="1:198" x14ac:dyDescent="0.25">
      <c r="A234" s="5" t="s">
        <v>3820</v>
      </c>
      <c r="B234" t="s">
        <v>1349</v>
      </c>
      <c r="C234" t="s">
        <v>1350</v>
      </c>
      <c r="D234">
        <v>849</v>
      </c>
      <c r="E234" t="s">
        <v>1298</v>
      </c>
      <c r="F234" t="s">
        <v>1298</v>
      </c>
      <c r="G234">
        <v>2502</v>
      </c>
      <c r="H234" t="s">
        <v>819</v>
      </c>
      <c r="I234" t="s">
        <v>820</v>
      </c>
      <c r="K234">
        <v>9</v>
      </c>
      <c r="L234" t="s">
        <v>195</v>
      </c>
      <c r="M234" t="s">
        <v>1299</v>
      </c>
      <c r="N234">
        <v>-38.591259000000001</v>
      </c>
      <c r="O234">
        <v>145.51823400000001</v>
      </c>
      <c r="P234" s="1">
        <v>45393</v>
      </c>
      <c r="Q234" s="5">
        <v>11</v>
      </c>
      <c r="R234" s="5">
        <v>4</v>
      </c>
      <c r="S234" s="5">
        <v>2024</v>
      </c>
      <c r="T234" s="5" t="s">
        <v>3936</v>
      </c>
      <c r="U234" s="2">
        <v>0.52083333333333337</v>
      </c>
      <c r="V234" s="2">
        <v>0.52777777777777779</v>
      </c>
      <c r="X234">
        <v>2</v>
      </c>
      <c r="Z234" t="s">
        <v>266</v>
      </c>
      <c r="AA234" t="s">
        <v>406</v>
      </c>
      <c r="AB234" t="s">
        <v>199</v>
      </c>
      <c r="AC234" t="s">
        <v>199</v>
      </c>
      <c r="AE234" t="s">
        <v>200</v>
      </c>
      <c r="AL234">
        <v>2</v>
      </c>
      <c r="AM234">
        <v>2</v>
      </c>
      <c r="AN234" t="s">
        <v>201</v>
      </c>
      <c r="AO234" t="s">
        <v>406</v>
      </c>
      <c r="AP234" t="s">
        <v>200</v>
      </c>
      <c r="AV234">
        <v>1</v>
      </c>
      <c r="AW234">
        <v>3</v>
      </c>
      <c r="AZ234" t="s">
        <v>1343</v>
      </c>
      <c r="BA234" t="s">
        <v>367</v>
      </c>
      <c r="BB234" t="s">
        <v>205</v>
      </c>
      <c r="BF234" t="s">
        <v>1351</v>
      </c>
      <c r="BH234">
        <v>1</v>
      </c>
      <c r="BI234" s="1">
        <v>45393</v>
      </c>
      <c r="BJ234" t="s">
        <v>235</v>
      </c>
      <c r="BL234" t="s">
        <v>235</v>
      </c>
      <c r="GH234" t="s">
        <v>205</v>
      </c>
      <c r="GI234" t="s">
        <v>205</v>
      </c>
      <c r="GJ234" t="s">
        <v>205</v>
      </c>
      <c r="GK234" t="s">
        <v>205</v>
      </c>
      <c r="GL234" t="s">
        <v>205</v>
      </c>
      <c r="GM234" t="s">
        <v>205</v>
      </c>
      <c r="GN234" t="s">
        <v>205</v>
      </c>
      <c r="GO234" t="s">
        <v>205</v>
      </c>
      <c r="GP234" t="s">
        <v>205</v>
      </c>
    </row>
    <row r="235" spans="1:198" x14ac:dyDescent="0.25">
      <c r="A235" s="5" t="s">
        <v>3820</v>
      </c>
      <c r="B235" t="s">
        <v>1352</v>
      </c>
      <c r="C235" t="s">
        <v>1353</v>
      </c>
      <c r="D235">
        <v>849</v>
      </c>
      <c r="E235" t="s">
        <v>1298</v>
      </c>
      <c r="F235" t="s">
        <v>1298</v>
      </c>
      <c r="G235">
        <v>1526</v>
      </c>
      <c r="H235" t="s">
        <v>213</v>
      </c>
      <c r="I235" t="s">
        <v>214</v>
      </c>
      <c r="K235">
        <v>9</v>
      </c>
      <c r="L235" t="s">
        <v>195</v>
      </c>
      <c r="M235" t="s">
        <v>1299</v>
      </c>
      <c r="N235">
        <v>-38.591259000000001</v>
      </c>
      <c r="O235">
        <v>145.51823400000001</v>
      </c>
      <c r="P235" s="1">
        <v>45394</v>
      </c>
      <c r="Q235" s="5">
        <v>12</v>
      </c>
      <c r="R235" s="5">
        <v>4</v>
      </c>
      <c r="S235" s="5">
        <v>2024</v>
      </c>
      <c r="T235" s="5" t="s">
        <v>3937</v>
      </c>
      <c r="U235" s="2">
        <v>0.5</v>
      </c>
      <c r="V235" s="2">
        <v>0.5625</v>
      </c>
      <c r="X235">
        <v>1</v>
      </c>
      <c r="Z235" t="s">
        <v>230</v>
      </c>
      <c r="AA235" t="s">
        <v>830</v>
      </c>
      <c r="AB235" t="s">
        <v>199</v>
      </c>
      <c r="AC235" t="s">
        <v>199</v>
      </c>
      <c r="AE235" t="s">
        <v>200</v>
      </c>
      <c r="AL235">
        <v>2</v>
      </c>
      <c r="AM235">
        <v>2</v>
      </c>
      <c r="AN235" t="s">
        <v>201</v>
      </c>
      <c r="AO235" t="s">
        <v>276</v>
      </c>
      <c r="AP235" t="s">
        <v>200</v>
      </c>
      <c r="AV235">
        <v>1</v>
      </c>
      <c r="AZ235" t="s">
        <v>1354</v>
      </c>
      <c r="BA235" t="s">
        <v>367</v>
      </c>
      <c r="BB235" t="s">
        <v>205</v>
      </c>
      <c r="BF235" t="s">
        <v>1355</v>
      </c>
      <c r="BH235">
        <v>1</v>
      </c>
      <c r="BI235" s="1">
        <v>45395</v>
      </c>
      <c r="BJ235" t="s">
        <v>235</v>
      </c>
      <c r="BL235" t="s">
        <v>235</v>
      </c>
      <c r="GH235" t="s">
        <v>205</v>
      </c>
      <c r="GI235" t="s">
        <v>205</v>
      </c>
      <c r="GJ235" t="s">
        <v>205</v>
      </c>
      <c r="GK235" t="s">
        <v>205</v>
      </c>
      <c r="GL235" t="s">
        <v>205</v>
      </c>
      <c r="GM235" t="s">
        <v>205</v>
      </c>
      <c r="GN235" t="s">
        <v>205</v>
      </c>
      <c r="GO235" t="s">
        <v>205</v>
      </c>
      <c r="GP235" t="s">
        <v>205</v>
      </c>
    </row>
    <row r="236" spans="1:198" x14ac:dyDescent="0.25">
      <c r="A236" s="5" t="s">
        <v>3820</v>
      </c>
      <c r="B236" t="s">
        <v>1356</v>
      </c>
      <c r="C236" t="s">
        <v>1357</v>
      </c>
      <c r="D236">
        <v>849</v>
      </c>
      <c r="E236" t="s">
        <v>1298</v>
      </c>
      <c r="F236" t="s">
        <v>1298</v>
      </c>
      <c r="G236">
        <v>2502</v>
      </c>
      <c r="H236" t="s">
        <v>819</v>
      </c>
      <c r="I236" t="s">
        <v>820</v>
      </c>
      <c r="K236">
        <v>9</v>
      </c>
      <c r="L236" t="s">
        <v>195</v>
      </c>
      <c r="M236" t="s">
        <v>1299</v>
      </c>
      <c r="N236">
        <v>-38.591259000000001</v>
      </c>
      <c r="O236">
        <v>145.51823400000001</v>
      </c>
      <c r="P236" s="1">
        <v>45399</v>
      </c>
      <c r="Q236" s="5">
        <v>17</v>
      </c>
      <c r="R236" s="5">
        <v>4</v>
      </c>
      <c r="S236" s="5">
        <v>2024</v>
      </c>
      <c r="T236" s="5" t="s">
        <v>3938</v>
      </c>
      <c r="U236" s="2">
        <v>0.4375</v>
      </c>
      <c r="V236" s="2">
        <v>0.4513888888888889</v>
      </c>
      <c r="X236">
        <v>3</v>
      </c>
      <c r="Z236" t="s">
        <v>215</v>
      </c>
      <c r="AA236" t="s">
        <v>1358</v>
      </c>
      <c r="AB236" t="s">
        <v>199</v>
      </c>
      <c r="AC236" t="s">
        <v>199</v>
      </c>
      <c r="AE236" t="s">
        <v>200</v>
      </c>
      <c r="AL236">
        <v>2</v>
      </c>
      <c r="AM236">
        <v>2</v>
      </c>
      <c r="AN236" t="s">
        <v>218</v>
      </c>
      <c r="AO236" t="s">
        <v>232</v>
      </c>
      <c r="AP236" t="s">
        <v>200</v>
      </c>
      <c r="AV236">
        <v>2</v>
      </c>
      <c r="AW236">
        <v>1</v>
      </c>
      <c r="AZ236" t="s">
        <v>1359</v>
      </c>
      <c r="BA236" t="s">
        <v>253</v>
      </c>
      <c r="BB236" t="s">
        <v>205</v>
      </c>
      <c r="BF236" t="s">
        <v>1360</v>
      </c>
      <c r="BH236">
        <v>1</v>
      </c>
      <c r="BI236" s="1">
        <v>45399</v>
      </c>
      <c r="BJ236" t="s">
        <v>207</v>
      </c>
      <c r="BL236" t="s">
        <v>207</v>
      </c>
      <c r="BM236" t="s">
        <v>1361</v>
      </c>
      <c r="BN236">
        <v>2</v>
      </c>
      <c r="BO236">
        <v>0</v>
      </c>
      <c r="BP236">
        <v>0</v>
      </c>
      <c r="BQ236">
        <v>0</v>
      </c>
      <c r="BR236">
        <v>0</v>
      </c>
      <c r="BS236">
        <v>0</v>
      </c>
      <c r="BT236">
        <v>0</v>
      </c>
      <c r="BU236">
        <v>0</v>
      </c>
      <c r="BV236">
        <v>0</v>
      </c>
      <c r="BW236">
        <v>0</v>
      </c>
      <c r="BX236">
        <v>0</v>
      </c>
      <c r="BY236">
        <v>0</v>
      </c>
      <c r="BZ236">
        <v>0</v>
      </c>
      <c r="CA236">
        <v>0</v>
      </c>
      <c r="CB236">
        <v>0</v>
      </c>
      <c r="CC236">
        <v>0</v>
      </c>
      <c r="CD236">
        <v>0</v>
      </c>
      <c r="CE236">
        <v>0</v>
      </c>
      <c r="CF236">
        <v>0</v>
      </c>
      <c r="CG236">
        <v>0</v>
      </c>
      <c r="CH236">
        <v>0</v>
      </c>
      <c r="CI236">
        <v>0</v>
      </c>
      <c r="CJ236">
        <v>0</v>
      </c>
      <c r="CK236">
        <v>0</v>
      </c>
      <c r="CL236">
        <v>0</v>
      </c>
      <c r="CM236">
        <v>0</v>
      </c>
      <c r="CN236">
        <v>0</v>
      </c>
      <c r="CO236">
        <v>0</v>
      </c>
      <c r="CP236">
        <v>0</v>
      </c>
      <c r="CQ236">
        <v>0</v>
      </c>
      <c r="CR236">
        <v>0</v>
      </c>
      <c r="CS236">
        <v>0</v>
      </c>
      <c r="CT236">
        <v>0</v>
      </c>
      <c r="CU236">
        <v>0</v>
      </c>
      <c r="CV236">
        <v>0</v>
      </c>
      <c r="CW236">
        <v>0</v>
      </c>
      <c r="CX236">
        <v>0</v>
      </c>
      <c r="CY236">
        <v>0</v>
      </c>
      <c r="CZ236">
        <v>0</v>
      </c>
      <c r="DA236">
        <v>0</v>
      </c>
      <c r="DB236">
        <v>0</v>
      </c>
      <c r="DC236">
        <v>0</v>
      </c>
      <c r="DD236">
        <v>0</v>
      </c>
      <c r="DE236">
        <v>0</v>
      </c>
      <c r="DF236">
        <v>0</v>
      </c>
      <c r="DG236">
        <v>0</v>
      </c>
      <c r="DH236">
        <v>0</v>
      </c>
      <c r="DI236">
        <v>0</v>
      </c>
      <c r="DJ236">
        <v>0</v>
      </c>
      <c r="DK236">
        <v>0</v>
      </c>
      <c r="DL236">
        <v>0</v>
      </c>
      <c r="DM236">
        <v>0</v>
      </c>
      <c r="DN236">
        <v>0</v>
      </c>
      <c r="DO236">
        <v>0</v>
      </c>
      <c r="DP236">
        <v>0</v>
      </c>
      <c r="DQ236">
        <v>0</v>
      </c>
      <c r="DR236">
        <v>0</v>
      </c>
      <c r="DS236">
        <v>0</v>
      </c>
      <c r="DT236">
        <v>0</v>
      </c>
      <c r="DU236">
        <v>0</v>
      </c>
      <c r="DV236">
        <v>0</v>
      </c>
      <c r="DW236">
        <v>0</v>
      </c>
      <c r="DX236">
        <v>0</v>
      </c>
      <c r="DY236">
        <v>0</v>
      </c>
      <c r="DZ236">
        <v>0</v>
      </c>
      <c r="EA236">
        <v>0</v>
      </c>
      <c r="EB236">
        <v>0</v>
      </c>
      <c r="EC236">
        <v>0</v>
      </c>
      <c r="ED236">
        <v>0</v>
      </c>
      <c r="EE236">
        <v>0</v>
      </c>
      <c r="EF236">
        <v>0</v>
      </c>
      <c r="EG236">
        <v>0</v>
      </c>
      <c r="EH236">
        <v>0</v>
      </c>
      <c r="EI236">
        <v>0</v>
      </c>
      <c r="EJ236">
        <v>0</v>
      </c>
      <c r="EK236">
        <v>0</v>
      </c>
      <c r="EM236" t="s">
        <v>208</v>
      </c>
      <c r="EO236" t="s">
        <v>208</v>
      </c>
      <c r="EU236" t="s">
        <v>223</v>
      </c>
      <c r="EW236" t="s">
        <v>223</v>
      </c>
      <c r="GH236" t="s">
        <v>205</v>
      </c>
      <c r="GI236" t="s">
        <v>205</v>
      </c>
      <c r="GJ236" t="s">
        <v>205</v>
      </c>
      <c r="GK236" t="s">
        <v>205</v>
      </c>
      <c r="GL236" t="s">
        <v>205</v>
      </c>
      <c r="GM236" t="s">
        <v>205</v>
      </c>
      <c r="GN236" t="s">
        <v>205</v>
      </c>
      <c r="GO236" t="s">
        <v>205</v>
      </c>
      <c r="GP236" t="s">
        <v>205</v>
      </c>
    </row>
    <row r="237" spans="1:198" x14ac:dyDescent="0.25">
      <c r="A237" s="5" t="s">
        <v>3820</v>
      </c>
      <c r="B237" t="s">
        <v>1362</v>
      </c>
      <c r="C237" t="s">
        <v>1363</v>
      </c>
      <c r="D237">
        <v>849</v>
      </c>
      <c r="E237" t="s">
        <v>1298</v>
      </c>
      <c r="F237" t="s">
        <v>1298</v>
      </c>
      <c r="G237">
        <v>2502</v>
      </c>
      <c r="H237" t="s">
        <v>819</v>
      </c>
      <c r="I237" t="s">
        <v>820</v>
      </c>
      <c r="K237">
        <v>9</v>
      </c>
      <c r="L237" t="s">
        <v>195</v>
      </c>
      <c r="M237" t="s">
        <v>1299</v>
      </c>
      <c r="N237">
        <v>-38.591259000000001</v>
      </c>
      <c r="O237">
        <v>145.51823400000001</v>
      </c>
      <c r="P237" s="1">
        <v>45402</v>
      </c>
      <c r="Q237" s="5">
        <v>20</v>
      </c>
      <c r="R237" s="5">
        <v>4</v>
      </c>
      <c r="S237" s="5">
        <v>2024</v>
      </c>
      <c r="T237" s="5" t="s">
        <v>3939</v>
      </c>
      <c r="U237" s="2">
        <v>0.52430555555555558</v>
      </c>
      <c r="V237" s="2">
        <v>0.5625</v>
      </c>
      <c r="X237">
        <v>3</v>
      </c>
      <c r="Z237" t="s">
        <v>215</v>
      </c>
      <c r="AA237" t="s">
        <v>1364</v>
      </c>
      <c r="AB237" t="s">
        <v>217</v>
      </c>
      <c r="AC237" t="s">
        <v>217</v>
      </c>
      <c r="AE237" t="s">
        <v>200</v>
      </c>
      <c r="AL237">
        <v>1</v>
      </c>
      <c r="AM237">
        <v>1</v>
      </c>
      <c r="AN237" t="s">
        <v>218</v>
      </c>
      <c r="AO237" t="s">
        <v>844</v>
      </c>
      <c r="AP237" t="s">
        <v>200</v>
      </c>
      <c r="AV237">
        <v>2</v>
      </c>
      <c r="AY237">
        <v>913</v>
      </c>
      <c r="AZ237" t="s">
        <v>1365</v>
      </c>
      <c r="BA237" t="s">
        <v>253</v>
      </c>
      <c r="BB237" t="s">
        <v>205</v>
      </c>
      <c r="BF237" t="s">
        <v>1366</v>
      </c>
      <c r="BH237">
        <v>1</v>
      </c>
      <c r="BI237" s="1">
        <v>45402</v>
      </c>
      <c r="BJ237" t="s">
        <v>207</v>
      </c>
      <c r="BL237" t="s">
        <v>207</v>
      </c>
      <c r="BN237">
        <v>0</v>
      </c>
      <c r="BO237">
        <v>0</v>
      </c>
      <c r="BP237">
        <v>0</v>
      </c>
      <c r="BQ237">
        <v>0</v>
      </c>
      <c r="BR237">
        <v>0</v>
      </c>
      <c r="BS237">
        <v>0</v>
      </c>
      <c r="BT237">
        <v>0</v>
      </c>
      <c r="BU237">
        <v>0</v>
      </c>
      <c r="BV237">
        <v>0</v>
      </c>
      <c r="BW237">
        <v>0</v>
      </c>
      <c r="BX237">
        <v>0</v>
      </c>
      <c r="BY237">
        <v>0</v>
      </c>
      <c r="BZ237">
        <v>0</v>
      </c>
      <c r="CA237">
        <v>0</v>
      </c>
      <c r="CB237">
        <v>0</v>
      </c>
      <c r="CC237">
        <v>0</v>
      </c>
      <c r="CD237">
        <v>0</v>
      </c>
      <c r="CE237">
        <v>0</v>
      </c>
      <c r="CF237">
        <v>0</v>
      </c>
      <c r="CG237">
        <v>0</v>
      </c>
      <c r="CH237">
        <v>0</v>
      </c>
      <c r="CI237">
        <v>0</v>
      </c>
      <c r="CJ237">
        <v>0</v>
      </c>
      <c r="CK237">
        <v>0</v>
      </c>
      <c r="CL237">
        <v>0</v>
      </c>
      <c r="CM237">
        <v>0</v>
      </c>
      <c r="CN237">
        <v>0</v>
      </c>
      <c r="CO237">
        <v>0</v>
      </c>
      <c r="CP237">
        <v>0</v>
      </c>
      <c r="CQ237">
        <v>0</v>
      </c>
      <c r="CR237">
        <v>0</v>
      </c>
      <c r="CS237">
        <v>0</v>
      </c>
      <c r="CT237">
        <v>0</v>
      </c>
      <c r="CU237">
        <v>0</v>
      </c>
      <c r="CV237">
        <v>0</v>
      </c>
      <c r="CW237">
        <v>0</v>
      </c>
      <c r="CX237">
        <v>0</v>
      </c>
      <c r="CY237">
        <v>0</v>
      </c>
      <c r="CZ237">
        <v>0</v>
      </c>
      <c r="DA237">
        <v>0</v>
      </c>
      <c r="DB237">
        <v>0</v>
      </c>
      <c r="DC237">
        <v>0</v>
      </c>
      <c r="DD237">
        <v>0</v>
      </c>
      <c r="DE237">
        <v>0</v>
      </c>
      <c r="DF237">
        <v>0</v>
      </c>
      <c r="DG237">
        <v>0</v>
      </c>
      <c r="DH237">
        <v>0</v>
      </c>
      <c r="DI237">
        <v>0</v>
      </c>
      <c r="DJ237">
        <v>0</v>
      </c>
      <c r="DK237">
        <v>0</v>
      </c>
      <c r="DL237">
        <v>0</v>
      </c>
      <c r="DM237">
        <v>0</v>
      </c>
      <c r="DN237">
        <v>0</v>
      </c>
      <c r="DO237">
        <v>0</v>
      </c>
      <c r="DP237">
        <v>0</v>
      </c>
      <c r="DQ237">
        <v>0</v>
      </c>
      <c r="DR237">
        <v>0</v>
      </c>
      <c r="DS237">
        <v>0</v>
      </c>
      <c r="DT237">
        <v>0</v>
      </c>
      <c r="DU237">
        <v>0</v>
      </c>
      <c r="DV237">
        <v>0</v>
      </c>
      <c r="DW237">
        <v>0</v>
      </c>
      <c r="DX237">
        <v>0</v>
      </c>
      <c r="DY237">
        <v>0</v>
      </c>
      <c r="DZ237">
        <v>0</v>
      </c>
      <c r="EA237">
        <v>0</v>
      </c>
      <c r="EB237">
        <v>0</v>
      </c>
      <c r="EC237">
        <v>0</v>
      </c>
      <c r="ED237">
        <v>0</v>
      </c>
      <c r="EE237">
        <v>0</v>
      </c>
      <c r="EF237">
        <v>0</v>
      </c>
      <c r="EG237">
        <v>0</v>
      </c>
      <c r="EH237">
        <v>0</v>
      </c>
      <c r="EI237">
        <v>0</v>
      </c>
      <c r="EJ237">
        <v>0</v>
      </c>
      <c r="EK237">
        <v>0</v>
      </c>
      <c r="EW237" t="s">
        <v>223</v>
      </c>
      <c r="GH237" t="s">
        <v>1309</v>
      </c>
      <c r="GI237" t="s">
        <v>205</v>
      </c>
      <c r="GJ237" t="s">
        <v>205</v>
      </c>
      <c r="GK237" t="s">
        <v>205</v>
      </c>
      <c r="GL237" t="s">
        <v>205</v>
      </c>
      <c r="GM237" t="s">
        <v>205</v>
      </c>
      <c r="GN237" t="s">
        <v>205</v>
      </c>
      <c r="GO237" t="s">
        <v>205</v>
      </c>
      <c r="GP237" t="s">
        <v>205</v>
      </c>
    </row>
    <row r="238" spans="1:198" x14ac:dyDescent="0.25">
      <c r="A238" s="5" t="s">
        <v>3821</v>
      </c>
      <c r="B238" t="s">
        <v>1367</v>
      </c>
      <c r="C238" t="s">
        <v>1368</v>
      </c>
      <c r="D238">
        <v>882</v>
      </c>
      <c r="E238" t="s">
        <v>1369</v>
      </c>
      <c r="F238" t="s">
        <v>1369</v>
      </c>
      <c r="G238">
        <v>2637</v>
      </c>
      <c r="H238" t="s">
        <v>439</v>
      </c>
      <c r="I238" t="s">
        <v>440</v>
      </c>
      <c r="K238">
        <v>9</v>
      </c>
      <c r="L238" t="s">
        <v>195</v>
      </c>
      <c r="M238" t="s">
        <v>296</v>
      </c>
      <c r="N238">
        <v>-38.672440000000002</v>
      </c>
      <c r="O238">
        <v>145.59873999999999</v>
      </c>
      <c r="P238" s="1">
        <v>45289</v>
      </c>
      <c r="Q238" s="5">
        <v>29</v>
      </c>
      <c r="R238" s="5">
        <v>12</v>
      </c>
      <c r="S238" s="5">
        <v>2023</v>
      </c>
      <c r="T238" s="5" t="s">
        <v>3929</v>
      </c>
      <c r="U238" s="2">
        <v>0.67013888888888884</v>
      </c>
      <c r="V238" s="2">
        <v>0.75</v>
      </c>
      <c r="W238" t="s">
        <v>295</v>
      </c>
      <c r="X238">
        <v>2</v>
      </c>
      <c r="Y238">
        <v>0</v>
      </c>
      <c r="Z238" t="s">
        <v>215</v>
      </c>
      <c r="AA238" t="s">
        <v>573</v>
      </c>
      <c r="AB238" t="s">
        <v>310</v>
      </c>
      <c r="AC238" t="s">
        <v>310</v>
      </c>
      <c r="AE238" t="s">
        <v>270</v>
      </c>
      <c r="AF238">
        <v>1</v>
      </c>
      <c r="AG238" t="s">
        <v>1370</v>
      </c>
      <c r="AM238">
        <v>0</v>
      </c>
      <c r="AP238" t="s">
        <v>200</v>
      </c>
      <c r="AV238">
        <v>1</v>
      </c>
      <c r="AW238">
        <v>1</v>
      </c>
      <c r="AY238">
        <v>875</v>
      </c>
      <c r="BA238" t="s">
        <v>1371</v>
      </c>
      <c r="BB238" t="s">
        <v>205</v>
      </c>
      <c r="BD238" t="s">
        <v>1372</v>
      </c>
      <c r="BE238" t="s">
        <v>303</v>
      </c>
      <c r="BF238" t="s">
        <v>1373</v>
      </c>
      <c r="BH238">
        <v>1</v>
      </c>
      <c r="BI238" s="1">
        <v>45290</v>
      </c>
      <c r="BJ238" t="s">
        <v>207</v>
      </c>
      <c r="BL238" t="s">
        <v>207</v>
      </c>
      <c r="BN238">
        <v>20</v>
      </c>
      <c r="BO238">
        <v>3</v>
      </c>
      <c r="BP238">
        <v>0</v>
      </c>
      <c r="BQ238">
        <v>0</v>
      </c>
      <c r="BR238">
        <v>0</v>
      </c>
      <c r="BS238">
        <v>0</v>
      </c>
      <c r="BT238">
        <v>0</v>
      </c>
      <c r="BU238">
        <v>0</v>
      </c>
      <c r="BV238">
        <v>0</v>
      </c>
      <c r="BW238">
        <v>0</v>
      </c>
      <c r="BX238">
        <v>0</v>
      </c>
      <c r="BY238">
        <v>0</v>
      </c>
      <c r="BZ238">
        <v>0</v>
      </c>
      <c r="CA238">
        <v>0</v>
      </c>
      <c r="CB238">
        <v>0</v>
      </c>
      <c r="CC238">
        <v>0</v>
      </c>
      <c r="CD238">
        <v>0</v>
      </c>
      <c r="CE238">
        <v>0</v>
      </c>
      <c r="CF238">
        <v>0</v>
      </c>
      <c r="CG238">
        <v>0</v>
      </c>
      <c r="CH238">
        <v>3</v>
      </c>
      <c r="CI238">
        <v>0</v>
      </c>
      <c r="CJ238">
        <v>0</v>
      </c>
      <c r="CK238">
        <v>0</v>
      </c>
      <c r="CL238">
        <v>0</v>
      </c>
      <c r="CM238">
        <v>0</v>
      </c>
      <c r="CN238">
        <v>0</v>
      </c>
      <c r="CO238">
        <v>0</v>
      </c>
      <c r="CP238">
        <v>4</v>
      </c>
      <c r="CQ238">
        <v>0</v>
      </c>
      <c r="CR238">
        <v>0</v>
      </c>
      <c r="CS238">
        <v>0</v>
      </c>
      <c r="CT238">
        <v>0</v>
      </c>
      <c r="CU238">
        <v>0</v>
      </c>
      <c r="CV238">
        <v>0</v>
      </c>
      <c r="CW238">
        <v>0</v>
      </c>
      <c r="CX238">
        <v>0</v>
      </c>
      <c r="CY238">
        <v>0</v>
      </c>
      <c r="CZ238">
        <v>0</v>
      </c>
      <c r="DA238">
        <v>0</v>
      </c>
      <c r="DB238">
        <v>0</v>
      </c>
      <c r="DC238">
        <v>0</v>
      </c>
      <c r="DD238">
        <v>0</v>
      </c>
      <c r="DE238">
        <v>0</v>
      </c>
      <c r="DF238">
        <v>0</v>
      </c>
      <c r="DG238">
        <v>0</v>
      </c>
      <c r="DH238">
        <v>0</v>
      </c>
      <c r="DI238">
        <v>0</v>
      </c>
      <c r="DJ238">
        <v>0</v>
      </c>
      <c r="DK238">
        <v>0</v>
      </c>
      <c r="DL238">
        <v>0</v>
      </c>
      <c r="DM238">
        <v>0</v>
      </c>
      <c r="DN238">
        <v>0</v>
      </c>
      <c r="DO238">
        <v>0</v>
      </c>
      <c r="DP238">
        <v>0</v>
      </c>
      <c r="DQ238">
        <v>3</v>
      </c>
      <c r="DR238">
        <v>0</v>
      </c>
      <c r="DS238">
        <v>0</v>
      </c>
      <c r="DT238">
        <v>0</v>
      </c>
      <c r="DU238">
        <v>0</v>
      </c>
      <c r="DV238">
        <v>0</v>
      </c>
      <c r="DW238">
        <v>0</v>
      </c>
      <c r="DX238">
        <v>0</v>
      </c>
      <c r="DY238">
        <v>0</v>
      </c>
      <c r="DZ238">
        <v>0</v>
      </c>
      <c r="EA238">
        <v>0</v>
      </c>
      <c r="EB238">
        <v>0</v>
      </c>
      <c r="EC238">
        <v>1</v>
      </c>
      <c r="ED238">
        <v>0</v>
      </c>
      <c r="EE238">
        <v>0</v>
      </c>
      <c r="EF238">
        <v>0</v>
      </c>
      <c r="EG238">
        <v>0</v>
      </c>
      <c r="EH238">
        <v>0</v>
      </c>
      <c r="EI238">
        <v>0</v>
      </c>
      <c r="EJ238">
        <v>0</v>
      </c>
      <c r="EK238">
        <v>0</v>
      </c>
      <c r="EL238" t="s">
        <v>223</v>
      </c>
      <c r="EM238" t="s">
        <v>223</v>
      </c>
      <c r="EN238" t="s">
        <v>208</v>
      </c>
      <c r="EP238" t="s">
        <v>223</v>
      </c>
      <c r="EQ238" t="s">
        <v>223</v>
      </c>
      <c r="ER238" t="s">
        <v>208</v>
      </c>
      <c r="GH238" t="s">
        <v>1374</v>
      </c>
      <c r="GI238" t="s">
        <v>205</v>
      </c>
      <c r="GJ238" t="s">
        <v>205</v>
      </c>
      <c r="GK238" t="s">
        <v>205</v>
      </c>
      <c r="GL238" t="s">
        <v>205</v>
      </c>
      <c r="GM238" t="s">
        <v>205</v>
      </c>
      <c r="GN238" t="s">
        <v>205</v>
      </c>
      <c r="GO238" t="s">
        <v>205</v>
      </c>
      <c r="GP238" t="s">
        <v>205</v>
      </c>
    </row>
    <row r="239" spans="1:198" x14ac:dyDescent="0.25">
      <c r="A239" s="5" t="s">
        <v>3821</v>
      </c>
      <c r="B239" t="s">
        <v>1375</v>
      </c>
      <c r="C239" t="s">
        <v>1376</v>
      </c>
      <c r="D239">
        <v>882</v>
      </c>
      <c r="E239" t="s">
        <v>1369</v>
      </c>
      <c r="F239" t="s">
        <v>1369</v>
      </c>
      <c r="G239">
        <v>2604</v>
      </c>
      <c r="H239" t="s">
        <v>383</v>
      </c>
      <c r="I239" t="s">
        <v>384</v>
      </c>
      <c r="K239">
        <v>9</v>
      </c>
      <c r="L239" t="s">
        <v>195</v>
      </c>
      <c r="M239" t="s">
        <v>296</v>
      </c>
      <c r="N239">
        <v>-38.672440000000002</v>
      </c>
      <c r="O239">
        <v>145.59873999999999</v>
      </c>
      <c r="P239" s="1">
        <v>45290</v>
      </c>
      <c r="Q239" s="5">
        <v>30</v>
      </c>
      <c r="R239" s="5">
        <v>12</v>
      </c>
      <c r="S239" s="5">
        <v>2023</v>
      </c>
      <c r="T239" s="5" t="s">
        <v>3940</v>
      </c>
      <c r="U239" s="2">
        <v>0.38541666666666669</v>
      </c>
      <c r="V239" s="2">
        <v>0.44791666666666669</v>
      </c>
      <c r="W239" t="s">
        <v>1377</v>
      </c>
      <c r="X239">
        <v>2</v>
      </c>
      <c r="Z239" t="s">
        <v>266</v>
      </c>
      <c r="AA239" t="s">
        <v>267</v>
      </c>
      <c r="AB239" t="s">
        <v>310</v>
      </c>
      <c r="AC239" t="s">
        <v>310</v>
      </c>
      <c r="AE239" t="s">
        <v>270</v>
      </c>
      <c r="AF239">
        <v>1</v>
      </c>
      <c r="AG239" t="s">
        <v>1378</v>
      </c>
      <c r="AM239">
        <v>0</v>
      </c>
      <c r="AP239" t="s">
        <v>200</v>
      </c>
      <c r="AV239">
        <v>1</v>
      </c>
      <c r="AW239">
        <v>1</v>
      </c>
      <c r="AY239">
        <v>875</v>
      </c>
      <c r="BA239" t="s">
        <v>1379</v>
      </c>
      <c r="BB239" t="s">
        <v>205</v>
      </c>
      <c r="BD239" t="s">
        <v>1380</v>
      </c>
      <c r="BE239" t="s">
        <v>430</v>
      </c>
      <c r="BF239" t="s">
        <v>234</v>
      </c>
      <c r="BH239">
        <v>1</v>
      </c>
      <c r="BI239" s="1">
        <v>45290</v>
      </c>
      <c r="BJ239" t="s">
        <v>207</v>
      </c>
      <c r="BL239" t="s">
        <v>207</v>
      </c>
      <c r="BN239">
        <v>3</v>
      </c>
      <c r="BO239">
        <v>0</v>
      </c>
      <c r="BP239">
        <v>0</v>
      </c>
      <c r="BQ239">
        <v>0</v>
      </c>
      <c r="BR239">
        <v>0</v>
      </c>
      <c r="BS239">
        <v>0</v>
      </c>
      <c r="BT239">
        <v>0</v>
      </c>
      <c r="BU239">
        <v>0</v>
      </c>
      <c r="BV239">
        <v>0</v>
      </c>
      <c r="BW239">
        <v>0</v>
      </c>
      <c r="BX239">
        <v>0</v>
      </c>
      <c r="BY239">
        <v>0</v>
      </c>
      <c r="BZ239">
        <v>0</v>
      </c>
      <c r="CA239">
        <v>0</v>
      </c>
      <c r="CB239">
        <v>0</v>
      </c>
      <c r="CC239">
        <v>0</v>
      </c>
      <c r="CD239">
        <v>0</v>
      </c>
      <c r="CE239">
        <v>0</v>
      </c>
      <c r="CF239">
        <v>0</v>
      </c>
      <c r="CG239">
        <v>0</v>
      </c>
      <c r="CH239">
        <v>2</v>
      </c>
      <c r="CI239">
        <v>0</v>
      </c>
      <c r="CJ239">
        <v>0</v>
      </c>
      <c r="CK239">
        <v>0</v>
      </c>
      <c r="CL239">
        <v>0</v>
      </c>
      <c r="CM239">
        <v>0</v>
      </c>
      <c r="CN239">
        <v>0</v>
      </c>
      <c r="CO239">
        <v>0</v>
      </c>
      <c r="CP239">
        <v>3</v>
      </c>
      <c r="CQ239">
        <v>0</v>
      </c>
      <c r="CR239">
        <v>0</v>
      </c>
      <c r="CS239">
        <v>0</v>
      </c>
      <c r="CT239">
        <v>0</v>
      </c>
      <c r="CU239">
        <v>0</v>
      </c>
      <c r="CV239">
        <v>0</v>
      </c>
      <c r="CW239">
        <v>0</v>
      </c>
      <c r="CX239">
        <v>0</v>
      </c>
      <c r="CY239">
        <v>0</v>
      </c>
      <c r="CZ239">
        <v>0</v>
      </c>
      <c r="DA239">
        <v>0</v>
      </c>
      <c r="DB239">
        <v>0</v>
      </c>
      <c r="DC239">
        <v>0</v>
      </c>
      <c r="DD239">
        <v>0</v>
      </c>
      <c r="DE239">
        <v>0</v>
      </c>
      <c r="DF239">
        <v>0</v>
      </c>
      <c r="DG239">
        <v>0</v>
      </c>
      <c r="DH239">
        <v>0</v>
      </c>
      <c r="DI239">
        <v>0</v>
      </c>
      <c r="DJ239">
        <v>3</v>
      </c>
      <c r="DK239">
        <v>0</v>
      </c>
      <c r="DL239">
        <v>0</v>
      </c>
      <c r="DM239">
        <v>0</v>
      </c>
      <c r="DN239">
        <v>0</v>
      </c>
      <c r="DO239">
        <v>0</v>
      </c>
      <c r="DP239">
        <v>0</v>
      </c>
      <c r="DQ239">
        <v>0</v>
      </c>
      <c r="DR239">
        <v>3</v>
      </c>
      <c r="DS239">
        <v>0</v>
      </c>
      <c r="DT239">
        <v>0</v>
      </c>
      <c r="DU239">
        <v>0</v>
      </c>
      <c r="DV239">
        <v>0</v>
      </c>
      <c r="DW239">
        <v>0</v>
      </c>
      <c r="DX239">
        <v>0</v>
      </c>
      <c r="DY239">
        <v>0</v>
      </c>
      <c r="DZ239">
        <v>0</v>
      </c>
      <c r="EA239">
        <v>0</v>
      </c>
      <c r="EB239">
        <v>0</v>
      </c>
      <c r="EC239">
        <v>0</v>
      </c>
      <c r="ED239">
        <v>0</v>
      </c>
      <c r="EE239">
        <v>0</v>
      </c>
      <c r="EF239">
        <v>0</v>
      </c>
      <c r="EG239">
        <v>0</v>
      </c>
      <c r="EH239">
        <v>0</v>
      </c>
      <c r="EI239">
        <v>0</v>
      </c>
      <c r="EJ239">
        <v>0</v>
      </c>
      <c r="EK239">
        <v>0</v>
      </c>
      <c r="EL239" t="s">
        <v>223</v>
      </c>
      <c r="EM239" t="s">
        <v>223</v>
      </c>
      <c r="EN239" t="s">
        <v>208</v>
      </c>
      <c r="EO239" t="s">
        <v>208</v>
      </c>
      <c r="EP239" t="s">
        <v>208</v>
      </c>
      <c r="EQ239" t="s">
        <v>208</v>
      </c>
      <c r="GH239" t="s">
        <v>1374</v>
      </c>
      <c r="GI239" t="s">
        <v>205</v>
      </c>
      <c r="GJ239" t="s">
        <v>205</v>
      </c>
      <c r="GK239" t="s">
        <v>205</v>
      </c>
      <c r="GL239" t="s">
        <v>205</v>
      </c>
      <c r="GM239" t="s">
        <v>205</v>
      </c>
      <c r="GN239" t="s">
        <v>205</v>
      </c>
      <c r="GO239" t="s">
        <v>205</v>
      </c>
      <c r="GP239" t="s">
        <v>205</v>
      </c>
    </row>
    <row r="240" spans="1:198" x14ac:dyDescent="0.25">
      <c r="A240" s="5" t="s">
        <v>3821</v>
      </c>
      <c r="B240" t="s">
        <v>1381</v>
      </c>
      <c r="C240" t="s">
        <v>1382</v>
      </c>
      <c r="D240">
        <v>882</v>
      </c>
      <c r="E240" t="s">
        <v>1369</v>
      </c>
      <c r="F240" t="s">
        <v>1369</v>
      </c>
      <c r="G240">
        <v>2495</v>
      </c>
      <c r="H240" t="s">
        <v>452</v>
      </c>
      <c r="I240" t="s">
        <v>453</v>
      </c>
      <c r="K240">
        <v>9</v>
      </c>
      <c r="L240" t="s">
        <v>195</v>
      </c>
      <c r="M240" t="s">
        <v>296</v>
      </c>
      <c r="N240">
        <v>-38.672440000000002</v>
      </c>
      <c r="O240">
        <v>145.59873999999999</v>
      </c>
      <c r="P240" s="1">
        <v>45291</v>
      </c>
      <c r="Q240" s="5">
        <v>31</v>
      </c>
      <c r="R240" s="5">
        <v>12</v>
      </c>
      <c r="S240" s="5">
        <v>2023</v>
      </c>
      <c r="T240" s="5" t="s">
        <v>3901</v>
      </c>
      <c r="U240" s="2">
        <v>0.36805555555555558</v>
      </c>
      <c r="V240" s="2">
        <v>0.37152777777777779</v>
      </c>
      <c r="W240" t="s">
        <v>1383</v>
      </c>
      <c r="X240">
        <v>2</v>
      </c>
      <c r="Z240" t="s">
        <v>230</v>
      </c>
      <c r="AA240" t="s">
        <v>502</v>
      </c>
      <c r="AB240" t="s">
        <v>310</v>
      </c>
      <c r="AC240" t="s">
        <v>310</v>
      </c>
      <c r="AE240" t="s">
        <v>200</v>
      </c>
      <c r="AM240">
        <v>0</v>
      </c>
      <c r="AP240" t="s">
        <v>200</v>
      </c>
      <c r="BA240" t="s">
        <v>367</v>
      </c>
      <c r="BB240" t="s">
        <v>205</v>
      </c>
      <c r="BF240" t="s">
        <v>1384</v>
      </c>
      <c r="BH240">
        <v>1</v>
      </c>
      <c r="BI240" s="1">
        <v>45291</v>
      </c>
      <c r="BJ240" t="s">
        <v>207</v>
      </c>
      <c r="BL240" t="s">
        <v>207</v>
      </c>
      <c r="BN240">
        <v>0</v>
      </c>
      <c r="BO240">
        <v>0</v>
      </c>
      <c r="BP240">
        <v>0</v>
      </c>
      <c r="BQ240">
        <v>0</v>
      </c>
      <c r="BR240">
        <v>0</v>
      </c>
      <c r="BS240">
        <v>0</v>
      </c>
      <c r="BT240">
        <v>0</v>
      </c>
      <c r="BU240">
        <v>0</v>
      </c>
      <c r="BV240">
        <v>0</v>
      </c>
      <c r="BW240">
        <v>0</v>
      </c>
      <c r="BX240">
        <v>0</v>
      </c>
      <c r="BY240">
        <v>0</v>
      </c>
      <c r="BZ240">
        <v>0</v>
      </c>
      <c r="CA240">
        <v>0</v>
      </c>
      <c r="CB240">
        <v>0</v>
      </c>
      <c r="CC240">
        <v>0</v>
      </c>
      <c r="CD240">
        <v>0</v>
      </c>
      <c r="CE240">
        <v>0</v>
      </c>
      <c r="CF240">
        <v>0</v>
      </c>
      <c r="CG240">
        <v>0</v>
      </c>
      <c r="CH240">
        <v>2</v>
      </c>
      <c r="CI240">
        <v>0</v>
      </c>
      <c r="CJ240">
        <v>0</v>
      </c>
      <c r="CK240">
        <v>0</v>
      </c>
      <c r="CL240">
        <v>0</v>
      </c>
      <c r="CM240">
        <v>0</v>
      </c>
      <c r="CN240">
        <v>0</v>
      </c>
      <c r="CO240">
        <v>0</v>
      </c>
      <c r="CP240">
        <v>1</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c r="DK240">
        <v>0</v>
      </c>
      <c r="DL240">
        <v>0</v>
      </c>
      <c r="DM240">
        <v>0</v>
      </c>
      <c r="DN240">
        <v>0</v>
      </c>
      <c r="DO240">
        <v>0</v>
      </c>
      <c r="DP240">
        <v>0</v>
      </c>
      <c r="DQ240">
        <v>0</v>
      </c>
      <c r="DR240">
        <v>0</v>
      </c>
      <c r="DS240">
        <v>0</v>
      </c>
      <c r="DT240">
        <v>0</v>
      </c>
      <c r="DU240">
        <v>0</v>
      </c>
      <c r="DV240">
        <v>0</v>
      </c>
      <c r="DW240">
        <v>0</v>
      </c>
      <c r="DX240">
        <v>0</v>
      </c>
      <c r="DY240">
        <v>0</v>
      </c>
      <c r="DZ240">
        <v>0</v>
      </c>
      <c r="EA240">
        <v>0</v>
      </c>
      <c r="EB240">
        <v>0</v>
      </c>
      <c r="EC240">
        <v>0</v>
      </c>
      <c r="ED240">
        <v>0</v>
      </c>
      <c r="EE240">
        <v>0</v>
      </c>
      <c r="EF240">
        <v>0</v>
      </c>
      <c r="EG240">
        <v>0</v>
      </c>
      <c r="EH240">
        <v>0</v>
      </c>
      <c r="EI240">
        <v>0</v>
      </c>
      <c r="EJ240">
        <v>0</v>
      </c>
      <c r="EK240">
        <v>0</v>
      </c>
      <c r="EL240" t="s">
        <v>223</v>
      </c>
      <c r="EM240" t="s">
        <v>223</v>
      </c>
      <c r="EP240" t="s">
        <v>208</v>
      </c>
      <c r="EQ240" t="s">
        <v>223</v>
      </c>
      <c r="GH240" t="s">
        <v>205</v>
      </c>
      <c r="GI240" t="s">
        <v>205</v>
      </c>
      <c r="GJ240" t="s">
        <v>205</v>
      </c>
      <c r="GK240" t="s">
        <v>205</v>
      </c>
      <c r="GL240" t="s">
        <v>205</v>
      </c>
      <c r="GM240" t="s">
        <v>205</v>
      </c>
      <c r="GN240" t="s">
        <v>205</v>
      </c>
      <c r="GO240" t="s">
        <v>205</v>
      </c>
      <c r="GP240" t="s">
        <v>205</v>
      </c>
    </row>
    <row r="241" spans="1:198" x14ac:dyDescent="0.25">
      <c r="A241" s="5" t="s">
        <v>3821</v>
      </c>
      <c r="B241" t="s">
        <v>1385</v>
      </c>
      <c r="C241" t="s">
        <v>1386</v>
      </c>
      <c r="D241">
        <v>882</v>
      </c>
      <c r="E241" t="s">
        <v>1369</v>
      </c>
      <c r="F241" t="s">
        <v>1369</v>
      </c>
      <c r="G241">
        <v>2372</v>
      </c>
      <c r="H241" t="s">
        <v>328</v>
      </c>
      <c r="I241" t="s">
        <v>329</v>
      </c>
      <c r="K241">
        <v>9</v>
      </c>
      <c r="L241" t="s">
        <v>195</v>
      </c>
      <c r="M241" t="s">
        <v>296</v>
      </c>
      <c r="N241">
        <v>-38.672440000000002</v>
      </c>
      <c r="O241">
        <v>145.59873999999999</v>
      </c>
      <c r="P241" s="1">
        <v>45291</v>
      </c>
      <c r="Q241" s="5">
        <v>31</v>
      </c>
      <c r="R241" s="5">
        <v>12</v>
      </c>
      <c r="S241" s="5">
        <v>2023</v>
      </c>
      <c r="T241" s="5" t="s">
        <v>3901</v>
      </c>
      <c r="U241" s="2">
        <v>0.66666666666666663</v>
      </c>
      <c r="V241" s="2">
        <v>0.6875</v>
      </c>
      <c r="X241">
        <v>2</v>
      </c>
      <c r="Z241" t="s">
        <v>415</v>
      </c>
      <c r="AA241" t="s">
        <v>1387</v>
      </c>
      <c r="AB241" t="s">
        <v>454</v>
      </c>
      <c r="AC241" t="s">
        <v>454</v>
      </c>
      <c r="AE241" t="s">
        <v>200</v>
      </c>
      <c r="AM241">
        <v>0</v>
      </c>
      <c r="AP241" t="s">
        <v>200</v>
      </c>
      <c r="AV241">
        <v>1</v>
      </c>
      <c r="AW241">
        <v>1</v>
      </c>
      <c r="AY241">
        <v>875</v>
      </c>
      <c r="BA241" t="s">
        <v>1388</v>
      </c>
      <c r="BB241" t="s">
        <v>1389</v>
      </c>
      <c r="BF241" t="s">
        <v>1390</v>
      </c>
      <c r="BH241">
        <v>1</v>
      </c>
      <c r="BI241" s="1">
        <v>45292</v>
      </c>
      <c r="BJ241" t="s">
        <v>207</v>
      </c>
      <c r="BL241" t="s">
        <v>207</v>
      </c>
      <c r="BN241">
        <v>2</v>
      </c>
      <c r="BO241">
        <v>0</v>
      </c>
      <c r="BP241">
        <v>0</v>
      </c>
      <c r="BQ241">
        <v>0</v>
      </c>
      <c r="BR241">
        <v>0</v>
      </c>
      <c r="BS241">
        <v>0</v>
      </c>
      <c r="BT241">
        <v>0</v>
      </c>
      <c r="BU241">
        <v>0</v>
      </c>
      <c r="BV241">
        <v>0</v>
      </c>
      <c r="BW241">
        <v>0</v>
      </c>
      <c r="BX241">
        <v>0</v>
      </c>
      <c r="BY241">
        <v>0</v>
      </c>
      <c r="BZ241">
        <v>0</v>
      </c>
      <c r="CA241">
        <v>0</v>
      </c>
      <c r="CB241">
        <v>0</v>
      </c>
      <c r="CC241">
        <v>0</v>
      </c>
      <c r="CD241">
        <v>0</v>
      </c>
      <c r="CE241">
        <v>0</v>
      </c>
      <c r="CF241">
        <v>0</v>
      </c>
      <c r="CG241">
        <v>0</v>
      </c>
      <c r="CH241">
        <v>2</v>
      </c>
      <c r="CI241">
        <v>0</v>
      </c>
      <c r="CJ241">
        <v>0</v>
      </c>
      <c r="CK241">
        <v>0</v>
      </c>
      <c r="CL241">
        <v>0</v>
      </c>
      <c r="CM241">
        <v>0</v>
      </c>
      <c r="CN241">
        <v>0</v>
      </c>
      <c r="CO241">
        <v>0</v>
      </c>
      <c r="CP241">
        <v>1</v>
      </c>
      <c r="CQ241">
        <v>0</v>
      </c>
      <c r="CR241">
        <v>0</v>
      </c>
      <c r="CS241">
        <v>0</v>
      </c>
      <c r="CT241">
        <v>0</v>
      </c>
      <c r="CU241">
        <v>0</v>
      </c>
      <c r="CV241">
        <v>0</v>
      </c>
      <c r="CW241">
        <v>0</v>
      </c>
      <c r="CX241">
        <v>0</v>
      </c>
      <c r="CY241">
        <v>0</v>
      </c>
      <c r="CZ241">
        <v>0</v>
      </c>
      <c r="DA241">
        <v>0</v>
      </c>
      <c r="DB241">
        <v>0</v>
      </c>
      <c r="DC241">
        <v>0</v>
      </c>
      <c r="DD241">
        <v>0</v>
      </c>
      <c r="DE241">
        <v>0</v>
      </c>
      <c r="DF241">
        <v>0</v>
      </c>
      <c r="DG241">
        <v>0</v>
      </c>
      <c r="DH241">
        <v>0</v>
      </c>
      <c r="DI241">
        <v>0</v>
      </c>
      <c r="DJ241">
        <v>0</v>
      </c>
      <c r="DK241">
        <v>0</v>
      </c>
      <c r="DL241">
        <v>0</v>
      </c>
      <c r="DM241">
        <v>0</v>
      </c>
      <c r="DN241">
        <v>0</v>
      </c>
      <c r="DO241">
        <v>0</v>
      </c>
      <c r="DP241">
        <v>0</v>
      </c>
      <c r="DQ241">
        <v>0</v>
      </c>
      <c r="DR241">
        <v>0</v>
      </c>
      <c r="DS241">
        <v>0</v>
      </c>
      <c r="DT241">
        <v>0</v>
      </c>
      <c r="DU241">
        <v>2</v>
      </c>
      <c r="DV241">
        <v>0</v>
      </c>
      <c r="DW241">
        <v>0</v>
      </c>
      <c r="DX241">
        <v>0</v>
      </c>
      <c r="DY241">
        <v>0</v>
      </c>
      <c r="DZ241">
        <v>0</v>
      </c>
      <c r="EA241">
        <v>0</v>
      </c>
      <c r="EB241">
        <v>0</v>
      </c>
      <c r="EC241">
        <v>0</v>
      </c>
      <c r="ED241">
        <v>0</v>
      </c>
      <c r="EE241">
        <v>0</v>
      </c>
      <c r="EF241">
        <v>0</v>
      </c>
      <c r="EG241">
        <v>0</v>
      </c>
      <c r="EH241">
        <v>0</v>
      </c>
      <c r="EI241">
        <v>0</v>
      </c>
      <c r="EJ241">
        <v>0</v>
      </c>
      <c r="EK241">
        <v>0</v>
      </c>
      <c r="EL241" t="s">
        <v>223</v>
      </c>
      <c r="EM241" t="s">
        <v>223</v>
      </c>
      <c r="EP241" t="s">
        <v>223</v>
      </c>
      <c r="EQ241" t="s">
        <v>223</v>
      </c>
      <c r="GH241" t="s">
        <v>1374</v>
      </c>
      <c r="GI241" t="s">
        <v>205</v>
      </c>
      <c r="GJ241" t="s">
        <v>205</v>
      </c>
      <c r="GK241" t="s">
        <v>205</v>
      </c>
      <c r="GL241" t="s">
        <v>205</v>
      </c>
      <c r="GM241" t="s">
        <v>205</v>
      </c>
      <c r="GN241" t="s">
        <v>205</v>
      </c>
      <c r="GO241" t="s">
        <v>205</v>
      </c>
      <c r="GP241" t="s">
        <v>205</v>
      </c>
    </row>
    <row r="242" spans="1:198" x14ac:dyDescent="0.25">
      <c r="A242" s="5" t="s">
        <v>3821</v>
      </c>
      <c r="B242" t="s">
        <v>1391</v>
      </c>
      <c r="C242" t="s">
        <v>1392</v>
      </c>
      <c r="D242">
        <v>882</v>
      </c>
      <c r="E242" t="s">
        <v>1369</v>
      </c>
      <c r="F242" t="s">
        <v>1369</v>
      </c>
      <c r="G242">
        <v>2373</v>
      </c>
      <c r="H242" t="s">
        <v>308</v>
      </c>
      <c r="I242" t="s">
        <v>309</v>
      </c>
      <c r="K242">
        <v>9</v>
      </c>
      <c r="L242" t="s">
        <v>195</v>
      </c>
      <c r="M242" t="s">
        <v>296</v>
      </c>
      <c r="N242">
        <v>-38.672440000000002</v>
      </c>
      <c r="O242">
        <v>145.59873999999999</v>
      </c>
      <c r="P242" s="1">
        <v>45292</v>
      </c>
      <c r="Q242" s="5">
        <v>1</v>
      </c>
      <c r="R242" s="5">
        <v>1</v>
      </c>
      <c r="S242" s="5">
        <v>2024</v>
      </c>
      <c r="T242" s="5" t="s">
        <v>3941</v>
      </c>
      <c r="U242" s="2">
        <v>0.85763888888888884</v>
      </c>
      <c r="V242" s="2">
        <v>0.86111111111111116</v>
      </c>
      <c r="X242">
        <v>2</v>
      </c>
      <c r="Z242" t="s">
        <v>266</v>
      </c>
      <c r="AA242" t="s">
        <v>406</v>
      </c>
      <c r="AB242" t="s">
        <v>454</v>
      </c>
      <c r="AC242" t="s">
        <v>454</v>
      </c>
      <c r="AE242" t="s">
        <v>200</v>
      </c>
      <c r="AM242">
        <v>0</v>
      </c>
      <c r="AP242" t="s">
        <v>200</v>
      </c>
      <c r="BA242" t="s">
        <v>253</v>
      </c>
      <c r="BB242" t="s">
        <v>205</v>
      </c>
      <c r="BF242" t="s">
        <v>234</v>
      </c>
      <c r="BH242">
        <v>1</v>
      </c>
      <c r="BI242" s="1">
        <v>45292</v>
      </c>
      <c r="BJ242" t="s">
        <v>235</v>
      </c>
      <c r="BL242" t="s">
        <v>235</v>
      </c>
      <c r="GH242" t="s">
        <v>205</v>
      </c>
      <c r="GI242" t="s">
        <v>205</v>
      </c>
      <c r="GJ242" t="s">
        <v>205</v>
      </c>
      <c r="GK242" t="s">
        <v>205</v>
      </c>
      <c r="GL242" t="s">
        <v>205</v>
      </c>
      <c r="GM242" t="s">
        <v>205</v>
      </c>
      <c r="GN242" t="s">
        <v>205</v>
      </c>
      <c r="GO242" t="s">
        <v>205</v>
      </c>
      <c r="GP242" t="s">
        <v>205</v>
      </c>
    </row>
    <row r="243" spans="1:198" x14ac:dyDescent="0.25">
      <c r="A243" s="5" t="s">
        <v>3821</v>
      </c>
      <c r="B243" t="s">
        <v>1393</v>
      </c>
      <c r="C243" t="s">
        <v>1394</v>
      </c>
      <c r="D243">
        <v>882</v>
      </c>
      <c r="E243" t="s">
        <v>1369</v>
      </c>
      <c r="F243" t="s">
        <v>1369</v>
      </c>
      <c r="G243">
        <v>2056</v>
      </c>
      <c r="H243" t="s">
        <v>522</v>
      </c>
      <c r="I243" t="s">
        <v>523</v>
      </c>
      <c r="K243">
        <v>9</v>
      </c>
      <c r="L243" t="s">
        <v>195</v>
      </c>
      <c r="M243" t="s">
        <v>296</v>
      </c>
      <c r="N243">
        <v>-38.672440000000002</v>
      </c>
      <c r="O243">
        <v>145.59873999999999</v>
      </c>
      <c r="P243" s="1">
        <v>45293</v>
      </c>
      <c r="Q243" s="5">
        <v>2</v>
      </c>
      <c r="R243" s="5">
        <v>1</v>
      </c>
      <c r="S243" s="5">
        <v>2024</v>
      </c>
      <c r="T243" s="5" t="s">
        <v>3942</v>
      </c>
      <c r="U243" s="2">
        <v>0.56944444444444442</v>
      </c>
      <c r="V243" s="2">
        <v>0.57986111111111116</v>
      </c>
      <c r="X243">
        <v>2</v>
      </c>
      <c r="Z243" t="s">
        <v>230</v>
      </c>
      <c r="AA243" t="s">
        <v>830</v>
      </c>
      <c r="AB243" t="s">
        <v>454</v>
      </c>
      <c r="AC243" t="s">
        <v>454</v>
      </c>
      <c r="AE243" t="s">
        <v>200</v>
      </c>
      <c r="AM243">
        <v>0</v>
      </c>
      <c r="AP243" t="s">
        <v>200</v>
      </c>
      <c r="AV243">
        <v>1</v>
      </c>
      <c r="AW243">
        <v>1</v>
      </c>
      <c r="AY243">
        <v>875</v>
      </c>
      <c r="BA243" t="s">
        <v>367</v>
      </c>
      <c r="BB243" t="s">
        <v>205</v>
      </c>
      <c r="BF243" t="s">
        <v>1395</v>
      </c>
      <c r="BH243">
        <v>1</v>
      </c>
      <c r="BI243" s="1">
        <v>45293</v>
      </c>
      <c r="BJ243" t="s">
        <v>235</v>
      </c>
      <c r="BL243" t="s">
        <v>235</v>
      </c>
      <c r="GH243" t="s">
        <v>1374</v>
      </c>
      <c r="GI243" t="s">
        <v>205</v>
      </c>
      <c r="GJ243" t="s">
        <v>205</v>
      </c>
      <c r="GK243" t="s">
        <v>205</v>
      </c>
      <c r="GL243" t="s">
        <v>205</v>
      </c>
      <c r="GM243" t="s">
        <v>205</v>
      </c>
      <c r="GN243" t="s">
        <v>205</v>
      </c>
      <c r="GO243" t="s">
        <v>205</v>
      </c>
      <c r="GP243" t="s">
        <v>205</v>
      </c>
    </row>
    <row r="244" spans="1:198" x14ac:dyDescent="0.25">
      <c r="A244" s="5" t="s">
        <v>3821</v>
      </c>
      <c r="B244" t="s">
        <v>1396</v>
      </c>
      <c r="C244" t="s">
        <v>1397</v>
      </c>
      <c r="D244">
        <v>882</v>
      </c>
      <c r="E244" t="s">
        <v>1369</v>
      </c>
      <c r="F244" t="s">
        <v>1369</v>
      </c>
      <c r="G244">
        <v>2372</v>
      </c>
      <c r="H244" t="s">
        <v>328</v>
      </c>
      <c r="I244" t="s">
        <v>329</v>
      </c>
      <c r="K244">
        <v>9</v>
      </c>
      <c r="L244" t="s">
        <v>195</v>
      </c>
      <c r="M244" t="s">
        <v>296</v>
      </c>
      <c r="N244">
        <v>-38.672440000000002</v>
      </c>
      <c r="O244">
        <v>145.59873999999999</v>
      </c>
      <c r="P244" s="1">
        <v>45295</v>
      </c>
      <c r="Q244" s="5">
        <v>4</v>
      </c>
      <c r="R244" s="5">
        <v>1</v>
      </c>
      <c r="S244" s="5">
        <v>2024</v>
      </c>
      <c r="T244" s="5" t="s">
        <v>3931</v>
      </c>
      <c r="U244" s="2">
        <v>0.42708333333333331</v>
      </c>
      <c r="V244" s="2">
        <v>0.4375</v>
      </c>
      <c r="W244" t="s">
        <v>453</v>
      </c>
      <c r="X244">
        <v>2</v>
      </c>
      <c r="Z244" t="s">
        <v>230</v>
      </c>
      <c r="AA244" t="s">
        <v>532</v>
      </c>
      <c r="AB244" t="s">
        <v>286</v>
      </c>
      <c r="AC244" t="s">
        <v>286</v>
      </c>
      <c r="AE244" t="s">
        <v>200</v>
      </c>
      <c r="AM244">
        <v>0</v>
      </c>
      <c r="AP244" t="s">
        <v>270</v>
      </c>
      <c r="AQ244" t="s">
        <v>514</v>
      </c>
      <c r="AR244" t="s">
        <v>514</v>
      </c>
      <c r="AS244" t="s">
        <v>957</v>
      </c>
      <c r="AT244" t="s">
        <v>1398</v>
      </c>
      <c r="AU244" t="s">
        <v>1399</v>
      </c>
      <c r="AV244">
        <v>1</v>
      </c>
      <c r="AW244">
        <v>1</v>
      </c>
      <c r="AY244">
        <v>875</v>
      </c>
      <c r="BA244" t="s">
        <v>1388</v>
      </c>
      <c r="BB244" t="s">
        <v>1389</v>
      </c>
      <c r="BF244" t="s">
        <v>1400</v>
      </c>
      <c r="BH244">
        <v>1</v>
      </c>
      <c r="BI244" s="1">
        <v>45295</v>
      </c>
      <c r="BJ244" t="s">
        <v>207</v>
      </c>
      <c r="BL244" t="s">
        <v>207</v>
      </c>
      <c r="BN244">
        <v>2</v>
      </c>
      <c r="BO244">
        <v>0</v>
      </c>
      <c r="BP244">
        <v>0</v>
      </c>
      <c r="BQ244">
        <v>0</v>
      </c>
      <c r="BR244">
        <v>0</v>
      </c>
      <c r="BS244">
        <v>0</v>
      </c>
      <c r="BT244">
        <v>0</v>
      </c>
      <c r="BU244">
        <v>0</v>
      </c>
      <c r="BV244">
        <v>0</v>
      </c>
      <c r="BW244">
        <v>0</v>
      </c>
      <c r="BX244">
        <v>0</v>
      </c>
      <c r="BY244">
        <v>0</v>
      </c>
      <c r="BZ244">
        <v>0</v>
      </c>
      <c r="CA244">
        <v>0</v>
      </c>
      <c r="CB244">
        <v>0</v>
      </c>
      <c r="CC244">
        <v>0</v>
      </c>
      <c r="CD244">
        <v>0</v>
      </c>
      <c r="CE244">
        <v>0</v>
      </c>
      <c r="CF244">
        <v>0</v>
      </c>
      <c r="CG244">
        <v>0</v>
      </c>
      <c r="CH244">
        <v>0</v>
      </c>
      <c r="CI244">
        <v>0</v>
      </c>
      <c r="CJ244">
        <v>0</v>
      </c>
      <c r="CK244">
        <v>0</v>
      </c>
      <c r="CL244">
        <v>0</v>
      </c>
      <c r="CM244">
        <v>0</v>
      </c>
      <c r="CN244">
        <v>0</v>
      </c>
      <c r="CO244">
        <v>0</v>
      </c>
      <c r="CP244">
        <v>0</v>
      </c>
      <c r="CQ244">
        <v>0</v>
      </c>
      <c r="CR244">
        <v>0</v>
      </c>
      <c r="CS244">
        <v>0</v>
      </c>
      <c r="CT244">
        <v>0</v>
      </c>
      <c r="CU244">
        <v>0</v>
      </c>
      <c r="CV244">
        <v>0</v>
      </c>
      <c r="CW244">
        <v>0</v>
      </c>
      <c r="CX244">
        <v>0</v>
      </c>
      <c r="CY244">
        <v>0</v>
      </c>
      <c r="CZ244">
        <v>0</v>
      </c>
      <c r="DA244">
        <v>0</v>
      </c>
      <c r="DB244">
        <v>0</v>
      </c>
      <c r="DC244">
        <v>0</v>
      </c>
      <c r="DD244">
        <v>0</v>
      </c>
      <c r="DE244">
        <v>0</v>
      </c>
      <c r="DF244">
        <v>0</v>
      </c>
      <c r="DG244">
        <v>0</v>
      </c>
      <c r="DH244">
        <v>0</v>
      </c>
      <c r="DI244">
        <v>0</v>
      </c>
      <c r="DJ244">
        <v>0</v>
      </c>
      <c r="DK244">
        <v>0</v>
      </c>
      <c r="DL244">
        <v>0</v>
      </c>
      <c r="DM244">
        <v>0</v>
      </c>
      <c r="DN244">
        <v>0</v>
      </c>
      <c r="DO244">
        <v>0</v>
      </c>
      <c r="DP244">
        <v>0</v>
      </c>
      <c r="DQ244">
        <v>0</v>
      </c>
      <c r="DR244">
        <v>0</v>
      </c>
      <c r="DS244">
        <v>0</v>
      </c>
      <c r="DT244">
        <v>0</v>
      </c>
      <c r="DU244">
        <v>0</v>
      </c>
      <c r="DV244">
        <v>0</v>
      </c>
      <c r="DW244">
        <v>0</v>
      </c>
      <c r="DX244">
        <v>0</v>
      </c>
      <c r="DY244">
        <v>0</v>
      </c>
      <c r="DZ244">
        <v>0</v>
      </c>
      <c r="EA244">
        <v>0</v>
      </c>
      <c r="EB244">
        <v>0</v>
      </c>
      <c r="EC244">
        <v>0</v>
      </c>
      <c r="ED244">
        <v>0</v>
      </c>
      <c r="EE244">
        <v>0</v>
      </c>
      <c r="EF244">
        <v>0</v>
      </c>
      <c r="EG244">
        <v>0</v>
      </c>
      <c r="EH244">
        <v>0</v>
      </c>
      <c r="EI244">
        <v>0</v>
      </c>
      <c r="EJ244">
        <v>0</v>
      </c>
      <c r="EK244">
        <v>0</v>
      </c>
      <c r="EL244" t="s">
        <v>223</v>
      </c>
      <c r="EM244" t="s">
        <v>223</v>
      </c>
      <c r="EP244" t="s">
        <v>223</v>
      </c>
      <c r="EQ244" t="s">
        <v>223</v>
      </c>
      <c r="GH244" t="s">
        <v>1374</v>
      </c>
      <c r="GI244" t="s">
        <v>205</v>
      </c>
      <c r="GJ244" t="s">
        <v>205</v>
      </c>
      <c r="GK244" t="s">
        <v>205</v>
      </c>
      <c r="GL244" t="s">
        <v>205</v>
      </c>
      <c r="GM244" t="s">
        <v>205</v>
      </c>
      <c r="GN244" t="s">
        <v>205</v>
      </c>
      <c r="GO244" t="s">
        <v>205</v>
      </c>
      <c r="GP244" t="s">
        <v>205</v>
      </c>
    </row>
    <row r="245" spans="1:198" x14ac:dyDescent="0.25">
      <c r="Q245" s="5"/>
      <c r="R245" s="5"/>
      <c r="S245" s="5"/>
      <c r="T245" s="5"/>
    </row>
    <row r="246" spans="1:198" x14ac:dyDescent="0.25">
      <c r="Q246" s="5"/>
      <c r="R246" s="5"/>
      <c r="S246" s="5"/>
      <c r="T246" s="5"/>
    </row>
  </sheetData>
  <autoFilter ref="A1:GP246" xr:uid="{00000000-0001-0000-00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E2A32-F021-40DB-B14E-AD5F1104DDA2}">
  <dimension ref="A1:GQ324"/>
  <sheetViews>
    <sheetView zoomScale="80" zoomScaleNormal="80" workbookViewId="0">
      <pane xSplit="1" ySplit="1" topLeftCell="B2" activePane="bottomRight" state="frozen"/>
      <selection pane="topRight" activeCell="B1" sqref="B1"/>
      <selection pane="bottomLeft" activeCell="A2" sqref="A2"/>
      <selection pane="bottomRight"/>
    </sheetView>
  </sheetViews>
  <sheetFormatPr defaultRowHeight="15" x14ac:dyDescent="0.25"/>
  <cols>
    <col min="1" max="1" width="61.42578125" bestFit="1" customWidth="1"/>
    <col min="5" max="5" width="58.5703125" customWidth="1"/>
    <col min="6" max="6" width="20.7109375" customWidth="1"/>
    <col min="7" max="15" width="3.7109375" customWidth="1"/>
    <col min="16" max="16" width="17" bestFit="1" customWidth="1"/>
    <col min="17" max="17" width="4.85546875" bestFit="1" customWidth="1"/>
    <col min="18" max="18" width="7.42578125" bestFit="1" customWidth="1"/>
    <col min="19" max="19" width="5.5703125" bestFit="1" customWidth="1"/>
    <col min="20" max="20" width="22.28515625" bestFit="1" customWidth="1"/>
    <col min="21" max="25" width="3.7109375" customWidth="1"/>
    <col min="27" max="27" width="3.28515625" customWidth="1"/>
    <col min="30" max="30" width="4.28515625" customWidth="1"/>
    <col min="31" max="31" width="22.42578125" bestFit="1" customWidth="1"/>
    <col min="34" max="39" width="5.42578125" customWidth="1"/>
    <col min="40" max="40" width="3.42578125" customWidth="1"/>
    <col min="41" max="41" width="16.5703125" bestFit="1" customWidth="1"/>
    <col min="45" max="52" width="5.140625" customWidth="1"/>
    <col min="53" max="57" width="4.42578125" customWidth="1"/>
    <col min="61" max="61" width="105.7109375" customWidth="1"/>
  </cols>
  <sheetData>
    <row r="1" spans="1:199" s="3" customFormat="1" x14ac:dyDescent="0.25">
      <c r="A1" s="3" t="s">
        <v>3778</v>
      </c>
      <c r="B1" s="3" t="s">
        <v>0</v>
      </c>
      <c r="C1" s="3" t="s">
        <v>1</v>
      </c>
      <c r="D1" s="3" t="s">
        <v>2</v>
      </c>
      <c r="E1" s="3" t="s">
        <v>3</v>
      </c>
      <c r="F1" s="3" t="s">
        <v>6813</v>
      </c>
      <c r="G1" s="3" t="s">
        <v>4</v>
      </c>
      <c r="H1" s="3" t="s">
        <v>5</v>
      </c>
      <c r="I1" s="3" t="s">
        <v>6</v>
      </c>
      <c r="J1" s="3" t="s">
        <v>7</v>
      </c>
      <c r="K1" s="3" t="s">
        <v>8</v>
      </c>
      <c r="L1" s="3" t="s">
        <v>9</v>
      </c>
      <c r="M1" s="3" t="s">
        <v>10</v>
      </c>
      <c r="N1" s="3" t="s">
        <v>11</v>
      </c>
      <c r="O1" s="3" t="s">
        <v>12</v>
      </c>
      <c r="P1" s="3" t="s">
        <v>13</v>
      </c>
      <c r="Q1" s="6" t="s">
        <v>3799</v>
      </c>
      <c r="R1" s="6" t="s">
        <v>3800</v>
      </c>
      <c r="S1" s="6" t="s">
        <v>3801</v>
      </c>
      <c r="T1" s="6" t="s">
        <v>3802</v>
      </c>
      <c r="U1" s="3" t="s">
        <v>14</v>
      </c>
      <c r="V1" s="3" t="s">
        <v>15</v>
      </c>
      <c r="W1" s="3" t="s">
        <v>1401</v>
      </c>
      <c r="X1" s="4" t="s">
        <v>1402</v>
      </c>
      <c r="Y1" s="3" t="s">
        <v>16</v>
      </c>
      <c r="Z1" s="3" t="s">
        <v>17</v>
      </c>
      <c r="AA1" s="3" t="s">
        <v>18</v>
      </c>
      <c r="AB1" s="3" t="s">
        <v>19</v>
      </c>
      <c r="AC1" s="3" t="s">
        <v>20</v>
      </c>
      <c r="AD1" s="3" t="s">
        <v>21</v>
      </c>
      <c r="AE1" s="3" t="s">
        <v>3803</v>
      </c>
      <c r="AF1" s="3" t="s">
        <v>22</v>
      </c>
      <c r="AG1" s="3" t="s">
        <v>23</v>
      </c>
      <c r="AH1" s="3" t="s">
        <v>24</v>
      </c>
      <c r="AI1" s="3" t="s">
        <v>25</v>
      </c>
      <c r="AJ1" s="3" t="s">
        <v>26</v>
      </c>
      <c r="AK1" s="3" t="s">
        <v>27</v>
      </c>
      <c r="AL1" s="3" t="s">
        <v>28</v>
      </c>
      <c r="AM1" s="3" t="s">
        <v>29</v>
      </c>
      <c r="AN1" s="3" t="s">
        <v>30</v>
      </c>
      <c r="AO1" s="3" t="s">
        <v>3804</v>
      </c>
      <c r="AP1" s="3" t="s">
        <v>31</v>
      </c>
      <c r="AQ1" s="3" t="s">
        <v>32</v>
      </c>
      <c r="AR1" s="3" t="s">
        <v>33</v>
      </c>
      <c r="AS1" s="3" t="s">
        <v>34</v>
      </c>
      <c r="AT1" s="3" t="s">
        <v>35</v>
      </c>
      <c r="AU1" s="3" t="s">
        <v>36</v>
      </c>
      <c r="AV1" s="3" t="s">
        <v>37</v>
      </c>
      <c r="AW1" s="3" t="s">
        <v>38</v>
      </c>
      <c r="AX1" s="3" t="s">
        <v>39</v>
      </c>
      <c r="AY1" s="3" t="s">
        <v>40</v>
      </c>
      <c r="AZ1" s="3" t="s">
        <v>41</v>
      </c>
      <c r="BA1" s="3" t="s">
        <v>42</v>
      </c>
      <c r="BB1" s="3" t="s">
        <v>43</v>
      </c>
      <c r="BC1" s="3" t="s">
        <v>44</v>
      </c>
      <c r="BD1" s="3" t="s">
        <v>45</v>
      </c>
      <c r="BE1" s="3" t="s">
        <v>46</v>
      </c>
      <c r="BF1" s="3" t="s">
        <v>47</v>
      </c>
      <c r="BG1" s="3" t="s">
        <v>48</v>
      </c>
      <c r="BH1" s="3" t="s">
        <v>49</v>
      </c>
      <c r="BI1" s="3" t="s">
        <v>50</v>
      </c>
      <c r="BJ1" s="3" t="s">
        <v>51</v>
      </c>
      <c r="BK1" s="3" t="s">
        <v>52</v>
      </c>
      <c r="BL1" s="3" t="s">
        <v>53</v>
      </c>
      <c r="BM1" s="3" t="s">
        <v>54</v>
      </c>
      <c r="BN1" s="3" t="s">
        <v>55</v>
      </c>
      <c r="BO1" s="3" t="s">
        <v>56</v>
      </c>
      <c r="BP1" s="3" t="s">
        <v>57</v>
      </c>
      <c r="BQ1" s="3" t="s">
        <v>58</v>
      </c>
      <c r="BR1" s="3" t="s">
        <v>59</v>
      </c>
      <c r="BS1" s="3" t="s">
        <v>60</v>
      </c>
      <c r="BT1" s="3" t="s">
        <v>61</v>
      </c>
      <c r="BU1" s="3" t="s">
        <v>62</v>
      </c>
      <c r="BV1" s="3" t="s">
        <v>63</v>
      </c>
      <c r="BW1" s="3" t="s">
        <v>64</v>
      </c>
      <c r="BX1" s="3" t="s">
        <v>65</v>
      </c>
      <c r="BY1" s="3" t="s">
        <v>66</v>
      </c>
      <c r="BZ1" s="3" t="s">
        <v>67</v>
      </c>
      <c r="CA1" s="3" t="s">
        <v>68</v>
      </c>
      <c r="CB1" s="3" t="s">
        <v>69</v>
      </c>
      <c r="CC1" s="3" t="s">
        <v>70</v>
      </c>
      <c r="CD1" s="3" t="s">
        <v>71</v>
      </c>
      <c r="CE1" s="3" t="s">
        <v>72</v>
      </c>
      <c r="CF1" s="3" t="s">
        <v>73</v>
      </c>
      <c r="CG1" s="3" t="s">
        <v>74</v>
      </c>
      <c r="CH1" s="3" t="s">
        <v>75</v>
      </c>
      <c r="CI1" s="3" t="s">
        <v>76</v>
      </c>
      <c r="CJ1" s="3" t="s">
        <v>77</v>
      </c>
      <c r="CK1" s="3" t="s">
        <v>78</v>
      </c>
      <c r="CL1" s="3" t="s">
        <v>79</v>
      </c>
      <c r="CM1" s="3" t="s">
        <v>80</v>
      </c>
      <c r="CN1" s="3" t="s">
        <v>81</v>
      </c>
      <c r="CO1" s="3" t="s">
        <v>82</v>
      </c>
      <c r="CP1" s="3" t="s">
        <v>83</v>
      </c>
      <c r="CQ1" s="3" t="s">
        <v>84</v>
      </c>
      <c r="CR1" s="3" t="s">
        <v>85</v>
      </c>
      <c r="CS1" s="3" t="s">
        <v>86</v>
      </c>
      <c r="CT1" s="3" t="s">
        <v>87</v>
      </c>
      <c r="CU1" s="3" t="s">
        <v>88</v>
      </c>
      <c r="CV1" s="3" t="s">
        <v>89</v>
      </c>
      <c r="CW1" s="3" t="s">
        <v>90</v>
      </c>
      <c r="CX1" s="3" t="s">
        <v>91</v>
      </c>
      <c r="CY1" s="3" t="s">
        <v>92</v>
      </c>
      <c r="CZ1" s="3" t="s">
        <v>93</v>
      </c>
      <c r="DA1" s="3" t="s">
        <v>94</v>
      </c>
      <c r="DB1" s="3" t="s">
        <v>95</v>
      </c>
      <c r="DC1" s="3" t="s">
        <v>96</v>
      </c>
      <c r="DD1" s="3" t="s">
        <v>97</v>
      </c>
      <c r="DE1" s="3" t="s">
        <v>98</v>
      </c>
      <c r="DF1" s="3" t="s">
        <v>99</v>
      </c>
      <c r="DG1" s="3" t="s">
        <v>100</v>
      </c>
      <c r="DH1" s="3" t="s">
        <v>101</v>
      </c>
      <c r="DI1" s="3" t="s">
        <v>102</v>
      </c>
      <c r="DJ1" s="3" t="s">
        <v>103</v>
      </c>
      <c r="DK1" s="3" t="s">
        <v>104</v>
      </c>
      <c r="DL1" s="3" t="s">
        <v>105</v>
      </c>
      <c r="DM1" s="3" t="s">
        <v>106</v>
      </c>
      <c r="DN1" s="3" t="s">
        <v>107</v>
      </c>
      <c r="DO1" s="3" t="s">
        <v>108</v>
      </c>
      <c r="DP1" s="3" t="s">
        <v>109</v>
      </c>
      <c r="DQ1" s="3" t="s">
        <v>110</v>
      </c>
      <c r="DR1" s="3" t="s">
        <v>111</v>
      </c>
      <c r="DS1" s="3" t="s">
        <v>112</v>
      </c>
      <c r="DT1" s="3" t="s">
        <v>113</v>
      </c>
      <c r="DU1" s="3" t="s">
        <v>114</v>
      </c>
      <c r="DV1" s="3" t="s">
        <v>115</v>
      </c>
      <c r="DW1" s="3" t="s">
        <v>116</v>
      </c>
      <c r="DX1" s="3" t="s">
        <v>117</v>
      </c>
      <c r="DY1" s="3" t="s">
        <v>118</v>
      </c>
      <c r="DZ1" s="3" t="s">
        <v>119</v>
      </c>
      <c r="EA1" s="3" t="s">
        <v>120</v>
      </c>
      <c r="EB1" s="3" t="s">
        <v>121</v>
      </c>
      <c r="EC1" s="3" t="s">
        <v>122</v>
      </c>
      <c r="ED1" s="3" t="s">
        <v>123</v>
      </c>
      <c r="EE1" s="3" t="s">
        <v>124</v>
      </c>
      <c r="EF1" s="3" t="s">
        <v>125</v>
      </c>
      <c r="EG1" s="3" t="s">
        <v>126</v>
      </c>
      <c r="EH1" s="3" t="s">
        <v>127</v>
      </c>
      <c r="EI1" s="3" t="s">
        <v>128</v>
      </c>
      <c r="EJ1" s="3" t="s">
        <v>129</v>
      </c>
      <c r="EK1" s="3" t="s">
        <v>130</v>
      </c>
      <c r="EL1" s="3" t="s">
        <v>131</v>
      </c>
      <c r="EM1" s="3" t="s">
        <v>132</v>
      </c>
      <c r="EN1" s="3" t="s">
        <v>133</v>
      </c>
      <c r="EO1" s="3" t="s">
        <v>134</v>
      </c>
      <c r="EP1" s="3" t="s">
        <v>135</v>
      </c>
      <c r="EQ1" s="3" t="s">
        <v>136</v>
      </c>
      <c r="ER1" s="3" t="s">
        <v>137</v>
      </c>
      <c r="ES1" s="3" t="s">
        <v>138</v>
      </c>
      <c r="ET1" s="3" t="s">
        <v>139</v>
      </c>
      <c r="EU1" s="3" t="s">
        <v>140</v>
      </c>
      <c r="EV1" s="3" t="s">
        <v>141</v>
      </c>
      <c r="EW1" s="3" t="s">
        <v>142</v>
      </c>
      <c r="EX1" s="3" t="s">
        <v>143</v>
      </c>
      <c r="EY1" s="3" t="s">
        <v>144</v>
      </c>
      <c r="EZ1" s="3" t="s">
        <v>145</v>
      </c>
      <c r="FA1" s="3" t="s">
        <v>146</v>
      </c>
      <c r="FB1" s="3" t="s">
        <v>147</v>
      </c>
      <c r="FC1" s="3" t="s">
        <v>148</v>
      </c>
      <c r="FD1" s="3" t="s">
        <v>149</v>
      </c>
      <c r="FE1" s="3" t="s">
        <v>150</v>
      </c>
      <c r="FF1" s="3" t="s">
        <v>151</v>
      </c>
      <c r="FG1" s="3" t="s">
        <v>152</v>
      </c>
      <c r="FH1" s="3" t="s">
        <v>153</v>
      </c>
      <c r="FI1" s="3" t="s">
        <v>154</v>
      </c>
      <c r="FJ1" s="3" t="s">
        <v>155</v>
      </c>
      <c r="FK1" s="3" t="s">
        <v>156</v>
      </c>
      <c r="FL1" s="3" t="s">
        <v>157</v>
      </c>
      <c r="FM1" s="3" t="s">
        <v>158</v>
      </c>
      <c r="FN1" s="3" t="s">
        <v>159</v>
      </c>
      <c r="FO1" s="3" t="s">
        <v>160</v>
      </c>
      <c r="FP1" s="3" t="s">
        <v>161</v>
      </c>
      <c r="FQ1" s="3" t="s">
        <v>162</v>
      </c>
      <c r="FR1" s="3" t="s">
        <v>163</v>
      </c>
      <c r="FS1" s="3" t="s">
        <v>164</v>
      </c>
      <c r="FT1" s="3" t="s">
        <v>165</v>
      </c>
      <c r="FU1" s="3" t="s">
        <v>166</v>
      </c>
      <c r="FV1" s="3" t="s">
        <v>167</v>
      </c>
      <c r="FW1" s="3" t="s">
        <v>168</v>
      </c>
      <c r="FX1" s="3" t="s">
        <v>169</v>
      </c>
      <c r="FY1" s="3" t="s">
        <v>170</v>
      </c>
      <c r="FZ1" s="3" t="s">
        <v>171</v>
      </c>
      <c r="GA1" s="3" t="s">
        <v>172</v>
      </c>
      <c r="GB1" s="3" t="s">
        <v>173</v>
      </c>
      <c r="GC1" s="3" t="s">
        <v>174</v>
      </c>
      <c r="GD1" s="3" t="s">
        <v>175</v>
      </c>
      <c r="GE1" s="3" t="s">
        <v>176</v>
      </c>
      <c r="GF1" s="3" t="s">
        <v>177</v>
      </c>
      <c r="GG1" s="3" t="s">
        <v>178</v>
      </c>
      <c r="GH1" s="3" t="s">
        <v>179</v>
      </c>
      <c r="GI1" s="3" t="s">
        <v>180</v>
      </c>
      <c r="GJ1" s="3" t="s">
        <v>181</v>
      </c>
      <c r="GK1" s="3" t="s">
        <v>182</v>
      </c>
      <c r="GL1" s="3" t="s">
        <v>183</v>
      </c>
      <c r="GM1" s="3" t="s">
        <v>184</v>
      </c>
      <c r="GN1" s="3" t="s">
        <v>185</v>
      </c>
      <c r="GO1" s="3" t="s">
        <v>186</v>
      </c>
      <c r="GP1" s="3" t="s">
        <v>187</v>
      </c>
      <c r="GQ1" s="3" t="s">
        <v>188</v>
      </c>
    </row>
    <row r="2" spans="1:199" x14ac:dyDescent="0.25">
      <c r="A2" s="5" t="s">
        <v>3943</v>
      </c>
      <c r="B2" t="s">
        <v>1403</v>
      </c>
      <c r="C2" t="s">
        <v>1404</v>
      </c>
      <c r="D2">
        <v>68</v>
      </c>
      <c r="E2" t="s">
        <v>250</v>
      </c>
      <c r="F2" t="s">
        <v>250</v>
      </c>
      <c r="G2">
        <v>1526</v>
      </c>
      <c r="H2" t="s">
        <v>213</v>
      </c>
      <c r="I2" t="s">
        <v>214</v>
      </c>
      <c r="K2">
        <v>9</v>
      </c>
      <c r="L2" t="s">
        <v>195</v>
      </c>
      <c r="M2" t="s">
        <v>251</v>
      </c>
      <c r="N2">
        <v>-38.611350999999999</v>
      </c>
      <c r="O2">
        <v>145.53840600000001</v>
      </c>
      <c r="P2" s="1">
        <v>44973</v>
      </c>
      <c r="Q2" s="5">
        <v>16</v>
      </c>
      <c r="R2" s="5">
        <v>2</v>
      </c>
      <c r="S2" s="5">
        <v>2023</v>
      </c>
      <c r="T2" s="5" t="s">
        <v>3964</v>
      </c>
      <c r="U2" s="2">
        <v>0.41666666666666669</v>
      </c>
      <c r="V2" s="2">
        <v>0.60416666666666663</v>
      </c>
      <c r="W2" s="2">
        <v>0.18749999999999994</v>
      </c>
      <c r="Z2">
        <v>2</v>
      </c>
      <c r="AB2" t="s">
        <v>215</v>
      </c>
      <c r="AC2" t="s">
        <v>275</v>
      </c>
      <c r="AD2" t="s">
        <v>310</v>
      </c>
      <c r="AE2" t="s">
        <v>310</v>
      </c>
      <c r="AG2" t="s">
        <v>200</v>
      </c>
      <c r="AO2">
        <v>0</v>
      </c>
      <c r="AR2" t="s">
        <v>200</v>
      </c>
      <c r="AX2">
        <v>2</v>
      </c>
      <c r="BB2" t="s">
        <v>1405</v>
      </c>
      <c r="BC2" t="s">
        <v>311</v>
      </c>
      <c r="BD2" t="s">
        <v>205</v>
      </c>
      <c r="BH2" t="s">
        <v>1406</v>
      </c>
      <c r="BJ2">
        <v>1</v>
      </c>
      <c r="BK2" s="1">
        <v>44973</v>
      </c>
      <c r="BL2" t="s">
        <v>207</v>
      </c>
      <c r="BN2" t="s">
        <v>207</v>
      </c>
      <c r="BP2">
        <v>0</v>
      </c>
      <c r="BQ2">
        <v>0</v>
      </c>
      <c r="BR2">
        <v>0</v>
      </c>
      <c r="BS2">
        <v>0</v>
      </c>
      <c r="BT2">
        <v>0</v>
      </c>
      <c r="BU2">
        <v>0</v>
      </c>
      <c r="BV2">
        <v>0</v>
      </c>
      <c r="BW2">
        <v>0</v>
      </c>
      <c r="BX2">
        <v>0</v>
      </c>
      <c r="BY2">
        <v>0</v>
      </c>
      <c r="BZ2">
        <v>0</v>
      </c>
      <c r="CA2">
        <v>0</v>
      </c>
      <c r="CB2">
        <v>0</v>
      </c>
      <c r="CC2">
        <v>0</v>
      </c>
      <c r="CD2">
        <v>0</v>
      </c>
      <c r="CE2">
        <v>0</v>
      </c>
      <c r="CF2">
        <v>0</v>
      </c>
      <c r="CG2">
        <v>0</v>
      </c>
      <c r="CH2">
        <v>0</v>
      </c>
      <c r="CI2">
        <v>0</v>
      </c>
      <c r="CJ2">
        <v>0</v>
      </c>
      <c r="CK2">
        <v>0</v>
      </c>
      <c r="CL2">
        <v>0</v>
      </c>
      <c r="CM2">
        <v>0</v>
      </c>
      <c r="CN2">
        <v>0</v>
      </c>
      <c r="CO2">
        <v>0</v>
      </c>
      <c r="CP2">
        <v>0</v>
      </c>
      <c r="CQ2">
        <v>0</v>
      </c>
      <c r="CR2">
        <v>0</v>
      </c>
      <c r="CS2">
        <v>0</v>
      </c>
      <c r="CT2">
        <v>0</v>
      </c>
      <c r="CU2">
        <v>0</v>
      </c>
      <c r="CV2">
        <v>0</v>
      </c>
      <c r="CW2">
        <v>0</v>
      </c>
      <c r="CX2">
        <v>0</v>
      </c>
      <c r="CY2">
        <v>0</v>
      </c>
      <c r="CZ2">
        <v>0</v>
      </c>
      <c r="DA2">
        <v>0</v>
      </c>
      <c r="DB2">
        <v>0</v>
      </c>
      <c r="DC2">
        <v>0</v>
      </c>
      <c r="DD2">
        <v>0</v>
      </c>
      <c r="DE2">
        <v>0</v>
      </c>
      <c r="DF2">
        <v>0</v>
      </c>
      <c r="DG2">
        <v>0</v>
      </c>
      <c r="DH2">
        <v>0</v>
      </c>
      <c r="DI2">
        <v>0</v>
      </c>
      <c r="DJ2">
        <v>0</v>
      </c>
      <c r="DK2">
        <v>0</v>
      </c>
      <c r="DL2">
        <v>0</v>
      </c>
      <c r="DM2">
        <v>0</v>
      </c>
      <c r="DN2">
        <v>0</v>
      </c>
      <c r="DO2">
        <v>2</v>
      </c>
      <c r="DP2">
        <v>0</v>
      </c>
      <c r="DQ2">
        <v>0</v>
      </c>
      <c r="DR2">
        <v>0</v>
      </c>
      <c r="DS2">
        <v>0</v>
      </c>
      <c r="DT2">
        <v>0</v>
      </c>
      <c r="DU2">
        <v>0</v>
      </c>
      <c r="DV2">
        <v>0</v>
      </c>
      <c r="DW2">
        <v>0</v>
      </c>
      <c r="DX2">
        <v>0</v>
      </c>
      <c r="DY2">
        <v>0</v>
      </c>
      <c r="DZ2">
        <v>0</v>
      </c>
      <c r="EA2">
        <v>0</v>
      </c>
      <c r="EB2">
        <v>0</v>
      </c>
      <c r="EC2">
        <v>0</v>
      </c>
      <c r="ED2">
        <v>0</v>
      </c>
      <c r="EE2">
        <v>0</v>
      </c>
      <c r="EF2">
        <v>0</v>
      </c>
      <c r="EG2">
        <v>0</v>
      </c>
      <c r="EH2">
        <v>0</v>
      </c>
      <c r="EI2">
        <v>0</v>
      </c>
      <c r="EJ2">
        <v>0</v>
      </c>
      <c r="EK2">
        <v>0</v>
      </c>
      <c r="EL2">
        <v>0</v>
      </c>
      <c r="EM2">
        <v>0</v>
      </c>
      <c r="EO2" t="s">
        <v>223</v>
      </c>
      <c r="ES2" t="s">
        <v>208</v>
      </c>
      <c r="EW2" t="s">
        <v>222</v>
      </c>
      <c r="GG2" t="s">
        <v>223</v>
      </c>
      <c r="GJ2" t="s">
        <v>205</v>
      </c>
      <c r="GK2" t="s">
        <v>205</v>
      </c>
      <c r="GL2" t="s">
        <v>205</v>
      </c>
      <c r="GM2" t="s">
        <v>205</v>
      </c>
      <c r="GN2" t="s">
        <v>205</v>
      </c>
      <c r="GO2" t="s">
        <v>205</v>
      </c>
      <c r="GP2" t="s">
        <v>205</v>
      </c>
      <c r="GQ2" t="s">
        <v>205</v>
      </c>
    </row>
    <row r="3" spans="1:199" x14ac:dyDescent="0.25">
      <c r="A3" s="5" t="s">
        <v>3943</v>
      </c>
      <c r="B3" t="s">
        <v>1407</v>
      </c>
      <c r="C3" t="s">
        <v>1408</v>
      </c>
      <c r="D3">
        <v>68</v>
      </c>
      <c r="E3" t="s">
        <v>250</v>
      </c>
      <c r="F3" t="s">
        <v>250</v>
      </c>
      <c r="G3">
        <v>1526</v>
      </c>
      <c r="H3" t="s">
        <v>213</v>
      </c>
      <c r="I3" t="s">
        <v>214</v>
      </c>
      <c r="K3">
        <v>9</v>
      </c>
      <c r="L3" t="s">
        <v>195</v>
      </c>
      <c r="M3" t="s">
        <v>251</v>
      </c>
      <c r="P3" s="1">
        <v>44984</v>
      </c>
      <c r="Q3" s="5">
        <v>27</v>
      </c>
      <c r="R3" s="5">
        <v>2</v>
      </c>
      <c r="S3" s="5">
        <v>2023</v>
      </c>
      <c r="T3" s="5" t="s">
        <v>3965</v>
      </c>
      <c r="U3" s="2">
        <v>0.33333333333333331</v>
      </c>
      <c r="V3" s="2">
        <v>0.5</v>
      </c>
      <c r="W3" s="2">
        <v>0.16666666666666669</v>
      </c>
      <c r="Z3">
        <v>2</v>
      </c>
      <c r="AB3" t="s">
        <v>215</v>
      </c>
      <c r="AC3" t="s">
        <v>1409</v>
      </c>
      <c r="AD3" t="s">
        <v>199</v>
      </c>
      <c r="AE3" t="s">
        <v>199</v>
      </c>
      <c r="AG3" t="s">
        <v>200</v>
      </c>
      <c r="AN3">
        <v>1</v>
      </c>
      <c r="AO3">
        <v>1</v>
      </c>
      <c r="AP3" t="s">
        <v>417</v>
      </c>
      <c r="AQ3" t="s">
        <v>258</v>
      </c>
      <c r="AR3" t="s">
        <v>200</v>
      </c>
      <c r="AX3">
        <v>2</v>
      </c>
      <c r="BB3" t="s">
        <v>1410</v>
      </c>
      <c r="BC3" t="s">
        <v>311</v>
      </c>
      <c r="BD3" t="s">
        <v>205</v>
      </c>
      <c r="BH3" t="s">
        <v>1411</v>
      </c>
      <c r="BJ3">
        <v>1</v>
      </c>
      <c r="BK3" s="1">
        <v>44984</v>
      </c>
      <c r="BL3" t="s">
        <v>207</v>
      </c>
      <c r="BN3" t="s">
        <v>207</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2</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EK3">
        <v>0</v>
      </c>
      <c r="EL3">
        <v>0</v>
      </c>
      <c r="EM3">
        <v>0</v>
      </c>
      <c r="EO3" t="s">
        <v>223</v>
      </c>
      <c r="ES3" t="s">
        <v>223</v>
      </c>
      <c r="EW3" t="s">
        <v>223</v>
      </c>
      <c r="GG3" t="s">
        <v>223</v>
      </c>
      <c r="GJ3" t="s">
        <v>205</v>
      </c>
      <c r="GK3" t="s">
        <v>205</v>
      </c>
      <c r="GL3" t="s">
        <v>205</v>
      </c>
      <c r="GM3" t="s">
        <v>205</v>
      </c>
      <c r="GN3" t="s">
        <v>205</v>
      </c>
      <c r="GO3" t="s">
        <v>205</v>
      </c>
      <c r="GP3" t="s">
        <v>205</v>
      </c>
      <c r="GQ3" t="s">
        <v>205</v>
      </c>
    </row>
    <row r="4" spans="1:199" x14ac:dyDescent="0.25">
      <c r="A4" s="5" t="s">
        <v>3943</v>
      </c>
      <c r="B4" t="s">
        <v>1412</v>
      </c>
      <c r="C4" t="s">
        <v>1413</v>
      </c>
      <c r="D4">
        <v>68</v>
      </c>
      <c r="E4" t="s">
        <v>250</v>
      </c>
      <c r="F4" t="s">
        <v>250</v>
      </c>
      <c r="G4">
        <v>33</v>
      </c>
      <c r="H4" t="s">
        <v>193</v>
      </c>
      <c r="I4" t="s">
        <v>194</v>
      </c>
      <c r="K4">
        <v>9</v>
      </c>
      <c r="L4" t="s">
        <v>195</v>
      </c>
      <c r="M4" t="s">
        <v>251</v>
      </c>
      <c r="N4">
        <v>-38.611350999999999</v>
      </c>
      <c r="O4">
        <v>145.53840600000001</v>
      </c>
      <c r="P4" s="1">
        <v>44986</v>
      </c>
      <c r="Q4" s="5">
        <v>1</v>
      </c>
      <c r="R4" s="5">
        <v>3</v>
      </c>
      <c r="S4" s="5">
        <v>2023</v>
      </c>
      <c r="T4" s="5" t="s">
        <v>3966</v>
      </c>
      <c r="U4" s="2">
        <v>0.41666666666666669</v>
      </c>
      <c r="V4" s="2">
        <v>0.47916666666666669</v>
      </c>
      <c r="W4" s="2">
        <v>6.25E-2</v>
      </c>
      <c r="Z4">
        <v>2</v>
      </c>
      <c r="AB4" t="s">
        <v>215</v>
      </c>
      <c r="AC4" t="s">
        <v>231</v>
      </c>
      <c r="AD4" t="s">
        <v>199</v>
      </c>
      <c r="AE4" t="s">
        <v>199</v>
      </c>
      <c r="AG4" t="s">
        <v>200</v>
      </c>
      <c r="AN4">
        <v>2</v>
      </c>
      <c r="AO4">
        <v>2</v>
      </c>
      <c r="AP4" t="s">
        <v>417</v>
      </c>
      <c r="AQ4" t="s">
        <v>353</v>
      </c>
      <c r="AR4" t="s">
        <v>200</v>
      </c>
      <c r="AX4">
        <v>2</v>
      </c>
      <c r="BA4">
        <v>777</v>
      </c>
      <c r="BB4" t="s">
        <v>1414</v>
      </c>
      <c r="BC4" t="s">
        <v>319</v>
      </c>
      <c r="BD4" t="s">
        <v>205</v>
      </c>
      <c r="BH4" t="s">
        <v>1415</v>
      </c>
      <c r="BJ4">
        <v>1</v>
      </c>
      <c r="BK4" s="1">
        <v>44986</v>
      </c>
      <c r="BL4" t="s">
        <v>207</v>
      </c>
      <c r="BN4" t="s">
        <v>207</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4</v>
      </c>
      <c r="DQ4">
        <v>0</v>
      </c>
      <c r="DR4">
        <v>0</v>
      </c>
      <c r="DS4">
        <v>0</v>
      </c>
      <c r="DT4">
        <v>3</v>
      </c>
      <c r="DU4">
        <v>0</v>
      </c>
      <c r="DV4">
        <v>0</v>
      </c>
      <c r="DW4">
        <v>0</v>
      </c>
      <c r="DX4">
        <v>0</v>
      </c>
      <c r="DY4">
        <v>0</v>
      </c>
      <c r="DZ4">
        <v>0</v>
      </c>
      <c r="EA4">
        <v>0</v>
      </c>
      <c r="EB4">
        <v>0</v>
      </c>
      <c r="EC4">
        <v>0</v>
      </c>
      <c r="ED4">
        <v>0</v>
      </c>
      <c r="EE4">
        <v>0</v>
      </c>
      <c r="EF4">
        <v>0</v>
      </c>
      <c r="EG4">
        <v>0</v>
      </c>
      <c r="EH4">
        <v>0</v>
      </c>
      <c r="EI4">
        <v>0</v>
      </c>
      <c r="EJ4">
        <v>0</v>
      </c>
      <c r="EK4">
        <v>0</v>
      </c>
      <c r="EL4">
        <v>0</v>
      </c>
      <c r="EM4">
        <v>0</v>
      </c>
      <c r="EO4" t="s">
        <v>223</v>
      </c>
      <c r="ES4" t="s">
        <v>208</v>
      </c>
      <c r="EU4" t="s">
        <v>208</v>
      </c>
      <c r="EW4" t="s">
        <v>222</v>
      </c>
      <c r="EY4" t="s">
        <v>222</v>
      </c>
      <c r="GG4" t="s">
        <v>208</v>
      </c>
      <c r="GJ4" t="s">
        <v>209</v>
      </c>
      <c r="GK4" t="s">
        <v>205</v>
      </c>
      <c r="GL4" t="s">
        <v>205</v>
      </c>
      <c r="GM4" t="s">
        <v>205</v>
      </c>
      <c r="GN4" t="s">
        <v>205</v>
      </c>
      <c r="GO4" t="s">
        <v>205</v>
      </c>
      <c r="GP4" t="s">
        <v>205</v>
      </c>
      <c r="GQ4" t="s">
        <v>205</v>
      </c>
    </row>
    <row r="5" spans="1:199" x14ac:dyDescent="0.25">
      <c r="A5" s="5" t="s">
        <v>3943</v>
      </c>
      <c r="B5" t="s">
        <v>1416</v>
      </c>
      <c r="C5" t="s">
        <v>1417</v>
      </c>
      <c r="D5">
        <v>68</v>
      </c>
      <c r="E5" t="s">
        <v>250</v>
      </c>
      <c r="F5" t="s">
        <v>250</v>
      </c>
      <c r="G5">
        <v>1526</v>
      </c>
      <c r="H5" t="s">
        <v>213</v>
      </c>
      <c r="I5" t="s">
        <v>214</v>
      </c>
      <c r="K5">
        <v>9</v>
      </c>
      <c r="L5" t="s">
        <v>195</v>
      </c>
      <c r="M5" t="s">
        <v>251</v>
      </c>
      <c r="P5" s="1">
        <v>44995</v>
      </c>
      <c r="Q5" s="5">
        <v>10</v>
      </c>
      <c r="R5" s="5">
        <v>3</v>
      </c>
      <c r="S5" s="5">
        <v>2023</v>
      </c>
      <c r="T5" s="5" t="s">
        <v>3967</v>
      </c>
      <c r="U5" s="2">
        <v>0.43402777777777773</v>
      </c>
      <c r="V5" s="2">
        <v>0.44444444444444442</v>
      </c>
      <c r="W5" s="2">
        <v>1.0416666666666685E-2</v>
      </c>
      <c r="Z5">
        <v>2</v>
      </c>
      <c r="AB5" t="s">
        <v>215</v>
      </c>
      <c r="AC5" t="s">
        <v>830</v>
      </c>
      <c r="AD5" t="s">
        <v>199</v>
      </c>
      <c r="AE5" t="s">
        <v>199</v>
      </c>
      <c r="AG5" t="s">
        <v>200</v>
      </c>
      <c r="AN5">
        <v>2</v>
      </c>
      <c r="AO5">
        <v>2</v>
      </c>
      <c r="AP5" t="s">
        <v>201</v>
      </c>
      <c r="AQ5" t="s">
        <v>242</v>
      </c>
      <c r="AR5" t="s">
        <v>200</v>
      </c>
      <c r="BC5" t="s">
        <v>977</v>
      </c>
      <c r="BD5" t="s">
        <v>1418</v>
      </c>
      <c r="BH5" t="s">
        <v>1419</v>
      </c>
      <c r="BJ5">
        <v>1</v>
      </c>
      <c r="BK5" s="1">
        <v>44996</v>
      </c>
      <c r="BL5" t="s">
        <v>207</v>
      </c>
      <c r="BN5" t="s">
        <v>207</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O5" t="s">
        <v>223</v>
      </c>
      <c r="ES5" t="s">
        <v>223</v>
      </c>
      <c r="EW5" t="s">
        <v>208</v>
      </c>
      <c r="GG5" t="s">
        <v>223</v>
      </c>
      <c r="GJ5" t="s">
        <v>205</v>
      </c>
      <c r="GK5" t="s">
        <v>205</v>
      </c>
      <c r="GL5" t="s">
        <v>205</v>
      </c>
      <c r="GM5" t="s">
        <v>205</v>
      </c>
      <c r="GN5" t="s">
        <v>205</v>
      </c>
      <c r="GO5" t="s">
        <v>205</v>
      </c>
      <c r="GP5" t="s">
        <v>205</v>
      </c>
      <c r="GQ5" t="s">
        <v>205</v>
      </c>
    </row>
    <row r="6" spans="1:199" x14ac:dyDescent="0.25">
      <c r="A6" s="5" t="s">
        <v>3943</v>
      </c>
      <c r="B6" t="s">
        <v>1420</v>
      </c>
      <c r="C6" t="s">
        <v>1421</v>
      </c>
      <c r="D6">
        <v>68</v>
      </c>
      <c r="E6" t="s">
        <v>250</v>
      </c>
      <c r="F6" t="s">
        <v>250</v>
      </c>
      <c r="G6">
        <v>1526</v>
      </c>
      <c r="H6" t="s">
        <v>213</v>
      </c>
      <c r="I6" t="s">
        <v>214</v>
      </c>
      <c r="K6">
        <v>9</v>
      </c>
      <c r="L6" t="s">
        <v>195</v>
      </c>
      <c r="M6" t="s">
        <v>251</v>
      </c>
      <c r="P6" s="1">
        <v>45002</v>
      </c>
      <c r="Q6" s="5">
        <v>17</v>
      </c>
      <c r="R6" s="5">
        <v>3</v>
      </c>
      <c r="S6" s="5">
        <v>2023</v>
      </c>
      <c r="T6" s="5" t="s">
        <v>3968</v>
      </c>
      <c r="U6" s="2">
        <v>0.375</v>
      </c>
      <c r="V6" s="2">
        <v>0.5625</v>
      </c>
      <c r="W6" s="2">
        <v>0.1875</v>
      </c>
      <c r="Z6">
        <v>2</v>
      </c>
      <c r="AB6" t="s">
        <v>215</v>
      </c>
      <c r="AC6" t="s">
        <v>275</v>
      </c>
      <c r="AD6" t="s">
        <v>217</v>
      </c>
      <c r="AE6" t="s">
        <v>217</v>
      </c>
      <c r="AG6" t="s">
        <v>200</v>
      </c>
      <c r="AN6">
        <v>2</v>
      </c>
      <c r="AO6">
        <v>2</v>
      </c>
      <c r="AP6" t="s">
        <v>218</v>
      </c>
      <c r="AQ6" t="s">
        <v>219</v>
      </c>
      <c r="AR6" t="s">
        <v>200</v>
      </c>
      <c r="AX6">
        <v>2</v>
      </c>
      <c r="BB6" t="s">
        <v>1422</v>
      </c>
      <c r="BC6" t="s">
        <v>204</v>
      </c>
      <c r="BD6" t="s">
        <v>205</v>
      </c>
      <c r="BH6" t="s">
        <v>1423</v>
      </c>
      <c r="BI6" t="s">
        <v>270</v>
      </c>
      <c r="BJ6">
        <v>1</v>
      </c>
      <c r="BK6" s="1">
        <v>45003</v>
      </c>
      <c r="BL6" t="s">
        <v>207</v>
      </c>
      <c r="BN6" t="s">
        <v>207</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2</v>
      </c>
      <c r="DQ6">
        <v>3</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O6" t="s">
        <v>223</v>
      </c>
      <c r="ES6" t="s">
        <v>208</v>
      </c>
      <c r="EW6" t="s">
        <v>223</v>
      </c>
      <c r="GG6" t="s">
        <v>208</v>
      </c>
      <c r="GJ6" t="s">
        <v>205</v>
      </c>
      <c r="GK6" t="s">
        <v>205</v>
      </c>
      <c r="GL6" t="s">
        <v>205</v>
      </c>
      <c r="GM6" t="s">
        <v>205</v>
      </c>
      <c r="GN6" t="s">
        <v>205</v>
      </c>
      <c r="GO6" t="s">
        <v>205</v>
      </c>
      <c r="GP6" t="s">
        <v>205</v>
      </c>
      <c r="GQ6" t="s">
        <v>205</v>
      </c>
    </row>
    <row r="7" spans="1:199" x14ac:dyDescent="0.25">
      <c r="A7" s="5" t="s">
        <v>3944</v>
      </c>
      <c r="B7" t="s">
        <v>1424</v>
      </c>
      <c r="C7" t="s">
        <v>1425</v>
      </c>
      <c r="D7">
        <v>1170</v>
      </c>
      <c r="E7" t="s">
        <v>273</v>
      </c>
      <c r="F7" t="s">
        <v>273</v>
      </c>
      <c r="G7">
        <v>1526</v>
      </c>
      <c r="H7" t="s">
        <v>213</v>
      </c>
      <c r="I7" t="s">
        <v>214</v>
      </c>
      <c r="K7">
        <v>9</v>
      </c>
      <c r="L7" t="s">
        <v>195</v>
      </c>
      <c r="M7" t="s">
        <v>274</v>
      </c>
      <c r="N7">
        <v>-38.606689000000003</v>
      </c>
      <c r="O7">
        <v>145.53375199999999</v>
      </c>
      <c r="P7" s="1">
        <v>44970</v>
      </c>
      <c r="Q7" s="5">
        <v>13</v>
      </c>
      <c r="R7" s="5">
        <v>2</v>
      </c>
      <c r="S7" s="5">
        <v>2023</v>
      </c>
      <c r="T7" s="5" t="s">
        <v>3969</v>
      </c>
      <c r="U7" s="2">
        <v>0.44791666666666669</v>
      </c>
      <c r="V7" s="2">
        <v>0.46875</v>
      </c>
      <c r="W7" s="2">
        <v>2.0833333333333315E-2</v>
      </c>
      <c r="Z7">
        <v>0</v>
      </c>
      <c r="AD7" t="s">
        <v>199</v>
      </c>
      <c r="AE7" t="s">
        <v>199</v>
      </c>
      <c r="AG7" t="s">
        <v>200</v>
      </c>
      <c r="AN7">
        <v>1</v>
      </c>
      <c r="AO7">
        <v>1</v>
      </c>
      <c r="AP7" t="s">
        <v>241</v>
      </c>
      <c r="AQ7" t="s">
        <v>232</v>
      </c>
      <c r="AR7" t="s">
        <v>200</v>
      </c>
      <c r="BC7" t="s">
        <v>204</v>
      </c>
      <c r="BD7" t="s">
        <v>205</v>
      </c>
      <c r="BH7" t="s">
        <v>1426</v>
      </c>
      <c r="BI7" t="s">
        <v>270</v>
      </c>
      <c r="BJ7">
        <v>1</v>
      </c>
      <c r="BK7" s="1">
        <v>44970</v>
      </c>
      <c r="BL7" t="s">
        <v>235</v>
      </c>
      <c r="BN7" t="s">
        <v>235</v>
      </c>
      <c r="GJ7" t="s">
        <v>205</v>
      </c>
      <c r="GK7" t="s">
        <v>205</v>
      </c>
      <c r="GL7" t="s">
        <v>205</v>
      </c>
      <c r="GM7" t="s">
        <v>205</v>
      </c>
      <c r="GN7" t="s">
        <v>205</v>
      </c>
      <c r="GO7" t="s">
        <v>205</v>
      </c>
      <c r="GP7" t="s">
        <v>205</v>
      </c>
      <c r="GQ7" t="s">
        <v>205</v>
      </c>
    </row>
    <row r="8" spans="1:199" x14ac:dyDescent="0.25">
      <c r="A8" s="5" t="s">
        <v>3944</v>
      </c>
      <c r="B8" t="s">
        <v>1427</v>
      </c>
      <c r="C8" t="s">
        <v>1428</v>
      </c>
      <c r="D8">
        <v>1170</v>
      </c>
      <c r="E8" t="s">
        <v>273</v>
      </c>
      <c r="F8" t="s">
        <v>273</v>
      </c>
      <c r="G8">
        <v>1526</v>
      </c>
      <c r="H8" t="s">
        <v>213</v>
      </c>
      <c r="I8" t="s">
        <v>214</v>
      </c>
      <c r="K8">
        <v>9</v>
      </c>
      <c r="L8" t="s">
        <v>195</v>
      </c>
      <c r="M8" t="s">
        <v>274</v>
      </c>
      <c r="N8">
        <v>-38.606689000000003</v>
      </c>
      <c r="O8">
        <v>145.53375199999999</v>
      </c>
      <c r="P8" s="1">
        <v>44973</v>
      </c>
      <c r="Q8" s="5">
        <v>16</v>
      </c>
      <c r="R8" s="5">
        <v>2</v>
      </c>
      <c r="S8" s="5">
        <v>2023</v>
      </c>
      <c r="T8" s="5" t="s">
        <v>3964</v>
      </c>
      <c r="U8" s="2">
        <v>0.41666666666666669</v>
      </c>
      <c r="V8" s="2">
        <v>0.60416666666666663</v>
      </c>
      <c r="W8" s="2">
        <v>0.18749999999999994</v>
      </c>
      <c r="Z8">
        <v>2</v>
      </c>
      <c r="AB8" t="s">
        <v>215</v>
      </c>
      <c r="AC8" t="s">
        <v>257</v>
      </c>
      <c r="AD8" t="s">
        <v>199</v>
      </c>
      <c r="AE8" t="s">
        <v>199</v>
      </c>
      <c r="AG8" t="s">
        <v>200</v>
      </c>
      <c r="AN8">
        <v>1</v>
      </c>
      <c r="AO8">
        <v>1</v>
      </c>
      <c r="AP8" t="s">
        <v>241</v>
      </c>
      <c r="AQ8" t="s">
        <v>276</v>
      </c>
      <c r="AR8" t="s">
        <v>200</v>
      </c>
      <c r="AX8">
        <v>2</v>
      </c>
      <c r="BA8" t="s">
        <v>287</v>
      </c>
      <c r="BC8" t="s">
        <v>204</v>
      </c>
      <c r="BD8" t="s">
        <v>205</v>
      </c>
      <c r="BH8" t="s">
        <v>1429</v>
      </c>
      <c r="BJ8">
        <v>1</v>
      </c>
      <c r="BK8" s="1">
        <v>44973</v>
      </c>
      <c r="BL8" t="s">
        <v>207</v>
      </c>
      <c r="BN8" t="s">
        <v>207</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O8" t="s">
        <v>208</v>
      </c>
      <c r="EW8" t="s">
        <v>223</v>
      </c>
      <c r="GJ8" t="s">
        <v>290</v>
      </c>
      <c r="GK8" t="s">
        <v>282</v>
      </c>
      <c r="GL8" t="s">
        <v>205</v>
      </c>
      <c r="GM8" t="s">
        <v>205</v>
      </c>
      <c r="GN8" t="s">
        <v>205</v>
      </c>
      <c r="GO8" t="s">
        <v>205</v>
      </c>
      <c r="GP8" t="s">
        <v>205</v>
      </c>
      <c r="GQ8" t="s">
        <v>205</v>
      </c>
    </row>
    <row r="9" spans="1:199" x14ac:dyDescent="0.25">
      <c r="A9" s="5" t="s">
        <v>3944</v>
      </c>
      <c r="B9" t="s">
        <v>1430</v>
      </c>
      <c r="C9" t="s">
        <v>1431</v>
      </c>
      <c r="D9">
        <v>1170</v>
      </c>
      <c r="E9" t="s">
        <v>273</v>
      </c>
      <c r="F9" t="s">
        <v>273</v>
      </c>
      <c r="G9">
        <v>1526</v>
      </c>
      <c r="H9" t="s">
        <v>213</v>
      </c>
      <c r="I9" t="s">
        <v>214</v>
      </c>
      <c r="K9">
        <v>9</v>
      </c>
      <c r="L9" t="s">
        <v>195</v>
      </c>
      <c r="M9" t="s">
        <v>274</v>
      </c>
      <c r="P9" s="1">
        <v>44984</v>
      </c>
      <c r="Q9" s="5">
        <v>27</v>
      </c>
      <c r="R9" s="5">
        <v>2</v>
      </c>
      <c r="S9" s="5">
        <v>2023</v>
      </c>
      <c r="T9" s="5" t="s">
        <v>3965</v>
      </c>
      <c r="U9" s="2">
        <v>0.33333333333333331</v>
      </c>
      <c r="V9" s="2">
        <v>0.5</v>
      </c>
      <c r="W9" s="2">
        <v>0.16666666666666669</v>
      </c>
      <c r="Z9">
        <v>2</v>
      </c>
      <c r="AC9" t="s">
        <v>1409</v>
      </c>
      <c r="AD9" t="s">
        <v>310</v>
      </c>
      <c r="AE9" t="s">
        <v>310</v>
      </c>
      <c r="AG9" t="s">
        <v>200</v>
      </c>
      <c r="AO9">
        <v>0</v>
      </c>
      <c r="AR9" t="s">
        <v>200</v>
      </c>
      <c r="AX9">
        <v>2</v>
      </c>
      <c r="BB9" t="s">
        <v>1432</v>
      </c>
      <c r="BC9" t="s">
        <v>204</v>
      </c>
      <c r="BD9" t="s">
        <v>205</v>
      </c>
      <c r="BH9" t="s">
        <v>1433</v>
      </c>
      <c r="BJ9">
        <v>1</v>
      </c>
      <c r="BK9" s="1">
        <v>44984</v>
      </c>
      <c r="BL9" t="s">
        <v>207</v>
      </c>
      <c r="BN9" t="s">
        <v>207</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7</v>
      </c>
      <c r="DQ9">
        <v>0</v>
      </c>
      <c r="DR9">
        <v>0</v>
      </c>
      <c r="DS9">
        <v>0</v>
      </c>
      <c r="DT9">
        <v>1</v>
      </c>
      <c r="DU9">
        <v>0</v>
      </c>
      <c r="DV9">
        <v>0</v>
      </c>
      <c r="DW9">
        <v>0</v>
      </c>
      <c r="DX9">
        <v>0</v>
      </c>
      <c r="DY9">
        <v>0</v>
      </c>
      <c r="DZ9">
        <v>0</v>
      </c>
      <c r="EA9">
        <v>0</v>
      </c>
      <c r="EB9">
        <v>0</v>
      </c>
      <c r="EC9">
        <v>0</v>
      </c>
      <c r="ED9">
        <v>0</v>
      </c>
      <c r="EE9">
        <v>0</v>
      </c>
      <c r="EF9">
        <v>0</v>
      </c>
      <c r="EG9">
        <v>0</v>
      </c>
      <c r="EH9">
        <v>0</v>
      </c>
      <c r="EI9">
        <v>0</v>
      </c>
      <c r="EJ9">
        <v>0</v>
      </c>
      <c r="EK9">
        <v>0</v>
      </c>
      <c r="EL9">
        <v>0</v>
      </c>
      <c r="EM9">
        <v>0</v>
      </c>
      <c r="EO9" t="s">
        <v>208</v>
      </c>
      <c r="ES9" t="s">
        <v>208</v>
      </c>
      <c r="EW9" t="s">
        <v>223</v>
      </c>
      <c r="GG9" t="s">
        <v>223</v>
      </c>
      <c r="GJ9" t="s">
        <v>205</v>
      </c>
      <c r="GK9" t="s">
        <v>205</v>
      </c>
      <c r="GL9" t="s">
        <v>205</v>
      </c>
      <c r="GM9" t="s">
        <v>205</v>
      </c>
      <c r="GN9" t="s">
        <v>205</v>
      </c>
      <c r="GO9" t="s">
        <v>205</v>
      </c>
      <c r="GP9" t="s">
        <v>205</v>
      </c>
      <c r="GQ9" t="s">
        <v>205</v>
      </c>
    </row>
    <row r="10" spans="1:199" x14ac:dyDescent="0.25">
      <c r="A10" s="5" t="s">
        <v>3944</v>
      </c>
      <c r="B10" t="s">
        <v>1434</v>
      </c>
      <c r="C10" t="s">
        <v>1435</v>
      </c>
      <c r="D10">
        <v>1170</v>
      </c>
      <c r="E10" t="s">
        <v>273</v>
      </c>
      <c r="F10" t="s">
        <v>273</v>
      </c>
      <c r="G10">
        <v>1526</v>
      </c>
      <c r="H10" t="s">
        <v>213</v>
      </c>
      <c r="I10" t="s">
        <v>214</v>
      </c>
      <c r="K10">
        <v>9</v>
      </c>
      <c r="L10" t="s">
        <v>195</v>
      </c>
      <c r="M10" t="s">
        <v>274</v>
      </c>
      <c r="P10" s="1">
        <v>44995</v>
      </c>
      <c r="Q10" s="5">
        <v>10</v>
      </c>
      <c r="R10" s="5">
        <v>3</v>
      </c>
      <c r="S10" s="5">
        <v>2023</v>
      </c>
      <c r="T10" s="5" t="s">
        <v>3967</v>
      </c>
      <c r="U10" s="2">
        <v>0.4236111111111111</v>
      </c>
      <c r="V10" s="2">
        <v>0.43402777777777773</v>
      </c>
      <c r="W10" s="2">
        <v>1.041666666666663E-2</v>
      </c>
      <c r="Z10">
        <v>2</v>
      </c>
      <c r="AB10" t="s">
        <v>215</v>
      </c>
      <c r="AC10" t="s">
        <v>1436</v>
      </c>
      <c r="AD10" t="s">
        <v>199</v>
      </c>
      <c r="AE10" t="s">
        <v>199</v>
      </c>
      <c r="AG10" t="s">
        <v>200</v>
      </c>
      <c r="AN10">
        <v>1</v>
      </c>
      <c r="AO10">
        <v>1</v>
      </c>
      <c r="AP10" t="s">
        <v>201</v>
      </c>
      <c r="AQ10" t="s">
        <v>202</v>
      </c>
      <c r="AR10" t="s">
        <v>200</v>
      </c>
      <c r="AX10">
        <v>2</v>
      </c>
      <c r="BB10" t="s">
        <v>1432</v>
      </c>
      <c r="BC10" t="s">
        <v>204</v>
      </c>
      <c r="BD10" t="s">
        <v>205</v>
      </c>
      <c r="BH10" t="s">
        <v>1437</v>
      </c>
      <c r="BJ10">
        <v>1</v>
      </c>
      <c r="BK10" s="1">
        <v>44996</v>
      </c>
      <c r="BL10" t="s">
        <v>207</v>
      </c>
      <c r="BN10" t="s">
        <v>207</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2</v>
      </c>
      <c r="DN10">
        <v>0</v>
      </c>
      <c r="DO10">
        <v>0</v>
      </c>
      <c r="DP10">
        <v>0</v>
      </c>
      <c r="DQ10">
        <v>0</v>
      </c>
      <c r="DR10">
        <v>0</v>
      </c>
      <c r="DS10">
        <v>0</v>
      </c>
      <c r="DT10">
        <v>2</v>
      </c>
      <c r="DU10">
        <v>0</v>
      </c>
      <c r="DV10">
        <v>0</v>
      </c>
      <c r="DW10">
        <v>0</v>
      </c>
      <c r="DX10">
        <v>0</v>
      </c>
      <c r="DY10">
        <v>0</v>
      </c>
      <c r="DZ10">
        <v>0</v>
      </c>
      <c r="EA10">
        <v>0</v>
      </c>
      <c r="EB10">
        <v>0</v>
      </c>
      <c r="EC10">
        <v>0</v>
      </c>
      <c r="ED10">
        <v>0</v>
      </c>
      <c r="EE10">
        <v>0</v>
      </c>
      <c r="EF10">
        <v>0</v>
      </c>
      <c r="EG10">
        <v>0</v>
      </c>
      <c r="EH10">
        <v>0</v>
      </c>
      <c r="EI10">
        <v>0</v>
      </c>
      <c r="EJ10">
        <v>0</v>
      </c>
      <c r="EK10">
        <v>0</v>
      </c>
      <c r="EL10">
        <v>0</v>
      </c>
      <c r="EM10">
        <v>0</v>
      </c>
      <c r="EO10" t="s">
        <v>208</v>
      </c>
      <c r="ES10" t="s">
        <v>208</v>
      </c>
      <c r="EW10" t="s">
        <v>222</v>
      </c>
      <c r="GG10" t="s">
        <v>222</v>
      </c>
      <c r="GJ10" t="s">
        <v>205</v>
      </c>
      <c r="GK10" t="s">
        <v>205</v>
      </c>
      <c r="GL10" t="s">
        <v>205</v>
      </c>
      <c r="GM10" t="s">
        <v>205</v>
      </c>
      <c r="GN10" t="s">
        <v>205</v>
      </c>
      <c r="GO10" t="s">
        <v>205</v>
      </c>
      <c r="GP10" t="s">
        <v>205</v>
      </c>
      <c r="GQ10" t="s">
        <v>205</v>
      </c>
    </row>
    <row r="11" spans="1:199" x14ac:dyDescent="0.25">
      <c r="A11" s="5" t="s">
        <v>3944</v>
      </c>
      <c r="B11" t="s">
        <v>1438</v>
      </c>
      <c r="C11" t="s">
        <v>1439</v>
      </c>
      <c r="D11">
        <v>1170</v>
      </c>
      <c r="E11" t="s">
        <v>273</v>
      </c>
      <c r="F11" t="s">
        <v>273</v>
      </c>
      <c r="G11">
        <v>1526</v>
      </c>
      <c r="H11" t="s">
        <v>213</v>
      </c>
      <c r="I11" t="s">
        <v>214</v>
      </c>
      <c r="K11">
        <v>9</v>
      </c>
      <c r="L11" t="s">
        <v>195</v>
      </c>
      <c r="M11" t="s">
        <v>274</v>
      </c>
      <c r="P11" s="1">
        <v>45002</v>
      </c>
      <c r="Q11" s="5">
        <v>17</v>
      </c>
      <c r="R11" s="5">
        <v>3</v>
      </c>
      <c r="S11" s="5">
        <v>2023</v>
      </c>
      <c r="T11" s="5" t="s">
        <v>3968</v>
      </c>
      <c r="U11" s="2">
        <v>0.375</v>
      </c>
      <c r="V11" s="2">
        <v>0.5625</v>
      </c>
      <c r="W11" s="2">
        <v>0.1875</v>
      </c>
      <c r="Z11">
        <v>2</v>
      </c>
      <c r="AB11" t="s">
        <v>215</v>
      </c>
      <c r="AC11" t="s">
        <v>257</v>
      </c>
      <c r="AD11" t="s">
        <v>217</v>
      </c>
      <c r="AE11" t="s">
        <v>217</v>
      </c>
      <c r="AG11" t="s">
        <v>200</v>
      </c>
      <c r="AN11">
        <v>1</v>
      </c>
      <c r="AO11">
        <v>1</v>
      </c>
      <c r="AP11" t="s">
        <v>201</v>
      </c>
      <c r="AQ11" t="s">
        <v>844</v>
      </c>
      <c r="AR11" t="s">
        <v>200</v>
      </c>
      <c r="AX11">
        <v>2</v>
      </c>
      <c r="BB11" t="s">
        <v>1440</v>
      </c>
      <c r="BC11" t="s">
        <v>204</v>
      </c>
      <c r="BD11" t="s">
        <v>205</v>
      </c>
      <c r="BH11" t="s">
        <v>234</v>
      </c>
      <c r="BJ11">
        <v>1</v>
      </c>
      <c r="BK11" s="1">
        <v>45003</v>
      </c>
      <c r="BL11" t="s">
        <v>207</v>
      </c>
      <c r="BN11" t="s">
        <v>207</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2</v>
      </c>
      <c r="DP11">
        <v>3</v>
      </c>
      <c r="DQ11">
        <v>0</v>
      </c>
      <c r="DR11">
        <v>0</v>
      </c>
      <c r="DS11">
        <v>0</v>
      </c>
      <c r="DT11">
        <v>1</v>
      </c>
      <c r="DU11">
        <v>2</v>
      </c>
      <c r="DV11">
        <v>0</v>
      </c>
      <c r="DW11">
        <v>0</v>
      </c>
      <c r="DX11">
        <v>0</v>
      </c>
      <c r="DY11">
        <v>0</v>
      </c>
      <c r="DZ11">
        <v>0</v>
      </c>
      <c r="EA11">
        <v>0</v>
      </c>
      <c r="EB11">
        <v>0</v>
      </c>
      <c r="EC11">
        <v>0</v>
      </c>
      <c r="ED11">
        <v>0</v>
      </c>
      <c r="EE11">
        <v>0</v>
      </c>
      <c r="EF11">
        <v>0</v>
      </c>
      <c r="EG11">
        <v>0</v>
      </c>
      <c r="EH11">
        <v>0</v>
      </c>
      <c r="EI11">
        <v>0</v>
      </c>
      <c r="EJ11">
        <v>0</v>
      </c>
      <c r="EK11">
        <v>0</v>
      </c>
      <c r="EL11">
        <v>0</v>
      </c>
      <c r="EM11">
        <v>0</v>
      </c>
      <c r="EO11" t="s">
        <v>208</v>
      </c>
      <c r="ES11" t="s">
        <v>208</v>
      </c>
      <c r="EW11" t="s">
        <v>222</v>
      </c>
      <c r="GG11" t="s">
        <v>223</v>
      </c>
      <c r="GJ11" t="s">
        <v>205</v>
      </c>
      <c r="GK11" t="s">
        <v>205</v>
      </c>
      <c r="GL11" t="s">
        <v>205</v>
      </c>
      <c r="GM11" t="s">
        <v>205</v>
      </c>
      <c r="GN11" t="s">
        <v>205</v>
      </c>
      <c r="GO11" t="s">
        <v>205</v>
      </c>
      <c r="GP11" t="s">
        <v>205</v>
      </c>
      <c r="GQ11" t="s">
        <v>205</v>
      </c>
    </row>
    <row r="12" spans="1:199" x14ac:dyDescent="0.25">
      <c r="A12" s="5" t="s">
        <v>3945</v>
      </c>
      <c r="B12" t="s">
        <v>1441</v>
      </c>
      <c r="C12" t="s">
        <v>1442</v>
      </c>
      <c r="D12">
        <v>76</v>
      </c>
      <c r="E12" t="s">
        <v>293</v>
      </c>
      <c r="F12" t="s">
        <v>293</v>
      </c>
      <c r="G12">
        <v>2371</v>
      </c>
      <c r="H12" t="s">
        <v>294</v>
      </c>
      <c r="I12" t="s">
        <v>295</v>
      </c>
      <c r="K12">
        <v>9</v>
      </c>
      <c r="L12" t="s">
        <v>195</v>
      </c>
      <c r="M12" t="s">
        <v>296</v>
      </c>
      <c r="N12">
        <v>-38.675387999999998</v>
      </c>
      <c r="O12">
        <v>145.602982</v>
      </c>
      <c r="P12" s="1">
        <v>44944</v>
      </c>
      <c r="Q12" s="5">
        <v>18</v>
      </c>
      <c r="R12" s="5">
        <v>1</v>
      </c>
      <c r="S12" s="5">
        <v>2023</v>
      </c>
      <c r="T12" s="5" t="s">
        <v>3970</v>
      </c>
      <c r="U12" s="2">
        <v>0.46875</v>
      </c>
      <c r="V12" s="2">
        <v>0.5</v>
      </c>
      <c r="W12" s="2">
        <v>3.125E-2</v>
      </c>
      <c r="Y12" t="s">
        <v>1443</v>
      </c>
      <c r="Z12">
        <v>0</v>
      </c>
      <c r="AB12" t="s">
        <v>475</v>
      </c>
      <c r="AC12" t="s">
        <v>464</v>
      </c>
      <c r="AD12" t="s">
        <v>310</v>
      </c>
      <c r="AE12" t="s">
        <v>310</v>
      </c>
      <c r="AG12" t="s">
        <v>200</v>
      </c>
      <c r="AO12">
        <v>0</v>
      </c>
      <c r="AR12" t="s">
        <v>270</v>
      </c>
      <c r="AS12" t="s">
        <v>514</v>
      </c>
      <c r="AU12" t="s">
        <v>957</v>
      </c>
      <c r="AV12" t="s">
        <v>1444</v>
      </c>
      <c r="AW12" t="s">
        <v>1445</v>
      </c>
      <c r="AX12">
        <v>2</v>
      </c>
      <c r="AY12">
        <v>3</v>
      </c>
      <c r="AZ12">
        <v>2</v>
      </c>
      <c r="BB12" t="s">
        <v>1446</v>
      </c>
      <c r="BC12" t="s">
        <v>319</v>
      </c>
      <c r="BD12" t="s">
        <v>205</v>
      </c>
      <c r="BH12" t="s">
        <v>1447</v>
      </c>
      <c r="BJ12">
        <v>1</v>
      </c>
      <c r="BK12" s="1">
        <v>44944</v>
      </c>
      <c r="BL12" t="s">
        <v>207</v>
      </c>
      <c r="BN12" t="s">
        <v>207</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t="s">
        <v>208</v>
      </c>
      <c r="EP12" t="s">
        <v>223</v>
      </c>
      <c r="EQ12" t="s">
        <v>223</v>
      </c>
      <c r="ER12" t="s">
        <v>208</v>
      </c>
      <c r="EW12" t="s">
        <v>208</v>
      </c>
      <c r="GJ12" t="s">
        <v>205</v>
      </c>
      <c r="GK12" t="s">
        <v>205</v>
      </c>
      <c r="GL12" t="s">
        <v>205</v>
      </c>
      <c r="GM12" t="s">
        <v>205</v>
      </c>
      <c r="GN12" t="s">
        <v>205</v>
      </c>
      <c r="GO12" t="s">
        <v>205</v>
      </c>
      <c r="GP12" t="s">
        <v>205</v>
      </c>
      <c r="GQ12" t="s">
        <v>205</v>
      </c>
    </row>
    <row r="13" spans="1:199" x14ac:dyDescent="0.25">
      <c r="A13" s="5" t="s">
        <v>3945</v>
      </c>
      <c r="B13" t="s">
        <v>1448</v>
      </c>
      <c r="C13" t="s">
        <v>1449</v>
      </c>
      <c r="D13">
        <v>76</v>
      </c>
      <c r="E13" t="s">
        <v>293</v>
      </c>
      <c r="F13" t="s">
        <v>293</v>
      </c>
      <c r="G13">
        <v>2495</v>
      </c>
      <c r="H13" t="s">
        <v>452</v>
      </c>
      <c r="I13" t="s">
        <v>453</v>
      </c>
      <c r="K13">
        <v>9</v>
      </c>
      <c r="L13" t="s">
        <v>195</v>
      </c>
      <c r="M13" t="s">
        <v>296</v>
      </c>
      <c r="N13">
        <v>-38.675387999999998</v>
      </c>
      <c r="O13">
        <v>145.602982</v>
      </c>
      <c r="P13" s="1">
        <v>44944</v>
      </c>
      <c r="Q13" s="5">
        <v>18</v>
      </c>
      <c r="R13" s="5">
        <v>1</v>
      </c>
      <c r="S13" s="5">
        <v>2023</v>
      </c>
      <c r="T13" s="5" t="s">
        <v>3970</v>
      </c>
      <c r="U13" s="2">
        <v>0.625</v>
      </c>
      <c r="V13" s="2">
        <v>0.63541666666666663</v>
      </c>
      <c r="W13" s="2">
        <v>1.041666666666663E-2</v>
      </c>
      <c r="Y13" t="s">
        <v>1450</v>
      </c>
      <c r="Z13">
        <v>2</v>
      </c>
      <c r="AB13" t="s">
        <v>230</v>
      </c>
      <c r="AC13" t="s">
        <v>360</v>
      </c>
      <c r="AD13" t="s">
        <v>199</v>
      </c>
      <c r="AE13" t="s">
        <v>199</v>
      </c>
      <c r="AG13" t="s">
        <v>200</v>
      </c>
      <c r="AN13">
        <v>2</v>
      </c>
      <c r="AO13">
        <v>2</v>
      </c>
      <c r="AP13" t="s">
        <v>241</v>
      </c>
      <c r="AQ13" t="s">
        <v>202</v>
      </c>
      <c r="AR13" t="s">
        <v>200</v>
      </c>
      <c r="BC13" t="s">
        <v>319</v>
      </c>
      <c r="BD13" t="s">
        <v>205</v>
      </c>
      <c r="BH13" t="s">
        <v>1451</v>
      </c>
      <c r="BI13" t="s">
        <v>270</v>
      </c>
      <c r="BJ13">
        <v>1</v>
      </c>
      <c r="BK13" s="1">
        <v>44944</v>
      </c>
      <c r="BL13" t="s">
        <v>207</v>
      </c>
      <c r="BM13" t="s">
        <v>1452</v>
      </c>
      <c r="BN13" t="s">
        <v>207</v>
      </c>
      <c r="BO13" t="s">
        <v>1453</v>
      </c>
      <c r="BP13">
        <v>0</v>
      </c>
      <c r="BQ13">
        <v>0</v>
      </c>
      <c r="BR13">
        <v>0</v>
      </c>
      <c r="BS13">
        <v>0</v>
      </c>
      <c r="BT13">
        <v>0</v>
      </c>
      <c r="BU13">
        <v>0</v>
      </c>
      <c r="BV13">
        <v>0</v>
      </c>
      <c r="BW13">
        <v>0</v>
      </c>
      <c r="BX13">
        <v>0</v>
      </c>
      <c r="BY13">
        <v>0</v>
      </c>
      <c r="BZ13">
        <v>0</v>
      </c>
      <c r="CA13">
        <v>0</v>
      </c>
      <c r="CB13">
        <v>0</v>
      </c>
      <c r="CC13">
        <v>0</v>
      </c>
      <c r="CD13">
        <v>0</v>
      </c>
      <c r="CE13">
        <v>0</v>
      </c>
      <c r="CF13">
        <v>6</v>
      </c>
      <c r="CG13">
        <v>6</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10</v>
      </c>
      <c r="DN13">
        <v>0</v>
      </c>
      <c r="DO13">
        <v>0</v>
      </c>
      <c r="DP13">
        <v>0</v>
      </c>
      <c r="DQ13">
        <v>0</v>
      </c>
      <c r="DR13">
        <v>0</v>
      </c>
      <c r="DS13">
        <v>0</v>
      </c>
      <c r="DT13">
        <v>0</v>
      </c>
      <c r="DU13">
        <v>0</v>
      </c>
      <c r="DV13">
        <v>0</v>
      </c>
      <c r="DW13">
        <v>0</v>
      </c>
      <c r="DX13">
        <v>0</v>
      </c>
      <c r="DY13">
        <v>0</v>
      </c>
      <c r="DZ13">
        <v>0</v>
      </c>
      <c r="EA13">
        <v>0</v>
      </c>
      <c r="EB13">
        <v>0</v>
      </c>
      <c r="EC13">
        <v>0</v>
      </c>
      <c r="ED13">
        <v>0</v>
      </c>
      <c r="EE13">
        <v>0</v>
      </c>
      <c r="EF13">
        <v>0</v>
      </c>
      <c r="EG13">
        <v>0</v>
      </c>
      <c r="EH13">
        <v>0</v>
      </c>
      <c r="EI13">
        <v>0</v>
      </c>
      <c r="EJ13">
        <v>0</v>
      </c>
      <c r="EK13">
        <v>0</v>
      </c>
      <c r="EL13">
        <v>0</v>
      </c>
      <c r="EM13">
        <v>0</v>
      </c>
      <c r="EN13" t="s">
        <v>223</v>
      </c>
      <c r="EO13" t="s">
        <v>222</v>
      </c>
      <c r="ES13" t="s">
        <v>208</v>
      </c>
      <c r="GJ13" t="s">
        <v>205</v>
      </c>
      <c r="GK13" t="s">
        <v>205</v>
      </c>
      <c r="GL13" t="s">
        <v>205</v>
      </c>
      <c r="GM13" t="s">
        <v>205</v>
      </c>
      <c r="GN13" t="s">
        <v>205</v>
      </c>
      <c r="GO13" t="s">
        <v>205</v>
      </c>
      <c r="GP13" t="s">
        <v>205</v>
      </c>
      <c r="GQ13" t="s">
        <v>205</v>
      </c>
    </row>
    <row r="14" spans="1:199" x14ac:dyDescent="0.25">
      <c r="A14" s="5" t="s">
        <v>3945</v>
      </c>
      <c r="B14" t="s">
        <v>1454</v>
      </c>
      <c r="C14" t="s">
        <v>1455</v>
      </c>
      <c r="D14">
        <v>76</v>
      </c>
      <c r="E14" t="s">
        <v>293</v>
      </c>
      <c r="F14" t="s">
        <v>293</v>
      </c>
      <c r="G14">
        <v>2371</v>
      </c>
      <c r="H14" t="s">
        <v>294</v>
      </c>
      <c r="I14" t="s">
        <v>295</v>
      </c>
      <c r="K14">
        <v>9</v>
      </c>
      <c r="L14" t="s">
        <v>195</v>
      </c>
      <c r="M14" t="s">
        <v>296</v>
      </c>
      <c r="N14">
        <v>-38.675387999999998</v>
      </c>
      <c r="O14">
        <v>145.602982</v>
      </c>
      <c r="P14" s="1">
        <v>44945</v>
      </c>
      <c r="Q14" s="5">
        <v>19</v>
      </c>
      <c r="R14" s="5">
        <v>1</v>
      </c>
      <c r="S14" s="5">
        <v>2023</v>
      </c>
      <c r="T14" s="5" t="s">
        <v>3971</v>
      </c>
      <c r="U14" s="2">
        <v>0.4513888888888889</v>
      </c>
      <c r="V14" s="2">
        <v>0.46875</v>
      </c>
      <c r="W14" s="2">
        <v>1.7361111111111105E-2</v>
      </c>
      <c r="Y14" t="s">
        <v>329</v>
      </c>
      <c r="Z14">
        <v>2</v>
      </c>
      <c r="AB14" t="s">
        <v>463</v>
      </c>
      <c r="AC14" t="s">
        <v>315</v>
      </c>
      <c r="AD14" t="s">
        <v>199</v>
      </c>
      <c r="AE14" t="s">
        <v>199</v>
      </c>
      <c r="AG14" t="s">
        <v>270</v>
      </c>
      <c r="AH14">
        <v>1</v>
      </c>
      <c r="AI14" t="s">
        <v>1456</v>
      </c>
      <c r="AN14">
        <v>2</v>
      </c>
      <c r="AO14">
        <v>2</v>
      </c>
      <c r="AP14" t="s">
        <v>241</v>
      </c>
      <c r="AQ14" t="s">
        <v>767</v>
      </c>
      <c r="AR14" t="s">
        <v>200</v>
      </c>
      <c r="AX14">
        <v>1</v>
      </c>
      <c r="AY14">
        <v>1</v>
      </c>
      <c r="BA14">
        <v>589</v>
      </c>
      <c r="BC14" t="s">
        <v>425</v>
      </c>
      <c r="BD14" t="s">
        <v>205</v>
      </c>
      <c r="BF14" t="s">
        <v>1457</v>
      </c>
      <c r="BG14" t="s">
        <v>345</v>
      </c>
      <c r="BH14" t="s">
        <v>1458</v>
      </c>
      <c r="BJ14">
        <v>1</v>
      </c>
      <c r="BK14" s="1">
        <v>44945</v>
      </c>
      <c r="BL14" t="s">
        <v>207</v>
      </c>
      <c r="BN14" t="s">
        <v>207</v>
      </c>
      <c r="BP14">
        <v>4</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3</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t="s">
        <v>208</v>
      </c>
      <c r="EO14" t="s">
        <v>208</v>
      </c>
      <c r="ER14" t="s">
        <v>208</v>
      </c>
      <c r="ES14" t="s">
        <v>208</v>
      </c>
      <c r="GG14" t="s">
        <v>208</v>
      </c>
      <c r="GJ14" t="s">
        <v>336</v>
      </c>
      <c r="GK14" t="s">
        <v>205</v>
      </c>
      <c r="GL14" t="s">
        <v>205</v>
      </c>
      <c r="GM14" t="s">
        <v>205</v>
      </c>
      <c r="GN14" t="s">
        <v>205</v>
      </c>
      <c r="GO14" t="s">
        <v>205</v>
      </c>
      <c r="GP14" t="s">
        <v>205</v>
      </c>
      <c r="GQ14" t="s">
        <v>205</v>
      </c>
    </row>
    <row r="15" spans="1:199" x14ac:dyDescent="0.25">
      <c r="A15" s="5" t="s">
        <v>3945</v>
      </c>
      <c r="B15" t="s">
        <v>1459</v>
      </c>
      <c r="C15" t="s">
        <v>1460</v>
      </c>
      <c r="D15">
        <v>76</v>
      </c>
      <c r="E15" t="s">
        <v>293</v>
      </c>
      <c r="F15" t="s">
        <v>293</v>
      </c>
      <c r="G15">
        <v>2373</v>
      </c>
      <c r="H15" t="s">
        <v>308</v>
      </c>
      <c r="I15" t="s">
        <v>309</v>
      </c>
      <c r="K15">
        <v>9</v>
      </c>
      <c r="L15" t="s">
        <v>195</v>
      </c>
      <c r="M15" t="s">
        <v>296</v>
      </c>
      <c r="N15">
        <v>-38.675387999999998</v>
      </c>
      <c r="O15">
        <v>145.602982</v>
      </c>
      <c r="P15" s="1">
        <v>44945</v>
      </c>
      <c r="Q15" s="5">
        <v>19</v>
      </c>
      <c r="R15" s="5">
        <v>1</v>
      </c>
      <c r="S15" s="5">
        <v>2023</v>
      </c>
      <c r="T15" s="5" t="s">
        <v>3971</v>
      </c>
      <c r="U15" s="2">
        <v>0.65972222222222221</v>
      </c>
      <c r="V15" s="2">
        <v>0.66666666666666663</v>
      </c>
      <c r="W15" s="2">
        <v>6.9444444444444198E-3</v>
      </c>
      <c r="Z15">
        <v>2</v>
      </c>
      <c r="AB15" t="s">
        <v>230</v>
      </c>
      <c r="AC15" t="s">
        <v>406</v>
      </c>
      <c r="AD15" t="s">
        <v>199</v>
      </c>
      <c r="AE15" t="s">
        <v>199</v>
      </c>
      <c r="AG15" t="s">
        <v>270</v>
      </c>
      <c r="AH15">
        <v>0</v>
      </c>
      <c r="AI15" t="s">
        <v>1461</v>
      </c>
      <c r="AN15">
        <v>1</v>
      </c>
      <c r="AO15">
        <v>1</v>
      </c>
      <c r="AP15" t="s">
        <v>241</v>
      </c>
      <c r="AQ15" t="s">
        <v>300</v>
      </c>
      <c r="AR15" t="s">
        <v>200</v>
      </c>
      <c r="BC15" t="s">
        <v>311</v>
      </c>
      <c r="BD15" t="s">
        <v>205</v>
      </c>
      <c r="BH15" t="s">
        <v>234</v>
      </c>
      <c r="BJ15">
        <v>1</v>
      </c>
      <c r="BK15" s="1">
        <v>44945</v>
      </c>
      <c r="BL15" t="s">
        <v>235</v>
      </c>
      <c r="BN15" t="s">
        <v>235</v>
      </c>
      <c r="GJ15" t="s">
        <v>205</v>
      </c>
      <c r="GK15" t="s">
        <v>205</v>
      </c>
      <c r="GL15" t="s">
        <v>205</v>
      </c>
      <c r="GM15" t="s">
        <v>205</v>
      </c>
      <c r="GN15" t="s">
        <v>205</v>
      </c>
      <c r="GO15" t="s">
        <v>205</v>
      </c>
      <c r="GP15" t="s">
        <v>205</v>
      </c>
      <c r="GQ15" t="s">
        <v>205</v>
      </c>
    </row>
    <row r="16" spans="1:199" x14ac:dyDescent="0.25">
      <c r="A16" s="5" t="s">
        <v>3945</v>
      </c>
      <c r="B16" t="s">
        <v>1462</v>
      </c>
      <c r="C16" t="s">
        <v>1463</v>
      </c>
      <c r="D16">
        <v>76</v>
      </c>
      <c r="E16" t="s">
        <v>293</v>
      </c>
      <c r="F16" t="s">
        <v>293</v>
      </c>
      <c r="G16">
        <v>2371</v>
      </c>
      <c r="H16" t="s">
        <v>294</v>
      </c>
      <c r="I16" t="s">
        <v>295</v>
      </c>
      <c r="K16">
        <v>9</v>
      </c>
      <c r="L16" t="s">
        <v>195</v>
      </c>
      <c r="M16" t="s">
        <v>296</v>
      </c>
      <c r="N16">
        <v>-38.675387999999998</v>
      </c>
      <c r="O16">
        <v>145.602982</v>
      </c>
      <c r="P16" s="1">
        <v>44946</v>
      </c>
      <c r="Q16" s="5">
        <v>20</v>
      </c>
      <c r="R16" s="5">
        <v>1</v>
      </c>
      <c r="S16" s="5">
        <v>2023</v>
      </c>
      <c r="T16" s="5" t="s">
        <v>3972</v>
      </c>
      <c r="U16" s="2">
        <v>0.47916666666666669</v>
      </c>
      <c r="V16" s="2">
        <v>0.51041666666666663</v>
      </c>
      <c r="W16" s="2">
        <v>3.1249999999999944E-2</v>
      </c>
      <c r="Y16" t="s">
        <v>297</v>
      </c>
      <c r="Z16">
        <v>0</v>
      </c>
      <c r="AB16" t="s">
        <v>524</v>
      </c>
      <c r="AC16" t="s">
        <v>360</v>
      </c>
      <c r="AD16" t="s">
        <v>199</v>
      </c>
      <c r="AE16" t="s">
        <v>199</v>
      </c>
      <c r="AG16" t="s">
        <v>270</v>
      </c>
      <c r="AH16">
        <v>1</v>
      </c>
      <c r="AI16" t="s">
        <v>1464</v>
      </c>
      <c r="AN16">
        <v>3</v>
      </c>
      <c r="AO16">
        <v>3</v>
      </c>
      <c r="AP16" t="s">
        <v>241</v>
      </c>
      <c r="AQ16" t="s">
        <v>353</v>
      </c>
      <c r="AR16" t="s">
        <v>200</v>
      </c>
      <c r="BC16" t="s">
        <v>1465</v>
      </c>
      <c r="BD16" t="s">
        <v>1466</v>
      </c>
      <c r="BF16" t="s">
        <v>1467</v>
      </c>
      <c r="BG16" t="s">
        <v>345</v>
      </c>
      <c r="BH16" t="s">
        <v>1468</v>
      </c>
      <c r="BJ16">
        <v>1</v>
      </c>
      <c r="BK16" s="1">
        <v>44946</v>
      </c>
      <c r="BL16" t="s">
        <v>207</v>
      </c>
      <c r="BN16" t="s">
        <v>207</v>
      </c>
      <c r="BP16">
        <v>3</v>
      </c>
      <c r="BQ16">
        <v>3</v>
      </c>
      <c r="BR16">
        <v>0</v>
      </c>
      <c r="BS16">
        <v>0</v>
      </c>
      <c r="BT16">
        <v>0</v>
      </c>
      <c r="BU16">
        <v>0</v>
      </c>
      <c r="BV16">
        <v>0</v>
      </c>
      <c r="BW16">
        <v>0</v>
      </c>
      <c r="BX16">
        <v>0</v>
      </c>
      <c r="BY16">
        <v>0</v>
      </c>
      <c r="BZ16">
        <v>0</v>
      </c>
      <c r="CA16">
        <v>0</v>
      </c>
      <c r="CB16">
        <v>0</v>
      </c>
      <c r="CC16">
        <v>0</v>
      </c>
      <c r="CD16">
        <v>0</v>
      </c>
      <c r="CE16">
        <v>0</v>
      </c>
      <c r="CF16">
        <v>0</v>
      </c>
      <c r="CG16">
        <v>0</v>
      </c>
      <c r="CH16">
        <v>0</v>
      </c>
      <c r="CI16">
        <v>0</v>
      </c>
      <c r="CJ16">
        <v>0</v>
      </c>
      <c r="CK16">
        <v>1</v>
      </c>
      <c r="CL16">
        <v>0</v>
      </c>
      <c r="CM16">
        <v>0</v>
      </c>
      <c r="CN16">
        <v>0</v>
      </c>
      <c r="CO16">
        <v>0</v>
      </c>
      <c r="CP16">
        <v>0</v>
      </c>
      <c r="CQ16">
        <v>0</v>
      </c>
      <c r="CR16">
        <v>0</v>
      </c>
      <c r="CS16">
        <v>1</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2</v>
      </c>
      <c r="DV16">
        <v>0</v>
      </c>
      <c r="DW16">
        <v>0</v>
      </c>
      <c r="DX16">
        <v>0</v>
      </c>
      <c r="DY16">
        <v>0</v>
      </c>
      <c r="DZ16">
        <v>0</v>
      </c>
      <c r="EA16">
        <v>0</v>
      </c>
      <c r="EB16">
        <v>0</v>
      </c>
      <c r="EC16">
        <v>0</v>
      </c>
      <c r="ED16">
        <v>0</v>
      </c>
      <c r="EE16">
        <v>0</v>
      </c>
      <c r="EF16">
        <v>0</v>
      </c>
      <c r="EG16">
        <v>0</v>
      </c>
      <c r="EH16">
        <v>0</v>
      </c>
      <c r="EI16">
        <v>0</v>
      </c>
      <c r="EJ16">
        <v>0</v>
      </c>
      <c r="EK16">
        <v>0</v>
      </c>
      <c r="EL16">
        <v>0</v>
      </c>
      <c r="EM16">
        <v>0</v>
      </c>
      <c r="EN16" t="s">
        <v>208</v>
      </c>
      <c r="EO16" t="s">
        <v>222</v>
      </c>
      <c r="ER16" t="s">
        <v>223</v>
      </c>
      <c r="ES16" t="s">
        <v>222</v>
      </c>
      <c r="GF16" t="s">
        <v>208</v>
      </c>
      <c r="GG16" t="s">
        <v>223</v>
      </c>
      <c r="GJ16" t="s">
        <v>205</v>
      </c>
      <c r="GK16" t="s">
        <v>205</v>
      </c>
      <c r="GL16" t="s">
        <v>205</v>
      </c>
      <c r="GM16" t="s">
        <v>205</v>
      </c>
      <c r="GN16" t="s">
        <v>205</v>
      </c>
      <c r="GO16" t="s">
        <v>205</v>
      </c>
      <c r="GP16" t="s">
        <v>205</v>
      </c>
      <c r="GQ16" t="s">
        <v>205</v>
      </c>
    </row>
    <row r="17" spans="1:199" x14ac:dyDescent="0.25">
      <c r="A17" s="5" t="s">
        <v>3945</v>
      </c>
      <c r="B17" t="s">
        <v>1469</v>
      </c>
      <c r="C17" t="s">
        <v>1470</v>
      </c>
      <c r="D17">
        <v>76</v>
      </c>
      <c r="E17" t="s">
        <v>293</v>
      </c>
      <c r="F17" t="s">
        <v>293</v>
      </c>
      <c r="G17">
        <v>2371</v>
      </c>
      <c r="H17" t="s">
        <v>294</v>
      </c>
      <c r="I17" t="s">
        <v>295</v>
      </c>
      <c r="K17">
        <v>9</v>
      </c>
      <c r="L17" t="s">
        <v>195</v>
      </c>
      <c r="M17" t="s">
        <v>296</v>
      </c>
      <c r="N17">
        <v>-38.675387999999998</v>
      </c>
      <c r="O17">
        <v>145.602982</v>
      </c>
      <c r="P17" s="1">
        <v>44947</v>
      </c>
      <c r="Q17" s="5">
        <v>21</v>
      </c>
      <c r="R17" s="5">
        <v>1</v>
      </c>
      <c r="S17" s="5">
        <v>2023</v>
      </c>
      <c r="T17" s="5" t="s">
        <v>3973</v>
      </c>
      <c r="U17" s="2">
        <v>0.52083333333333337</v>
      </c>
      <c r="V17" s="2">
        <v>0.5625</v>
      </c>
      <c r="W17" s="2">
        <v>4.166666666666663E-2</v>
      </c>
      <c r="Y17" t="s">
        <v>1471</v>
      </c>
      <c r="Z17">
        <v>2</v>
      </c>
      <c r="AB17" t="s">
        <v>230</v>
      </c>
      <c r="AC17" t="s">
        <v>360</v>
      </c>
      <c r="AD17" t="s">
        <v>199</v>
      </c>
      <c r="AE17" t="s">
        <v>199</v>
      </c>
      <c r="AG17" t="s">
        <v>270</v>
      </c>
      <c r="AH17">
        <v>1</v>
      </c>
      <c r="AI17" t="s">
        <v>1472</v>
      </c>
      <c r="AN17">
        <v>3</v>
      </c>
      <c r="AO17">
        <v>3</v>
      </c>
      <c r="AP17" t="s">
        <v>241</v>
      </c>
      <c r="AQ17" t="s">
        <v>526</v>
      </c>
      <c r="AR17" t="s">
        <v>200</v>
      </c>
      <c r="BC17" t="s">
        <v>1465</v>
      </c>
      <c r="BD17" t="s">
        <v>1466</v>
      </c>
      <c r="BF17" t="s">
        <v>1473</v>
      </c>
      <c r="BG17" t="s">
        <v>430</v>
      </c>
      <c r="BH17" t="s">
        <v>1474</v>
      </c>
      <c r="BJ17">
        <v>1</v>
      </c>
      <c r="BK17" s="1">
        <v>44947</v>
      </c>
      <c r="BL17" t="s">
        <v>207</v>
      </c>
      <c r="BN17" t="s">
        <v>207</v>
      </c>
      <c r="BP17">
        <v>5</v>
      </c>
      <c r="BQ17">
        <v>0</v>
      </c>
      <c r="BR17">
        <v>0</v>
      </c>
      <c r="BS17">
        <v>0</v>
      </c>
      <c r="BT17">
        <v>0</v>
      </c>
      <c r="BU17">
        <v>0</v>
      </c>
      <c r="BV17">
        <v>0</v>
      </c>
      <c r="BW17">
        <v>0</v>
      </c>
      <c r="BX17">
        <v>0</v>
      </c>
      <c r="BY17">
        <v>2</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6</v>
      </c>
      <c r="DR17">
        <v>0</v>
      </c>
      <c r="DS17">
        <v>0</v>
      </c>
      <c r="DT17">
        <v>0</v>
      </c>
      <c r="DU17">
        <v>2</v>
      </c>
      <c r="DV17">
        <v>0</v>
      </c>
      <c r="DW17">
        <v>0</v>
      </c>
      <c r="DX17">
        <v>0</v>
      </c>
      <c r="DY17">
        <v>0</v>
      </c>
      <c r="DZ17">
        <v>0</v>
      </c>
      <c r="EA17">
        <v>0</v>
      </c>
      <c r="EB17">
        <v>0</v>
      </c>
      <c r="EC17">
        <v>0</v>
      </c>
      <c r="ED17">
        <v>0</v>
      </c>
      <c r="EE17">
        <v>0</v>
      </c>
      <c r="EF17">
        <v>0</v>
      </c>
      <c r="EG17">
        <v>0</v>
      </c>
      <c r="EH17">
        <v>0</v>
      </c>
      <c r="EI17">
        <v>0</v>
      </c>
      <c r="EJ17">
        <v>0</v>
      </c>
      <c r="EK17">
        <v>0</v>
      </c>
      <c r="EL17">
        <v>0</v>
      </c>
      <c r="EM17">
        <v>0</v>
      </c>
      <c r="EN17" t="s">
        <v>208</v>
      </c>
      <c r="EO17" t="s">
        <v>222</v>
      </c>
      <c r="ER17" t="s">
        <v>208</v>
      </c>
      <c r="ES17" t="s">
        <v>208</v>
      </c>
      <c r="GG17" t="s">
        <v>223</v>
      </c>
      <c r="GJ17" t="s">
        <v>205</v>
      </c>
      <c r="GK17" t="s">
        <v>205</v>
      </c>
      <c r="GL17" t="s">
        <v>205</v>
      </c>
      <c r="GM17" t="s">
        <v>205</v>
      </c>
      <c r="GN17" t="s">
        <v>205</v>
      </c>
      <c r="GO17" t="s">
        <v>205</v>
      </c>
      <c r="GP17" t="s">
        <v>205</v>
      </c>
      <c r="GQ17" t="s">
        <v>205</v>
      </c>
    </row>
    <row r="18" spans="1:199" x14ac:dyDescent="0.25">
      <c r="A18" s="5" t="s">
        <v>3945</v>
      </c>
      <c r="B18" t="s">
        <v>1475</v>
      </c>
      <c r="C18" t="s">
        <v>1476</v>
      </c>
      <c r="D18">
        <v>76</v>
      </c>
      <c r="E18" t="s">
        <v>293</v>
      </c>
      <c r="F18" t="s">
        <v>293</v>
      </c>
      <c r="G18">
        <v>2371</v>
      </c>
      <c r="H18" t="s">
        <v>294</v>
      </c>
      <c r="I18" t="s">
        <v>295</v>
      </c>
      <c r="K18">
        <v>9</v>
      </c>
      <c r="L18" t="s">
        <v>195</v>
      </c>
      <c r="M18" t="s">
        <v>296</v>
      </c>
      <c r="N18">
        <v>-38.675387999999998</v>
      </c>
      <c r="O18">
        <v>145.602982</v>
      </c>
      <c r="P18" s="1">
        <v>44948</v>
      </c>
      <c r="Q18" s="5">
        <v>22</v>
      </c>
      <c r="R18" s="5">
        <v>1</v>
      </c>
      <c r="S18" s="5">
        <v>2023</v>
      </c>
      <c r="T18" s="5" t="s">
        <v>3974</v>
      </c>
      <c r="U18" s="2">
        <v>0.375</v>
      </c>
      <c r="V18" s="2">
        <v>0.45833333333333331</v>
      </c>
      <c r="W18" s="2">
        <v>8.3333333333333315E-2</v>
      </c>
      <c r="Y18" t="s">
        <v>1477</v>
      </c>
      <c r="Z18">
        <v>2</v>
      </c>
      <c r="AB18" t="s">
        <v>359</v>
      </c>
      <c r="AC18" t="s">
        <v>783</v>
      </c>
      <c r="AD18" t="s">
        <v>199</v>
      </c>
      <c r="AE18" t="s">
        <v>199</v>
      </c>
      <c r="AG18" t="s">
        <v>270</v>
      </c>
      <c r="AH18">
        <v>1</v>
      </c>
      <c r="AI18" t="s">
        <v>1478</v>
      </c>
      <c r="AN18">
        <v>3</v>
      </c>
      <c r="AO18">
        <v>3</v>
      </c>
      <c r="AP18" t="s">
        <v>241</v>
      </c>
      <c r="AQ18" t="s">
        <v>324</v>
      </c>
      <c r="AR18" t="s">
        <v>200</v>
      </c>
      <c r="BC18" t="s">
        <v>1465</v>
      </c>
      <c r="BD18" t="s">
        <v>1479</v>
      </c>
      <c r="BF18" t="s">
        <v>1480</v>
      </c>
      <c r="BG18" t="s">
        <v>345</v>
      </c>
      <c r="BH18" t="s">
        <v>1481</v>
      </c>
      <c r="BJ18">
        <v>1</v>
      </c>
      <c r="BK18" s="1">
        <v>44948</v>
      </c>
      <c r="BL18" t="s">
        <v>207</v>
      </c>
      <c r="BN18" t="s">
        <v>207</v>
      </c>
      <c r="BP18">
        <v>0</v>
      </c>
      <c r="BQ18">
        <v>25</v>
      </c>
      <c r="BR18">
        <v>0</v>
      </c>
      <c r="BS18">
        <v>0</v>
      </c>
      <c r="BT18">
        <v>0</v>
      </c>
      <c r="BU18">
        <v>0</v>
      </c>
      <c r="BV18">
        <v>0</v>
      </c>
      <c r="BW18">
        <v>0</v>
      </c>
      <c r="BX18">
        <v>0</v>
      </c>
      <c r="BY18">
        <v>0</v>
      </c>
      <c r="BZ18">
        <v>0</v>
      </c>
      <c r="CA18">
        <v>0</v>
      </c>
      <c r="CB18">
        <v>0</v>
      </c>
      <c r="CC18">
        <v>0</v>
      </c>
      <c r="CD18">
        <v>0</v>
      </c>
      <c r="CE18">
        <v>0</v>
      </c>
      <c r="CF18">
        <v>0</v>
      </c>
      <c r="CG18">
        <v>0</v>
      </c>
      <c r="CH18">
        <v>0</v>
      </c>
      <c r="CI18">
        <v>0</v>
      </c>
      <c r="CJ18">
        <v>0</v>
      </c>
      <c r="CK18">
        <v>6</v>
      </c>
      <c r="CL18">
        <v>0</v>
      </c>
      <c r="CM18">
        <v>0</v>
      </c>
      <c r="CN18">
        <v>0</v>
      </c>
      <c r="CO18">
        <v>1</v>
      </c>
      <c r="CP18">
        <v>0</v>
      </c>
      <c r="CQ18">
        <v>0</v>
      </c>
      <c r="CR18">
        <v>0</v>
      </c>
      <c r="CS18">
        <v>1</v>
      </c>
      <c r="CT18">
        <v>0</v>
      </c>
      <c r="CU18">
        <v>0</v>
      </c>
      <c r="CV18">
        <v>0</v>
      </c>
      <c r="CW18">
        <v>0</v>
      </c>
      <c r="CX18">
        <v>0</v>
      </c>
      <c r="CY18">
        <v>0</v>
      </c>
      <c r="CZ18">
        <v>0</v>
      </c>
      <c r="DA18">
        <v>0</v>
      </c>
      <c r="DB18">
        <v>0</v>
      </c>
      <c r="DC18">
        <v>0</v>
      </c>
      <c r="DD18">
        <v>0</v>
      </c>
      <c r="DE18">
        <v>0</v>
      </c>
      <c r="DF18">
        <v>0</v>
      </c>
      <c r="DG18">
        <v>0</v>
      </c>
      <c r="DH18">
        <v>0</v>
      </c>
      <c r="DI18">
        <v>0</v>
      </c>
      <c r="DJ18">
        <v>0</v>
      </c>
      <c r="DK18">
        <v>0</v>
      </c>
      <c r="DL18">
        <v>0</v>
      </c>
      <c r="DM18">
        <v>1</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t="s">
        <v>208</v>
      </c>
      <c r="EO18" t="s">
        <v>223</v>
      </c>
      <c r="ER18" t="s">
        <v>208</v>
      </c>
      <c r="ES18" t="s">
        <v>208</v>
      </c>
      <c r="GG18" t="s">
        <v>208</v>
      </c>
      <c r="GJ18" t="s">
        <v>205</v>
      </c>
      <c r="GK18" t="s">
        <v>205</v>
      </c>
      <c r="GL18" t="s">
        <v>205</v>
      </c>
      <c r="GM18" t="s">
        <v>205</v>
      </c>
      <c r="GN18" t="s">
        <v>205</v>
      </c>
      <c r="GO18" t="s">
        <v>205</v>
      </c>
      <c r="GP18" t="s">
        <v>205</v>
      </c>
      <c r="GQ18" t="s">
        <v>205</v>
      </c>
    </row>
    <row r="19" spans="1:199" x14ac:dyDescent="0.25">
      <c r="A19" s="5" t="s">
        <v>3945</v>
      </c>
      <c r="B19" t="s">
        <v>1482</v>
      </c>
      <c r="C19" t="s">
        <v>1483</v>
      </c>
      <c r="D19">
        <v>76</v>
      </c>
      <c r="E19" t="s">
        <v>293</v>
      </c>
      <c r="F19" t="s">
        <v>293</v>
      </c>
      <c r="G19">
        <v>2371</v>
      </c>
      <c r="H19" t="s">
        <v>294</v>
      </c>
      <c r="I19" t="s">
        <v>295</v>
      </c>
      <c r="K19">
        <v>9</v>
      </c>
      <c r="L19" t="s">
        <v>195</v>
      </c>
      <c r="M19" t="s">
        <v>296</v>
      </c>
      <c r="N19">
        <v>-38.675387999999998</v>
      </c>
      <c r="O19">
        <v>145.602982</v>
      </c>
      <c r="P19" s="1">
        <v>44950</v>
      </c>
      <c r="Q19" s="5">
        <v>24</v>
      </c>
      <c r="R19" s="5">
        <v>1</v>
      </c>
      <c r="S19" s="5">
        <v>2023</v>
      </c>
      <c r="T19" s="5" t="s">
        <v>3975</v>
      </c>
      <c r="U19" s="2">
        <v>0.59027777777777779</v>
      </c>
      <c r="V19" s="2">
        <v>0.61111111111111105</v>
      </c>
      <c r="W19" s="2">
        <v>2.0833333333333259E-2</v>
      </c>
      <c r="Y19" t="s">
        <v>329</v>
      </c>
      <c r="Z19">
        <v>2</v>
      </c>
      <c r="AB19" t="s">
        <v>230</v>
      </c>
      <c r="AC19" t="s">
        <v>360</v>
      </c>
      <c r="AD19" t="s">
        <v>199</v>
      </c>
      <c r="AE19" t="s">
        <v>199</v>
      </c>
      <c r="AG19" t="s">
        <v>270</v>
      </c>
      <c r="AH19" t="s">
        <v>388</v>
      </c>
      <c r="AI19" t="s">
        <v>1484</v>
      </c>
      <c r="AN19">
        <v>2</v>
      </c>
      <c r="AO19">
        <v>2</v>
      </c>
      <c r="AP19" t="s">
        <v>241</v>
      </c>
      <c r="AQ19" t="s">
        <v>1485</v>
      </c>
      <c r="AR19" t="s">
        <v>200</v>
      </c>
      <c r="BC19" t="s">
        <v>1465</v>
      </c>
      <c r="BD19" t="s">
        <v>1068</v>
      </c>
      <c r="BF19" t="s">
        <v>1486</v>
      </c>
      <c r="BG19" t="s">
        <v>345</v>
      </c>
      <c r="BH19" t="s">
        <v>1487</v>
      </c>
      <c r="BI19" t="s">
        <v>270</v>
      </c>
      <c r="BJ19">
        <v>1</v>
      </c>
      <c r="BK19" s="1">
        <v>44950</v>
      </c>
      <c r="BL19" t="s">
        <v>207</v>
      </c>
      <c r="BN19" t="s">
        <v>207</v>
      </c>
      <c r="BP19">
        <v>11</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3</v>
      </c>
      <c r="DR19">
        <v>0</v>
      </c>
      <c r="DS19">
        <v>0</v>
      </c>
      <c r="DT19">
        <v>0</v>
      </c>
      <c r="DU19">
        <v>2</v>
      </c>
      <c r="DV19">
        <v>0</v>
      </c>
      <c r="DW19">
        <v>0</v>
      </c>
      <c r="DX19">
        <v>0</v>
      </c>
      <c r="DY19">
        <v>0</v>
      </c>
      <c r="DZ19">
        <v>0</v>
      </c>
      <c r="EA19">
        <v>0</v>
      </c>
      <c r="EB19">
        <v>0</v>
      </c>
      <c r="EC19">
        <v>0</v>
      </c>
      <c r="ED19">
        <v>0</v>
      </c>
      <c r="EE19">
        <v>0</v>
      </c>
      <c r="EF19">
        <v>0</v>
      </c>
      <c r="EG19">
        <v>0</v>
      </c>
      <c r="EH19">
        <v>0</v>
      </c>
      <c r="EI19">
        <v>0</v>
      </c>
      <c r="EJ19">
        <v>0</v>
      </c>
      <c r="EK19">
        <v>0</v>
      </c>
      <c r="EL19">
        <v>0</v>
      </c>
      <c r="EM19">
        <v>0</v>
      </c>
      <c r="EN19" t="s">
        <v>223</v>
      </c>
      <c r="EO19" t="s">
        <v>222</v>
      </c>
      <c r="ER19" t="s">
        <v>223</v>
      </c>
      <c r="ES19" t="s">
        <v>223</v>
      </c>
      <c r="GG19" t="s">
        <v>223</v>
      </c>
      <c r="GJ19" t="s">
        <v>205</v>
      </c>
      <c r="GK19" t="s">
        <v>205</v>
      </c>
      <c r="GL19" t="s">
        <v>205</v>
      </c>
      <c r="GM19" t="s">
        <v>205</v>
      </c>
      <c r="GN19" t="s">
        <v>205</v>
      </c>
      <c r="GO19" t="s">
        <v>205</v>
      </c>
      <c r="GP19" t="s">
        <v>205</v>
      </c>
      <c r="GQ19" t="s">
        <v>205</v>
      </c>
    </row>
    <row r="20" spans="1:199" x14ac:dyDescent="0.25">
      <c r="A20" s="5" t="s">
        <v>3945</v>
      </c>
      <c r="B20" t="s">
        <v>1488</v>
      </c>
      <c r="C20" t="s">
        <v>1489</v>
      </c>
      <c r="D20">
        <v>76</v>
      </c>
      <c r="E20" t="s">
        <v>293</v>
      </c>
      <c r="F20" t="s">
        <v>293</v>
      </c>
      <c r="G20">
        <v>2373</v>
      </c>
      <c r="H20" t="s">
        <v>308</v>
      </c>
      <c r="I20" t="s">
        <v>309</v>
      </c>
      <c r="K20">
        <v>9</v>
      </c>
      <c r="L20" t="s">
        <v>195</v>
      </c>
      <c r="M20" t="s">
        <v>296</v>
      </c>
      <c r="N20">
        <v>-38.675387999999998</v>
      </c>
      <c r="O20">
        <v>145.602982</v>
      </c>
      <c r="P20" s="1">
        <v>44951</v>
      </c>
      <c r="Q20" s="5">
        <v>25</v>
      </c>
      <c r="R20" s="5">
        <v>1</v>
      </c>
      <c r="S20" s="5">
        <v>2023</v>
      </c>
      <c r="T20" s="5" t="s">
        <v>3976</v>
      </c>
      <c r="U20" s="2">
        <v>0.42708333333333331</v>
      </c>
      <c r="V20" s="2">
        <v>0.44791666666666669</v>
      </c>
      <c r="W20" s="2">
        <v>2.083333333333337E-2</v>
      </c>
      <c r="Z20">
        <v>2</v>
      </c>
      <c r="AB20" t="s">
        <v>215</v>
      </c>
      <c r="AC20" t="s">
        <v>198</v>
      </c>
      <c r="AD20" t="s">
        <v>454</v>
      </c>
      <c r="AE20" t="s">
        <v>454</v>
      </c>
      <c r="AG20" t="s">
        <v>270</v>
      </c>
      <c r="AH20" t="s">
        <v>388</v>
      </c>
      <c r="AI20" t="s">
        <v>1490</v>
      </c>
      <c r="AO20">
        <v>0</v>
      </c>
      <c r="AR20" t="s">
        <v>200</v>
      </c>
      <c r="BC20" t="s">
        <v>442</v>
      </c>
      <c r="BD20" t="s">
        <v>205</v>
      </c>
      <c r="BF20" t="s">
        <v>1491</v>
      </c>
      <c r="BG20" t="s">
        <v>345</v>
      </c>
      <c r="BH20" t="s">
        <v>234</v>
      </c>
      <c r="BJ20">
        <v>1</v>
      </c>
      <c r="BK20" s="1">
        <v>44951</v>
      </c>
      <c r="BL20" t="s">
        <v>235</v>
      </c>
      <c r="BN20" t="s">
        <v>235</v>
      </c>
      <c r="GJ20" t="s">
        <v>205</v>
      </c>
      <c r="GK20" t="s">
        <v>205</v>
      </c>
      <c r="GL20" t="s">
        <v>205</v>
      </c>
      <c r="GM20" t="s">
        <v>205</v>
      </c>
      <c r="GN20" t="s">
        <v>205</v>
      </c>
      <c r="GO20" t="s">
        <v>205</v>
      </c>
      <c r="GP20" t="s">
        <v>205</v>
      </c>
      <c r="GQ20" t="s">
        <v>205</v>
      </c>
    </row>
    <row r="21" spans="1:199" x14ac:dyDescent="0.25">
      <c r="A21" s="5" t="s">
        <v>3945</v>
      </c>
      <c r="B21" t="s">
        <v>1492</v>
      </c>
      <c r="C21" t="s">
        <v>1493</v>
      </c>
      <c r="D21">
        <v>76</v>
      </c>
      <c r="E21" t="s">
        <v>293</v>
      </c>
      <c r="F21" t="s">
        <v>293</v>
      </c>
      <c r="G21">
        <v>2372</v>
      </c>
      <c r="H21" t="s">
        <v>328</v>
      </c>
      <c r="I21" t="s">
        <v>329</v>
      </c>
      <c r="K21">
        <v>9</v>
      </c>
      <c r="L21" t="s">
        <v>195</v>
      </c>
      <c r="M21" t="s">
        <v>296</v>
      </c>
      <c r="N21">
        <v>-38.675387999999998</v>
      </c>
      <c r="O21">
        <v>145.602982</v>
      </c>
      <c r="P21" s="1">
        <v>44952</v>
      </c>
      <c r="Q21" s="5">
        <v>26</v>
      </c>
      <c r="R21" s="5">
        <v>1</v>
      </c>
      <c r="S21" s="5">
        <v>2023</v>
      </c>
      <c r="T21" s="5" t="s">
        <v>3977</v>
      </c>
      <c r="U21" s="2">
        <v>0.38194444444444442</v>
      </c>
      <c r="V21" s="2">
        <v>0.41666666666666669</v>
      </c>
      <c r="W21" s="2">
        <v>3.4722222222222265E-2</v>
      </c>
      <c r="Y21" t="s">
        <v>1443</v>
      </c>
      <c r="Z21">
        <v>2</v>
      </c>
      <c r="AB21" t="s">
        <v>215</v>
      </c>
      <c r="AC21" t="s">
        <v>339</v>
      </c>
      <c r="AD21" t="s">
        <v>199</v>
      </c>
      <c r="AE21" t="s">
        <v>199</v>
      </c>
      <c r="AG21" t="s">
        <v>270</v>
      </c>
      <c r="AH21">
        <v>1</v>
      </c>
      <c r="AI21" t="s">
        <v>1494</v>
      </c>
      <c r="AN21">
        <v>2</v>
      </c>
      <c r="AO21">
        <v>2</v>
      </c>
      <c r="AP21" t="s">
        <v>241</v>
      </c>
      <c r="AQ21" t="s">
        <v>333</v>
      </c>
      <c r="AR21" t="s">
        <v>200</v>
      </c>
      <c r="AX21">
        <v>1</v>
      </c>
      <c r="AY21">
        <v>1</v>
      </c>
      <c r="BA21">
        <v>589</v>
      </c>
      <c r="BC21" t="s">
        <v>361</v>
      </c>
      <c r="BD21" t="s">
        <v>205</v>
      </c>
      <c r="BF21" t="s">
        <v>1495</v>
      </c>
      <c r="BG21" t="s">
        <v>345</v>
      </c>
      <c r="BH21" t="s">
        <v>1496</v>
      </c>
      <c r="BI21" t="s">
        <v>270</v>
      </c>
      <c r="BJ21">
        <v>1</v>
      </c>
      <c r="BK21" s="1">
        <v>44952</v>
      </c>
      <c r="BL21" t="s">
        <v>207</v>
      </c>
      <c r="BN21" t="s">
        <v>207</v>
      </c>
      <c r="BP21">
        <v>15</v>
      </c>
      <c r="BQ21">
        <v>0</v>
      </c>
      <c r="BR21">
        <v>0</v>
      </c>
      <c r="BS21">
        <v>0</v>
      </c>
      <c r="BT21">
        <v>0</v>
      </c>
      <c r="BU21">
        <v>0</v>
      </c>
      <c r="BV21">
        <v>0</v>
      </c>
      <c r="BW21">
        <v>0</v>
      </c>
      <c r="BX21">
        <v>0</v>
      </c>
      <c r="BY21">
        <v>0</v>
      </c>
      <c r="BZ21">
        <v>0</v>
      </c>
      <c r="CA21">
        <v>0</v>
      </c>
      <c r="CB21">
        <v>0</v>
      </c>
      <c r="CC21">
        <v>0</v>
      </c>
      <c r="CD21">
        <v>0</v>
      </c>
      <c r="CE21">
        <v>0</v>
      </c>
      <c r="CF21">
        <v>0</v>
      </c>
      <c r="CG21">
        <v>0</v>
      </c>
      <c r="CH21">
        <v>0</v>
      </c>
      <c r="CI21">
        <v>0</v>
      </c>
      <c r="CJ21">
        <v>1</v>
      </c>
      <c r="CK21">
        <v>0</v>
      </c>
      <c r="CL21">
        <v>0</v>
      </c>
      <c r="CM21">
        <v>0</v>
      </c>
      <c r="CN21">
        <v>1</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2</v>
      </c>
      <c r="DP21">
        <v>2</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t="s">
        <v>208</v>
      </c>
      <c r="EO21" t="s">
        <v>223</v>
      </c>
      <c r="EP21" t="s">
        <v>208</v>
      </c>
      <c r="ER21" t="s">
        <v>208</v>
      </c>
      <c r="ES21" t="s">
        <v>223</v>
      </c>
      <c r="ET21" t="s">
        <v>208</v>
      </c>
      <c r="GJ21" t="s">
        <v>336</v>
      </c>
      <c r="GK21" t="s">
        <v>205</v>
      </c>
      <c r="GL21" t="s">
        <v>205</v>
      </c>
      <c r="GM21" t="s">
        <v>205</v>
      </c>
      <c r="GN21" t="s">
        <v>205</v>
      </c>
      <c r="GO21" t="s">
        <v>205</v>
      </c>
      <c r="GP21" t="s">
        <v>205</v>
      </c>
      <c r="GQ21" t="s">
        <v>205</v>
      </c>
    </row>
    <row r="22" spans="1:199" x14ac:dyDescent="0.25">
      <c r="A22" s="5" t="s">
        <v>3945</v>
      </c>
      <c r="B22" t="s">
        <v>1497</v>
      </c>
      <c r="C22" t="s">
        <v>1498</v>
      </c>
      <c r="D22">
        <v>76</v>
      </c>
      <c r="E22" t="s">
        <v>293</v>
      </c>
      <c r="F22" t="s">
        <v>293</v>
      </c>
      <c r="G22">
        <v>2373</v>
      </c>
      <c r="H22" t="s">
        <v>308</v>
      </c>
      <c r="I22" t="s">
        <v>309</v>
      </c>
      <c r="K22">
        <v>9</v>
      </c>
      <c r="L22" t="s">
        <v>195</v>
      </c>
      <c r="M22" t="s">
        <v>296</v>
      </c>
      <c r="N22">
        <v>-38.675387999999998</v>
      </c>
      <c r="O22">
        <v>145.602982</v>
      </c>
      <c r="P22" s="1">
        <v>44953</v>
      </c>
      <c r="Q22" s="5">
        <v>27</v>
      </c>
      <c r="R22" s="5">
        <v>1</v>
      </c>
      <c r="S22" s="5">
        <v>2023</v>
      </c>
      <c r="T22" s="5" t="s">
        <v>3978</v>
      </c>
      <c r="U22" s="2">
        <v>0.41666666666666669</v>
      </c>
      <c r="V22" s="2">
        <v>0.4375</v>
      </c>
      <c r="W22" s="2">
        <v>2.0833333333333315E-2</v>
      </c>
      <c r="Z22">
        <v>2</v>
      </c>
      <c r="AB22" t="s">
        <v>230</v>
      </c>
      <c r="AC22" t="s">
        <v>267</v>
      </c>
      <c r="AD22" t="s">
        <v>199</v>
      </c>
      <c r="AE22" t="s">
        <v>199</v>
      </c>
      <c r="AG22" t="s">
        <v>200</v>
      </c>
      <c r="AN22">
        <v>2</v>
      </c>
      <c r="AO22">
        <v>2</v>
      </c>
      <c r="AP22" t="s">
        <v>417</v>
      </c>
      <c r="AQ22" t="s">
        <v>324</v>
      </c>
      <c r="AR22" t="s">
        <v>200</v>
      </c>
      <c r="BC22" t="s">
        <v>442</v>
      </c>
      <c r="BD22" t="s">
        <v>205</v>
      </c>
      <c r="BF22" t="s">
        <v>1499</v>
      </c>
      <c r="BG22" t="s">
        <v>345</v>
      </c>
      <c r="BH22" t="s">
        <v>234</v>
      </c>
      <c r="BJ22">
        <v>1</v>
      </c>
      <c r="BK22" s="1">
        <v>44953</v>
      </c>
      <c r="BL22" t="s">
        <v>235</v>
      </c>
      <c r="BN22" t="s">
        <v>235</v>
      </c>
      <c r="GJ22" t="s">
        <v>205</v>
      </c>
      <c r="GK22" t="s">
        <v>205</v>
      </c>
      <c r="GL22" t="s">
        <v>205</v>
      </c>
      <c r="GM22" t="s">
        <v>205</v>
      </c>
      <c r="GN22" t="s">
        <v>205</v>
      </c>
      <c r="GO22" t="s">
        <v>205</v>
      </c>
      <c r="GP22" t="s">
        <v>205</v>
      </c>
      <c r="GQ22" t="s">
        <v>205</v>
      </c>
    </row>
    <row r="23" spans="1:199" x14ac:dyDescent="0.25">
      <c r="A23" s="5" t="s">
        <v>3945</v>
      </c>
      <c r="B23" t="s">
        <v>1500</v>
      </c>
      <c r="C23" t="s">
        <v>1501</v>
      </c>
      <c r="D23">
        <v>76</v>
      </c>
      <c r="E23" t="s">
        <v>293</v>
      </c>
      <c r="F23" t="s">
        <v>293</v>
      </c>
      <c r="G23">
        <v>2373</v>
      </c>
      <c r="H23" t="s">
        <v>308</v>
      </c>
      <c r="I23" t="s">
        <v>309</v>
      </c>
      <c r="K23">
        <v>9</v>
      </c>
      <c r="L23" t="s">
        <v>195</v>
      </c>
      <c r="M23" t="s">
        <v>296</v>
      </c>
      <c r="N23">
        <v>-38.675387999999998</v>
      </c>
      <c r="O23">
        <v>145.602982</v>
      </c>
      <c r="P23" s="1">
        <v>44954</v>
      </c>
      <c r="Q23" s="5">
        <v>28</v>
      </c>
      <c r="R23" s="5">
        <v>1</v>
      </c>
      <c r="S23" s="5">
        <v>2023</v>
      </c>
      <c r="T23" s="5" t="s">
        <v>3979</v>
      </c>
      <c r="U23" s="2">
        <v>0.39583333333333331</v>
      </c>
      <c r="V23" s="2">
        <v>0.43055555555555558</v>
      </c>
      <c r="W23" s="2">
        <v>3.4722222222222265E-2</v>
      </c>
      <c r="Z23">
        <v>2</v>
      </c>
      <c r="AB23" t="s">
        <v>230</v>
      </c>
      <c r="AC23" t="s">
        <v>267</v>
      </c>
      <c r="AD23" t="s">
        <v>199</v>
      </c>
      <c r="AE23" t="s">
        <v>199</v>
      </c>
      <c r="AG23" t="s">
        <v>200</v>
      </c>
      <c r="AN23">
        <v>2</v>
      </c>
      <c r="AO23">
        <v>2</v>
      </c>
      <c r="AP23" t="s">
        <v>241</v>
      </c>
      <c r="AQ23" t="s">
        <v>300</v>
      </c>
      <c r="AR23" t="s">
        <v>200</v>
      </c>
      <c r="BC23" t="s">
        <v>1502</v>
      </c>
      <c r="BD23" t="s">
        <v>205</v>
      </c>
      <c r="BF23" t="s">
        <v>1503</v>
      </c>
      <c r="BG23" t="s">
        <v>345</v>
      </c>
      <c r="BH23" t="s">
        <v>1504</v>
      </c>
      <c r="BJ23">
        <v>1</v>
      </c>
      <c r="BK23" s="1">
        <v>44954</v>
      </c>
      <c r="BL23" t="s">
        <v>235</v>
      </c>
      <c r="BN23" t="s">
        <v>235</v>
      </c>
      <c r="GJ23" t="s">
        <v>205</v>
      </c>
      <c r="GK23" t="s">
        <v>205</v>
      </c>
      <c r="GL23" t="s">
        <v>205</v>
      </c>
      <c r="GM23" t="s">
        <v>205</v>
      </c>
      <c r="GN23" t="s">
        <v>205</v>
      </c>
      <c r="GO23" t="s">
        <v>205</v>
      </c>
      <c r="GP23" t="s">
        <v>205</v>
      </c>
      <c r="GQ23" t="s">
        <v>205</v>
      </c>
    </row>
    <row r="24" spans="1:199" x14ac:dyDescent="0.25">
      <c r="A24" s="5" t="s">
        <v>3945</v>
      </c>
      <c r="B24" t="s">
        <v>1505</v>
      </c>
      <c r="C24" t="s">
        <v>1506</v>
      </c>
      <c r="D24">
        <v>76</v>
      </c>
      <c r="E24" t="s">
        <v>293</v>
      </c>
      <c r="F24" t="s">
        <v>293</v>
      </c>
      <c r="G24">
        <v>2373</v>
      </c>
      <c r="H24" t="s">
        <v>308</v>
      </c>
      <c r="I24" t="s">
        <v>309</v>
      </c>
      <c r="K24">
        <v>9</v>
      </c>
      <c r="L24" t="s">
        <v>195</v>
      </c>
      <c r="M24" t="s">
        <v>296</v>
      </c>
      <c r="N24">
        <v>-38.675387999999998</v>
      </c>
      <c r="O24">
        <v>145.602982</v>
      </c>
      <c r="P24" s="1">
        <v>44955</v>
      </c>
      <c r="Q24" s="5">
        <v>29</v>
      </c>
      <c r="R24" s="5">
        <v>1</v>
      </c>
      <c r="S24" s="5">
        <v>2023</v>
      </c>
      <c r="T24" s="5" t="s">
        <v>3980</v>
      </c>
      <c r="U24" s="2">
        <v>0.40625</v>
      </c>
      <c r="V24" s="2">
        <v>0.44791666666666669</v>
      </c>
      <c r="W24" s="2">
        <v>4.1666666666666685E-2</v>
      </c>
      <c r="Z24">
        <v>2</v>
      </c>
      <c r="AB24" t="s">
        <v>230</v>
      </c>
      <c r="AC24" t="s">
        <v>778</v>
      </c>
      <c r="AD24" t="s">
        <v>199</v>
      </c>
      <c r="AE24" t="s">
        <v>199</v>
      </c>
      <c r="AG24" t="s">
        <v>200</v>
      </c>
      <c r="AN24">
        <v>2</v>
      </c>
      <c r="AO24">
        <v>2</v>
      </c>
      <c r="AP24" t="s">
        <v>241</v>
      </c>
      <c r="AQ24" t="s">
        <v>1507</v>
      </c>
      <c r="AR24" t="s">
        <v>200</v>
      </c>
      <c r="BC24" t="s">
        <v>1502</v>
      </c>
      <c r="BD24" t="s">
        <v>205</v>
      </c>
      <c r="BF24" t="s">
        <v>1508</v>
      </c>
      <c r="BG24" t="s">
        <v>345</v>
      </c>
      <c r="BH24" t="s">
        <v>234</v>
      </c>
      <c r="BJ24">
        <v>1</v>
      </c>
      <c r="BK24" s="1">
        <v>44955</v>
      </c>
      <c r="BL24" t="s">
        <v>235</v>
      </c>
      <c r="BN24" t="s">
        <v>235</v>
      </c>
      <c r="GJ24" t="s">
        <v>205</v>
      </c>
      <c r="GK24" t="s">
        <v>205</v>
      </c>
      <c r="GL24" t="s">
        <v>205</v>
      </c>
      <c r="GM24" t="s">
        <v>205</v>
      </c>
      <c r="GN24" t="s">
        <v>205</v>
      </c>
      <c r="GO24" t="s">
        <v>205</v>
      </c>
      <c r="GP24" t="s">
        <v>205</v>
      </c>
      <c r="GQ24" t="s">
        <v>205</v>
      </c>
    </row>
    <row r="25" spans="1:199" x14ac:dyDescent="0.25">
      <c r="A25" s="5" t="s">
        <v>3945</v>
      </c>
      <c r="B25" t="s">
        <v>1509</v>
      </c>
      <c r="C25" t="s">
        <v>1510</v>
      </c>
      <c r="D25">
        <v>76</v>
      </c>
      <c r="E25" t="s">
        <v>293</v>
      </c>
      <c r="F25" t="s">
        <v>293</v>
      </c>
      <c r="G25">
        <v>2371</v>
      </c>
      <c r="H25" t="s">
        <v>294</v>
      </c>
      <c r="I25" t="s">
        <v>295</v>
      </c>
      <c r="K25">
        <v>9</v>
      </c>
      <c r="L25" t="s">
        <v>195</v>
      </c>
      <c r="M25" t="s">
        <v>296</v>
      </c>
      <c r="N25">
        <v>-38.675387999999998</v>
      </c>
      <c r="O25">
        <v>145.602982</v>
      </c>
      <c r="P25" s="1">
        <v>44956</v>
      </c>
      <c r="Q25" s="5">
        <v>30</v>
      </c>
      <c r="R25" s="5">
        <v>1</v>
      </c>
      <c r="S25" s="5">
        <v>2023</v>
      </c>
      <c r="T25" s="5" t="s">
        <v>3981</v>
      </c>
      <c r="U25" s="2">
        <v>0.41319444444444442</v>
      </c>
      <c r="V25" s="2">
        <v>0.4236111111111111</v>
      </c>
      <c r="W25" s="2">
        <v>1.0416666666666685E-2</v>
      </c>
      <c r="Y25" t="s">
        <v>297</v>
      </c>
      <c r="Z25">
        <v>2</v>
      </c>
      <c r="AB25" t="s">
        <v>230</v>
      </c>
      <c r="AC25" t="s">
        <v>633</v>
      </c>
      <c r="AD25" t="s">
        <v>199</v>
      </c>
      <c r="AE25" t="s">
        <v>199</v>
      </c>
      <c r="AG25" t="s">
        <v>270</v>
      </c>
      <c r="AH25">
        <v>1</v>
      </c>
      <c r="AI25" t="s">
        <v>1511</v>
      </c>
      <c r="AN25">
        <v>2</v>
      </c>
      <c r="AO25">
        <v>2</v>
      </c>
      <c r="AP25" t="s">
        <v>241</v>
      </c>
      <c r="AQ25" t="s">
        <v>614</v>
      </c>
      <c r="AR25" t="s">
        <v>200</v>
      </c>
      <c r="BC25" t="s">
        <v>1465</v>
      </c>
      <c r="BD25" t="s">
        <v>1512</v>
      </c>
      <c r="BF25" t="s">
        <v>1513</v>
      </c>
      <c r="BG25" t="s">
        <v>345</v>
      </c>
      <c r="BH25" t="s">
        <v>1514</v>
      </c>
      <c r="BJ25">
        <v>1</v>
      </c>
      <c r="BK25" s="1">
        <v>44956</v>
      </c>
      <c r="BL25" t="s">
        <v>207</v>
      </c>
      <c r="BN25" t="s">
        <v>235</v>
      </c>
      <c r="BP25">
        <v>2</v>
      </c>
      <c r="BQ25">
        <v>2</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1</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GJ25" t="s">
        <v>205</v>
      </c>
      <c r="GK25" t="s">
        <v>205</v>
      </c>
      <c r="GL25" t="s">
        <v>205</v>
      </c>
      <c r="GM25" t="s">
        <v>205</v>
      </c>
      <c r="GN25" t="s">
        <v>205</v>
      </c>
      <c r="GO25" t="s">
        <v>205</v>
      </c>
      <c r="GP25" t="s">
        <v>205</v>
      </c>
      <c r="GQ25" t="s">
        <v>205</v>
      </c>
    </row>
    <row r="26" spans="1:199" x14ac:dyDescent="0.25">
      <c r="A26" s="5" t="s">
        <v>3945</v>
      </c>
      <c r="B26" t="s">
        <v>1515</v>
      </c>
      <c r="C26" t="s">
        <v>1516</v>
      </c>
      <c r="D26">
        <v>76</v>
      </c>
      <c r="E26" t="s">
        <v>293</v>
      </c>
      <c r="F26" t="s">
        <v>293</v>
      </c>
      <c r="G26">
        <v>2371</v>
      </c>
      <c r="H26" t="s">
        <v>294</v>
      </c>
      <c r="I26" t="s">
        <v>295</v>
      </c>
      <c r="K26">
        <v>9</v>
      </c>
      <c r="L26" t="s">
        <v>195</v>
      </c>
      <c r="M26" t="s">
        <v>296</v>
      </c>
      <c r="N26">
        <v>-38.675387999999998</v>
      </c>
      <c r="O26">
        <v>145.602982</v>
      </c>
      <c r="P26" s="1">
        <v>44957</v>
      </c>
      <c r="Q26" s="5">
        <v>31</v>
      </c>
      <c r="R26" s="5">
        <v>1</v>
      </c>
      <c r="S26" s="5">
        <v>2023</v>
      </c>
      <c r="T26" s="5" t="s">
        <v>3982</v>
      </c>
      <c r="U26" s="2">
        <v>0.44791666666666669</v>
      </c>
      <c r="V26" s="2">
        <v>0.46875</v>
      </c>
      <c r="W26" s="2">
        <v>2.0833333333333315E-2</v>
      </c>
      <c r="Y26" t="s">
        <v>329</v>
      </c>
      <c r="Z26">
        <v>2</v>
      </c>
      <c r="AB26" t="s">
        <v>230</v>
      </c>
      <c r="AC26" t="s">
        <v>396</v>
      </c>
      <c r="AD26" t="s">
        <v>199</v>
      </c>
      <c r="AE26" t="s">
        <v>199</v>
      </c>
      <c r="AG26" t="s">
        <v>270</v>
      </c>
      <c r="AH26">
        <v>1</v>
      </c>
      <c r="AI26" t="s">
        <v>1517</v>
      </c>
      <c r="AN26">
        <v>1</v>
      </c>
      <c r="AO26">
        <v>1</v>
      </c>
      <c r="AP26" t="s">
        <v>241</v>
      </c>
      <c r="AQ26" t="s">
        <v>300</v>
      </c>
      <c r="AR26" t="s">
        <v>200</v>
      </c>
      <c r="BC26" t="s">
        <v>1465</v>
      </c>
      <c r="BD26" t="s">
        <v>1518</v>
      </c>
      <c r="BF26" t="s">
        <v>1519</v>
      </c>
      <c r="BG26" t="s">
        <v>345</v>
      </c>
      <c r="BH26" t="s">
        <v>1520</v>
      </c>
      <c r="BI26" t="s">
        <v>270</v>
      </c>
      <c r="BJ26">
        <v>1</v>
      </c>
      <c r="BK26" s="1">
        <v>44957</v>
      </c>
      <c r="BL26" t="s">
        <v>207</v>
      </c>
      <c r="BN26" t="s">
        <v>207</v>
      </c>
      <c r="BP26">
        <v>9</v>
      </c>
      <c r="BQ26">
        <v>2</v>
      </c>
      <c r="BR26">
        <v>0</v>
      </c>
      <c r="BS26">
        <v>0</v>
      </c>
      <c r="BT26">
        <v>0</v>
      </c>
      <c r="BU26">
        <v>0</v>
      </c>
      <c r="BV26">
        <v>0</v>
      </c>
      <c r="BW26">
        <v>0</v>
      </c>
      <c r="BX26">
        <v>2</v>
      </c>
      <c r="BY26">
        <v>0</v>
      </c>
      <c r="BZ26">
        <v>0</v>
      </c>
      <c r="CA26">
        <v>0</v>
      </c>
      <c r="CB26">
        <v>0</v>
      </c>
      <c r="CC26">
        <v>0</v>
      </c>
      <c r="CD26">
        <v>0</v>
      </c>
      <c r="CE26">
        <v>0</v>
      </c>
      <c r="CF26">
        <v>0</v>
      </c>
      <c r="CG26">
        <v>0</v>
      </c>
      <c r="CH26">
        <v>0</v>
      </c>
      <c r="CI26">
        <v>0</v>
      </c>
      <c r="CJ26">
        <v>0</v>
      </c>
      <c r="CK26">
        <v>1</v>
      </c>
      <c r="CL26">
        <v>0</v>
      </c>
      <c r="CM26">
        <v>0</v>
      </c>
      <c r="CN26">
        <v>0</v>
      </c>
      <c r="CO26">
        <v>0</v>
      </c>
      <c r="CP26">
        <v>0</v>
      </c>
      <c r="CQ26">
        <v>0</v>
      </c>
      <c r="CR26">
        <v>0</v>
      </c>
      <c r="CS26">
        <v>1</v>
      </c>
      <c r="CT26">
        <v>0</v>
      </c>
      <c r="CU26">
        <v>0</v>
      </c>
      <c r="CV26">
        <v>0</v>
      </c>
      <c r="CW26">
        <v>0</v>
      </c>
      <c r="CX26">
        <v>0</v>
      </c>
      <c r="CY26">
        <v>0</v>
      </c>
      <c r="CZ26">
        <v>0</v>
      </c>
      <c r="DA26">
        <v>0</v>
      </c>
      <c r="DB26">
        <v>0</v>
      </c>
      <c r="DC26">
        <v>0</v>
      </c>
      <c r="DD26">
        <v>0</v>
      </c>
      <c r="DE26">
        <v>0</v>
      </c>
      <c r="DF26">
        <v>0</v>
      </c>
      <c r="DG26">
        <v>0</v>
      </c>
      <c r="DH26">
        <v>0</v>
      </c>
      <c r="DI26">
        <v>0</v>
      </c>
      <c r="DJ26">
        <v>0</v>
      </c>
      <c r="DK26">
        <v>0</v>
      </c>
      <c r="DL26">
        <v>0</v>
      </c>
      <c r="DM26">
        <v>2</v>
      </c>
      <c r="DN26">
        <v>0</v>
      </c>
      <c r="DO26">
        <v>0</v>
      </c>
      <c r="DP26">
        <v>0</v>
      </c>
      <c r="DQ26">
        <v>5</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t="s">
        <v>208</v>
      </c>
      <c r="EO26" t="s">
        <v>223</v>
      </c>
      <c r="ER26" t="s">
        <v>208</v>
      </c>
      <c r="ES26" t="s">
        <v>208</v>
      </c>
      <c r="GF26" t="s">
        <v>208</v>
      </c>
      <c r="GG26" t="s">
        <v>208</v>
      </c>
      <c r="GJ26" t="s">
        <v>205</v>
      </c>
      <c r="GK26" t="s">
        <v>205</v>
      </c>
      <c r="GL26" t="s">
        <v>205</v>
      </c>
      <c r="GM26" t="s">
        <v>205</v>
      </c>
      <c r="GN26" t="s">
        <v>205</v>
      </c>
      <c r="GO26" t="s">
        <v>205</v>
      </c>
      <c r="GP26" t="s">
        <v>205</v>
      </c>
      <c r="GQ26" t="s">
        <v>205</v>
      </c>
    </row>
    <row r="27" spans="1:199" x14ac:dyDescent="0.25">
      <c r="A27" s="5" t="s">
        <v>3945</v>
      </c>
      <c r="B27" t="s">
        <v>1521</v>
      </c>
      <c r="C27" t="s">
        <v>1522</v>
      </c>
      <c r="D27">
        <v>76</v>
      </c>
      <c r="E27" t="s">
        <v>293</v>
      </c>
      <c r="F27" t="s">
        <v>293</v>
      </c>
      <c r="G27">
        <v>2371</v>
      </c>
      <c r="H27" t="s">
        <v>294</v>
      </c>
      <c r="I27" t="s">
        <v>295</v>
      </c>
      <c r="K27">
        <v>9</v>
      </c>
      <c r="L27" t="s">
        <v>195</v>
      </c>
      <c r="M27" t="s">
        <v>296</v>
      </c>
      <c r="N27">
        <v>-38.675387999999998</v>
      </c>
      <c r="O27">
        <v>145.602982</v>
      </c>
      <c r="P27" s="1">
        <v>44959</v>
      </c>
      <c r="Q27" s="5">
        <v>2</v>
      </c>
      <c r="R27" s="5">
        <v>2</v>
      </c>
      <c r="S27" s="5">
        <v>2023</v>
      </c>
      <c r="T27" s="5" t="s">
        <v>3983</v>
      </c>
      <c r="U27" s="2">
        <v>0.40972222222222227</v>
      </c>
      <c r="V27" s="2">
        <v>0.41319444444444442</v>
      </c>
      <c r="W27" s="2">
        <v>3.4722222222221544E-3</v>
      </c>
      <c r="Y27" t="s">
        <v>297</v>
      </c>
      <c r="Z27">
        <v>1</v>
      </c>
      <c r="AB27" t="s">
        <v>230</v>
      </c>
      <c r="AC27" t="s">
        <v>231</v>
      </c>
      <c r="AD27" t="s">
        <v>199</v>
      </c>
      <c r="AE27" t="s">
        <v>199</v>
      </c>
      <c r="AG27" t="s">
        <v>200</v>
      </c>
      <c r="AN27">
        <v>1</v>
      </c>
      <c r="AO27">
        <v>1</v>
      </c>
      <c r="AP27" t="s">
        <v>241</v>
      </c>
      <c r="AQ27" t="s">
        <v>406</v>
      </c>
      <c r="AR27" t="s">
        <v>200</v>
      </c>
      <c r="BC27" t="s">
        <v>342</v>
      </c>
      <c r="BD27" t="s">
        <v>1466</v>
      </c>
      <c r="BH27" t="s">
        <v>1523</v>
      </c>
      <c r="BJ27">
        <v>1</v>
      </c>
      <c r="BK27" s="1">
        <v>44959</v>
      </c>
      <c r="BL27" t="s">
        <v>235</v>
      </c>
      <c r="BN27" t="s">
        <v>235</v>
      </c>
      <c r="GJ27" t="s">
        <v>205</v>
      </c>
      <c r="GK27" t="s">
        <v>205</v>
      </c>
      <c r="GL27" t="s">
        <v>205</v>
      </c>
      <c r="GM27" t="s">
        <v>205</v>
      </c>
      <c r="GN27" t="s">
        <v>205</v>
      </c>
      <c r="GO27" t="s">
        <v>205</v>
      </c>
      <c r="GP27" t="s">
        <v>205</v>
      </c>
      <c r="GQ27" t="s">
        <v>205</v>
      </c>
    </row>
    <row r="28" spans="1:199" x14ac:dyDescent="0.25">
      <c r="A28" s="5" t="s">
        <v>3945</v>
      </c>
      <c r="B28" t="s">
        <v>1524</v>
      </c>
      <c r="C28" t="s">
        <v>1525</v>
      </c>
      <c r="D28">
        <v>76</v>
      </c>
      <c r="E28" t="s">
        <v>293</v>
      </c>
      <c r="F28" t="s">
        <v>293</v>
      </c>
      <c r="G28">
        <v>2373</v>
      </c>
      <c r="H28" t="s">
        <v>308</v>
      </c>
      <c r="I28" t="s">
        <v>309</v>
      </c>
      <c r="K28">
        <v>9</v>
      </c>
      <c r="L28" t="s">
        <v>195</v>
      </c>
      <c r="M28" t="s">
        <v>296</v>
      </c>
      <c r="N28">
        <v>-38.675387999999998</v>
      </c>
      <c r="O28">
        <v>145.602982</v>
      </c>
      <c r="P28" s="1">
        <v>44960</v>
      </c>
      <c r="Q28" s="5">
        <v>3</v>
      </c>
      <c r="R28" s="5">
        <v>2</v>
      </c>
      <c r="S28" s="5">
        <v>2023</v>
      </c>
      <c r="T28" s="5" t="s">
        <v>3984</v>
      </c>
      <c r="U28" s="2">
        <v>0.73611111111111116</v>
      </c>
      <c r="V28" s="2">
        <v>0.73958333333333337</v>
      </c>
      <c r="W28" s="2">
        <v>3.4722222222222099E-3</v>
      </c>
      <c r="Z28">
        <v>2</v>
      </c>
      <c r="AB28" t="s">
        <v>215</v>
      </c>
      <c r="AC28" t="s">
        <v>267</v>
      </c>
      <c r="AD28" t="s">
        <v>199</v>
      </c>
      <c r="AE28" t="s">
        <v>199</v>
      </c>
      <c r="AG28" t="s">
        <v>200</v>
      </c>
      <c r="AN28">
        <v>1</v>
      </c>
      <c r="AO28">
        <v>1</v>
      </c>
      <c r="AP28" t="s">
        <v>241</v>
      </c>
      <c r="AQ28" t="s">
        <v>276</v>
      </c>
      <c r="AR28" t="s">
        <v>200</v>
      </c>
      <c r="BC28" t="s">
        <v>1502</v>
      </c>
      <c r="BD28" t="s">
        <v>205</v>
      </c>
      <c r="BH28" t="s">
        <v>234</v>
      </c>
      <c r="BJ28">
        <v>1</v>
      </c>
      <c r="BK28" s="1">
        <v>44960</v>
      </c>
      <c r="BL28" t="s">
        <v>235</v>
      </c>
      <c r="BN28" t="s">
        <v>235</v>
      </c>
      <c r="GJ28" t="s">
        <v>205</v>
      </c>
      <c r="GK28" t="s">
        <v>205</v>
      </c>
      <c r="GL28" t="s">
        <v>205</v>
      </c>
      <c r="GM28" t="s">
        <v>205</v>
      </c>
      <c r="GN28" t="s">
        <v>205</v>
      </c>
      <c r="GO28" t="s">
        <v>205</v>
      </c>
      <c r="GP28" t="s">
        <v>205</v>
      </c>
      <c r="GQ28" t="s">
        <v>205</v>
      </c>
    </row>
    <row r="29" spans="1:199" x14ac:dyDescent="0.25">
      <c r="A29" s="5" t="s">
        <v>3945</v>
      </c>
      <c r="B29" t="s">
        <v>1526</v>
      </c>
      <c r="C29" t="s">
        <v>1527</v>
      </c>
      <c r="D29">
        <v>76</v>
      </c>
      <c r="E29" t="s">
        <v>293</v>
      </c>
      <c r="F29" t="s">
        <v>293</v>
      </c>
      <c r="G29">
        <v>2371</v>
      </c>
      <c r="H29" t="s">
        <v>294</v>
      </c>
      <c r="I29" t="s">
        <v>295</v>
      </c>
      <c r="K29">
        <v>9</v>
      </c>
      <c r="L29" t="s">
        <v>195</v>
      </c>
      <c r="M29" t="s">
        <v>296</v>
      </c>
      <c r="N29">
        <v>-38.675387999999998</v>
      </c>
      <c r="O29">
        <v>145.602982</v>
      </c>
      <c r="P29" s="1">
        <v>44961</v>
      </c>
      <c r="Q29" s="5">
        <v>4</v>
      </c>
      <c r="R29" s="5">
        <v>2</v>
      </c>
      <c r="S29" s="5">
        <v>2023</v>
      </c>
      <c r="T29" s="5" t="s">
        <v>3985</v>
      </c>
      <c r="U29" s="2">
        <v>0.36805555555555558</v>
      </c>
      <c r="V29" s="2">
        <v>0.38194444444444442</v>
      </c>
      <c r="W29" s="2">
        <v>1.388888888888884E-2</v>
      </c>
      <c r="Y29" t="s">
        <v>297</v>
      </c>
      <c r="Z29">
        <v>2</v>
      </c>
      <c r="AB29" t="s">
        <v>230</v>
      </c>
      <c r="AC29" t="s">
        <v>1528</v>
      </c>
      <c r="AD29" t="s">
        <v>199</v>
      </c>
      <c r="AE29" t="s">
        <v>199</v>
      </c>
      <c r="AG29" t="s">
        <v>200</v>
      </c>
      <c r="AN29">
        <v>1</v>
      </c>
      <c r="AO29">
        <v>1</v>
      </c>
      <c r="AP29" t="s">
        <v>417</v>
      </c>
      <c r="AQ29" t="s">
        <v>281</v>
      </c>
      <c r="AR29" t="s">
        <v>200</v>
      </c>
      <c r="BC29" t="s">
        <v>1529</v>
      </c>
      <c r="BD29" t="s">
        <v>343</v>
      </c>
      <c r="BH29" t="s">
        <v>1530</v>
      </c>
      <c r="BJ29">
        <v>1</v>
      </c>
      <c r="BK29" s="1">
        <v>44961</v>
      </c>
      <c r="BL29" t="s">
        <v>207</v>
      </c>
      <c r="BN29" t="s">
        <v>235</v>
      </c>
      <c r="BO29" t="s">
        <v>1531</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2</v>
      </c>
      <c r="CK29">
        <v>2</v>
      </c>
      <c r="CL29">
        <v>0</v>
      </c>
      <c r="CM29">
        <v>0</v>
      </c>
      <c r="CN29">
        <v>0</v>
      </c>
      <c r="CO29">
        <v>0</v>
      </c>
      <c r="CP29">
        <v>0</v>
      </c>
      <c r="CQ29">
        <v>0</v>
      </c>
      <c r="CR29">
        <v>4</v>
      </c>
      <c r="CS29">
        <v>4</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GJ29" t="s">
        <v>205</v>
      </c>
      <c r="GK29" t="s">
        <v>205</v>
      </c>
      <c r="GL29" t="s">
        <v>205</v>
      </c>
      <c r="GM29" t="s">
        <v>205</v>
      </c>
      <c r="GN29" t="s">
        <v>205</v>
      </c>
      <c r="GO29" t="s">
        <v>205</v>
      </c>
      <c r="GP29" t="s">
        <v>205</v>
      </c>
      <c r="GQ29" t="s">
        <v>205</v>
      </c>
    </row>
    <row r="30" spans="1:199" x14ac:dyDescent="0.25">
      <c r="A30" s="5" t="s">
        <v>3945</v>
      </c>
      <c r="B30" t="s">
        <v>1532</v>
      </c>
      <c r="C30" t="s">
        <v>1533</v>
      </c>
      <c r="D30">
        <v>76</v>
      </c>
      <c r="E30" t="s">
        <v>293</v>
      </c>
      <c r="F30" t="s">
        <v>293</v>
      </c>
      <c r="G30">
        <v>2371</v>
      </c>
      <c r="H30" t="s">
        <v>294</v>
      </c>
      <c r="I30" t="s">
        <v>295</v>
      </c>
      <c r="K30">
        <v>9</v>
      </c>
      <c r="L30" t="s">
        <v>195</v>
      </c>
      <c r="M30" t="s">
        <v>296</v>
      </c>
      <c r="N30">
        <v>-38.675387999999998</v>
      </c>
      <c r="O30">
        <v>145.602982</v>
      </c>
      <c r="P30" s="1">
        <v>44962</v>
      </c>
      <c r="Q30" s="5">
        <v>5</v>
      </c>
      <c r="R30" s="5">
        <v>2</v>
      </c>
      <c r="S30" s="5">
        <v>2023</v>
      </c>
      <c r="T30" s="5" t="s">
        <v>3986</v>
      </c>
      <c r="U30" s="2">
        <v>0.46180555555555558</v>
      </c>
      <c r="V30" s="2">
        <v>0.4826388888888889</v>
      </c>
      <c r="W30" s="2">
        <v>2.0833333333333315E-2</v>
      </c>
      <c r="Y30" t="s">
        <v>297</v>
      </c>
      <c r="Z30">
        <v>2</v>
      </c>
      <c r="AB30" t="s">
        <v>230</v>
      </c>
      <c r="AC30" t="s">
        <v>298</v>
      </c>
      <c r="AD30" t="s">
        <v>199</v>
      </c>
      <c r="AE30" t="s">
        <v>199</v>
      </c>
      <c r="AG30" t="s">
        <v>270</v>
      </c>
      <c r="AH30">
        <v>1</v>
      </c>
      <c r="AI30" t="s">
        <v>1534</v>
      </c>
      <c r="AN30">
        <v>1</v>
      </c>
      <c r="AO30">
        <v>1</v>
      </c>
      <c r="AP30" t="s">
        <v>417</v>
      </c>
      <c r="AQ30" t="s">
        <v>614</v>
      </c>
      <c r="AR30" t="s">
        <v>200</v>
      </c>
      <c r="BC30" t="s">
        <v>1535</v>
      </c>
      <c r="BD30" t="s">
        <v>1536</v>
      </c>
      <c r="BF30" t="s">
        <v>1537</v>
      </c>
      <c r="BG30" t="s">
        <v>345</v>
      </c>
      <c r="BH30" t="s">
        <v>1538</v>
      </c>
      <c r="BJ30">
        <v>1</v>
      </c>
      <c r="BK30" s="1">
        <v>44962</v>
      </c>
      <c r="BL30" t="s">
        <v>207</v>
      </c>
      <c r="BN30" t="s">
        <v>207</v>
      </c>
      <c r="BP30">
        <v>3</v>
      </c>
      <c r="BQ30">
        <v>2</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t="s">
        <v>208</v>
      </c>
      <c r="EO30" t="s">
        <v>223</v>
      </c>
      <c r="ER30" t="s">
        <v>208</v>
      </c>
      <c r="ES30" t="s">
        <v>208</v>
      </c>
      <c r="GG30" t="s">
        <v>223</v>
      </c>
      <c r="GJ30" t="s">
        <v>205</v>
      </c>
      <c r="GK30" t="s">
        <v>205</v>
      </c>
      <c r="GL30" t="s">
        <v>205</v>
      </c>
      <c r="GM30" t="s">
        <v>205</v>
      </c>
      <c r="GN30" t="s">
        <v>205</v>
      </c>
      <c r="GO30" t="s">
        <v>205</v>
      </c>
      <c r="GP30" t="s">
        <v>205</v>
      </c>
      <c r="GQ30" t="s">
        <v>205</v>
      </c>
    </row>
    <row r="31" spans="1:199" x14ac:dyDescent="0.25">
      <c r="A31" s="5" t="s">
        <v>3945</v>
      </c>
      <c r="B31" t="s">
        <v>1539</v>
      </c>
      <c r="C31" t="s">
        <v>1540</v>
      </c>
      <c r="D31">
        <v>76</v>
      </c>
      <c r="E31" t="s">
        <v>293</v>
      </c>
      <c r="F31" t="s">
        <v>293</v>
      </c>
      <c r="G31">
        <v>2371</v>
      </c>
      <c r="H31" t="s">
        <v>294</v>
      </c>
      <c r="I31" t="s">
        <v>295</v>
      </c>
      <c r="K31">
        <v>9</v>
      </c>
      <c r="L31" t="s">
        <v>195</v>
      </c>
      <c r="M31" t="s">
        <v>296</v>
      </c>
      <c r="N31">
        <v>-38.675387999999998</v>
      </c>
      <c r="O31">
        <v>145.602982</v>
      </c>
      <c r="P31" s="1">
        <v>44963</v>
      </c>
      <c r="Q31" s="5">
        <v>6</v>
      </c>
      <c r="R31" s="5">
        <v>2</v>
      </c>
      <c r="S31" s="5">
        <v>2023</v>
      </c>
      <c r="T31" s="5" t="s">
        <v>3987</v>
      </c>
      <c r="U31" s="2">
        <v>0.69791666666666663</v>
      </c>
      <c r="V31" s="2">
        <v>0.71527777777777779</v>
      </c>
      <c r="W31" s="2">
        <v>1.736111111111116E-2</v>
      </c>
      <c r="Y31" t="s">
        <v>329</v>
      </c>
      <c r="Z31">
        <v>1</v>
      </c>
      <c r="AB31" t="s">
        <v>359</v>
      </c>
      <c r="AC31" t="s">
        <v>298</v>
      </c>
      <c r="AD31" t="s">
        <v>199</v>
      </c>
      <c r="AE31" t="s">
        <v>199</v>
      </c>
      <c r="AG31" t="s">
        <v>200</v>
      </c>
      <c r="AN31">
        <v>1</v>
      </c>
      <c r="AO31">
        <v>1</v>
      </c>
      <c r="AP31" t="s">
        <v>417</v>
      </c>
      <c r="AQ31" t="s">
        <v>406</v>
      </c>
      <c r="AR31" t="s">
        <v>200</v>
      </c>
      <c r="BC31" t="s">
        <v>1535</v>
      </c>
      <c r="BD31" t="s">
        <v>1466</v>
      </c>
      <c r="BF31" t="s">
        <v>1541</v>
      </c>
      <c r="BG31" t="s">
        <v>345</v>
      </c>
      <c r="BH31" t="s">
        <v>1542</v>
      </c>
      <c r="BJ31">
        <v>1</v>
      </c>
      <c r="BK31" s="1">
        <v>44963</v>
      </c>
      <c r="BL31" t="s">
        <v>207</v>
      </c>
      <c r="BN31" t="s">
        <v>207</v>
      </c>
      <c r="BP31">
        <v>0</v>
      </c>
      <c r="BQ31">
        <v>7</v>
      </c>
      <c r="BR31">
        <v>0</v>
      </c>
      <c r="BS31">
        <v>0</v>
      </c>
      <c r="BT31">
        <v>0</v>
      </c>
      <c r="BU31">
        <v>0</v>
      </c>
      <c r="BV31">
        <v>0</v>
      </c>
      <c r="BW31">
        <v>0</v>
      </c>
      <c r="BX31">
        <v>0</v>
      </c>
      <c r="BY31">
        <v>0</v>
      </c>
      <c r="BZ31">
        <v>0</v>
      </c>
      <c r="CA31">
        <v>0</v>
      </c>
      <c r="CB31">
        <v>0</v>
      </c>
      <c r="CC31">
        <v>0</v>
      </c>
      <c r="CD31">
        <v>0</v>
      </c>
      <c r="CE31">
        <v>0</v>
      </c>
      <c r="CF31">
        <v>0</v>
      </c>
      <c r="CG31">
        <v>0</v>
      </c>
      <c r="CH31">
        <v>0</v>
      </c>
      <c r="CI31">
        <v>0</v>
      </c>
      <c r="CJ31">
        <v>1</v>
      </c>
      <c r="CK31">
        <v>0</v>
      </c>
      <c r="CL31">
        <v>0</v>
      </c>
      <c r="CM31">
        <v>0</v>
      </c>
      <c r="CN31">
        <v>1</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t="s">
        <v>208</v>
      </c>
      <c r="EO31" t="s">
        <v>222</v>
      </c>
      <c r="ER31" t="s">
        <v>208</v>
      </c>
      <c r="ES31" t="s">
        <v>208</v>
      </c>
      <c r="GF31" t="s">
        <v>208</v>
      </c>
      <c r="GG31" t="s">
        <v>208</v>
      </c>
      <c r="GJ31" t="s">
        <v>205</v>
      </c>
      <c r="GK31" t="s">
        <v>205</v>
      </c>
      <c r="GL31" t="s">
        <v>205</v>
      </c>
      <c r="GM31" t="s">
        <v>205</v>
      </c>
      <c r="GN31" t="s">
        <v>205</v>
      </c>
      <c r="GO31" t="s">
        <v>205</v>
      </c>
      <c r="GP31" t="s">
        <v>205</v>
      </c>
      <c r="GQ31" t="s">
        <v>205</v>
      </c>
    </row>
    <row r="32" spans="1:199" x14ac:dyDescent="0.25">
      <c r="A32" s="5" t="s">
        <v>3945</v>
      </c>
      <c r="B32" t="s">
        <v>1543</v>
      </c>
      <c r="C32" t="s">
        <v>1544</v>
      </c>
      <c r="D32">
        <v>76</v>
      </c>
      <c r="E32" t="s">
        <v>293</v>
      </c>
      <c r="F32" t="s">
        <v>293</v>
      </c>
      <c r="G32">
        <v>2373</v>
      </c>
      <c r="H32" t="s">
        <v>308</v>
      </c>
      <c r="I32" t="s">
        <v>309</v>
      </c>
      <c r="K32">
        <v>9</v>
      </c>
      <c r="L32" t="s">
        <v>195</v>
      </c>
      <c r="M32" t="s">
        <v>296</v>
      </c>
      <c r="N32">
        <v>-38.675387999999998</v>
      </c>
      <c r="O32">
        <v>145.602982</v>
      </c>
      <c r="P32" s="1">
        <v>44964</v>
      </c>
      <c r="Q32" s="5">
        <v>7</v>
      </c>
      <c r="R32" s="5">
        <v>2</v>
      </c>
      <c r="S32" s="5">
        <v>2023</v>
      </c>
      <c r="T32" s="5" t="s">
        <v>3988</v>
      </c>
      <c r="U32" s="2">
        <v>0.4375</v>
      </c>
      <c r="V32" s="2">
        <v>0.44444444444444442</v>
      </c>
      <c r="W32" s="2">
        <v>6.9444444444444198E-3</v>
      </c>
      <c r="Z32">
        <v>2</v>
      </c>
      <c r="AB32" t="s">
        <v>359</v>
      </c>
      <c r="AC32" t="s">
        <v>267</v>
      </c>
      <c r="AD32" t="s">
        <v>199</v>
      </c>
      <c r="AE32" t="s">
        <v>199</v>
      </c>
      <c r="AG32" t="s">
        <v>200</v>
      </c>
      <c r="AN32">
        <v>1</v>
      </c>
      <c r="AO32">
        <v>1</v>
      </c>
      <c r="AP32" t="s">
        <v>417</v>
      </c>
      <c r="AQ32" t="s">
        <v>406</v>
      </c>
      <c r="AR32" t="s">
        <v>200</v>
      </c>
      <c r="BC32" t="s">
        <v>1502</v>
      </c>
      <c r="BD32" t="s">
        <v>205</v>
      </c>
      <c r="BF32" t="s">
        <v>1545</v>
      </c>
      <c r="BG32" t="s">
        <v>345</v>
      </c>
      <c r="BH32" t="s">
        <v>1546</v>
      </c>
      <c r="BJ32">
        <v>1</v>
      </c>
      <c r="BK32" s="1">
        <v>44964</v>
      </c>
      <c r="BL32" t="s">
        <v>235</v>
      </c>
      <c r="BN32" t="s">
        <v>235</v>
      </c>
      <c r="GJ32" t="s">
        <v>205</v>
      </c>
      <c r="GK32" t="s">
        <v>205</v>
      </c>
      <c r="GL32" t="s">
        <v>205</v>
      </c>
      <c r="GM32" t="s">
        <v>205</v>
      </c>
      <c r="GN32" t="s">
        <v>205</v>
      </c>
      <c r="GO32" t="s">
        <v>205</v>
      </c>
      <c r="GP32" t="s">
        <v>205</v>
      </c>
      <c r="GQ32" t="s">
        <v>205</v>
      </c>
    </row>
    <row r="33" spans="1:199" x14ac:dyDescent="0.25">
      <c r="A33" s="5" t="s">
        <v>3945</v>
      </c>
      <c r="B33" t="s">
        <v>1547</v>
      </c>
      <c r="C33" t="s">
        <v>1548</v>
      </c>
      <c r="D33">
        <v>76</v>
      </c>
      <c r="E33" t="s">
        <v>293</v>
      </c>
      <c r="F33" t="s">
        <v>293</v>
      </c>
      <c r="G33">
        <v>2373</v>
      </c>
      <c r="H33" t="s">
        <v>308</v>
      </c>
      <c r="I33" t="s">
        <v>309</v>
      </c>
      <c r="K33">
        <v>9</v>
      </c>
      <c r="L33" t="s">
        <v>195</v>
      </c>
      <c r="M33" t="s">
        <v>296</v>
      </c>
      <c r="N33">
        <v>-38.675387999999998</v>
      </c>
      <c r="O33">
        <v>145.602982</v>
      </c>
      <c r="P33" s="1">
        <v>44965</v>
      </c>
      <c r="Q33" s="5">
        <v>8</v>
      </c>
      <c r="R33" s="5">
        <v>2</v>
      </c>
      <c r="S33" s="5">
        <v>2023</v>
      </c>
      <c r="T33" s="5" t="s">
        <v>3989</v>
      </c>
      <c r="U33" s="2">
        <v>0.67708333333333337</v>
      </c>
      <c r="V33" s="2">
        <v>0.68055555555555547</v>
      </c>
      <c r="W33" s="2">
        <v>3.4722222222220989E-3</v>
      </c>
      <c r="Z33">
        <v>2</v>
      </c>
      <c r="AB33" t="s">
        <v>359</v>
      </c>
      <c r="AC33" t="s">
        <v>267</v>
      </c>
      <c r="AD33" t="s">
        <v>199</v>
      </c>
      <c r="AE33" t="s">
        <v>199</v>
      </c>
      <c r="AG33" t="s">
        <v>200</v>
      </c>
      <c r="AN33">
        <v>1</v>
      </c>
      <c r="AO33">
        <v>1</v>
      </c>
      <c r="AP33" t="s">
        <v>417</v>
      </c>
      <c r="AQ33" t="s">
        <v>406</v>
      </c>
      <c r="AR33" t="s">
        <v>200</v>
      </c>
      <c r="BC33" t="s">
        <v>1502</v>
      </c>
      <c r="BD33" t="s">
        <v>205</v>
      </c>
      <c r="BH33" t="s">
        <v>1549</v>
      </c>
      <c r="BJ33">
        <v>1</v>
      </c>
      <c r="BK33" s="1">
        <v>44965</v>
      </c>
      <c r="BL33" t="s">
        <v>235</v>
      </c>
      <c r="BN33" t="s">
        <v>235</v>
      </c>
      <c r="GJ33" t="s">
        <v>205</v>
      </c>
      <c r="GK33" t="s">
        <v>205</v>
      </c>
      <c r="GL33" t="s">
        <v>205</v>
      </c>
      <c r="GM33" t="s">
        <v>205</v>
      </c>
      <c r="GN33" t="s">
        <v>205</v>
      </c>
      <c r="GO33" t="s">
        <v>205</v>
      </c>
      <c r="GP33" t="s">
        <v>205</v>
      </c>
      <c r="GQ33" t="s">
        <v>205</v>
      </c>
    </row>
    <row r="34" spans="1:199" x14ac:dyDescent="0.25">
      <c r="A34" s="5" t="s">
        <v>3945</v>
      </c>
      <c r="B34" t="s">
        <v>1550</v>
      </c>
      <c r="C34" t="s">
        <v>1551</v>
      </c>
      <c r="D34">
        <v>76</v>
      </c>
      <c r="E34" t="s">
        <v>293</v>
      </c>
      <c r="F34" t="s">
        <v>293</v>
      </c>
      <c r="G34">
        <v>2373</v>
      </c>
      <c r="H34" t="s">
        <v>308</v>
      </c>
      <c r="I34" t="s">
        <v>309</v>
      </c>
      <c r="K34">
        <v>9</v>
      </c>
      <c r="L34" t="s">
        <v>195</v>
      </c>
      <c r="M34" t="s">
        <v>296</v>
      </c>
      <c r="N34">
        <v>-38.675387999999998</v>
      </c>
      <c r="O34">
        <v>145.602982</v>
      </c>
      <c r="P34" s="1">
        <v>44966</v>
      </c>
      <c r="Q34" s="5">
        <v>9</v>
      </c>
      <c r="R34" s="5">
        <v>2</v>
      </c>
      <c r="S34" s="5">
        <v>2023</v>
      </c>
      <c r="T34" s="5" t="s">
        <v>3990</v>
      </c>
      <c r="U34" s="2">
        <v>0.45833333333333331</v>
      </c>
      <c r="V34" s="2">
        <v>0.47916666666666669</v>
      </c>
      <c r="W34" s="2">
        <v>2.083333333333337E-2</v>
      </c>
      <c r="Z34">
        <v>2</v>
      </c>
      <c r="AB34" t="s">
        <v>475</v>
      </c>
      <c r="AC34" t="s">
        <v>231</v>
      </c>
      <c r="AD34" t="s">
        <v>454</v>
      </c>
      <c r="AE34" t="s">
        <v>454</v>
      </c>
      <c r="AG34" t="s">
        <v>200</v>
      </c>
      <c r="AO34">
        <v>0</v>
      </c>
      <c r="AR34" t="s">
        <v>200</v>
      </c>
      <c r="BC34" t="s">
        <v>1502</v>
      </c>
      <c r="BD34" t="s">
        <v>205</v>
      </c>
      <c r="BH34" t="s">
        <v>1552</v>
      </c>
      <c r="BJ34">
        <v>1</v>
      </c>
      <c r="BK34" s="1">
        <v>44966</v>
      </c>
      <c r="BL34" t="s">
        <v>235</v>
      </c>
      <c r="BN34" t="s">
        <v>235</v>
      </c>
      <c r="GJ34" t="s">
        <v>205</v>
      </c>
      <c r="GK34" t="s">
        <v>205</v>
      </c>
      <c r="GL34" t="s">
        <v>205</v>
      </c>
      <c r="GM34" t="s">
        <v>205</v>
      </c>
      <c r="GN34" t="s">
        <v>205</v>
      </c>
      <c r="GO34" t="s">
        <v>205</v>
      </c>
      <c r="GP34" t="s">
        <v>205</v>
      </c>
      <c r="GQ34" t="s">
        <v>205</v>
      </c>
    </row>
    <row r="35" spans="1:199" x14ac:dyDescent="0.25">
      <c r="A35" s="5" t="s">
        <v>3945</v>
      </c>
      <c r="B35" t="s">
        <v>1553</v>
      </c>
      <c r="C35" t="s">
        <v>1554</v>
      </c>
      <c r="D35">
        <v>76</v>
      </c>
      <c r="E35" t="s">
        <v>293</v>
      </c>
      <c r="F35" t="s">
        <v>293</v>
      </c>
      <c r="G35">
        <v>2373</v>
      </c>
      <c r="H35" t="s">
        <v>308</v>
      </c>
      <c r="I35" t="s">
        <v>309</v>
      </c>
      <c r="K35">
        <v>9</v>
      </c>
      <c r="L35" t="s">
        <v>195</v>
      </c>
      <c r="M35" t="s">
        <v>296</v>
      </c>
      <c r="N35">
        <v>-38.675387999999998</v>
      </c>
      <c r="O35">
        <v>145.602982</v>
      </c>
      <c r="P35" s="1">
        <v>44966</v>
      </c>
      <c r="Q35" s="5">
        <v>9</v>
      </c>
      <c r="R35" s="5">
        <v>2</v>
      </c>
      <c r="S35" s="5">
        <v>2023</v>
      </c>
      <c r="T35" s="5" t="s">
        <v>3990</v>
      </c>
      <c r="U35" s="2">
        <v>0.75694444444444453</v>
      </c>
      <c r="V35" s="2">
        <v>0.76736111111111116</v>
      </c>
      <c r="W35" s="2">
        <v>1.041666666666663E-2</v>
      </c>
      <c r="Z35">
        <v>2</v>
      </c>
      <c r="AB35" t="s">
        <v>475</v>
      </c>
      <c r="AC35" t="s">
        <v>406</v>
      </c>
      <c r="AD35" t="s">
        <v>454</v>
      </c>
      <c r="AE35" t="s">
        <v>454</v>
      </c>
      <c r="AG35" t="s">
        <v>200</v>
      </c>
      <c r="AO35">
        <v>0</v>
      </c>
      <c r="AR35" t="s">
        <v>200</v>
      </c>
      <c r="BC35" t="s">
        <v>1502</v>
      </c>
      <c r="BD35" t="s">
        <v>205</v>
      </c>
      <c r="BH35" t="s">
        <v>1555</v>
      </c>
      <c r="BJ35">
        <v>1</v>
      </c>
      <c r="BK35" s="1">
        <v>44966</v>
      </c>
      <c r="BL35" t="s">
        <v>235</v>
      </c>
      <c r="BN35" t="s">
        <v>235</v>
      </c>
      <c r="GJ35" t="s">
        <v>205</v>
      </c>
      <c r="GK35" t="s">
        <v>205</v>
      </c>
      <c r="GL35" t="s">
        <v>205</v>
      </c>
      <c r="GM35" t="s">
        <v>205</v>
      </c>
      <c r="GN35" t="s">
        <v>205</v>
      </c>
      <c r="GO35" t="s">
        <v>205</v>
      </c>
      <c r="GP35" t="s">
        <v>205</v>
      </c>
      <c r="GQ35" t="s">
        <v>205</v>
      </c>
    </row>
    <row r="36" spans="1:199" x14ac:dyDescent="0.25">
      <c r="A36" s="5" t="s">
        <v>3945</v>
      </c>
      <c r="B36" t="s">
        <v>1556</v>
      </c>
      <c r="C36" t="s">
        <v>1557</v>
      </c>
      <c r="D36">
        <v>76</v>
      </c>
      <c r="E36" t="s">
        <v>293</v>
      </c>
      <c r="F36" t="s">
        <v>293</v>
      </c>
      <c r="G36">
        <v>2371</v>
      </c>
      <c r="H36" t="s">
        <v>294</v>
      </c>
      <c r="I36" t="s">
        <v>295</v>
      </c>
      <c r="K36">
        <v>9</v>
      </c>
      <c r="L36" t="s">
        <v>195</v>
      </c>
      <c r="M36" t="s">
        <v>296</v>
      </c>
      <c r="N36">
        <v>-38.675387999999998</v>
      </c>
      <c r="O36">
        <v>145.602982</v>
      </c>
      <c r="P36" s="1">
        <v>44967</v>
      </c>
      <c r="Q36" s="5">
        <v>10</v>
      </c>
      <c r="R36" s="5">
        <v>2</v>
      </c>
      <c r="S36" s="5">
        <v>2023</v>
      </c>
      <c r="T36" s="5" t="s">
        <v>3991</v>
      </c>
      <c r="U36" s="2">
        <v>0.40972222222222227</v>
      </c>
      <c r="V36" s="2">
        <v>0.43055555555555558</v>
      </c>
      <c r="W36" s="2">
        <v>2.0833333333333315E-2</v>
      </c>
      <c r="Y36" t="s">
        <v>1558</v>
      </c>
      <c r="Z36">
        <v>2</v>
      </c>
      <c r="AB36" t="s">
        <v>475</v>
      </c>
      <c r="AC36" t="s">
        <v>633</v>
      </c>
      <c r="AD36" t="s">
        <v>310</v>
      </c>
      <c r="AE36" t="s">
        <v>310</v>
      </c>
      <c r="AG36" t="s">
        <v>200</v>
      </c>
      <c r="AO36">
        <v>0</v>
      </c>
      <c r="AR36" t="s">
        <v>200</v>
      </c>
      <c r="BC36" t="s">
        <v>1535</v>
      </c>
      <c r="BD36" t="s">
        <v>1466</v>
      </c>
      <c r="BH36" t="s">
        <v>1559</v>
      </c>
      <c r="BJ36">
        <v>1</v>
      </c>
      <c r="BK36" s="1">
        <v>44967</v>
      </c>
      <c r="BL36" t="s">
        <v>207</v>
      </c>
      <c r="BN36" t="s">
        <v>207</v>
      </c>
      <c r="BP36">
        <v>2</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1</v>
      </c>
      <c r="CL36">
        <v>0</v>
      </c>
      <c r="CM36">
        <v>0</v>
      </c>
      <c r="CN36">
        <v>0</v>
      </c>
      <c r="CO36">
        <v>0</v>
      </c>
      <c r="CP36">
        <v>0</v>
      </c>
      <c r="CQ36">
        <v>0</v>
      </c>
      <c r="CR36">
        <v>0</v>
      </c>
      <c r="CS36">
        <v>2</v>
      </c>
      <c r="CT36">
        <v>0</v>
      </c>
      <c r="CU36">
        <v>0</v>
      </c>
      <c r="CV36">
        <v>0</v>
      </c>
      <c r="CW36">
        <v>0</v>
      </c>
      <c r="CX36">
        <v>0</v>
      </c>
      <c r="CY36">
        <v>0</v>
      </c>
      <c r="CZ36">
        <v>0</v>
      </c>
      <c r="DA36">
        <v>0</v>
      </c>
      <c r="DB36">
        <v>0</v>
      </c>
      <c r="DC36">
        <v>0</v>
      </c>
      <c r="DD36">
        <v>0</v>
      </c>
      <c r="DE36">
        <v>0</v>
      </c>
      <c r="DF36">
        <v>0</v>
      </c>
      <c r="DG36">
        <v>0</v>
      </c>
      <c r="DH36">
        <v>0</v>
      </c>
      <c r="DI36">
        <v>2</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t="s">
        <v>208</v>
      </c>
      <c r="EO36" t="s">
        <v>223</v>
      </c>
      <c r="ER36" t="s">
        <v>208</v>
      </c>
      <c r="ES36" t="s">
        <v>208</v>
      </c>
      <c r="GG36" t="s">
        <v>223</v>
      </c>
      <c r="GJ36" t="s">
        <v>205</v>
      </c>
      <c r="GK36" t="s">
        <v>205</v>
      </c>
      <c r="GL36" t="s">
        <v>205</v>
      </c>
      <c r="GM36" t="s">
        <v>205</v>
      </c>
      <c r="GN36" t="s">
        <v>205</v>
      </c>
      <c r="GO36" t="s">
        <v>205</v>
      </c>
      <c r="GP36" t="s">
        <v>205</v>
      </c>
      <c r="GQ36" t="s">
        <v>205</v>
      </c>
    </row>
    <row r="37" spans="1:199" x14ac:dyDescent="0.25">
      <c r="A37" s="5" t="s">
        <v>3945</v>
      </c>
      <c r="B37" t="s">
        <v>1560</v>
      </c>
      <c r="C37" t="s">
        <v>1561</v>
      </c>
      <c r="D37">
        <v>76</v>
      </c>
      <c r="E37" t="s">
        <v>293</v>
      </c>
      <c r="F37" t="s">
        <v>293</v>
      </c>
      <c r="G37">
        <v>2371</v>
      </c>
      <c r="H37" t="s">
        <v>294</v>
      </c>
      <c r="I37" t="s">
        <v>295</v>
      </c>
      <c r="K37">
        <v>9</v>
      </c>
      <c r="L37" t="s">
        <v>195</v>
      </c>
      <c r="M37" t="s">
        <v>296</v>
      </c>
      <c r="N37">
        <v>-38.675387999999998</v>
      </c>
      <c r="O37">
        <v>145.602982</v>
      </c>
      <c r="P37" s="1">
        <v>44967</v>
      </c>
      <c r="Q37" s="5">
        <v>10</v>
      </c>
      <c r="R37" s="5">
        <v>2</v>
      </c>
      <c r="S37" s="5">
        <v>2023</v>
      </c>
      <c r="T37" s="5" t="s">
        <v>3991</v>
      </c>
      <c r="U37" s="2">
        <v>0.4375</v>
      </c>
      <c r="V37" s="2">
        <v>0.4513888888888889</v>
      </c>
      <c r="W37" s="2">
        <v>1.3888888888888895E-2</v>
      </c>
      <c r="Y37" t="s">
        <v>1562</v>
      </c>
      <c r="Z37">
        <v>2</v>
      </c>
      <c r="AB37" t="s">
        <v>415</v>
      </c>
      <c r="AC37" t="s">
        <v>285</v>
      </c>
      <c r="AD37" t="s">
        <v>454</v>
      </c>
      <c r="AE37" t="s">
        <v>454</v>
      </c>
      <c r="AG37" t="s">
        <v>200</v>
      </c>
      <c r="AO37">
        <v>0</v>
      </c>
      <c r="AR37" t="s">
        <v>200</v>
      </c>
      <c r="AX37">
        <v>1</v>
      </c>
      <c r="AY37">
        <v>1</v>
      </c>
      <c r="BB37" t="s">
        <v>1563</v>
      </c>
      <c r="BC37" t="s">
        <v>204</v>
      </c>
      <c r="BD37" t="s">
        <v>205</v>
      </c>
      <c r="BH37" t="s">
        <v>1564</v>
      </c>
      <c r="BJ37">
        <v>1</v>
      </c>
      <c r="BK37" s="1">
        <v>44968</v>
      </c>
      <c r="BL37" t="s">
        <v>235</v>
      </c>
      <c r="BN37" t="s">
        <v>235</v>
      </c>
      <c r="GJ37" t="s">
        <v>205</v>
      </c>
      <c r="GK37" t="s">
        <v>205</v>
      </c>
      <c r="GL37" t="s">
        <v>205</v>
      </c>
      <c r="GM37" t="s">
        <v>205</v>
      </c>
      <c r="GN37" t="s">
        <v>205</v>
      </c>
      <c r="GO37" t="s">
        <v>205</v>
      </c>
      <c r="GP37" t="s">
        <v>205</v>
      </c>
      <c r="GQ37" t="s">
        <v>205</v>
      </c>
    </row>
    <row r="38" spans="1:199" x14ac:dyDescent="0.25">
      <c r="A38" s="5" t="s">
        <v>3945</v>
      </c>
      <c r="B38" t="s">
        <v>1565</v>
      </c>
      <c r="C38" t="s">
        <v>1566</v>
      </c>
      <c r="D38">
        <v>76</v>
      </c>
      <c r="E38" t="s">
        <v>293</v>
      </c>
      <c r="F38" t="s">
        <v>293</v>
      </c>
      <c r="G38">
        <v>2495</v>
      </c>
      <c r="H38" t="s">
        <v>452</v>
      </c>
      <c r="I38" t="s">
        <v>453</v>
      </c>
      <c r="K38">
        <v>9</v>
      </c>
      <c r="L38" t="s">
        <v>195</v>
      </c>
      <c r="M38" t="s">
        <v>296</v>
      </c>
      <c r="N38">
        <v>-38.675387999999998</v>
      </c>
      <c r="O38">
        <v>145.602982</v>
      </c>
      <c r="P38" s="1">
        <v>44967</v>
      </c>
      <c r="Q38" s="5">
        <v>10</v>
      </c>
      <c r="R38" s="5">
        <v>2</v>
      </c>
      <c r="S38" s="5">
        <v>2023</v>
      </c>
      <c r="T38" s="5" t="s">
        <v>3991</v>
      </c>
      <c r="U38" s="2">
        <v>0.40972222222222227</v>
      </c>
      <c r="V38" s="2">
        <v>0.41319444444444442</v>
      </c>
      <c r="W38" s="2">
        <v>3.4722222222221544E-3</v>
      </c>
      <c r="Z38">
        <v>2</v>
      </c>
      <c r="AB38" t="s">
        <v>230</v>
      </c>
      <c r="AC38" t="s">
        <v>285</v>
      </c>
      <c r="AD38" t="s">
        <v>454</v>
      </c>
      <c r="AE38" t="s">
        <v>454</v>
      </c>
      <c r="AG38" t="s">
        <v>200</v>
      </c>
      <c r="AO38">
        <v>0</v>
      </c>
      <c r="AR38" t="s">
        <v>200</v>
      </c>
      <c r="BC38" t="s">
        <v>204</v>
      </c>
      <c r="BD38" t="s">
        <v>205</v>
      </c>
      <c r="BH38" t="s">
        <v>234</v>
      </c>
      <c r="BJ38">
        <v>1</v>
      </c>
      <c r="BK38" s="1">
        <v>44967</v>
      </c>
      <c r="BL38" t="s">
        <v>235</v>
      </c>
      <c r="BN38" t="s">
        <v>235</v>
      </c>
      <c r="GJ38" t="s">
        <v>205</v>
      </c>
      <c r="GK38" t="s">
        <v>205</v>
      </c>
      <c r="GL38" t="s">
        <v>205</v>
      </c>
      <c r="GM38" t="s">
        <v>205</v>
      </c>
      <c r="GN38" t="s">
        <v>205</v>
      </c>
      <c r="GO38" t="s">
        <v>205</v>
      </c>
      <c r="GP38" t="s">
        <v>205</v>
      </c>
      <c r="GQ38" t="s">
        <v>205</v>
      </c>
    </row>
    <row r="39" spans="1:199" x14ac:dyDescent="0.25">
      <c r="A39" s="5" t="s">
        <v>3945</v>
      </c>
      <c r="B39" t="s">
        <v>1567</v>
      </c>
      <c r="C39" t="s">
        <v>1568</v>
      </c>
      <c r="D39">
        <v>76</v>
      </c>
      <c r="E39" t="s">
        <v>293</v>
      </c>
      <c r="F39" t="s">
        <v>293</v>
      </c>
      <c r="G39">
        <v>2371</v>
      </c>
      <c r="H39" t="s">
        <v>294</v>
      </c>
      <c r="I39" t="s">
        <v>295</v>
      </c>
      <c r="K39">
        <v>9</v>
      </c>
      <c r="L39" t="s">
        <v>195</v>
      </c>
      <c r="M39" t="s">
        <v>296</v>
      </c>
      <c r="N39">
        <v>-38.675387999999998</v>
      </c>
      <c r="O39">
        <v>145.602982</v>
      </c>
      <c r="P39" s="1">
        <v>44968</v>
      </c>
      <c r="Q39" s="5">
        <v>11</v>
      </c>
      <c r="R39" s="5">
        <v>2</v>
      </c>
      <c r="S39" s="5">
        <v>2023</v>
      </c>
      <c r="T39" s="5" t="s">
        <v>3992</v>
      </c>
      <c r="U39" s="2">
        <v>0.36805555555555558</v>
      </c>
      <c r="V39" s="2">
        <v>0.3888888888888889</v>
      </c>
      <c r="W39" s="2">
        <v>2.0833333333333315E-2</v>
      </c>
      <c r="Y39" t="s">
        <v>297</v>
      </c>
      <c r="Z39">
        <v>3</v>
      </c>
      <c r="AB39" t="s">
        <v>475</v>
      </c>
      <c r="AC39" t="s">
        <v>298</v>
      </c>
      <c r="AD39" t="s">
        <v>199</v>
      </c>
      <c r="AE39" t="s">
        <v>199</v>
      </c>
      <c r="AG39" t="s">
        <v>200</v>
      </c>
      <c r="AN39">
        <v>1</v>
      </c>
      <c r="AO39">
        <v>1</v>
      </c>
      <c r="AP39" t="s">
        <v>417</v>
      </c>
      <c r="AQ39" t="s">
        <v>554</v>
      </c>
      <c r="AR39" t="s">
        <v>200</v>
      </c>
      <c r="BC39" t="s">
        <v>1535</v>
      </c>
      <c r="BD39" t="s">
        <v>1466</v>
      </c>
      <c r="BH39" t="s">
        <v>1569</v>
      </c>
      <c r="BJ39">
        <v>1</v>
      </c>
      <c r="BK39" s="1">
        <v>44968</v>
      </c>
      <c r="BL39" t="s">
        <v>207</v>
      </c>
      <c r="BN39" t="s">
        <v>207</v>
      </c>
      <c r="BP39">
        <v>0</v>
      </c>
      <c r="BQ39">
        <v>5</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2</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t="s">
        <v>208</v>
      </c>
      <c r="EO39" t="s">
        <v>222</v>
      </c>
      <c r="ER39" t="s">
        <v>208</v>
      </c>
      <c r="ES39" t="s">
        <v>208</v>
      </c>
      <c r="GG39" t="s">
        <v>223</v>
      </c>
      <c r="GJ39" t="s">
        <v>205</v>
      </c>
      <c r="GK39" t="s">
        <v>205</v>
      </c>
      <c r="GL39" t="s">
        <v>205</v>
      </c>
      <c r="GM39" t="s">
        <v>205</v>
      </c>
      <c r="GN39" t="s">
        <v>205</v>
      </c>
      <c r="GO39" t="s">
        <v>205</v>
      </c>
      <c r="GP39" t="s">
        <v>205</v>
      </c>
      <c r="GQ39" t="s">
        <v>205</v>
      </c>
    </row>
    <row r="40" spans="1:199" x14ac:dyDescent="0.25">
      <c r="A40" s="5" t="s">
        <v>3945</v>
      </c>
      <c r="B40" t="s">
        <v>1570</v>
      </c>
      <c r="C40" t="s">
        <v>1571</v>
      </c>
      <c r="D40">
        <v>76</v>
      </c>
      <c r="E40" t="s">
        <v>293</v>
      </c>
      <c r="F40" t="s">
        <v>293</v>
      </c>
      <c r="G40">
        <v>2373</v>
      </c>
      <c r="H40" t="s">
        <v>308</v>
      </c>
      <c r="I40" t="s">
        <v>309</v>
      </c>
      <c r="K40">
        <v>9</v>
      </c>
      <c r="L40" t="s">
        <v>195</v>
      </c>
      <c r="M40" t="s">
        <v>296</v>
      </c>
      <c r="N40">
        <v>-38.675387999999998</v>
      </c>
      <c r="O40">
        <v>145.602982</v>
      </c>
      <c r="P40" s="1">
        <v>44969</v>
      </c>
      <c r="Q40" s="5">
        <v>12</v>
      </c>
      <c r="R40" s="5">
        <v>2</v>
      </c>
      <c r="S40" s="5">
        <v>2023</v>
      </c>
      <c r="T40" s="5" t="s">
        <v>3993</v>
      </c>
      <c r="U40" s="2">
        <v>0.47916666666666669</v>
      </c>
      <c r="V40" s="2">
        <v>0.49305555555555558</v>
      </c>
      <c r="W40" s="2">
        <v>1.3888888888888895E-2</v>
      </c>
      <c r="Z40">
        <v>2</v>
      </c>
      <c r="AB40" t="s">
        <v>475</v>
      </c>
      <c r="AC40" t="s">
        <v>532</v>
      </c>
      <c r="AD40" t="s">
        <v>199</v>
      </c>
      <c r="AE40" t="s">
        <v>199</v>
      </c>
      <c r="AG40" t="s">
        <v>200</v>
      </c>
      <c r="AN40">
        <v>1</v>
      </c>
      <c r="AO40">
        <v>1</v>
      </c>
      <c r="AP40" t="s">
        <v>201</v>
      </c>
      <c r="AQ40" t="s">
        <v>300</v>
      </c>
      <c r="AR40" t="s">
        <v>200</v>
      </c>
      <c r="BC40" t="s">
        <v>1502</v>
      </c>
      <c r="BD40" t="s">
        <v>205</v>
      </c>
      <c r="BH40" t="s">
        <v>234</v>
      </c>
      <c r="BJ40">
        <v>1</v>
      </c>
      <c r="BK40" s="1">
        <v>44969</v>
      </c>
      <c r="BL40" t="s">
        <v>235</v>
      </c>
      <c r="BN40" t="s">
        <v>235</v>
      </c>
      <c r="GJ40" t="s">
        <v>205</v>
      </c>
      <c r="GK40" t="s">
        <v>205</v>
      </c>
      <c r="GL40" t="s">
        <v>205</v>
      </c>
      <c r="GM40" t="s">
        <v>205</v>
      </c>
      <c r="GN40" t="s">
        <v>205</v>
      </c>
      <c r="GO40" t="s">
        <v>205</v>
      </c>
      <c r="GP40" t="s">
        <v>205</v>
      </c>
      <c r="GQ40" t="s">
        <v>205</v>
      </c>
    </row>
    <row r="41" spans="1:199" x14ac:dyDescent="0.25">
      <c r="A41" s="5" t="s">
        <v>3945</v>
      </c>
      <c r="B41" t="s">
        <v>1572</v>
      </c>
      <c r="C41" t="s">
        <v>1573</v>
      </c>
      <c r="D41">
        <v>76</v>
      </c>
      <c r="E41" t="s">
        <v>293</v>
      </c>
      <c r="F41" t="s">
        <v>293</v>
      </c>
      <c r="G41">
        <v>2371</v>
      </c>
      <c r="H41" t="s">
        <v>294</v>
      </c>
      <c r="I41" t="s">
        <v>295</v>
      </c>
      <c r="K41">
        <v>9</v>
      </c>
      <c r="L41" t="s">
        <v>195</v>
      </c>
      <c r="M41" t="s">
        <v>296</v>
      </c>
      <c r="N41">
        <v>-38.675387999999998</v>
      </c>
      <c r="O41">
        <v>145.602982</v>
      </c>
      <c r="P41" s="1">
        <v>44970</v>
      </c>
      <c r="Q41" s="5">
        <v>13</v>
      </c>
      <c r="R41" s="5">
        <v>2</v>
      </c>
      <c r="S41" s="5">
        <v>2023</v>
      </c>
      <c r="T41" s="5" t="s">
        <v>3969</v>
      </c>
      <c r="U41" s="2">
        <v>0.41666666666666669</v>
      </c>
      <c r="V41" s="2">
        <v>0.43402777777777773</v>
      </c>
      <c r="W41" s="2">
        <v>1.7361111111111049E-2</v>
      </c>
      <c r="Z41">
        <v>2</v>
      </c>
      <c r="AB41" t="s">
        <v>215</v>
      </c>
      <c r="AC41" t="s">
        <v>396</v>
      </c>
      <c r="AD41" t="s">
        <v>199</v>
      </c>
      <c r="AE41" t="s">
        <v>199</v>
      </c>
      <c r="AG41" t="s">
        <v>200</v>
      </c>
      <c r="AN41">
        <v>1</v>
      </c>
      <c r="AO41">
        <v>1</v>
      </c>
      <c r="AP41" t="s">
        <v>201</v>
      </c>
      <c r="AQ41" t="s">
        <v>353</v>
      </c>
      <c r="AR41" t="s">
        <v>200</v>
      </c>
      <c r="BC41" t="s">
        <v>1574</v>
      </c>
      <c r="BD41" t="s">
        <v>1466</v>
      </c>
      <c r="BG41" t="s">
        <v>345</v>
      </c>
      <c r="BH41" t="s">
        <v>1575</v>
      </c>
      <c r="BJ41">
        <v>1</v>
      </c>
      <c r="BK41" s="1">
        <v>44970</v>
      </c>
      <c r="BL41" t="s">
        <v>207</v>
      </c>
      <c r="BN41" t="s">
        <v>207</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2</v>
      </c>
      <c r="CK41">
        <v>0</v>
      </c>
      <c r="CL41">
        <v>0</v>
      </c>
      <c r="CM41">
        <v>0</v>
      </c>
      <c r="CN41">
        <v>0</v>
      </c>
      <c r="CO41">
        <v>0</v>
      </c>
      <c r="CP41">
        <v>0</v>
      </c>
      <c r="CQ41">
        <v>0</v>
      </c>
      <c r="CR41">
        <v>1</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2</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t="s">
        <v>208</v>
      </c>
      <c r="EO41" t="s">
        <v>208</v>
      </c>
      <c r="ER41" t="s">
        <v>208</v>
      </c>
      <c r="ES41" t="s">
        <v>208</v>
      </c>
      <c r="GF41" t="s">
        <v>208</v>
      </c>
      <c r="GG41" t="s">
        <v>223</v>
      </c>
      <c r="GJ41" t="s">
        <v>205</v>
      </c>
      <c r="GK41" t="s">
        <v>205</v>
      </c>
      <c r="GL41" t="s">
        <v>205</v>
      </c>
      <c r="GM41" t="s">
        <v>205</v>
      </c>
      <c r="GN41" t="s">
        <v>205</v>
      </c>
      <c r="GO41" t="s">
        <v>205</v>
      </c>
      <c r="GP41" t="s">
        <v>205</v>
      </c>
      <c r="GQ41" t="s">
        <v>205</v>
      </c>
    </row>
    <row r="42" spans="1:199" x14ac:dyDescent="0.25">
      <c r="A42" s="5" t="s">
        <v>3945</v>
      </c>
      <c r="B42" t="s">
        <v>1576</v>
      </c>
      <c r="C42" t="s">
        <v>1577</v>
      </c>
      <c r="D42">
        <v>76</v>
      </c>
      <c r="E42" t="s">
        <v>293</v>
      </c>
      <c r="F42" t="s">
        <v>293</v>
      </c>
      <c r="G42">
        <v>2373</v>
      </c>
      <c r="H42" t="s">
        <v>308</v>
      </c>
      <c r="I42" t="s">
        <v>309</v>
      </c>
      <c r="K42">
        <v>9</v>
      </c>
      <c r="L42" t="s">
        <v>195</v>
      </c>
      <c r="M42" t="s">
        <v>296</v>
      </c>
      <c r="N42">
        <v>-38.675387999999998</v>
      </c>
      <c r="O42">
        <v>145.602982</v>
      </c>
      <c r="P42" s="1">
        <v>44971</v>
      </c>
      <c r="Q42" s="5">
        <v>14</v>
      </c>
      <c r="R42" s="5">
        <v>2</v>
      </c>
      <c r="S42" s="5">
        <v>2023</v>
      </c>
      <c r="T42" s="5" t="s">
        <v>3994</v>
      </c>
      <c r="U42" s="2">
        <v>0.44444444444444442</v>
      </c>
      <c r="V42" s="2">
        <v>0.4513888888888889</v>
      </c>
      <c r="W42" s="2">
        <v>6.9444444444444753E-3</v>
      </c>
      <c r="Z42">
        <v>2</v>
      </c>
      <c r="AB42" t="s">
        <v>475</v>
      </c>
      <c r="AC42" t="s">
        <v>406</v>
      </c>
      <c r="AD42" t="s">
        <v>199</v>
      </c>
      <c r="AE42" t="s">
        <v>199</v>
      </c>
      <c r="AG42" t="s">
        <v>200</v>
      </c>
      <c r="AN42">
        <v>1</v>
      </c>
      <c r="AO42">
        <v>1</v>
      </c>
      <c r="AP42" t="s">
        <v>201</v>
      </c>
      <c r="AQ42" t="s">
        <v>406</v>
      </c>
      <c r="AR42" t="s">
        <v>200</v>
      </c>
      <c r="BC42" t="s">
        <v>1502</v>
      </c>
      <c r="BD42" t="s">
        <v>205</v>
      </c>
      <c r="BF42" t="s">
        <v>1578</v>
      </c>
      <c r="BG42" t="s">
        <v>345</v>
      </c>
      <c r="BH42" t="s">
        <v>234</v>
      </c>
      <c r="BJ42">
        <v>1</v>
      </c>
      <c r="BK42" s="1">
        <v>44971</v>
      </c>
      <c r="BL42" t="s">
        <v>235</v>
      </c>
      <c r="BN42" t="s">
        <v>235</v>
      </c>
      <c r="GJ42" t="s">
        <v>205</v>
      </c>
      <c r="GK42" t="s">
        <v>205</v>
      </c>
      <c r="GL42" t="s">
        <v>205</v>
      </c>
      <c r="GM42" t="s">
        <v>205</v>
      </c>
      <c r="GN42" t="s">
        <v>205</v>
      </c>
      <c r="GO42" t="s">
        <v>205</v>
      </c>
      <c r="GP42" t="s">
        <v>205</v>
      </c>
      <c r="GQ42" t="s">
        <v>205</v>
      </c>
    </row>
    <row r="43" spans="1:199" x14ac:dyDescent="0.25">
      <c r="A43" s="5" t="s">
        <v>3945</v>
      </c>
      <c r="B43" t="s">
        <v>1579</v>
      </c>
      <c r="C43" t="s">
        <v>1580</v>
      </c>
      <c r="D43">
        <v>76</v>
      </c>
      <c r="E43" t="s">
        <v>293</v>
      </c>
      <c r="F43" t="s">
        <v>293</v>
      </c>
      <c r="G43">
        <v>2373</v>
      </c>
      <c r="H43" t="s">
        <v>308</v>
      </c>
      <c r="I43" t="s">
        <v>309</v>
      </c>
      <c r="K43">
        <v>9</v>
      </c>
      <c r="L43" t="s">
        <v>195</v>
      </c>
      <c r="M43" t="s">
        <v>296</v>
      </c>
      <c r="N43">
        <v>-38.675387999999998</v>
      </c>
      <c r="O43">
        <v>145.602982</v>
      </c>
      <c r="P43" s="1">
        <v>44971</v>
      </c>
      <c r="Q43" s="5">
        <v>14</v>
      </c>
      <c r="R43" s="5">
        <v>2</v>
      </c>
      <c r="S43" s="5">
        <v>2023</v>
      </c>
      <c r="T43" s="5" t="s">
        <v>3994</v>
      </c>
      <c r="U43" s="2">
        <v>0.4548611111111111</v>
      </c>
      <c r="V43" s="2">
        <v>0.46180555555555558</v>
      </c>
      <c r="W43" s="2">
        <v>6.9444444444444753E-3</v>
      </c>
      <c r="Z43">
        <v>2</v>
      </c>
      <c r="AB43" t="s">
        <v>230</v>
      </c>
      <c r="AC43" t="s">
        <v>1581</v>
      </c>
      <c r="AD43" t="s">
        <v>1582</v>
      </c>
      <c r="AE43" t="s">
        <v>1582</v>
      </c>
      <c r="AF43" t="s">
        <v>1194</v>
      </c>
      <c r="AG43" t="s">
        <v>200</v>
      </c>
      <c r="AO43">
        <v>0</v>
      </c>
      <c r="AR43" t="s">
        <v>200</v>
      </c>
      <c r="BC43" t="s">
        <v>204</v>
      </c>
      <c r="BD43" t="s">
        <v>205</v>
      </c>
      <c r="BH43" t="s">
        <v>1583</v>
      </c>
      <c r="BJ43">
        <v>1</v>
      </c>
      <c r="BK43" s="1">
        <v>44971</v>
      </c>
      <c r="BL43" t="s">
        <v>235</v>
      </c>
      <c r="BN43" t="s">
        <v>235</v>
      </c>
      <c r="GJ43" t="s">
        <v>205</v>
      </c>
      <c r="GK43" t="s">
        <v>205</v>
      </c>
      <c r="GL43" t="s">
        <v>205</v>
      </c>
      <c r="GM43" t="s">
        <v>205</v>
      </c>
      <c r="GN43" t="s">
        <v>205</v>
      </c>
      <c r="GO43" t="s">
        <v>205</v>
      </c>
      <c r="GP43" t="s">
        <v>205</v>
      </c>
      <c r="GQ43" t="s">
        <v>205</v>
      </c>
    </row>
    <row r="44" spans="1:199" x14ac:dyDescent="0.25">
      <c r="A44" s="5" t="s">
        <v>3945</v>
      </c>
      <c r="B44" t="s">
        <v>1584</v>
      </c>
      <c r="C44" t="s">
        <v>1585</v>
      </c>
      <c r="D44">
        <v>76</v>
      </c>
      <c r="E44" t="s">
        <v>293</v>
      </c>
      <c r="F44" t="s">
        <v>293</v>
      </c>
      <c r="G44">
        <v>2371</v>
      </c>
      <c r="H44" t="s">
        <v>294</v>
      </c>
      <c r="I44" t="s">
        <v>295</v>
      </c>
      <c r="K44">
        <v>9</v>
      </c>
      <c r="L44" t="s">
        <v>195</v>
      </c>
      <c r="M44" t="s">
        <v>296</v>
      </c>
      <c r="N44">
        <v>-38.675387999999998</v>
      </c>
      <c r="O44">
        <v>145.602982</v>
      </c>
      <c r="P44" s="1">
        <v>44972</v>
      </c>
      <c r="Q44" s="5">
        <v>15</v>
      </c>
      <c r="R44" s="5">
        <v>2</v>
      </c>
      <c r="S44" s="5">
        <v>2023</v>
      </c>
      <c r="T44" s="5" t="s">
        <v>3995</v>
      </c>
      <c r="U44" s="2">
        <v>0.72916666666666663</v>
      </c>
      <c r="V44" s="2">
        <v>0.74652777777777779</v>
      </c>
      <c r="W44" s="2">
        <v>1.736111111111116E-2</v>
      </c>
      <c r="Z44">
        <v>2</v>
      </c>
      <c r="AB44" t="s">
        <v>359</v>
      </c>
      <c r="AC44" t="s">
        <v>298</v>
      </c>
      <c r="AD44" t="s">
        <v>199</v>
      </c>
      <c r="AE44" t="s">
        <v>199</v>
      </c>
      <c r="AG44" t="s">
        <v>200</v>
      </c>
      <c r="AN44">
        <v>1</v>
      </c>
      <c r="AO44">
        <v>1</v>
      </c>
      <c r="AP44" t="s">
        <v>201</v>
      </c>
      <c r="AQ44" t="s">
        <v>406</v>
      </c>
      <c r="AR44" t="s">
        <v>200</v>
      </c>
      <c r="BC44" t="s">
        <v>1535</v>
      </c>
      <c r="BD44" t="s">
        <v>1586</v>
      </c>
      <c r="BF44" t="s">
        <v>1587</v>
      </c>
      <c r="BG44" t="s">
        <v>345</v>
      </c>
      <c r="BH44" t="s">
        <v>1588</v>
      </c>
      <c r="BJ44">
        <v>1</v>
      </c>
      <c r="BK44" s="1">
        <v>44972</v>
      </c>
      <c r="BL44" t="s">
        <v>207</v>
      </c>
      <c r="BN44" t="s">
        <v>207</v>
      </c>
      <c r="BP44">
        <v>6</v>
      </c>
      <c r="BQ44">
        <v>5</v>
      </c>
      <c r="BR44">
        <v>0</v>
      </c>
      <c r="BS44">
        <v>0</v>
      </c>
      <c r="BT44">
        <v>0</v>
      </c>
      <c r="BU44">
        <v>0</v>
      </c>
      <c r="BV44">
        <v>0</v>
      </c>
      <c r="BW44">
        <v>0</v>
      </c>
      <c r="BX44">
        <v>0</v>
      </c>
      <c r="BY44">
        <v>0</v>
      </c>
      <c r="BZ44">
        <v>0</v>
      </c>
      <c r="CA44">
        <v>0</v>
      </c>
      <c r="CB44">
        <v>0</v>
      </c>
      <c r="CC44">
        <v>0</v>
      </c>
      <c r="CD44">
        <v>0</v>
      </c>
      <c r="CE44">
        <v>0</v>
      </c>
      <c r="CF44">
        <v>0</v>
      </c>
      <c r="CG44">
        <v>0</v>
      </c>
      <c r="CH44">
        <v>0</v>
      </c>
      <c r="CI44">
        <v>0</v>
      </c>
      <c r="CJ44">
        <v>0</v>
      </c>
      <c r="CK44">
        <v>1</v>
      </c>
      <c r="CL44">
        <v>0</v>
      </c>
      <c r="CM44">
        <v>0</v>
      </c>
      <c r="CN44">
        <v>0</v>
      </c>
      <c r="CO44">
        <v>1</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c r="EH44">
        <v>0</v>
      </c>
      <c r="EI44">
        <v>0</v>
      </c>
      <c r="EJ44">
        <v>0</v>
      </c>
      <c r="EK44">
        <v>0</v>
      </c>
      <c r="EL44">
        <v>0</v>
      </c>
      <c r="EM44">
        <v>0</v>
      </c>
      <c r="EN44" t="s">
        <v>223</v>
      </c>
      <c r="EO44" t="s">
        <v>222</v>
      </c>
      <c r="ER44" t="s">
        <v>223</v>
      </c>
      <c r="ES44" t="s">
        <v>208</v>
      </c>
      <c r="GJ44" t="s">
        <v>205</v>
      </c>
      <c r="GK44" t="s">
        <v>205</v>
      </c>
      <c r="GL44" t="s">
        <v>205</v>
      </c>
      <c r="GM44" t="s">
        <v>205</v>
      </c>
      <c r="GN44" t="s">
        <v>205</v>
      </c>
      <c r="GO44" t="s">
        <v>205</v>
      </c>
      <c r="GP44" t="s">
        <v>205</v>
      </c>
      <c r="GQ44" t="s">
        <v>205</v>
      </c>
    </row>
    <row r="45" spans="1:199" x14ac:dyDescent="0.25">
      <c r="A45" s="5" t="s">
        <v>3945</v>
      </c>
      <c r="B45" t="s">
        <v>1589</v>
      </c>
      <c r="C45" t="s">
        <v>1590</v>
      </c>
      <c r="D45">
        <v>76</v>
      </c>
      <c r="E45" t="s">
        <v>293</v>
      </c>
      <c r="F45" t="s">
        <v>293</v>
      </c>
      <c r="G45">
        <v>2371</v>
      </c>
      <c r="H45" t="s">
        <v>294</v>
      </c>
      <c r="I45" t="s">
        <v>295</v>
      </c>
      <c r="K45">
        <v>9</v>
      </c>
      <c r="L45" t="s">
        <v>195</v>
      </c>
      <c r="M45" t="s">
        <v>296</v>
      </c>
      <c r="N45">
        <v>-38.675387999999998</v>
      </c>
      <c r="O45">
        <v>145.602982</v>
      </c>
      <c r="P45" s="1">
        <v>44972</v>
      </c>
      <c r="Q45" s="5">
        <v>15</v>
      </c>
      <c r="R45" s="5">
        <v>2</v>
      </c>
      <c r="S45" s="5">
        <v>2023</v>
      </c>
      <c r="T45" s="5" t="s">
        <v>3995</v>
      </c>
      <c r="U45" s="2">
        <v>0.68055555555555547</v>
      </c>
      <c r="V45" s="2">
        <v>0.69791666666666663</v>
      </c>
      <c r="W45" s="2">
        <v>1.736111111111116E-2</v>
      </c>
      <c r="Z45">
        <v>0</v>
      </c>
      <c r="AD45" t="s">
        <v>424</v>
      </c>
      <c r="AE45" t="s">
        <v>424</v>
      </c>
      <c r="AG45" t="s">
        <v>200</v>
      </c>
      <c r="AO45">
        <v>0</v>
      </c>
      <c r="AR45" t="s">
        <v>200</v>
      </c>
      <c r="BC45" t="s">
        <v>204</v>
      </c>
      <c r="BD45" t="s">
        <v>205</v>
      </c>
      <c r="BH45" t="s">
        <v>1591</v>
      </c>
      <c r="BJ45">
        <v>1</v>
      </c>
      <c r="BK45" s="1">
        <v>44972</v>
      </c>
      <c r="BL45" t="s">
        <v>235</v>
      </c>
      <c r="BN45" t="s">
        <v>235</v>
      </c>
      <c r="GJ45" t="s">
        <v>205</v>
      </c>
      <c r="GK45" t="s">
        <v>205</v>
      </c>
      <c r="GL45" t="s">
        <v>205</v>
      </c>
      <c r="GM45" t="s">
        <v>205</v>
      </c>
      <c r="GN45" t="s">
        <v>205</v>
      </c>
      <c r="GO45" t="s">
        <v>205</v>
      </c>
      <c r="GP45" t="s">
        <v>205</v>
      </c>
      <c r="GQ45" t="s">
        <v>205</v>
      </c>
    </row>
    <row r="46" spans="1:199" x14ac:dyDescent="0.25">
      <c r="A46" s="5" t="s">
        <v>3945</v>
      </c>
      <c r="B46" t="s">
        <v>1592</v>
      </c>
      <c r="C46" t="s">
        <v>1593</v>
      </c>
      <c r="D46">
        <v>76</v>
      </c>
      <c r="E46" t="s">
        <v>293</v>
      </c>
      <c r="F46" t="s">
        <v>293</v>
      </c>
      <c r="G46">
        <v>2373</v>
      </c>
      <c r="H46" t="s">
        <v>308</v>
      </c>
      <c r="I46" t="s">
        <v>309</v>
      </c>
      <c r="K46">
        <v>9</v>
      </c>
      <c r="L46" t="s">
        <v>195</v>
      </c>
      <c r="M46" t="s">
        <v>296</v>
      </c>
      <c r="N46">
        <v>-38.675387999999998</v>
      </c>
      <c r="O46">
        <v>145.602982</v>
      </c>
      <c r="P46" s="1">
        <v>44973</v>
      </c>
      <c r="Q46" s="5">
        <v>16</v>
      </c>
      <c r="R46" s="5">
        <v>2</v>
      </c>
      <c r="S46" s="5">
        <v>2023</v>
      </c>
      <c r="T46" s="5" t="s">
        <v>3964</v>
      </c>
      <c r="U46" s="2">
        <v>0.44097222222222227</v>
      </c>
      <c r="V46" s="2">
        <v>0.44791666666666669</v>
      </c>
      <c r="W46" s="2">
        <v>6.9444444444444198E-3</v>
      </c>
      <c r="Z46">
        <v>2</v>
      </c>
      <c r="AB46" t="s">
        <v>386</v>
      </c>
      <c r="AC46" t="s">
        <v>532</v>
      </c>
      <c r="AD46" t="s">
        <v>199</v>
      </c>
      <c r="AE46" t="s">
        <v>199</v>
      </c>
      <c r="AG46" t="s">
        <v>200</v>
      </c>
      <c r="AN46">
        <v>1</v>
      </c>
      <c r="AO46">
        <v>1</v>
      </c>
      <c r="AP46" t="s">
        <v>201</v>
      </c>
      <c r="AQ46" t="s">
        <v>406</v>
      </c>
      <c r="AR46" t="s">
        <v>200</v>
      </c>
      <c r="BC46" t="s">
        <v>349</v>
      </c>
      <c r="BD46" t="s">
        <v>205</v>
      </c>
      <c r="BH46" t="s">
        <v>1594</v>
      </c>
      <c r="BJ46">
        <v>1</v>
      </c>
      <c r="BK46" s="1">
        <v>44973</v>
      </c>
      <c r="BL46" t="s">
        <v>235</v>
      </c>
      <c r="BN46" t="s">
        <v>235</v>
      </c>
      <c r="GJ46" t="s">
        <v>205</v>
      </c>
      <c r="GK46" t="s">
        <v>205</v>
      </c>
      <c r="GL46" t="s">
        <v>205</v>
      </c>
      <c r="GM46" t="s">
        <v>205</v>
      </c>
      <c r="GN46" t="s">
        <v>205</v>
      </c>
      <c r="GO46" t="s">
        <v>205</v>
      </c>
      <c r="GP46" t="s">
        <v>205</v>
      </c>
      <c r="GQ46" t="s">
        <v>205</v>
      </c>
    </row>
    <row r="47" spans="1:199" x14ac:dyDescent="0.25">
      <c r="A47" s="5" t="s">
        <v>3945</v>
      </c>
      <c r="B47" t="s">
        <v>1595</v>
      </c>
      <c r="C47" t="s">
        <v>1596</v>
      </c>
      <c r="D47">
        <v>76</v>
      </c>
      <c r="E47" t="s">
        <v>293</v>
      </c>
      <c r="F47" t="s">
        <v>293</v>
      </c>
      <c r="G47">
        <v>2373</v>
      </c>
      <c r="H47" t="s">
        <v>308</v>
      </c>
      <c r="I47" t="s">
        <v>309</v>
      </c>
      <c r="K47">
        <v>9</v>
      </c>
      <c r="L47" t="s">
        <v>195</v>
      </c>
      <c r="M47" t="s">
        <v>296</v>
      </c>
      <c r="N47">
        <v>-38.675387999999998</v>
      </c>
      <c r="O47">
        <v>145.602982</v>
      </c>
      <c r="P47" s="1">
        <v>44974</v>
      </c>
      <c r="Q47" s="5">
        <v>17</v>
      </c>
      <c r="R47" s="5">
        <v>2</v>
      </c>
      <c r="S47" s="5">
        <v>2023</v>
      </c>
      <c r="T47" s="5" t="s">
        <v>3996</v>
      </c>
      <c r="U47" s="2">
        <v>0.69791666666666663</v>
      </c>
      <c r="V47" s="2">
        <v>0.70138888888888884</v>
      </c>
      <c r="W47" s="2">
        <v>3.4722222222222099E-3</v>
      </c>
      <c r="Z47">
        <v>2</v>
      </c>
      <c r="AB47" t="s">
        <v>475</v>
      </c>
      <c r="AC47" t="s">
        <v>267</v>
      </c>
      <c r="AD47" t="s">
        <v>199</v>
      </c>
      <c r="AE47" t="s">
        <v>199</v>
      </c>
      <c r="AG47" t="s">
        <v>200</v>
      </c>
      <c r="AN47">
        <v>1</v>
      </c>
      <c r="AO47">
        <v>1</v>
      </c>
      <c r="AP47" t="s">
        <v>201</v>
      </c>
      <c r="AQ47" t="s">
        <v>300</v>
      </c>
      <c r="AR47" t="s">
        <v>200</v>
      </c>
      <c r="BC47" t="s">
        <v>1597</v>
      </c>
      <c r="BD47" t="s">
        <v>205</v>
      </c>
      <c r="BH47" t="s">
        <v>234</v>
      </c>
      <c r="BJ47">
        <v>1</v>
      </c>
      <c r="BK47" s="1">
        <v>44974</v>
      </c>
      <c r="BL47" t="s">
        <v>235</v>
      </c>
      <c r="BN47" t="s">
        <v>235</v>
      </c>
      <c r="GJ47" t="s">
        <v>205</v>
      </c>
      <c r="GK47" t="s">
        <v>205</v>
      </c>
      <c r="GL47" t="s">
        <v>205</v>
      </c>
      <c r="GM47" t="s">
        <v>205</v>
      </c>
      <c r="GN47" t="s">
        <v>205</v>
      </c>
      <c r="GO47" t="s">
        <v>205</v>
      </c>
      <c r="GP47" t="s">
        <v>205</v>
      </c>
      <c r="GQ47" t="s">
        <v>205</v>
      </c>
    </row>
    <row r="48" spans="1:199" x14ac:dyDescent="0.25">
      <c r="A48" s="5" t="s">
        <v>3945</v>
      </c>
      <c r="B48" t="s">
        <v>1598</v>
      </c>
      <c r="C48" t="s">
        <v>1599</v>
      </c>
      <c r="D48">
        <v>76</v>
      </c>
      <c r="E48" t="s">
        <v>293</v>
      </c>
      <c r="F48" t="s">
        <v>293</v>
      </c>
      <c r="G48">
        <v>2373</v>
      </c>
      <c r="H48" t="s">
        <v>308</v>
      </c>
      <c r="I48" t="s">
        <v>309</v>
      </c>
      <c r="K48">
        <v>9</v>
      </c>
      <c r="L48" t="s">
        <v>195</v>
      </c>
      <c r="M48" t="s">
        <v>296</v>
      </c>
      <c r="N48">
        <v>-38.675387999999998</v>
      </c>
      <c r="O48">
        <v>145.602982</v>
      </c>
      <c r="P48" s="1">
        <v>44975</v>
      </c>
      <c r="Q48" s="5">
        <v>18</v>
      </c>
      <c r="R48" s="5">
        <v>2</v>
      </c>
      <c r="S48" s="5">
        <v>2023</v>
      </c>
      <c r="T48" s="5" t="s">
        <v>3997</v>
      </c>
      <c r="U48" s="2">
        <v>0.54166666666666663</v>
      </c>
      <c r="V48" s="2">
        <v>0.55208333333333337</v>
      </c>
      <c r="W48" s="2">
        <v>1.0416666666666741E-2</v>
      </c>
      <c r="Y48" t="s">
        <v>1600</v>
      </c>
      <c r="Z48">
        <v>2</v>
      </c>
      <c r="AB48" t="s">
        <v>475</v>
      </c>
      <c r="AC48" t="s">
        <v>267</v>
      </c>
      <c r="AD48" t="s">
        <v>199</v>
      </c>
      <c r="AE48" t="s">
        <v>199</v>
      </c>
      <c r="AG48" t="s">
        <v>200</v>
      </c>
      <c r="AN48">
        <v>1</v>
      </c>
      <c r="AO48">
        <v>1</v>
      </c>
      <c r="AP48" t="s">
        <v>218</v>
      </c>
      <c r="AQ48" t="s">
        <v>406</v>
      </c>
      <c r="AR48" t="s">
        <v>200</v>
      </c>
      <c r="BC48" t="s">
        <v>349</v>
      </c>
      <c r="BD48" t="s">
        <v>205</v>
      </c>
      <c r="BH48" t="s">
        <v>234</v>
      </c>
      <c r="BJ48">
        <v>1</v>
      </c>
      <c r="BK48" s="1">
        <v>44975</v>
      </c>
      <c r="BL48" t="s">
        <v>235</v>
      </c>
      <c r="BN48" t="s">
        <v>235</v>
      </c>
      <c r="GJ48" t="s">
        <v>205</v>
      </c>
      <c r="GK48" t="s">
        <v>205</v>
      </c>
      <c r="GL48" t="s">
        <v>205</v>
      </c>
      <c r="GM48" t="s">
        <v>205</v>
      </c>
      <c r="GN48" t="s">
        <v>205</v>
      </c>
      <c r="GO48" t="s">
        <v>205</v>
      </c>
      <c r="GP48" t="s">
        <v>205</v>
      </c>
      <c r="GQ48" t="s">
        <v>205</v>
      </c>
    </row>
    <row r="49" spans="1:199" x14ac:dyDescent="0.25">
      <c r="A49" s="5" t="s">
        <v>3945</v>
      </c>
      <c r="B49" t="s">
        <v>1601</v>
      </c>
      <c r="C49" t="s">
        <v>1602</v>
      </c>
      <c r="D49">
        <v>76</v>
      </c>
      <c r="E49" t="s">
        <v>293</v>
      </c>
      <c r="F49" t="s">
        <v>293</v>
      </c>
      <c r="G49">
        <v>2371</v>
      </c>
      <c r="H49" t="s">
        <v>294</v>
      </c>
      <c r="I49" t="s">
        <v>295</v>
      </c>
      <c r="K49">
        <v>9</v>
      </c>
      <c r="L49" t="s">
        <v>195</v>
      </c>
      <c r="M49" t="s">
        <v>296</v>
      </c>
      <c r="N49">
        <v>-38.675387999999998</v>
      </c>
      <c r="O49">
        <v>145.602982</v>
      </c>
      <c r="P49" s="1">
        <v>44976</v>
      </c>
      <c r="Q49" s="5">
        <v>19</v>
      </c>
      <c r="R49" s="5">
        <v>2</v>
      </c>
      <c r="S49" s="5">
        <v>2023</v>
      </c>
      <c r="T49" s="5" t="s">
        <v>3998</v>
      </c>
      <c r="U49" s="2">
        <v>0.37847222222222227</v>
      </c>
      <c r="V49" s="2">
        <v>0.39930555555555558</v>
      </c>
      <c r="W49" s="2">
        <v>2.0833333333333315E-2</v>
      </c>
      <c r="Y49" t="s">
        <v>1603</v>
      </c>
      <c r="Z49">
        <v>2</v>
      </c>
      <c r="AB49" t="s">
        <v>215</v>
      </c>
      <c r="AC49" t="s">
        <v>1604</v>
      </c>
      <c r="AD49" t="s">
        <v>199</v>
      </c>
      <c r="AE49" t="s">
        <v>199</v>
      </c>
      <c r="AG49" t="s">
        <v>200</v>
      </c>
      <c r="AN49">
        <v>1</v>
      </c>
      <c r="AO49">
        <v>1</v>
      </c>
      <c r="AP49" t="s">
        <v>218</v>
      </c>
      <c r="AQ49" t="s">
        <v>459</v>
      </c>
      <c r="AR49" t="s">
        <v>200</v>
      </c>
      <c r="BC49" t="s">
        <v>361</v>
      </c>
      <c r="BD49" t="s">
        <v>205</v>
      </c>
      <c r="BF49" t="s">
        <v>1605</v>
      </c>
      <c r="BG49" t="s">
        <v>345</v>
      </c>
      <c r="BH49" t="s">
        <v>1606</v>
      </c>
      <c r="BJ49">
        <v>1</v>
      </c>
      <c r="BK49" s="1">
        <v>44976</v>
      </c>
      <c r="BL49" t="s">
        <v>207</v>
      </c>
      <c r="BN49" t="s">
        <v>207</v>
      </c>
      <c r="BP49">
        <v>7</v>
      </c>
      <c r="BQ49">
        <v>11</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2</v>
      </c>
      <c r="DQ49">
        <v>0</v>
      </c>
      <c r="DR49">
        <v>0</v>
      </c>
      <c r="DS49">
        <v>0</v>
      </c>
      <c r="DT49">
        <v>4</v>
      </c>
      <c r="DU49">
        <v>0</v>
      </c>
      <c r="DV49">
        <v>0</v>
      </c>
      <c r="DW49">
        <v>0</v>
      </c>
      <c r="DX49">
        <v>0</v>
      </c>
      <c r="DY49">
        <v>0</v>
      </c>
      <c r="DZ49">
        <v>0</v>
      </c>
      <c r="EA49">
        <v>0</v>
      </c>
      <c r="EB49">
        <v>0</v>
      </c>
      <c r="EC49">
        <v>0</v>
      </c>
      <c r="ED49">
        <v>0</v>
      </c>
      <c r="EE49">
        <v>0</v>
      </c>
      <c r="EF49">
        <v>0</v>
      </c>
      <c r="EG49">
        <v>0</v>
      </c>
      <c r="EH49">
        <v>0</v>
      </c>
      <c r="EI49">
        <v>0</v>
      </c>
      <c r="EJ49">
        <v>0</v>
      </c>
      <c r="EK49">
        <v>0</v>
      </c>
      <c r="EL49">
        <v>0</v>
      </c>
      <c r="EM49">
        <v>0</v>
      </c>
      <c r="EN49" t="s">
        <v>223</v>
      </c>
      <c r="EO49" t="s">
        <v>223</v>
      </c>
      <c r="ER49" t="s">
        <v>208</v>
      </c>
      <c r="ES49" t="s">
        <v>208</v>
      </c>
      <c r="GF49" t="s">
        <v>208</v>
      </c>
      <c r="GG49" t="s">
        <v>223</v>
      </c>
      <c r="GJ49" t="s">
        <v>205</v>
      </c>
      <c r="GK49" t="s">
        <v>205</v>
      </c>
      <c r="GL49" t="s">
        <v>205</v>
      </c>
      <c r="GM49" t="s">
        <v>205</v>
      </c>
      <c r="GN49" t="s">
        <v>205</v>
      </c>
      <c r="GO49" t="s">
        <v>205</v>
      </c>
      <c r="GP49" t="s">
        <v>205</v>
      </c>
      <c r="GQ49" t="s">
        <v>205</v>
      </c>
    </row>
    <row r="50" spans="1:199" x14ac:dyDescent="0.25">
      <c r="A50" s="5" t="s">
        <v>3945</v>
      </c>
      <c r="B50" t="s">
        <v>1607</v>
      </c>
      <c r="C50" t="s">
        <v>1608</v>
      </c>
      <c r="D50">
        <v>76</v>
      </c>
      <c r="E50" t="s">
        <v>293</v>
      </c>
      <c r="F50" t="s">
        <v>293</v>
      </c>
      <c r="G50">
        <v>2373</v>
      </c>
      <c r="H50" t="s">
        <v>308</v>
      </c>
      <c r="I50" t="s">
        <v>309</v>
      </c>
      <c r="K50">
        <v>9</v>
      </c>
      <c r="L50" t="s">
        <v>195</v>
      </c>
      <c r="M50" t="s">
        <v>296</v>
      </c>
      <c r="N50">
        <v>-38.675387999999998</v>
      </c>
      <c r="O50">
        <v>145.602982</v>
      </c>
      <c r="P50" s="1">
        <v>44977</v>
      </c>
      <c r="Q50" s="5">
        <v>20</v>
      </c>
      <c r="R50" s="5">
        <v>2</v>
      </c>
      <c r="S50" s="5">
        <v>2023</v>
      </c>
      <c r="T50" s="5" t="s">
        <v>3999</v>
      </c>
      <c r="U50" s="2">
        <v>0.64583333333333337</v>
      </c>
      <c r="V50" s="2">
        <v>0.65625</v>
      </c>
      <c r="W50" s="2">
        <v>1.041666666666663E-2</v>
      </c>
      <c r="Z50">
        <v>2</v>
      </c>
      <c r="AB50" t="s">
        <v>475</v>
      </c>
      <c r="AC50" t="s">
        <v>231</v>
      </c>
      <c r="AD50" t="s">
        <v>199</v>
      </c>
      <c r="AE50" t="s">
        <v>199</v>
      </c>
      <c r="AG50" t="s">
        <v>200</v>
      </c>
      <c r="AN50">
        <v>1</v>
      </c>
      <c r="AO50">
        <v>1</v>
      </c>
      <c r="AP50" t="s">
        <v>218</v>
      </c>
      <c r="AQ50" t="s">
        <v>459</v>
      </c>
      <c r="AR50" t="s">
        <v>200</v>
      </c>
      <c r="BC50" t="s">
        <v>349</v>
      </c>
      <c r="BD50" t="s">
        <v>205</v>
      </c>
      <c r="BH50" t="s">
        <v>1609</v>
      </c>
      <c r="BJ50">
        <v>1</v>
      </c>
      <c r="BK50" s="1">
        <v>44977</v>
      </c>
      <c r="BL50" t="s">
        <v>235</v>
      </c>
      <c r="BN50" t="s">
        <v>235</v>
      </c>
      <c r="GJ50" t="s">
        <v>205</v>
      </c>
      <c r="GK50" t="s">
        <v>205</v>
      </c>
      <c r="GL50" t="s">
        <v>205</v>
      </c>
      <c r="GM50" t="s">
        <v>205</v>
      </c>
      <c r="GN50" t="s">
        <v>205</v>
      </c>
      <c r="GO50" t="s">
        <v>205</v>
      </c>
      <c r="GP50" t="s">
        <v>205</v>
      </c>
      <c r="GQ50" t="s">
        <v>205</v>
      </c>
    </row>
    <row r="51" spans="1:199" x14ac:dyDescent="0.25">
      <c r="A51" s="5" t="s">
        <v>3945</v>
      </c>
      <c r="B51" t="s">
        <v>1610</v>
      </c>
      <c r="C51" t="s">
        <v>1611</v>
      </c>
      <c r="D51">
        <v>76</v>
      </c>
      <c r="E51" t="s">
        <v>293</v>
      </c>
      <c r="F51" t="s">
        <v>293</v>
      </c>
      <c r="G51">
        <v>2371</v>
      </c>
      <c r="H51" t="s">
        <v>294</v>
      </c>
      <c r="I51" t="s">
        <v>295</v>
      </c>
      <c r="K51">
        <v>9</v>
      </c>
      <c r="L51" t="s">
        <v>195</v>
      </c>
      <c r="M51" t="s">
        <v>296</v>
      </c>
      <c r="P51" s="1">
        <v>44979</v>
      </c>
      <c r="Q51" s="5">
        <v>22</v>
      </c>
      <c r="R51" s="5">
        <v>2</v>
      </c>
      <c r="S51" s="5">
        <v>2023</v>
      </c>
      <c r="T51" s="5" t="s">
        <v>4000</v>
      </c>
      <c r="U51" s="2">
        <v>0.38541666666666669</v>
      </c>
      <c r="V51" s="2">
        <v>0.41666666666666669</v>
      </c>
      <c r="W51" s="2">
        <v>3.125E-2</v>
      </c>
      <c r="Z51">
        <v>2</v>
      </c>
      <c r="AB51" t="s">
        <v>359</v>
      </c>
      <c r="AC51" t="s">
        <v>231</v>
      </c>
      <c r="AD51" t="s">
        <v>199</v>
      </c>
      <c r="AE51" t="s">
        <v>199</v>
      </c>
      <c r="AG51" t="s">
        <v>270</v>
      </c>
      <c r="AH51" t="s">
        <v>388</v>
      </c>
      <c r="AI51" t="s">
        <v>1612</v>
      </c>
      <c r="AN51">
        <v>1</v>
      </c>
      <c r="AO51">
        <v>1</v>
      </c>
      <c r="AP51" t="s">
        <v>218</v>
      </c>
      <c r="AQ51" t="s">
        <v>406</v>
      </c>
      <c r="AR51" t="s">
        <v>200</v>
      </c>
      <c r="BC51" t="s">
        <v>1535</v>
      </c>
      <c r="BD51" t="s">
        <v>1586</v>
      </c>
      <c r="BH51" t="s">
        <v>1613</v>
      </c>
      <c r="BJ51">
        <v>1</v>
      </c>
      <c r="BK51" s="1">
        <v>44979</v>
      </c>
      <c r="BL51" t="s">
        <v>207</v>
      </c>
      <c r="BN51" t="s">
        <v>207</v>
      </c>
      <c r="BO51" t="s">
        <v>1614</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t="s">
        <v>208</v>
      </c>
      <c r="ER51" t="s">
        <v>208</v>
      </c>
      <c r="GF51" t="s">
        <v>223</v>
      </c>
      <c r="GJ51" t="s">
        <v>205</v>
      </c>
      <c r="GK51" t="s">
        <v>205</v>
      </c>
      <c r="GL51" t="s">
        <v>205</v>
      </c>
      <c r="GM51" t="s">
        <v>205</v>
      </c>
      <c r="GN51" t="s">
        <v>205</v>
      </c>
      <c r="GO51" t="s">
        <v>205</v>
      </c>
      <c r="GP51" t="s">
        <v>205</v>
      </c>
      <c r="GQ51" t="s">
        <v>205</v>
      </c>
    </row>
    <row r="52" spans="1:199" x14ac:dyDescent="0.25">
      <c r="A52" s="5" t="s">
        <v>3945</v>
      </c>
      <c r="B52" t="s">
        <v>1615</v>
      </c>
      <c r="C52" t="s">
        <v>1616</v>
      </c>
      <c r="D52">
        <v>76</v>
      </c>
      <c r="E52" t="s">
        <v>293</v>
      </c>
      <c r="F52" t="s">
        <v>293</v>
      </c>
      <c r="G52">
        <v>2373</v>
      </c>
      <c r="H52" t="s">
        <v>308</v>
      </c>
      <c r="I52" t="s">
        <v>309</v>
      </c>
      <c r="K52">
        <v>9</v>
      </c>
      <c r="L52" t="s">
        <v>195</v>
      </c>
      <c r="M52" t="s">
        <v>296</v>
      </c>
      <c r="N52">
        <v>-38.675387999999998</v>
      </c>
      <c r="O52">
        <v>145.602982</v>
      </c>
      <c r="P52" s="1">
        <v>44980</v>
      </c>
      <c r="Q52" s="5">
        <v>23</v>
      </c>
      <c r="R52" s="5">
        <v>2</v>
      </c>
      <c r="S52" s="5">
        <v>2023</v>
      </c>
      <c r="T52" s="5" t="s">
        <v>4001</v>
      </c>
      <c r="U52" s="2">
        <v>0.38541666666666669</v>
      </c>
      <c r="V52" s="2">
        <v>0.3923611111111111</v>
      </c>
      <c r="W52" s="2">
        <v>6.9444444444444198E-3</v>
      </c>
      <c r="Z52">
        <v>2</v>
      </c>
      <c r="AB52" t="s">
        <v>475</v>
      </c>
      <c r="AC52" t="s">
        <v>267</v>
      </c>
      <c r="AD52" t="s">
        <v>199</v>
      </c>
      <c r="AE52" t="s">
        <v>199</v>
      </c>
      <c r="AG52" t="s">
        <v>200</v>
      </c>
      <c r="AN52">
        <v>1</v>
      </c>
      <c r="AO52">
        <v>1</v>
      </c>
      <c r="AP52" t="s">
        <v>218</v>
      </c>
      <c r="AQ52" t="s">
        <v>406</v>
      </c>
      <c r="AR52" t="s">
        <v>200</v>
      </c>
      <c r="BC52" t="s">
        <v>349</v>
      </c>
      <c r="BD52" t="s">
        <v>205</v>
      </c>
      <c r="BH52" t="s">
        <v>234</v>
      </c>
      <c r="BJ52">
        <v>1</v>
      </c>
      <c r="BK52" s="1">
        <v>44980</v>
      </c>
      <c r="BL52" t="s">
        <v>235</v>
      </c>
      <c r="BN52" t="s">
        <v>235</v>
      </c>
      <c r="GJ52" t="s">
        <v>205</v>
      </c>
      <c r="GK52" t="s">
        <v>205</v>
      </c>
      <c r="GL52" t="s">
        <v>205</v>
      </c>
      <c r="GM52" t="s">
        <v>205</v>
      </c>
      <c r="GN52" t="s">
        <v>205</v>
      </c>
      <c r="GO52" t="s">
        <v>205</v>
      </c>
      <c r="GP52" t="s">
        <v>205</v>
      </c>
      <c r="GQ52" t="s">
        <v>205</v>
      </c>
    </row>
    <row r="53" spans="1:199" x14ac:dyDescent="0.25">
      <c r="A53" s="5" t="s">
        <v>3945</v>
      </c>
      <c r="B53" t="s">
        <v>1617</v>
      </c>
      <c r="C53" t="s">
        <v>1618</v>
      </c>
      <c r="D53">
        <v>76</v>
      </c>
      <c r="E53" t="s">
        <v>293</v>
      </c>
      <c r="F53" t="s">
        <v>293</v>
      </c>
      <c r="G53">
        <v>2371</v>
      </c>
      <c r="H53" t="s">
        <v>294</v>
      </c>
      <c r="I53" t="s">
        <v>295</v>
      </c>
      <c r="K53">
        <v>9</v>
      </c>
      <c r="L53" t="s">
        <v>195</v>
      </c>
      <c r="M53" t="s">
        <v>296</v>
      </c>
      <c r="P53" s="1">
        <v>44982</v>
      </c>
      <c r="Q53" s="5">
        <v>25</v>
      </c>
      <c r="R53" s="5">
        <v>2</v>
      </c>
      <c r="S53" s="5">
        <v>2023</v>
      </c>
      <c r="T53" s="5" t="s">
        <v>4002</v>
      </c>
      <c r="U53" s="2">
        <v>0.29166666666666669</v>
      </c>
      <c r="V53" s="2">
        <v>0.30902777777777779</v>
      </c>
      <c r="W53" s="2">
        <v>1.7361111111111105E-2</v>
      </c>
      <c r="Y53" t="s">
        <v>297</v>
      </c>
      <c r="Z53">
        <v>2</v>
      </c>
      <c r="AB53" t="s">
        <v>215</v>
      </c>
      <c r="AC53" t="s">
        <v>198</v>
      </c>
      <c r="AD53" t="s">
        <v>199</v>
      </c>
      <c r="AE53" t="s">
        <v>199</v>
      </c>
      <c r="AG53" t="s">
        <v>270</v>
      </c>
      <c r="AH53" t="s">
        <v>388</v>
      </c>
      <c r="AI53" t="s">
        <v>1619</v>
      </c>
      <c r="AN53">
        <v>1</v>
      </c>
      <c r="AO53">
        <v>1</v>
      </c>
      <c r="AP53" t="s">
        <v>218</v>
      </c>
      <c r="AQ53" t="s">
        <v>459</v>
      </c>
      <c r="AR53" t="s">
        <v>200</v>
      </c>
      <c r="BC53" t="s">
        <v>1535</v>
      </c>
      <c r="BD53" t="s">
        <v>343</v>
      </c>
      <c r="BF53" t="s">
        <v>1620</v>
      </c>
      <c r="BG53" t="s">
        <v>303</v>
      </c>
      <c r="BH53" t="s">
        <v>1621</v>
      </c>
      <c r="BJ53">
        <v>1</v>
      </c>
      <c r="BK53" s="1">
        <v>44982</v>
      </c>
      <c r="BL53" t="s">
        <v>207</v>
      </c>
      <c r="BN53" t="s">
        <v>207</v>
      </c>
      <c r="BP53">
        <v>2</v>
      </c>
      <c r="BQ53">
        <v>3</v>
      </c>
      <c r="BR53">
        <v>0</v>
      </c>
      <c r="BS53">
        <v>0</v>
      </c>
      <c r="BT53">
        <v>0</v>
      </c>
      <c r="BU53">
        <v>0</v>
      </c>
      <c r="BV53">
        <v>0</v>
      </c>
      <c r="BW53">
        <v>0</v>
      </c>
      <c r="BX53">
        <v>0</v>
      </c>
      <c r="BY53">
        <v>0</v>
      </c>
      <c r="BZ53">
        <v>0</v>
      </c>
      <c r="CA53">
        <v>0</v>
      </c>
      <c r="CB53">
        <v>0</v>
      </c>
      <c r="CC53">
        <v>0</v>
      </c>
      <c r="CD53">
        <v>0</v>
      </c>
      <c r="CE53">
        <v>0</v>
      </c>
      <c r="CF53">
        <v>0</v>
      </c>
      <c r="CG53">
        <v>0</v>
      </c>
      <c r="CH53">
        <v>0</v>
      </c>
      <c r="CI53">
        <v>0</v>
      </c>
      <c r="CJ53">
        <v>0</v>
      </c>
      <c r="CK53">
        <v>2</v>
      </c>
      <c r="CL53">
        <v>0</v>
      </c>
      <c r="CM53">
        <v>0</v>
      </c>
      <c r="CN53">
        <v>0</v>
      </c>
      <c r="CO53">
        <v>0</v>
      </c>
      <c r="CP53">
        <v>0</v>
      </c>
      <c r="CQ53">
        <v>0</v>
      </c>
      <c r="CR53">
        <v>0</v>
      </c>
      <c r="CS53">
        <v>3</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0</v>
      </c>
      <c r="DQ53">
        <v>0</v>
      </c>
      <c r="DR53">
        <v>0</v>
      </c>
      <c r="DS53">
        <v>0</v>
      </c>
      <c r="DT53">
        <v>0</v>
      </c>
      <c r="DU53">
        <v>0</v>
      </c>
      <c r="DV53">
        <v>0</v>
      </c>
      <c r="DW53">
        <v>0</v>
      </c>
      <c r="DX53">
        <v>0</v>
      </c>
      <c r="DY53">
        <v>0</v>
      </c>
      <c r="DZ53">
        <v>0</v>
      </c>
      <c r="EA53">
        <v>0</v>
      </c>
      <c r="EB53">
        <v>0</v>
      </c>
      <c r="EC53">
        <v>0</v>
      </c>
      <c r="ED53">
        <v>0</v>
      </c>
      <c r="EE53">
        <v>0</v>
      </c>
      <c r="EF53">
        <v>0</v>
      </c>
      <c r="EG53">
        <v>0</v>
      </c>
      <c r="EH53">
        <v>0</v>
      </c>
      <c r="EI53">
        <v>0</v>
      </c>
      <c r="EJ53">
        <v>0</v>
      </c>
      <c r="EK53">
        <v>0</v>
      </c>
      <c r="EL53">
        <v>0</v>
      </c>
      <c r="EM53">
        <v>0</v>
      </c>
      <c r="EN53" t="s">
        <v>208</v>
      </c>
      <c r="EO53" t="s">
        <v>222</v>
      </c>
      <c r="ER53" t="s">
        <v>208</v>
      </c>
      <c r="GG53" t="s">
        <v>208</v>
      </c>
      <c r="GJ53" t="s">
        <v>205</v>
      </c>
      <c r="GK53" t="s">
        <v>205</v>
      </c>
      <c r="GL53" t="s">
        <v>205</v>
      </c>
      <c r="GM53" t="s">
        <v>205</v>
      </c>
      <c r="GN53" t="s">
        <v>205</v>
      </c>
      <c r="GO53" t="s">
        <v>205</v>
      </c>
      <c r="GP53" t="s">
        <v>205</v>
      </c>
      <c r="GQ53" t="s">
        <v>205</v>
      </c>
    </row>
    <row r="54" spans="1:199" x14ac:dyDescent="0.25">
      <c r="A54" s="5" t="s">
        <v>3945</v>
      </c>
      <c r="B54" t="s">
        <v>1622</v>
      </c>
      <c r="C54" t="s">
        <v>1623</v>
      </c>
      <c r="D54">
        <v>76</v>
      </c>
      <c r="E54" t="s">
        <v>293</v>
      </c>
      <c r="F54" t="s">
        <v>293</v>
      </c>
      <c r="G54">
        <v>2371</v>
      </c>
      <c r="H54" t="s">
        <v>294</v>
      </c>
      <c r="I54" t="s">
        <v>295</v>
      </c>
      <c r="K54">
        <v>9</v>
      </c>
      <c r="L54" t="s">
        <v>195</v>
      </c>
      <c r="M54" t="s">
        <v>296</v>
      </c>
      <c r="P54" s="1">
        <v>44984</v>
      </c>
      <c r="Q54" s="5">
        <v>27</v>
      </c>
      <c r="R54" s="5">
        <v>2</v>
      </c>
      <c r="S54" s="5">
        <v>2023</v>
      </c>
      <c r="T54" s="5" t="s">
        <v>3965</v>
      </c>
      <c r="U54" s="2">
        <v>0.3611111111111111</v>
      </c>
      <c r="V54" s="2">
        <v>0.36805555555555558</v>
      </c>
      <c r="W54" s="2">
        <v>6.9444444444444753E-3</v>
      </c>
      <c r="Y54" t="s">
        <v>297</v>
      </c>
      <c r="Z54">
        <v>2</v>
      </c>
      <c r="AB54" t="s">
        <v>359</v>
      </c>
      <c r="AC54" t="s">
        <v>298</v>
      </c>
      <c r="AD54" t="s">
        <v>199</v>
      </c>
      <c r="AE54" t="s">
        <v>199</v>
      </c>
      <c r="AG54" t="s">
        <v>200</v>
      </c>
      <c r="AN54">
        <v>1</v>
      </c>
      <c r="AO54">
        <v>1</v>
      </c>
      <c r="AP54" t="s">
        <v>218</v>
      </c>
      <c r="AQ54" t="s">
        <v>406</v>
      </c>
      <c r="AR54" t="s">
        <v>200</v>
      </c>
      <c r="BC54" t="s">
        <v>1535</v>
      </c>
      <c r="BD54" t="s">
        <v>1466</v>
      </c>
      <c r="BH54" t="s">
        <v>1624</v>
      </c>
      <c r="BJ54">
        <v>1</v>
      </c>
      <c r="BK54" s="1">
        <v>44984</v>
      </c>
      <c r="BL54" t="s">
        <v>207</v>
      </c>
      <c r="BN54" t="s">
        <v>207</v>
      </c>
      <c r="BP54">
        <v>1</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1</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0</v>
      </c>
      <c r="DP54">
        <v>0</v>
      </c>
      <c r="DQ54">
        <v>0</v>
      </c>
      <c r="DR54">
        <v>0</v>
      </c>
      <c r="DS54">
        <v>0</v>
      </c>
      <c r="DT54">
        <v>0</v>
      </c>
      <c r="DU54">
        <v>0</v>
      </c>
      <c r="DV54">
        <v>0</v>
      </c>
      <c r="DW54">
        <v>0</v>
      </c>
      <c r="DX54">
        <v>0</v>
      </c>
      <c r="DY54">
        <v>0</v>
      </c>
      <c r="DZ54">
        <v>0</v>
      </c>
      <c r="EA54">
        <v>0</v>
      </c>
      <c r="EB54">
        <v>0</v>
      </c>
      <c r="EC54">
        <v>0</v>
      </c>
      <c r="ED54">
        <v>0</v>
      </c>
      <c r="EE54">
        <v>0</v>
      </c>
      <c r="EF54">
        <v>0</v>
      </c>
      <c r="EG54">
        <v>0</v>
      </c>
      <c r="EH54">
        <v>0</v>
      </c>
      <c r="EI54">
        <v>0</v>
      </c>
      <c r="EJ54">
        <v>0</v>
      </c>
      <c r="EK54">
        <v>0</v>
      </c>
      <c r="EL54">
        <v>0</v>
      </c>
      <c r="EM54">
        <v>0</v>
      </c>
      <c r="EN54" t="s">
        <v>208</v>
      </c>
      <c r="GF54" t="s">
        <v>223</v>
      </c>
      <c r="GJ54" t="s">
        <v>205</v>
      </c>
      <c r="GK54" t="s">
        <v>205</v>
      </c>
      <c r="GL54" t="s">
        <v>205</v>
      </c>
      <c r="GM54" t="s">
        <v>205</v>
      </c>
      <c r="GN54" t="s">
        <v>205</v>
      </c>
      <c r="GO54" t="s">
        <v>205</v>
      </c>
      <c r="GP54" t="s">
        <v>205</v>
      </c>
      <c r="GQ54" t="s">
        <v>205</v>
      </c>
    </row>
    <row r="55" spans="1:199" x14ac:dyDescent="0.25">
      <c r="A55" s="5" t="s">
        <v>3945</v>
      </c>
      <c r="B55" t="s">
        <v>1625</v>
      </c>
      <c r="C55" t="s">
        <v>1626</v>
      </c>
      <c r="D55">
        <v>76</v>
      </c>
      <c r="E55" t="s">
        <v>293</v>
      </c>
      <c r="F55" t="s">
        <v>293</v>
      </c>
      <c r="G55">
        <v>2371</v>
      </c>
      <c r="H55" t="s">
        <v>294</v>
      </c>
      <c r="I55" t="s">
        <v>295</v>
      </c>
      <c r="K55">
        <v>9</v>
      </c>
      <c r="L55" t="s">
        <v>195</v>
      </c>
      <c r="M55" t="s">
        <v>296</v>
      </c>
      <c r="P55" s="1">
        <v>44986</v>
      </c>
      <c r="Q55" s="5">
        <v>1</v>
      </c>
      <c r="R55" s="5">
        <v>3</v>
      </c>
      <c r="S55" s="5">
        <v>2023</v>
      </c>
      <c r="T55" s="5" t="s">
        <v>3966</v>
      </c>
      <c r="U55" s="2">
        <v>0.35069444444444442</v>
      </c>
      <c r="V55" s="2">
        <v>0.3611111111111111</v>
      </c>
      <c r="W55" s="2">
        <v>1.0416666666666685E-2</v>
      </c>
      <c r="Y55" t="s">
        <v>297</v>
      </c>
      <c r="Z55">
        <v>2</v>
      </c>
      <c r="AB55" t="s">
        <v>359</v>
      </c>
      <c r="AC55" t="s">
        <v>267</v>
      </c>
      <c r="AD55" t="s">
        <v>199</v>
      </c>
      <c r="AE55" t="s">
        <v>199</v>
      </c>
      <c r="AG55" t="s">
        <v>200</v>
      </c>
      <c r="AN55">
        <v>1</v>
      </c>
      <c r="AO55">
        <v>1</v>
      </c>
      <c r="AP55" t="s">
        <v>218</v>
      </c>
      <c r="AQ55" t="s">
        <v>406</v>
      </c>
      <c r="AR55" t="s">
        <v>200</v>
      </c>
      <c r="BC55" t="s">
        <v>1535</v>
      </c>
      <c r="BD55" t="s">
        <v>1466</v>
      </c>
      <c r="BF55" t="s">
        <v>1627</v>
      </c>
      <c r="BG55" t="s">
        <v>430</v>
      </c>
      <c r="BH55" t="s">
        <v>1628</v>
      </c>
      <c r="BJ55">
        <v>1</v>
      </c>
      <c r="BK55" s="1">
        <v>44987</v>
      </c>
      <c r="BL55" t="s">
        <v>207</v>
      </c>
      <c r="BN55" t="s">
        <v>207</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4</v>
      </c>
      <c r="CK55">
        <v>2</v>
      </c>
      <c r="CL55">
        <v>0</v>
      </c>
      <c r="CM55">
        <v>0</v>
      </c>
      <c r="CN55">
        <v>0</v>
      </c>
      <c r="CO55">
        <v>0</v>
      </c>
      <c r="CP55">
        <v>0</v>
      </c>
      <c r="CQ55">
        <v>0</v>
      </c>
      <c r="CR55">
        <v>6</v>
      </c>
      <c r="CS55">
        <v>2</v>
      </c>
      <c r="CT55">
        <v>0</v>
      </c>
      <c r="CU55">
        <v>0</v>
      </c>
      <c r="CV55">
        <v>0</v>
      </c>
      <c r="CW55">
        <v>0</v>
      </c>
      <c r="CX55">
        <v>0</v>
      </c>
      <c r="CY55">
        <v>0</v>
      </c>
      <c r="CZ55">
        <v>0</v>
      </c>
      <c r="DA55">
        <v>0</v>
      </c>
      <c r="DB55">
        <v>0</v>
      </c>
      <c r="DC55">
        <v>0</v>
      </c>
      <c r="DD55">
        <v>0</v>
      </c>
      <c r="DE55">
        <v>0</v>
      </c>
      <c r="DF55">
        <v>0</v>
      </c>
      <c r="DG55">
        <v>0</v>
      </c>
      <c r="DH55">
        <v>0</v>
      </c>
      <c r="DI55">
        <v>0</v>
      </c>
      <c r="DJ55">
        <v>0</v>
      </c>
      <c r="DK55">
        <v>0</v>
      </c>
      <c r="DL55">
        <v>0</v>
      </c>
      <c r="DM55">
        <v>0</v>
      </c>
      <c r="DN55">
        <v>0</v>
      </c>
      <c r="DO55">
        <v>0</v>
      </c>
      <c r="DP55">
        <v>0</v>
      </c>
      <c r="DQ55">
        <v>0</v>
      </c>
      <c r="DR55">
        <v>0</v>
      </c>
      <c r="DS55">
        <v>0</v>
      </c>
      <c r="DT55">
        <v>0</v>
      </c>
      <c r="DU55">
        <v>0</v>
      </c>
      <c r="DV55">
        <v>0</v>
      </c>
      <c r="DW55">
        <v>0</v>
      </c>
      <c r="DX55">
        <v>0</v>
      </c>
      <c r="DY55">
        <v>0</v>
      </c>
      <c r="DZ55">
        <v>0</v>
      </c>
      <c r="EA55">
        <v>0</v>
      </c>
      <c r="EB55">
        <v>0</v>
      </c>
      <c r="EC55">
        <v>0</v>
      </c>
      <c r="ED55">
        <v>0</v>
      </c>
      <c r="EE55">
        <v>0</v>
      </c>
      <c r="EF55">
        <v>0</v>
      </c>
      <c r="EG55">
        <v>0</v>
      </c>
      <c r="EH55">
        <v>0</v>
      </c>
      <c r="EI55">
        <v>0</v>
      </c>
      <c r="EJ55">
        <v>0</v>
      </c>
      <c r="EK55">
        <v>0</v>
      </c>
      <c r="EL55">
        <v>0</v>
      </c>
      <c r="EM55">
        <v>0</v>
      </c>
      <c r="EN55" t="s">
        <v>208</v>
      </c>
      <c r="EO55" t="s">
        <v>208</v>
      </c>
      <c r="ER55" t="s">
        <v>223</v>
      </c>
      <c r="ES55" t="s">
        <v>223</v>
      </c>
      <c r="GF55" t="s">
        <v>208</v>
      </c>
      <c r="GJ55" t="s">
        <v>205</v>
      </c>
      <c r="GK55" t="s">
        <v>205</v>
      </c>
      <c r="GL55" t="s">
        <v>205</v>
      </c>
      <c r="GM55" t="s">
        <v>205</v>
      </c>
      <c r="GN55" t="s">
        <v>205</v>
      </c>
      <c r="GO55" t="s">
        <v>205</v>
      </c>
      <c r="GP55" t="s">
        <v>205</v>
      </c>
      <c r="GQ55" t="s">
        <v>205</v>
      </c>
    </row>
    <row r="56" spans="1:199" x14ac:dyDescent="0.25">
      <c r="A56" s="5" t="s">
        <v>3945</v>
      </c>
      <c r="B56" t="s">
        <v>1629</v>
      </c>
      <c r="C56" t="s">
        <v>1630</v>
      </c>
      <c r="D56">
        <v>76</v>
      </c>
      <c r="E56" t="s">
        <v>293</v>
      </c>
      <c r="F56" t="s">
        <v>293</v>
      </c>
      <c r="G56">
        <v>2372</v>
      </c>
      <c r="H56" t="s">
        <v>328</v>
      </c>
      <c r="I56" t="s">
        <v>329</v>
      </c>
      <c r="K56">
        <v>9</v>
      </c>
      <c r="L56" t="s">
        <v>195</v>
      </c>
      <c r="M56" t="s">
        <v>296</v>
      </c>
      <c r="P56" s="1">
        <v>44987</v>
      </c>
      <c r="Q56" s="5">
        <v>2</v>
      </c>
      <c r="R56" s="5">
        <v>3</v>
      </c>
      <c r="S56" s="5">
        <v>2023</v>
      </c>
      <c r="T56" s="5" t="s">
        <v>4003</v>
      </c>
      <c r="U56" s="2">
        <v>0.45833333333333331</v>
      </c>
      <c r="V56" s="2">
        <v>0.50347222222222221</v>
      </c>
      <c r="W56" s="2">
        <v>4.5138888888888895E-2</v>
      </c>
      <c r="Z56">
        <v>2</v>
      </c>
      <c r="AB56" t="s">
        <v>230</v>
      </c>
      <c r="AC56" t="s">
        <v>198</v>
      </c>
      <c r="AD56" t="s">
        <v>199</v>
      </c>
      <c r="AE56" t="s">
        <v>199</v>
      </c>
      <c r="AG56" t="s">
        <v>270</v>
      </c>
      <c r="AH56">
        <v>1</v>
      </c>
      <c r="AI56" t="s">
        <v>1631</v>
      </c>
      <c r="AN56">
        <v>1</v>
      </c>
      <c r="AO56">
        <v>1</v>
      </c>
      <c r="AP56" t="s">
        <v>218</v>
      </c>
      <c r="AQ56" t="s">
        <v>232</v>
      </c>
      <c r="AR56" t="s">
        <v>200</v>
      </c>
      <c r="AX56">
        <v>1</v>
      </c>
      <c r="AY56">
        <v>1</v>
      </c>
      <c r="BB56" t="s">
        <v>1632</v>
      </c>
      <c r="BC56" t="s">
        <v>301</v>
      </c>
      <c r="BD56" t="s">
        <v>205</v>
      </c>
      <c r="BF56" t="s">
        <v>1633</v>
      </c>
      <c r="BG56" t="s">
        <v>345</v>
      </c>
      <c r="BH56" t="s">
        <v>1634</v>
      </c>
      <c r="BI56" t="s">
        <v>270</v>
      </c>
      <c r="BJ56">
        <v>1</v>
      </c>
      <c r="BK56" s="1">
        <v>44988</v>
      </c>
      <c r="BL56" t="s">
        <v>207</v>
      </c>
      <c r="BN56" t="s">
        <v>207</v>
      </c>
      <c r="BP56">
        <v>10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4</v>
      </c>
      <c r="CK56">
        <v>0</v>
      </c>
      <c r="CL56">
        <v>0</v>
      </c>
      <c r="CM56">
        <v>0</v>
      </c>
      <c r="CN56">
        <v>0</v>
      </c>
      <c r="CO56">
        <v>0</v>
      </c>
      <c r="CP56">
        <v>0</v>
      </c>
      <c r="CQ56">
        <v>0</v>
      </c>
      <c r="CR56">
        <v>4</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v>0</v>
      </c>
      <c r="DV56">
        <v>0</v>
      </c>
      <c r="DW56">
        <v>0</v>
      </c>
      <c r="DX56">
        <v>0</v>
      </c>
      <c r="DY56">
        <v>0</v>
      </c>
      <c r="DZ56">
        <v>0</v>
      </c>
      <c r="EA56">
        <v>0</v>
      </c>
      <c r="EB56">
        <v>0</v>
      </c>
      <c r="EC56">
        <v>0</v>
      </c>
      <c r="ED56">
        <v>0</v>
      </c>
      <c r="EE56">
        <v>0</v>
      </c>
      <c r="EF56">
        <v>0</v>
      </c>
      <c r="EG56">
        <v>0</v>
      </c>
      <c r="EH56">
        <v>0</v>
      </c>
      <c r="EI56">
        <v>0</v>
      </c>
      <c r="EJ56">
        <v>0</v>
      </c>
      <c r="EK56">
        <v>0</v>
      </c>
      <c r="EL56">
        <v>0</v>
      </c>
      <c r="EM56">
        <v>0</v>
      </c>
      <c r="EN56" t="s">
        <v>208</v>
      </c>
      <c r="EO56" t="s">
        <v>223</v>
      </c>
      <c r="ER56" t="s">
        <v>208</v>
      </c>
      <c r="ES56" t="s">
        <v>223</v>
      </c>
      <c r="GJ56" t="s">
        <v>205</v>
      </c>
      <c r="GK56" t="s">
        <v>205</v>
      </c>
      <c r="GL56" t="s">
        <v>205</v>
      </c>
      <c r="GM56" t="s">
        <v>205</v>
      </c>
      <c r="GN56" t="s">
        <v>205</v>
      </c>
      <c r="GO56" t="s">
        <v>205</v>
      </c>
      <c r="GP56" t="s">
        <v>205</v>
      </c>
      <c r="GQ56" t="s">
        <v>205</v>
      </c>
    </row>
    <row r="57" spans="1:199" x14ac:dyDescent="0.25">
      <c r="A57" s="5" t="s">
        <v>3945</v>
      </c>
      <c r="B57" t="s">
        <v>1635</v>
      </c>
      <c r="C57" t="s">
        <v>1636</v>
      </c>
      <c r="D57">
        <v>76</v>
      </c>
      <c r="E57" t="s">
        <v>293</v>
      </c>
      <c r="F57" t="s">
        <v>293</v>
      </c>
      <c r="G57">
        <v>2056</v>
      </c>
      <c r="H57" t="s">
        <v>522</v>
      </c>
      <c r="I57" t="s">
        <v>523</v>
      </c>
      <c r="K57">
        <v>9</v>
      </c>
      <c r="L57" t="s">
        <v>195</v>
      </c>
      <c r="M57" t="s">
        <v>296</v>
      </c>
      <c r="N57">
        <v>-38.675387999999998</v>
      </c>
      <c r="O57">
        <v>145.602982</v>
      </c>
      <c r="P57" s="1">
        <v>44988</v>
      </c>
      <c r="Q57" s="5">
        <v>3</v>
      </c>
      <c r="R57" s="5">
        <v>3</v>
      </c>
      <c r="S57" s="5">
        <v>2023</v>
      </c>
      <c r="T57" s="5" t="s">
        <v>4004</v>
      </c>
      <c r="U57" s="2">
        <v>0.41666666666666669</v>
      </c>
      <c r="V57" s="2">
        <v>0.43055555555555558</v>
      </c>
      <c r="W57" s="2">
        <v>1.3888888888888895E-2</v>
      </c>
      <c r="Z57">
        <v>2</v>
      </c>
      <c r="AB57" t="s">
        <v>386</v>
      </c>
      <c r="AC57" t="s">
        <v>686</v>
      </c>
      <c r="AD57" t="s">
        <v>199</v>
      </c>
      <c r="AE57" t="s">
        <v>199</v>
      </c>
      <c r="AG57" t="s">
        <v>200</v>
      </c>
      <c r="AN57">
        <v>1</v>
      </c>
      <c r="AO57">
        <v>1</v>
      </c>
      <c r="AP57" t="s">
        <v>218</v>
      </c>
      <c r="AQ57" t="s">
        <v>406</v>
      </c>
      <c r="AR57" t="s">
        <v>200</v>
      </c>
      <c r="BC57" t="s">
        <v>1502</v>
      </c>
      <c r="BD57" t="s">
        <v>205</v>
      </c>
      <c r="BH57" t="s">
        <v>1637</v>
      </c>
      <c r="BJ57">
        <v>1</v>
      </c>
      <c r="BK57" s="1">
        <v>44989</v>
      </c>
      <c r="BL57" t="s">
        <v>235</v>
      </c>
      <c r="BN57" t="s">
        <v>235</v>
      </c>
      <c r="GJ57" t="s">
        <v>205</v>
      </c>
      <c r="GK57" t="s">
        <v>205</v>
      </c>
      <c r="GL57" t="s">
        <v>205</v>
      </c>
      <c r="GM57" t="s">
        <v>205</v>
      </c>
      <c r="GN57" t="s">
        <v>205</v>
      </c>
      <c r="GO57" t="s">
        <v>205</v>
      </c>
      <c r="GP57" t="s">
        <v>205</v>
      </c>
      <c r="GQ57" t="s">
        <v>205</v>
      </c>
    </row>
    <row r="58" spans="1:199" x14ac:dyDescent="0.25">
      <c r="A58" s="5" t="s">
        <v>3945</v>
      </c>
      <c r="B58" t="s">
        <v>1638</v>
      </c>
      <c r="C58" t="s">
        <v>1639</v>
      </c>
      <c r="D58">
        <v>76</v>
      </c>
      <c r="E58" t="s">
        <v>293</v>
      </c>
      <c r="F58" t="s">
        <v>293</v>
      </c>
      <c r="G58">
        <v>2371</v>
      </c>
      <c r="H58" t="s">
        <v>294</v>
      </c>
      <c r="I58" t="s">
        <v>295</v>
      </c>
      <c r="K58">
        <v>9</v>
      </c>
      <c r="L58" t="s">
        <v>195</v>
      </c>
      <c r="M58" t="s">
        <v>296</v>
      </c>
      <c r="P58" s="1">
        <v>44989</v>
      </c>
      <c r="Q58" s="5">
        <v>4</v>
      </c>
      <c r="R58" s="5">
        <v>3</v>
      </c>
      <c r="S58" s="5">
        <v>2023</v>
      </c>
      <c r="T58" s="5" t="s">
        <v>4005</v>
      </c>
      <c r="U58" s="2">
        <v>0.375</v>
      </c>
      <c r="V58" s="2">
        <v>0.40625</v>
      </c>
      <c r="W58" s="2">
        <v>3.125E-2</v>
      </c>
      <c r="Y58" t="s">
        <v>297</v>
      </c>
      <c r="Z58">
        <v>2</v>
      </c>
      <c r="AB58" t="s">
        <v>230</v>
      </c>
      <c r="AC58" t="s">
        <v>298</v>
      </c>
      <c r="AD58" t="s">
        <v>310</v>
      </c>
      <c r="AE58" t="s">
        <v>310</v>
      </c>
      <c r="AG58" t="s">
        <v>200</v>
      </c>
      <c r="AO58">
        <v>0</v>
      </c>
      <c r="AR58" t="s">
        <v>200</v>
      </c>
      <c r="BC58" t="s">
        <v>1535</v>
      </c>
      <c r="BD58" t="s">
        <v>1466</v>
      </c>
      <c r="BF58" t="s">
        <v>1640</v>
      </c>
      <c r="BG58" t="s">
        <v>345</v>
      </c>
      <c r="BH58" t="s">
        <v>1641</v>
      </c>
      <c r="BJ58">
        <v>1</v>
      </c>
      <c r="BK58" s="1">
        <v>44989</v>
      </c>
      <c r="BL58" t="s">
        <v>207</v>
      </c>
      <c r="BN58" t="s">
        <v>207</v>
      </c>
      <c r="BP58">
        <v>8</v>
      </c>
      <c r="BQ58">
        <v>4</v>
      </c>
      <c r="BR58">
        <v>0</v>
      </c>
      <c r="BS58">
        <v>0</v>
      </c>
      <c r="BT58">
        <v>0</v>
      </c>
      <c r="BU58">
        <v>0</v>
      </c>
      <c r="BV58">
        <v>0</v>
      </c>
      <c r="BW58">
        <v>0</v>
      </c>
      <c r="BX58">
        <v>0</v>
      </c>
      <c r="BY58">
        <v>0</v>
      </c>
      <c r="BZ58">
        <v>0</v>
      </c>
      <c r="CA58">
        <v>0</v>
      </c>
      <c r="CB58">
        <v>0</v>
      </c>
      <c r="CC58">
        <v>0</v>
      </c>
      <c r="CD58">
        <v>0</v>
      </c>
      <c r="CE58">
        <v>0</v>
      </c>
      <c r="CF58">
        <v>0</v>
      </c>
      <c r="CG58">
        <v>0</v>
      </c>
      <c r="CH58">
        <v>0</v>
      </c>
      <c r="CI58">
        <v>0</v>
      </c>
      <c r="CJ58">
        <v>0</v>
      </c>
      <c r="CK58">
        <v>1</v>
      </c>
      <c r="CL58">
        <v>0</v>
      </c>
      <c r="CM58">
        <v>0</v>
      </c>
      <c r="CN58">
        <v>0</v>
      </c>
      <c r="CO58">
        <v>1</v>
      </c>
      <c r="CP58">
        <v>0</v>
      </c>
      <c r="CQ58">
        <v>0</v>
      </c>
      <c r="CR58">
        <v>0</v>
      </c>
      <c r="CS58">
        <v>0</v>
      </c>
      <c r="CT58">
        <v>0</v>
      </c>
      <c r="CU58">
        <v>0</v>
      </c>
      <c r="CV58">
        <v>0</v>
      </c>
      <c r="CW58">
        <v>0</v>
      </c>
      <c r="CX58">
        <v>0</v>
      </c>
      <c r="CY58">
        <v>0</v>
      </c>
      <c r="CZ58">
        <v>0</v>
      </c>
      <c r="DA58">
        <v>0</v>
      </c>
      <c r="DB58">
        <v>0</v>
      </c>
      <c r="DC58">
        <v>0</v>
      </c>
      <c r="DD58">
        <v>0</v>
      </c>
      <c r="DE58">
        <v>0</v>
      </c>
      <c r="DF58">
        <v>0</v>
      </c>
      <c r="DG58">
        <v>0</v>
      </c>
      <c r="DH58">
        <v>0</v>
      </c>
      <c r="DI58">
        <v>0</v>
      </c>
      <c r="DJ58">
        <v>0</v>
      </c>
      <c r="DK58">
        <v>0</v>
      </c>
      <c r="DL58">
        <v>0</v>
      </c>
      <c r="DM58">
        <v>0</v>
      </c>
      <c r="DN58">
        <v>0</v>
      </c>
      <c r="DO58">
        <v>0</v>
      </c>
      <c r="DP58">
        <v>0</v>
      </c>
      <c r="DQ58">
        <v>0</v>
      </c>
      <c r="DR58">
        <v>0</v>
      </c>
      <c r="DS58">
        <v>0</v>
      </c>
      <c r="DT58">
        <v>0</v>
      </c>
      <c r="DU58">
        <v>2</v>
      </c>
      <c r="DV58">
        <v>0</v>
      </c>
      <c r="DW58">
        <v>0</v>
      </c>
      <c r="DX58">
        <v>0</v>
      </c>
      <c r="DY58">
        <v>0</v>
      </c>
      <c r="DZ58">
        <v>0</v>
      </c>
      <c r="EA58">
        <v>0</v>
      </c>
      <c r="EB58">
        <v>0</v>
      </c>
      <c r="EC58">
        <v>0</v>
      </c>
      <c r="ED58">
        <v>0</v>
      </c>
      <c r="EE58">
        <v>0</v>
      </c>
      <c r="EF58">
        <v>0</v>
      </c>
      <c r="EG58">
        <v>0</v>
      </c>
      <c r="EH58">
        <v>0</v>
      </c>
      <c r="EI58">
        <v>0</v>
      </c>
      <c r="EJ58">
        <v>0</v>
      </c>
      <c r="EK58">
        <v>0</v>
      </c>
      <c r="EL58">
        <v>0</v>
      </c>
      <c r="EM58">
        <v>0</v>
      </c>
      <c r="EN58" t="s">
        <v>223</v>
      </c>
      <c r="EO58" t="s">
        <v>223</v>
      </c>
      <c r="ER58" t="s">
        <v>208</v>
      </c>
      <c r="ES58" t="s">
        <v>208</v>
      </c>
      <c r="GF58" t="s">
        <v>223</v>
      </c>
      <c r="GJ58" t="s">
        <v>205</v>
      </c>
      <c r="GK58" t="s">
        <v>205</v>
      </c>
      <c r="GL58" t="s">
        <v>205</v>
      </c>
      <c r="GM58" t="s">
        <v>205</v>
      </c>
      <c r="GN58" t="s">
        <v>205</v>
      </c>
      <c r="GO58" t="s">
        <v>205</v>
      </c>
      <c r="GP58" t="s">
        <v>205</v>
      </c>
      <c r="GQ58" t="s">
        <v>205</v>
      </c>
    </row>
    <row r="59" spans="1:199" x14ac:dyDescent="0.25">
      <c r="A59" s="5" t="s">
        <v>3945</v>
      </c>
      <c r="B59" t="s">
        <v>1642</v>
      </c>
      <c r="C59" t="s">
        <v>1643</v>
      </c>
      <c r="D59">
        <v>76</v>
      </c>
      <c r="E59" t="s">
        <v>293</v>
      </c>
      <c r="F59" t="s">
        <v>293</v>
      </c>
      <c r="G59">
        <v>2371</v>
      </c>
      <c r="H59" t="s">
        <v>294</v>
      </c>
      <c r="I59" t="s">
        <v>295</v>
      </c>
      <c r="K59">
        <v>9</v>
      </c>
      <c r="L59" t="s">
        <v>195</v>
      </c>
      <c r="M59" t="s">
        <v>296</v>
      </c>
      <c r="P59" s="1">
        <v>44990</v>
      </c>
      <c r="Q59" s="5">
        <v>5</v>
      </c>
      <c r="R59" s="5">
        <v>3</v>
      </c>
      <c r="S59" s="5">
        <v>2023</v>
      </c>
      <c r="T59" s="5" t="s">
        <v>4006</v>
      </c>
      <c r="U59" s="2">
        <v>0.375</v>
      </c>
      <c r="V59" s="2">
        <v>0.44097222222222227</v>
      </c>
      <c r="W59" s="2">
        <v>6.5972222222222265E-2</v>
      </c>
      <c r="Y59" t="s">
        <v>297</v>
      </c>
      <c r="Z59">
        <v>2</v>
      </c>
      <c r="AB59" t="s">
        <v>475</v>
      </c>
      <c r="AC59" t="s">
        <v>1644</v>
      </c>
      <c r="AD59" t="s">
        <v>199</v>
      </c>
      <c r="AE59" t="s">
        <v>199</v>
      </c>
      <c r="AG59" t="s">
        <v>200</v>
      </c>
      <c r="AN59">
        <v>1</v>
      </c>
      <c r="AO59">
        <v>1</v>
      </c>
      <c r="AP59" t="s">
        <v>218</v>
      </c>
      <c r="AQ59" t="s">
        <v>459</v>
      </c>
      <c r="AR59" t="s">
        <v>200</v>
      </c>
      <c r="AX59">
        <v>1</v>
      </c>
      <c r="AY59">
        <v>1</v>
      </c>
      <c r="BB59" t="s">
        <v>1645</v>
      </c>
      <c r="BC59" t="s">
        <v>1535</v>
      </c>
      <c r="BD59" t="s">
        <v>1466</v>
      </c>
      <c r="BF59" t="s">
        <v>1646</v>
      </c>
      <c r="BG59" t="s">
        <v>345</v>
      </c>
      <c r="BH59" t="s">
        <v>1647</v>
      </c>
      <c r="BJ59">
        <v>1</v>
      </c>
      <c r="BK59" s="1">
        <v>44990</v>
      </c>
      <c r="BL59" t="s">
        <v>207</v>
      </c>
      <c r="BM59" t="s">
        <v>1648</v>
      </c>
      <c r="BN59" t="s">
        <v>207</v>
      </c>
      <c r="BP59">
        <v>0</v>
      </c>
      <c r="BQ59">
        <v>17</v>
      </c>
      <c r="BR59">
        <v>0</v>
      </c>
      <c r="BS59">
        <v>0</v>
      </c>
      <c r="BT59">
        <v>0</v>
      </c>
      <c r="BU59">
        <v>0</v>
      </c>
      <c r="BV59">
        <v>0</v>
      </c>
      <c r="BW59">
        <v>0</v>
      </c>
      <c r="BX59">
        <v>0</v>
      </c>
      <c r="BY59">
        <v>0</v>
      </c>
      <c r="BZ59">
        <v>0</v>
      </c>
      <c r="CA59">
        <v>0</v>
      </c>
      <c r="CB59">
        <v>0</v>
      </c>
      <c r="CC59">
        <v>0</v>
      </c>
      <c r="CD59">
        <v>0</v>
      </c>
      <c r="CE59">
        <v>0</v>
      </c>
      <c r="CF59">
        <v>0</v>
      </c>
      <c r="CG59">
        <v>0</v>
      </c>
      <c r="CH59">
        <v>0</v>
      </c>
      <c r="CI59">
        <v>0</v>
      </c>
      <c r="CJ59">
        <v>0</v>
      </c>
      <c r="CK59">
        <v>9</v>
      </c>
      <c r="CL59">
        <v>0</v>
      </c>
      <c r="CM59">
        <v>0</v>
      </c>
      <c r="CN59">
        <v>0</v>
      </c>
      <c r="CO59">
        <v>6</v>
      </c>
      <c r="CP59">
        <v>0</v>
      </c>
      <c r="CQ59">
        <v>0</v>
      </c>
      <c r="CR59">
        <v>0</v>
      </c>
      <c r="CS59">
        <v>11</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c r="DN59">
        <v>0</v>
      </c>
      <c r="DO59">
        <v>0</v>
      </c>
      <c r="DP59">
        <v>0</v>
      </c>
      <c r="DQ59">
        <v>0</v>
      </c>
      <c r="DR59">
        <v>0</v>
      </c>
      <c r="DS59">
        <v>0</v>
      </c>
      <c r="DT59">
        <v>0</v>
      </c>
      <c r="DU59">
        <v>0</v>
      </c>
      <c r="DV59">
        <v>0</v>
      </c>
      <c r="DW59">
        <v>0</v>
      </c>
      <c r="DX59">
        <v>0</v>
      </c>
      <c r="DY59">
        <v>0</v>
      </c>
      <c r="DZ59">
        <v>0</v>
      </c>
      <c r="EA59">
        <v>0</v>
      </c>
      <c r="EB59">
        <v>0</v>
      </c>
      <c r="EC59">
        <v>0</v>
      </c>
      <c r="ED59">
        <v>0</v>
      </c>
      <c r="EE59">
        <v>0</v>
      </c>
      <c r="EF59">
        <v>0</v>
      </c>
      <c r="EG59">
        <v>0</v>
      </c>
      <c r="EH59">
        <v>0</v>
      </c>
      <c r="EI59">
        <v>0</v>
      </c>
      <c r="EJ59">
        <v>0</v>
      </c>
      <c r="EK59">
        <v>0</v>
      </c>
      <c r="EL59">
        <v>0</v>
      </c>
      <c r="EM59">
        <v>0</v>
      </c>
      <c r="EN59" t="s">
        <v>208</v>
      </c>
      <c r="EO59" t="s">
        <v>222</v>
      </c>
      <c r="ER59" t="s">
        <v>208</v>
      </c>
      <c r="ES59" t="s">
        <v>222</v>
      </c>
      <c r="FE59" t="s">
        <v>223</v>
      </c>
      <c r="GF59" t="s">
        <v>223</v>
      </c>
      <c r="GG59" t="s">
        <v>208</v>
      </c>
      <c r="GJ59" t="s">
        <v>205</v>
      </c>
      <c r="GK59" t="s">
        <v>205</v>
      </c>
      <c r="GL59" t="s">
        <v>205</v>
      </c>
      <c r="GM59" t="s">
        <v>205</v>
      </c>
      <c r="GN59" t="s">
        <v>205</v>
      </c>
      <c r="GO59" t="s">
        <v>205</v>
      </c>
      <c r="GP59" t="s">
        <v>205</v>
      </c>
      <c r="GQ59" t="s">
        <v>205</v>
      </c>
    </row>
    <row r="60" spans="1:199" x14ac:dyDescent="0.25">
      <c r="A60" s="5" t="s">
        <v>3945</v>
      </c>
      <c r="B60" t="s">
        <v>1649</v>
      </c>
      <c r="C60" t="s">
        <v>1650</v>
      </c>
      <c r="D60">
        <v>76</v>
      </c>
      <c r="E60" t="s">
        <v>293</v>
      </c>
      <c r="F60" t="s">
        <v>293</v>
      </c>
      <c r="G60">
        <v>2371</v>
      </c>
      <c r="H60" t="s">
        <v>294</v>
      </c>
      <c r="I60" t="s">
        <v>295</v>
      </c>
      <c r="K60">
        <v>9</v>
      </c>
      <c r="L60" t="s">
        <v>195</v>
      </c>
      <c r="M60" t="s">
        <v>296</v>
      </c>
      <c r="P60" s="1">
        <v>44991</v>
      </c>
      <c r="Q60" s="5">
        <v>6</v>
      </c>
      <c r="R60" s="5">
        <v>3</v>
      </c>
      <c r="S60" s="5">
        <v>2023</v>
      </c>
      <c r="T60" s="5" t="s">
        <v>4007</v>
      </c>
      <c r="U60" s="2">
        <v>0.41666666666666669</v>
      </c>
      <c r="V60" s="2">
        <v>0.44097222222222227</v>
      </c>
      <c r="W60" s="2">
        <v>2.430555555555558E-2</v>
      </c>
      <c r="Y60" t="s">
        <v>329</v>
      </c>
      <c r="Z60">
        <v>3</v>
      </c>
      <c r="AA60">
        <v>1</v>
      </c>
      <c r="AB60" t="s">
        <v>359</v>
      </c>
      <c r="AC60" t="s">
        <v>1651</v>
      </c>
      <c r="AD60" t="s">
        <v>217</v>
      </c>
      <c r="AE60" t="s">
        <v>217</v>
      </c>
      <c r="AG60" t="s">
        <v>200</v>
      </c>
      <c r="AN60">
        <v>1</v>
      </c>
      <c r="AO60">
        <v>1</v>
      </c>
      <c r="AP60" t="s">
        <v>218</v>
      </c>
      <c r="AQ60" t="s">
        <v>219</v>
      </c>
      <c r="AR60" t="s">
        <v>200</v>
      </c>
      <c r="AX60">
        <v>2</v>
      </c>
      <c r="AY60">
        <v>1</v>
      </c>
      <c r="BB60" t="s">
        <v>1652</v>
      </c>
      <c r="BC60" t="s">
        <v>1535</v>
      </c>
      <c r="BD60" t="s">
        <v>1466</v>
      </c>
      <c r="BH60" t="s">
        <v>1653</v>
      </c>
      <c r="BI60" t="s">
        <v>270</v>
      </c>
      <c r="BJ60">
        <v>1</v>
      </c>
      <c r="BK60" s="1">
        <v>44991</v>
      </c>
      <c r="BL60" t="s">
        <v>235</v>
      </c>
      <c r="BN60" t="s">
        <v>235</v>
      </c>
      <c r="GJ60" t="s">
        <v>205</v>
      </c>
      <c r="GK60" t="s">
        <v>205</v>
      </c>
      <c r="GL60" t="s">
        <v>205</v>
      </c>
      <c r="GM60" t="s">
        <v>205</v>
      </c>
      <c r="GN60" t="s">
        <v>205</v>
      </c>
      <c r="GO60" t="s">
        <v>205</v>
      </c>
      <c r="GP60" t="s">
        <v>205</v>
      </c>
      <c r="GQ60" t="s">
        <v>205</v>
      </c>
    </row>
    <row r="61" spans="1:199" x14ac:dyDescent="0.25">
      <c r="A61" s="5" t="s">
        <v>3946</v>
      </c>
      <c r="B61" t="s">
        <v>1654</v>
      </c>
      <c r="C61" t="s">
        <v>1655</v>
      </c>
      <c r="D61">
        <v>77</v>
      </c>
      <c r="E61" t="s">
        <v>521</v>
      </c>
      <c r="F61" t="s">
        <v>521</v>
      </c>
      <c r="G61">
        <v>2371</v>
      </c>
      <c r="H61" t="s">
        <v>294</v>
      </c>
      <c r="I61" t="s">
        <v>295</v>
      </c>
      <c r="K61">
        <v>9</v>
      </c>
      <c r="L61" t="s">
        <v>195</v>
      </c>
      <c r="M61" t="s">
        <v>296</v>
      </c>
      <c r="N61">
        <v>-38.673771000000002</v>
      </c>
      <c r="O61">
        <v>145.62200899999999</v>
      </c>
      <c r="P61" s="1">
        <v>44961</v>
      </c>
      <c r="Q61" s="5">
        <v>4</v>
      </c>
      <c r="R61" s="5">
        <v>2</v>
      </c>
      <c r="S61" s="5">
        <v>2023</v>
      </c>
      <c r="T61" s="5" t="s">
        <v>3985</v>
      </c>
      <c r="U61" s="2">
        <v>0.39930555555555558</v>
      </c>
      <c r="V61" s="2">
        <v>0.40625</v>
      </c>
      <c r="W61" s="2">
        <v>6.9444444444444198E-3</v>
      </c>
      <c r="Y61" t="s">
        <v>297</v>
      </c>
      <c r="Z61">
        <v>2</v>
      </c>
      <c r="AC61" t="s">
        <v>778</v>
      </c>
      <c r="AD61" t="s">
        <v>199</v>
      </c>
      <c r="AE61" t="s">
        <v>199</v>
      </c>
      <c r="AG61" t="s">
        <v>270</v>
      </c>
      <c r="AH61" t="s">
        <v>388</v>
      </c>
      <c r="AI61" t="s">
        <v>1656</v>
      </c>
      <c r="AN61">
        <v>2</v>
      </c>
      <c r="AO61">
        <v>2</v>
      </c>
      <c r="AP61" t="s">
        <v>241</v>
      </c>
      <c r="AQ61" t="s">
        <v>459</v>
      </c>
      <c r="AR61" t="s">
        <v>200</v>
      </c>
      <c r="BC61" t="s">
        <v>1657</v>
      </c>
      <c r="BD61" t="s">
        <v>205</v>
      </c>
      <c r="BH61" t="s">
        <v>1658</v>
      </c>
      <c r="BJ61">
        <v>1</v>
      </c>
      <c r="BK61" s="1">
        <v>44961</v>
      </c>
      <c r="BL61" t="s">
        <v>207</v>
      </c>
      <c r="BM61" t="s">
        <v>1659</v>
      </c>
      <c r="BN61" t="s">
        <v>235</v>
      </c>
      <c r="GJ61" t="s">
        <v>205</v>
      </c>
      <c r="GK61" t="s">
        <v>205</v>
      </c>
      <c r="GL61" t="s">
        <v>205</v>
      </c>
      <c r="GM61" t="s">
        <v>205</v>
      </c>
      <c r="GN61" t="s">
        <v>205</v>
      </c>
      <c r="GO61" t="s">
        <v>205</v>
      </c>
      <c r="GP61" t="s">
        <v>205</v>
      </c>
      <c r="GQ61" t="s">
        <v>205</v>
      </c>
    </row>
    <row r="62" spans="1:199" x14ac:dyDescent="0.25">
      <c r="A62" s="5" t="s">
        <v>3946</v>
      </c>
      <c r="B62" t="s">
        <v>1660</v>
      </c>
      <c r="C62" t="s">
        <v>1661</v>
      </c>
      <c r="D62">
        <v>77</v>
      </c>
      <c r="E62" t="s">
        <v>521</v>
      </c>
      <c r="F62" t="s">
        <v>521</v>
      </c>
      <c r="G62">
        <v>2371</v>
      </c>
      <c r="H62" t="s">
        <v>294</v>
      </c>
      <c r="I62" t="s">
        <v>295</v>
      </c>
      <c r="K62">
        <v>9</v>
      </c>
      <c r="L62" t="s">
        <v>195</v>
      </c>
      <c r="M62" t="s">
        <v>296</v>
      </c>
      <c r="N62">
        <v>-38.673771000000002</v>
      </c>
      <c r="O62">
        <v>145.62200899999999</v>
      </c>
      <c r="P62" s="1">
        <v>44961</v>
      </c>
      <c r="Q62" s="5">
        <v>4</v>
      </c>
      <c r="R62" s="5">
        <v>2</v>
      </c>
      <c r="S62" s="5">
        <v>2023</v>
      </c>
      <c r="T62" s="5" t="s">
        <v>3985</v>
      </c>
      <c r="U62" s="2">
        <v>0.63541666666666663</v>
      </c>
      <c r="V62" s="2">
        <v>0.66666666666666663</v>
      </c>
      <c r="W62" s="2">
        <v>3.125E-2</v>
      </c>
      <c r="Y62" t="s">
        <v>1662</v>
      </c>
      <c r="Z62">
        <v>2</v>
      </c>
      <c r="AB62" t="s">
        <v>372</v>
      </c>
      <c r="AC62" t="s">
        <v>686</v>
      </c>
      <c r="AD62" t="s">
        <v>310</v>
      </c>
      <c r="AE62" t="s">
        <v>310</v>
      </c>
      <c r="AG62" t="s">
        <v>200</v>
      </c>
      <c r="AO62">
        <v>0</v>
      </c>
      <c r="AR62" t="s">
        <v>200</v>
      </c>
      <c r="BC62" t="s">
        <v>480</v>
      </c>
      <c r="BD62" t="s">
        <v>1466</v>
      </c>
      <c r="BH62" t="s">
        <v>1663</v>
      </c>
      <c r="BI62" t="s">
        <v>270</v>
      </c>
      <c r="BJ62">
        <v>1</v>
      </c>
      <c r="BK62" s="1">
        <v>44962</v>
      </c>
      <c r="BL62" t="s">
        <v>235</v>
      </c>
      <c r="BN62" t="s">
        <v>235</v>
      </c>
      <c r="GJ62" t="s">
        <v>205</v>
      </c>
      <c r="GK62" t="s">
        <v>205</v>
      </c>
      <c r="GL62" t="s">
        <v>205</v>
      </c>
      <c r="GM62" t="s">
        <v>205</v>
      </c>
      <c r="GN62" t="s">
        <v>205</v>
      </c>
      <c r="GO62" t="s">
        <v>205</v>
      </c>
      <c r="GP62" t="s">
        <v>205</v>
      </c>
      <c r="GQ62" t="s">
        <v>205</v>
      </c>
    </row>
    <row r="63" spans="1:199" x14ac:dyDescent="0.25">
      <c r="A63" s="5" t="s">
        <v>3946</v>
      </c>
      <c r="B63" t="s">
        <v>1664</v>
      </c>
      <c r="C63" t="s">
        <v>1665</v>
      </c>
      <c r="D63">
        <v>77</v>
      </c>
      <c r="E63" t="s">
        <v>521</v>
      </c>
      <c r="F63" t="s">
        <v>521</v>
      </c>
      <c r="G63">
        <v>2371</v>
      </c>
      <c r="H63" t="s">
        <v>294</v>
      </c>
      <c r="I63" t="s">
        <v>295</v>
      </c>
      <c r="K63">
        <v>9</v>
      </c>
      <c r="L63" t="s">
        <v>195</v>
      </c>
      <c r="M63" t="s">
        <v>296</v>
      </c>
      <c r="N63">
        <v>-38.673771000000002</v>
      </c>
      <c r="O63">
        <v>145.62200899999999</v>
      </c>
      <c r="P63" s="1">
        <v>44962</v>
      </c>
      <c r="Q63" s="5">
        <v>5</v>
      </c>
      <c r="R63" s="5">
        <v>2</v>
      </c>
      <c r="S63" s="5">
        <v>2023</v>
      </c>
      <c r="T63" s="5" t="s">
        <v>3986</v>
      </c>
      <c r="U63" s="2">
        <v>0.40277777777777773</v>
      </c>
      <c r="V63" s="2">
        <v>0.4236111111111111</v>
      </c>
      <c r="W63" s="2">
        <v>2.083333333333337E-2</v>
      </c>
      <c r="Y63" t="s">
        <v>297</v>
      </c>
      <c r="Z63">
        <v>2</v>
      </c>
      <c r="AB63" t="s">
        <v>215</v>
      </c>
      <c r="AC63" t="s">
        <v>778</v>
      </c>
      <c r="AD63" t="s">
        <v>199</v>
      </c>
      <c r="AE63" t="s">
        <v>199</v>
      </c>
      <c r="AG63" t="s">
        <v>270</v>
      </c>
      <c r="AH63" t="s">
        <v>388</v>
      </c>
      <c r="AI63" t="s">
        <v>1666</v>
      </c>
      <c r="AN63">
        <v>2</v>
      </c>
      <c r="AO63">
        <v>2</v>
      </c>
      <c r="AP63" t="s">
        <v>241</v>
      </c>
      <c r="AQ63" t="s">
        <v>317</v>
      </c>
      <c r="AR63" t="s">
        <v>200</v>
      </c>
      <c r="BC63" t="s">
        <v>806</v>
      </c>
      <c r="BD63" t="s">
        <v>1667</v>
      </c>
      <c r="BH63" t="s">
        <v>1668</v>
      </c>
      <c r="BJ63">
        <v>1</v>
      </c>
      <c r="BK63" s="1">
        <v>44962</v>
      </c>
      <c r="BL63" t="s">
        <v>207</v>
      </c>
      <c r="BN63" t="s">
        <v>207</v>
      </c>
      <c r="BP63">
        <v>1</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0</v>
      </c>
      <c r="DI63">
        <v>1</v>
      </c>
      <c r="DJ63">
        <v>0</v>
      </c>
      <c r="DK63">
        <v>0</v>
      </c>
      <c r="DL63">
        <v>0</v>
      </c>
      <c r="DM63">
        <v>2</v>
      </c>
      <c r="DN63">
        <v>0</v>
      </c>
      <c r="DO63">
        <v>0</v>
      </c>
      <c r="DP63">
        <v>0</v>
      </c>
      <c r="DQ63">
        <v>0</v>
      </c>
      <c r="DR63">
        <v>0</v>
      </c>
      <c r="DS63">
        <v>0</v>
      </c>
      <c r="DT63">
        <v>0</v>
      </c>
      <c r="DU63">
        <v>0</v>
      </c>
      <c r="DV63">
        <v>0</v>
      </c>
      <c r="DW63">
        <v>0</v>
      </c>
      <c r="DX63">
        <v>0</v>
      </c>
      <c r="DY63">
        <v>0</v>
      </c>
      <c r="DZ63">
        <v>0</v>
      </c>
      <c r="EA63">
        <v>0</v>
      </c>
      <c r="EB63">
        <v>0</v>
      </c>
      <c r="EC63">
        <v>0</v>
      </c>
      <c r="ED63">
        <v>0</v>
      </c>
      <c r="EE63">
        <v>0</v>
      </c>
      <c r="EF63">
        <v>0</v>
      </c>
      <c r="EG63">
        <v>0</v>
      </c>
      <c r="EH63">
        <v>0</v>
      </c>
      <c r="EI63">
        <v>0</v>
      </c>
      <c r="EJ63">
        <v>0</v>
      </c>
      <c r="EK63">
        <v>0</v>
      </c>
      <c r="EL63">
        <v>0</v>
      </c>
      <c r="EM63">
        <v>0</v>
      </c>
      <c r="EN63" t="s">
        <v>208</v>
      </c>
      <c r="EO63" t="s">
        <v>223</v>
      </c>
      <c r="EP63" t="s">
        <v>208</v>
      </c>
      <c r="ER63" t="s">
        <v>208</v>
      </c>
      <c r="ES63" t="s">
        <v>208</v>
      </c>
      <c r="EX63" t="s">
        <v>208</v>
      </c>
      <c r="GJ63" t="s">
        <v>205</v>
      </c>
      <c r="GK63" t="s">
        <v>205</v>
      </c>
      <c r="GL63" t="s">
        <v>205</v>
      </c>
      <c r="GM63" t="s">
        <v>205</v>
      </c>
      <c r="GN63" t="s">
        <v>205</v>
      </c>
      <c r="GO63" t="s">
        <v>205</v>
      </c>
      <c r="GP63" t="s">
        <v>205</v>
      </c>
      <c r="GQ63" t="s">
        <v>205</v>
      </c>
    </row>
    <row r="64" spans="1:199" x14ac:dyDescent="0.25">
      <c r="A64" s="5" t="s">
        <v>3946</v>
      </c>
      <c r="B64" t="s">
        <v>1669</v>
      </c>
      <c r="C64" t="s">
        <v>1670</v>
      </c>
      <c r="D64">
        <v>77</v>
      </c>
      <c r="E64" t="s">
        <v>521</v>
      </c>
      <c r="F64" t="s">
        <v>521</v>
      </c>
      <c r="G64">
        <v>2371</v>
      </c>
      <c r="H64" t="s">
        <v>294</v>
      </c>
      <c r="I64" t="s">
        <v>295</v>
      </c>
      <c r="K64">
        <v>9</v>
      </c>
      <c r="L64" t="s">
        <v>195</v>
      </c>
      <c r="M64" t="s">
        <v>296</v>
      </c>
      <c r="N64">
        <v>-38.673771000000002</v>
      </c>
      <c r="O64">
        <v>145.62200899999999</v>
      </c>
      <c r="P64" s="1">
        <v>44963</v>
      </c>
      <c r="Q64" s="5">
        <v>6</v>
      </c>
      <c r="R64" s="5">
        <v>2</v>
      </c>
      <c r="S64" s="5">
        <v>2023</v>
      </c>
      <c r="T64" s="5" t="s">
        <v>3987</v>
      </c>
      <c r="U64" s="2">
        <v>0.37152777777777773</v>
      </c>
      <c r="V64" s="2">
        <v>0.38194444444444442</v>
      </c>
      <c r="W64" s="2">
        <v>1.0416666666666685E-2</v>
      </c>
      <c r="Y64" t="s">
        <v>1671</v>
      </c>
      <c r="Z64">
        <v>2</v>
      </c>
      <c r="AB64" t="s">
        <v>215</v>
      </c>
      <c r="AC64" t="s">
        <v>778</v>
      </c>
      <c r="AD64" t="s">
        <v>199</v>
      </c>
      <c r="AE64" t="s">
        <v>199</v>
      </c>
      <c r="AG64" t="s">
        <v>200</v>
      </c>
      <c r="AN64">
        <v>1</v>
      </c>
      <c r="AO64">
        <v>1</v>
      </c>
      <c r="AP64" t="s">
        <v>241</v>
      </c>
      <c r="AQ64" t="s">
        <v>767</v>
      </c>
      <c r="AR64" t="s">
        <v>200</v>
      </c>
      <c r="BC64" t="s">
        <v>480</v>
      </c>
      <c r="BD64" t="s">
        <v>1667</v>
      </c>
      <c r="BG64" t="s">
        <v>345</v>
      </c>
      <c r="BH64" t="s">
        <v>1672</v>
      </c>
      <c r="BJ64">
        <v>1</v>
      </c>
      <c r="BK64" s="1">
        <v>44963</v>
      </c>
      <c r="BL64" t="s">
        <v>207</v>
      </c>
      <c r="BN64" t="s">
        <v>207</v>
      </c>
      <c r="BP64">
        <v>2</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1</v>
      </c>
      <c r="CL64">
        <v>0</v>
      </c>
      <c r="CM64">
        <v>0</v>
      </c>
      <c r="CN64">
        <v>0</v>
      </c>
      <c r="CO64">
        <v>0</v>
      </c>
      <c r="CP64">
        <v>0</v>
      </c>
      <c r="CQ64">
        <v>0</v>
      </c>
      <c r="CR64">
        <v>0</v>
      </c>
      <c r="CS64">
        <v>1</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v>0</v>
      </c>
      <c r="EG64">
        <v>0</v>
      </c>
      <c r="EH64">
        <v>0</v>
      </c>
      <c r="EI64">
        <v>0</v>
      </c>
      <c r="EJ64">
        <v>0</v>
      </c>
      <c r="EK64">
        <v>0</v>
      </c>
      <c r="EL64">
        <v>0</v>
      </c>
      <c r="EM64">
        <v>0</v>
      </c>
      <c r="EN64" t="s">
        <v>208</v>
      </c>
      <c r="EO64" t="s">
        <v>223</v>
      </c>
      <c r="ER64" t="s">
        <v>208</v>
      </c>
      <c r="ES64" t="s">
        <v>223</v>
      </c>
      <c r="GF64" t="s">
        <v>223</v>
      </c>
      <c r="GG64" t="s">
        <v>223</v>
      </c>
      <c r="GH64" t="s">
        <v>223</v>
      </c>
      <c r="GJ64" t="s">
        <v>205</v>
      </c>
      <c r="GK64" t="s">
        <v>205</v>
      </c>
      <c r="GL64" t="s">
        <v>205</v>
      </c>
      <c r="GM64" t="s">
        <v>205</v>
      </c>
      <c r="GN64" t="s">
        <v>205</v>
      </c>
      <c r="GO64" t="s">
        <v>205</v>
      </c>
      <c r="GP64" t="s">
        <v>205</v>
      </c>
      <c r="GQ64" t="s">
        <v>205</v>
      </c>
    </row>
    <row r="65" spans="1:199" x14ac:dyDescent="0.25">
      <c r="A65" s="5" t="s">
        <v>3946</v>
      </c>
      <c r="B65" t="s">
        <v>1673</v>
      </c>
      <c r="C65" t="s">
        <v>1674</v>
      </c>
      <c r="D65">
        <v>77</v>
      </c>
      <c r="E65" t="s">
        <v>521</v>
      </c>
      <c r="F65" t="s">
        <v>521</v>
      </c>
      <c r="G65">
        <v>2371</v>
      </c>
      <c r="H65" t="s">
        <v>294</v>
      </c>
      <c r="I65" t="s">
        <v>295</v>
      </c>
      <c r="K65">
        <v>9</v>
      </c>
      <c r="L65" t="s">
        <v>195</v>
      </c>
      <c r="M65" t="s">
        <v>296</v>
      </c>
      <c r="N65">
        <v>-38.673771000000002</v>
      </c>
      <c r="O65">
        <v>145.62200899999999</v>
      </c>
      <c r="P65" s="1">
        <v>44963</v>
      </c>
      <c r="Q65" s="5">
        <v>6</v>
      </c>
      <c r="R65" s="5">
        <v>2</v>
      </c>
      <c r="S65" s="5">
        <v>2023</v>
      </c>
      <c r="T65" s="5" t="s">
        <v>3987</v>
      </c>
      <c r="U65" s="2">
        <v>0.71527777777777779</v>
      </c>
      <c r="V65" s="2">
        <v>0.73611111111111116</v>
      </c>
      <c r="W65" s="2">
        <v>2.083333333333337E-2</v>
      </c>
      <c r="Y65" t="s">
        <v>329</v>
      </c>
      <c r="Z65">
        <v>2</v>
      </c>
      <c r="AB65" t="s">
        <v>545</v>
      </c>
      <c r="AC65" t="s">
        <v>298</v>
      </c>
      <c r="AD65" t="s">
        <v>199</v>
      </c>
      <c r="AE65" t="s">
        <v>199</v>
      </c>
      <c r="AG65" t="s">
        <v>200</v>
      </c>
      <c r="AN65">
        <v>2</v>
      </c>
      <c r="AO65">
        <v>2</v>
      </c>
      <c r="AP65" t="s">
        <v>241</v>
      </c>
      <c r="AQ65" t="s">
        <v>324</v>
      </c>
      <c r="AR65" t="s">
        <v>200</v>
      </c>
      <c r="BC65" t="s">
        <v>480</v>
      </c>
      <c r="BD65" t="s">
        <v>1667</v>
      </c>
      <c r="BF65" t="s">
        <v>1675</v>
      </c>
      <c r="BG65" t="s">
        <v>345</v>
      </c>
      <c r="BH65" t="s">
        <v>1676</v>
      </c>
      <c r="BJ65">
        <v>1</v>
      </c>
      <c r="BK65" s="1">
        <v>44963</v>
      </c>
      <c r="BL65" t="s">
        <v>207</v>
      </c>
      <c r="BN65" t="s">
        <v>207</v>
      </c>
      <c r="BP65">
        <v>1</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v>0</v>
      </c>
      <c r="EH65">
        <v>0</v>
      </c>
      <c r="EI65">
        <v>0</v>
      </c>
      <c r="EJ65">
        <v>0</v>
      </c>
      <c r="EK65">
        <v>0</v>
      </c>
      <c r="EL65">
        <v>0</v>
      </c>
      <c r="EM65">
        <v>0</v>
      </c>
      <c r="EN65" t="s">
        <v>208</v>
      </c>
      <c r="EO65" t="s">
        <v>208</v>
      </c>
      <c r="EP65" t="s">
        <v>208</v>
      </c>
      <c r="ER65" t="s">
        <v>208</v>
      </c>
      <c r="ES65" t="s">
        <v>223</v>
      </c>
      <c r="ET65" t="s">
        <v>208</v>
      </c>
      <c r="GG65" t="s">
        <v>223</v>
      </c>
      <c r="GJ65" t="s">
        <v>205</v>
      </c>
      <c r="GK65" t="s">
        <v>205</v>
      </c>
      <c r="GL65" t="s">
        <v>205</v>
      </c>
      <c r="GM65" t="s">
        <v>205</v>
      </c>
      <c r="GN65" t="s">
        <v>205</v>
      </c>
      <c r="GO65" t="s">
        <v>205</v>
      </c>
      <c r="GP65" t="s">
        <v>205</v>
      </c>
      <c r="GQ65" t="s">
        <v>205</v>
      </c>
    </row>
    <row r="66" spans="1:199" x14ac:dyDescent="0.25">
      <c r="A66" s="5" t="s">
        <v>3946</v>
      </c>
      <c r="B66" t="s">
        <v>1677</v>
      </c>
      <c r="C66" t="s">
        <v>1678</v>
      </c>
      <c r="D66">
        <v>77</v>
      </c>
      <c r="E66" t="s">
        <v>521</v>
      </c>
      <c r="F66" t="s">
        <v>521</v>
      </c>
      <c r="G66">
        <v>2371</v>
      </c>
      <c r="H66" t="s">
        <v>294</v>
      </c>
      <c r="I66" t="s">
        <v>295</v>
      </c>
      <c r="K66">
        <v>9</v>
      </c>
      <c r="L66" t="s">
        <v>195</v>
      </c>
      <c r="M66" t="s">
        <v>296</v>
      </c>
      <c r="N66">
        <v>-38.673771000000002</v>
      </c>
      <c r="O66">
        <v>145.62200899999999</v>
      </c>
      <c r="P66" s="1">
        <v>44964</v>
      </c>
      <c r="Q66" s="5">
        <v>7</v>
      </c>
      <c r="R66" s="5">
        <v>2</v>
      </c>
      <c r="S66" s="5">
        <v>2023</v>
      </c>
      <c r="T66" s="5" t="s">
        <v>3988</v>
      </c>
      <c r="U66" s="2">
        <v>0.35416666666666669</v>
      </c>
      <c r="V66" s="2">
        <v>0.38194444444444442</v>
      </c>
      <c r="W66" s="2">
        <v>2.7777777777777735E-2</v>
      </c>
      <c r="Y66" t="s">
        <v>297</v>
      </c>
      <c r="Z66">
        <v>2</v>
      </c>
      <c r="AB66" t="s">
        <v>215</v>
      </c>
      <c r="AC66" t="s">
        <v>298</v>
      </c>
      <c r="AD66" t="s">
        <v>199</v>
      </c>
      <c r="AE66" t="s">
        <v>199</v>
      </c>
      <c r="AG66" t="s">
        <v>200</v>
      </c>
      <c r="AN66">
        <v>2</v>
      </c>
      <c r="AO66">
        <v>2</v>
      </c>
      <c r="AP66" t="s">
        <v>241</v>
      </c>
      <c r="AQ66" t="s">
        <v>300</v>
      </c>
      <c r="AR66" t="s">
        <v>200</v>
      </c>
      <c r="BC66" t="s">
        <v>480</v>
      </c>
      <c r="BD66" t="s">
        <v>1679</v>
      </c>
      <c r="BG66" t="s">
        <v>345</v>
      </c>
      <c r="BH66" t="s">
        <v>1680</v>
      </c>
      <c r="BI66" t="s">
        <v>270</v>
      </c>
      <c r="BJ66">
        <v>1</v>
      </c>
      <c r="BK66" s="1">
        <v>44964</v>
      </c>
      <c r="BL66" t="s">
        <v>207</v>
      </c>
      <c r="BN66" t="s">
        <v>207</v>
      </c>
      <c r="BP66">
        <v>1</v>
      </c>
      <c r="BQ66">
        <v>3</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0</v>
      </c>
      <c r="DO66">
        <v>0</v>
      </c>
      <c r="DP66">
        <v>0</v>
      </c>
      <c r="DQ66">
        <v>0</v>
      </c>
      <c r="DR66">
        <v>0</v>
      </c>
      <c r="DS66">
        <v>0</v>
      </c>
      <c r="DT66">
        <v>0</v>
      </c>
      <c r="DU66">
        <v>0</v>
      </c>
      <c r="DV66">
        <v>0</v>
      </c>
      <c r="DW66">
        <v>0</v>
      </c>
      <c r="DX66">
        <v>0</v>
      </c>
      <c r="DY66">
        <v>0</v>
      </c>
      <c r="DZ66">
        <v>0</v>
      </c>
      <c r="EA66">
        <v>0</v>
      </c>
      <c r="EB66">
        <v>0</v>
      </c>
      <c r="EC66">
        <v>0</v>
      </c>
      <c r="ED66">
        <v>0</v>
      </c>
      <c r="EE66">
        <v>0</v>
      </c>
      <c r="EF66">
        <v>0</v>
      </c>
      <c r="EG66">
        <v>0</v>
      </c>
      <c r="EH66">
        <v>0</v>
      </c>
      <c r="EI66">
        <v>0</v>
      </c>
      <c r="EJ66">
        <v>0</v>
      </c>
      <c r="EK66">
        <v>0</v>
      </c>
      <c r="EL66">
        <v>0</v>
      </c>
      <c r="EM66">
        <v>0</v>
      </c>
      <c r="EN66" t="s">
        <v>208</v>
      </c>
      <c r="EO66" t="s">
        <v>223</v>
      </c>
      <c r="EP66" t="s">
        <v>208</v>
      </c>
      <c r="EV66" t="s">
        <v>208</v>
      </c>
      <c r="EX66" t="s">
        <v>208</v>
      </c>
      <c r="GH66" t="s">
        <v>223</v>
      </c>
      <c r="GJ66" t="s">
        <v>205</v>
      </c>
      <c r="GK66" t="s">
        <v>205</v>
      </c>
      <c r="GL66" t="s">
        <v>205</v>
      </c>
      <c r="GM66" t="s">
        <v>205</v>
      </c>
      <c r="GN66" t="s">
        <v>205</v>
      </c>
      <c r="GO66" t="s">
        <v>205</v>
      </c>
      <c r="GP66" t="s">
        <v>205</v>
      </c>
      <c r="GQ66" t="s">
        <v>205</v>
      </c>
    </row>
    <row r="67" spans="1:199" x14ac:dyDescent="0.25">
      <c r="A67" s="5" t="s">
        <v>3946</v>
      </c>
      <c r="B67" t="s">
        <v>1681</v>
      </c>
      <c r="C67" t="s">
        <v>1682</v>
      </c>
      <c r="D67">
        <v>77</v>
      </c>
      <c r="E67" t="s">
        <v>521</v>
      </c>
      <c r="F67" t="s">
        <v>521</v>
      </c>
      <c r="G67">
        <v>2371</v>
      </c>
      <c r="H67" t="s">
        <v>294</v>
      </c>
      <c r="I67" t="s">
        <v>295</v>
      </c>
      <c r="K67">
        <v>9</v>
      </c>
      <c r="L67" t="s">
        <v>195</v>
      </c>
      <c r="M67" t="s">
        <v>296</v>
      </c>
      <c r="N67">
        <v>-38.673771000000002</v>
      </c>
      <c r="O67">
        <v>145.62200899999999</v>
      </c>
      <c r="P67" s="1">
        <v>44965</v>
      </c>
      <c r="Q67" s="5">
        <v>8</v>
      </c>
      <c r="R67" s="5">
        <v>2</v>
      </c>
      <c r="S67" s="5">
        <v>2023</v>
      </c>
      <c r="T67" s="5" t="s">
        <v>3989</v>
      </c>
      <c r="U67" s="2">
        <v>0.36805555555555558</v>
      </c>
      <c r="V67" s="2">
        <v>0.37847222222222227</v>
      </c>
      <c r="W67" s="2">
        <v>1.0416666666666685E-2</v>
      </c>
      <c r="Y67" t="s">
        <v>297</v>
      </c>
      <c r="Z67">
        <v>2</v>
      </c>
      <c r="AB67" t="s">
        <v>215</v>
      </c>
      <c r="AC67" t="s">
        <v>396</v>
      </c>
      <c r="AD67" t="s">
        <v>199</v>
      </c>
      <c r="AE67" t="s">
        <v>199</v>
      </c>
      <c r="AG67" t="s">
        <v>200</v>
      </c>
      <c r="AN67">
        <v>2</v>
      </c>
      <c r="AO67">
        <v>2</v>
      </c>
      <c r="AP67" t="s">
        <v>241</v>
      </c>
      <c r="AQ67" t="s">
        <v>324</v>
      </c>
      <c r="AR67" t="s">
        <v>200</v>
      </c>
      <c r="BC67" t="s">
        <v>480</v>
      </c>
      <c r="BD67" t="s">
        <v>1683</v>
      </c>
      <c r="BH67" t="s">
        <v>1684</v>
      </c>
      <c r="BJ67">
        <v>1</v>
      </c>
      <c r="BK67" s="1">
        <v>44965</v>
      </c>
      <c r="BL67" t="s">
        <v>207</v>
      </c>
      <c r="BN67" t="s">
        <v>207</v>
      </c>
      <c r="BP67">
        <v>1</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0</v>
      </c>
      <c r="DL67">
        <v>0</v>
      </c>
      <c r="DM67">
        <v>0</v>
      </c>
      <c r="DN67">
        <v>0</v>
      </c>
      <c r="DO67">
        <v>0</v>
      </c>
      <c r="DP67">
        <v>0</v>
      </c>
      <c r="DQ67">
        <v>9</v>
      </c>
      <c r="DR67">
        <v>0</v>
      </c>
      <c r="DS67">
        <v>0</v>
      </c>
      <c r="DT67">
        <v>0</v>
      </c>
      <c r="DU67">
        <v>0</v>
      </c>
      <c r="DV67">
        <v>0</v>
      </c>
      <c r="DW67">
        <v>0</v>
      </c>
      <c r="DX67">
        <v>0</v>
      </c>
      <c r="DY67">
        <v>0</v>
      </c>
      <c r="DZ67">
        <v>0</v>
      </c>
      <c r="EA67">
        <v>0</v>
      </c>
      <c r="EB67">
        <v>0</v>
      </c>
      <c r="EC67">
        <v>0</v>
      </c>
      <c r="ED67">
        <v>0</v>
      </c>
      <c r="EE67">
        <v>0</v>
      </c>
      <c r="EF67">
        <v>0</v>
      </c>
      <c r="EG67">
        <v>0</v>
      </c>
      <c r="EH67">
        <v>0</v>
      </c>
      <c r="EI67">
        <v>0</v>
      </c>
      <c r="EJ67">
        <v>0</v>
      </c>
      <c r="EK67">
        <v>0</v>
      </c>
      <c r="EL67">
        <v>0</v>
      </c>
      <c r="EM67">
        <v>0</v>
      </c>
      <c r="EN67" t="s">
        <v>208</v>
      </c>
      <c r="EO67" t="s">
        <v>223</v>
      </c>
      <c r="ER67" t="s">
        <v>208</v>
      </c>
      <c r="ES67" t="s">
        <v>208</v>
      </c>
      <c r="GF67" t="s">
        <v>208</v>
      </c>
      <c r="GG67" t="s">
        <v>208</v>
      </c>
      <c r="GJ67" t="s">
        <v>205</v>
      </c>
      <c r="GK67" t="s">
        <v>205</v>
      </c>
      <c r="GL67" t="s">
        <v>205</v>
      </c>
      <c r="GM67" t="s">
        <v>205</v>
      </c>
      <c r="GN67" t="s">
        <v>205</v>
      </c>
      <c r="GO67" t="s">
        <v>205</v>
      </c>
      <c r="GP67" t="s">
        <v>205</v>
      </c>
      <c r="GQ67" t="s">
        <v>205</v>
      </c>
    </row>
    <row r="68" spans="1:199" x14ac:dyDescent="0.25">
      <c r="A68" s="5" t="s">
        <v>3946</v>
      </c>
      <c r="B68" t="s">
        <v>1685</v>
      </c>
      <c r="C68" t="s">
        <v>1686</v>
      </c>
      <c r="D68">
        <v>77</v>
      </c>
      <c r="E68" t="s">
        <v>521</v>
      </c>
      <c r="F68" t="s">
        <v>521</v>
      </c>
      <c r="G68">
        <v>2373</v>
      </c>
      <c r="H68" t="s">
        <v>308</v>
      </c>
      <c r="I68" t="s">
        <v>309</v>
      </c>
      <c r="K68">
        <v>9</v>
      </c>
      <c r="L68" t="s">
        <v>195</v>
      </c>
      <c r="M68" t="s">
        <v>296</v>
      </c>
      <c r="N68">
        <v>-38.673771000000002</v>
      </c>
      <c r="O68">
        <v>145.62200899999999</v>
      </c>
      <c r="P68" s="1">
        <v>44966</v>
      </c>
      <c r="Q68" s="5">
        <v>9</v>
      </c>
      <c r="R68" s="5">
        <v>2</v>
      </c>
      <c r="S68" s="5">
        <v>2023</v>
      </c>
      <c r="T68" s="5" t="s">
        <v>3990</v>
      </c>
      <c r="U68" s="2">
        <v>0.44444444444444442</v>
      </c>
      <c r="V68" s="2">
        <v>0.44791666666666669</v>
      </c>
      <c r="W68" s="2">
        <v>3.4722222222222654E-3</v>
      </c>
      <c r="Z68">
        <v>1</v>
      </c>
      <c r="AB68" t="s">
        <v>230</v>
      </c>
      <c r="AC68" t="s">
        <v>532</v>
      </c>
      <c r="AD68" t="s">
        <v>199</v>
      </c>
      <c r="AE68" t="s">
        <v>199</v>
      </c>
      <c r="AG68" t="s">
        <v>200</v>
      </c>
      <c r="AN68">
        <v>2</v>
      </c>
      <c r="AO68">
        <v>2</v>
      </c>
      <c r="AP68" t="s">
        <v>241</v>
      </c>
      <c r="AQ68" t="s">
        <v>614</v>
      </c>
      <c r="AR68" t="s">
        <v>200</v>
      </c>
      <c r="BC68" t="s">
        <v>590</v>
      </c>
      <c r="BD68" t="s">
        <v>205</v>
      </c>
      <c r="BH68" t="s">
        <v>234</v>
      </c>
      <c r="BJ68">
        <v>1</v>
      </c>
      <c r="BK68" s="1">
        <v>44966</v>
      </c>
      <c r="BL68" t="s">
        <v>235</v>
      </c>
      <c r="BN68" t="s">
        <v>235</v>
      </c>
      <c r="GJ68" t="s">
        <v>205</v>
      </c>
      <c r="GK68" t="s">
        <v>205</v>
      </c>
      <c r="GL68" t="s">
        <v>205</v>
      </c>
      <c r="GM68" t="s">
        <v>205</v>
      </c>
      <c r="GN68" t="s">
        <v>205</v>
      </c>
      <c r="GO68" t="s">
        <v>205</v>
      </c>
      <c r="GP68" t="s">
        <v>205</v>
      </c>
      <c r="GQ68" t="s">
        <v>205</v>
      </c>
    </row>
    <row r="69" spans="1:199" x14ac:dyDescent="0.25">
      <c r="A69" s="5" t="s">
        <v>3946</v>
      </c>
      <c r="B69" t="s">
        <v>1687</v>
      </c>
      <c r="C69" t="s">
        <v>1688</v>
      </c>
      <c r="D69">
        <v>77</v>
      </c>
      <c r="E69" t="s">
        <v>521</v>
      </c>
      <c r="F69" t="s">
        <v>521</v>
      </c>
      <c r="G69">
        <v>1242</v>
      </c>
      <c r="H69" t="s">
        <v>902</v>
      </c>
      <c r="I69" t="s">
        <v>903</v>
      </c>
      <c r="K69">
        <v>9</v>
      </c>
      <c r="L69" t="s">
        <v>195</v>
      </c>
      <c r="M69" t="s">
        <v>296</v>
      </c>
      <c r="N69">
        <v>-38.673771000000002</v>
      </c>
      <c r="O69">
        <v>145.62200899999999</v>
      </c>
      <c r="P69" s="1">
        <v>44967</v>
      </c>
      <c r="Q69" s="5">
        <v>10</v>
      </c>
      <c r="R69" s="5">
        <v>2</v>
      </c>
      <c r="S69" s="5">
        <v>2023</v>
      </c>
      <c r="T69" s="5" t="s">
        <v>3991</v>
      </c>
      <c r="U69" s="2">
        <v>0.54166666666666663</v>
      </c>
      <c r="V69" s="2">
        <v>0.57291666666666663</v>
      </c>
      <c r="W69" s="2">
        <v>3.125E-2</v>
      </c>
      <c r="Z69">
        <v>2</v>
      </c>
      <c r="AB69" t="s">
        <v>230</v>
      </c>
      <c r="AC69" t="s">
        <v>285</v>
      </c>
      <c r="AD69" t="s">
        <v>199</v>
      </c>
      <c r="AE69" t="s">
        <v>199</v>
      </c>
      <c r="AG69" t="s">
        <v>200</v>
      </c>
      <c r="AN69">
        <v>2</v>
      </c>
      <c r="AO69">
        <v>2</v>
      </c>
      <c r="AP69" t="s">
        <v>241</v>
      </c>
      <c r="AQ69" t="s">
        <v>1689</v>
      </c>
      <c r="AR69" t="s">
        <v>200</v>
      </c>
      <c r="BC69" t="s">
        <v>425</v>
      </c>
      <c r="BD69" t="s">
        <v>205</v>
      </c>
      <c r="BH69" t="s">
        <v>234</v>
      </c>
      <c r="BJ69">
        <v>1</v>
      </c>
      <c r="BK69" s="1">
        <v>44967</v>
      </c>
      <c r="BL69" t="s">
        <v>207</v>
      </c>
      <c r="BN69" t="s">
        <v>235</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3</v>
      </c>
      <c r="CS69">
        <v>2</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0</v>
      </c>
      <c r="DO69">
        <v>0</v>
      </c>
      <c r="DP69">
        <v>0</v>
      </c>
      <c r="DQ69">
        <v>0</v>
      </c>
      <c r="DR69">
        <v>0</v>
      </c>
      <c r="DS69">
        <v>0</v>
      </c>
      <c r="DT69">
        <v>0</v>
      </c>
      <c r="DU69">
        <v>0</v>
      </c>
      <c r="DV69">
        <v>0</v>
      </c>
      <c r="DW69">
        <v>0</v>
      </c>
      <c r="DX69">
        <v>0</v>
      </c>
      <c r="DY69">
        <v>0</v>
      </c>
      <c r="DZ69">
        <v>0</v>
      </c>
      <c r="EA69">
        <v>0</v>
      </c>
      <c r="EB69">
        <v>0</v>
      </c>
      <c r="EC69">
        <v>0</v>
      </c>
      <c r="ED69">
        <v>0</v>
      </c>
      <c r="EE69">
        <v>0</v>
      </c>
      <c r="EF69">
        <v>0</v>
      </c>
      <c r="EG69">
        <v>0</v>
      </c>
      <c r="EH69">
        <v>0</v>
      </c>
      <c r="EI69">
        <v>0</v>
      </c>
      <c r="EJ69">
        <v>0</v>
      </c>
      <c r="EK69">
        <v>0</v>
      </c>
      <c r="EL69">
        <v>0</v>
      </c>
      <c r="EM69">
        <v>0</v>
      </c>
      <c r="GJ69" t="s">
        <v>205</v>
      </c>
      <c r="GK69" t="s">
        <v>205</v>
      </c>
      <c r="GL69" t="s">
        <v>205</v>
      </c>
      <c r="GM69" t="s">
        <v>205</v>
      </c>
      <c r="GN69" t="s">
        <v>205</v>
      </c>
      <c r="GO69" t="s">
        <v>205</v>
      </c>
      <c r="GP69" t="s">
        <v>205</v>
      </c>
      <c r="GQ69" t="s">
        <v>205</v>
      </c>
    </row>
    <row r="70" spans="1:199" x14ac:dyDescent="0.25">
      <c r="A70" s="5" t="s">
        <v>3946</v>
      </c>
      <c r="B70" t="s">
        <v>1690</v>
      </c>
      <c r="C70" t="s">
        <v>1691</v>
      </c>
      <c r="D70">
        <v>77</v>
      </c>
      <c r="E70" t="s">
        <v>521</v>
      </c>
      <c r="F70" t="s">
        <v>521</v>
      </c>
      <c r="G70">
        <v>2371</v>
      </c>
      <c r="H70" t="s">
        <v>294</v>
      </c>
      <c r="I70" t="s">
        <v>295</v>
      </c>
      <c r="K70">
        <v>9</v>
      </c>
      <c r="L70" t="s">
        <v>195</v>
      </c>
      <c r="M70" t="s">
        <v>296</v>
      </c>
      <c r="N70">
        <v>-38.673771000000002</v>
      </c>
      <c r="O70">
        <v>145.62200899999999</v>
      </c>
      <c r="P70" s="1">
        <v>44967</v>
      </c>
      <c r="Q70" s="5">
        <v>10</v>
      </c>
      <c r="R70" s="5">
        <v>2</v>
      </c>
      <c r="S70" s="5">
        <v>2023</v>
      </c>
      <c r="T70" s="5" t="s">
        <v>3991</v>
      </c>
      <c r="U70" s="2">
        <v>0.3611111111111111</v>
      </c>
      <c r="V70" s="2">
        <v>0.375</v>
      </c>
      <c r="W70" s="2">
        <v>1.3888888888888895E-2</v>
      </c>
      <c r="Y70" t="s">
        <v>297</v>
      </c>
      <c r="Z70">
        <v>2</v>
      </c>
      <c r="AB70" t="s">
        <v>215</v>
      </c>
      <c r="AC70" t="s">
        <v>633</v>
      </c>
      <c r="AD70" t="s">
        <v>199</v>
      </c>
      <c r="AE70" t="s">
        <v>199</v>
      </c>
      <c r="AG70" t="s">
        <v>200</v>
      </c>
      <c r="AN70">
        <v>2</v>
      </c>
      <c r="AO70">
        <v>2</v>
      </c>
      <c r="AP70" t="s">
        <v>241</v>
      </c>
      <c r="AQ70" t="s">
        <v>406</v>
      </c>
      <c r="AR70" t="s">
        <v>200</v>
      </c>
      <c r="BC70" t="s">
        <v>480</v>
      </c>
      <c r="BD70" t="s">
        <v>1466</v>
      </c>
      <c r="BH70" t="s">
        <v>1692</v>
      </c>
      <c r="BJ70">
        <v>1</v>
      </c>
      <c r="BK70" s="1">
        <v>44968</v>
      </c>
      <c r="BL70" t="s">
        <v>235</v>
      </c>
      <c r="BN70" t="s">
        <v>235</v>
      </c>
      <c r="GJ70" t="s">
        <v>205</v>
      </c>
      <c r="GK70" t="s">
        <v>205</v>
      </c>
      <c r="GL70" t="s">
        <v>205</v>
      </c>
      <c r="GM70" t="s">
        <v>205</v>
      </c>
      <c r="GN70" t="s">
        <v>205</v>
      </c>
      <c r="GO70" t="s">
        <v>205</v>
      </c>
      <c r="GP70" t="s">
        <v>205</v>
      </c>
      <c r="GQ70" t="s">
        <v>205</v>
      </c>
    </row>
    <row r="71" spans="1:199" x14ac:dyDescent="0.25">
      <c r="A71" s="5" t="s">
        <v>3946</v>
      </c>
      <c r="B71" t="s">
        <v>1693</v>
      </c>
      <c r="C71" t="s">
        <v>1694</v>
      </c>
      <c r="D71">
        <v>77</v>
      </c>
      <c r="E71" t="s">
        <v>521</v>
      </c>
      <c r="F71" t="s">
        <v>521</v>
      </c>
      <c r="G71">
        <v>2371</v>
      </c>
      <c r="H71" t="s">
        <v>294</v>
      </c>
      <c r="I71" t="s">
        <v>295</v>
      </c>
      <c r="K71">
        <v>9</v>
      </c>
      <c r="L71" t="s">
        <v>195</v>
      </c>
      <c r="M71" t="s">
        <v>296</v>
      </c>
      <c r="N71">
        <v>-38.673771000000002</v>
      </c>
      <c r="O71">
        <v>145.62200899999999</v>
      </c>
      <c r="P71" s="1">
        <v>44968</v>
      </c>
      <c r="Q71" s="5">
        <v>11</v>
      </c>
      <c r="R71" s="5">
        <v>2</v>
      </c>
      <c r="S71" s="5">
        <v>2023</v>
      </c>
      <c r="T71" s="5" t="s">
        <v>3992</v>
      </c>
      <c r="U71" s="2">
        <v>0.44097222222222227</v>
      </c>
      <c r="V71" s="2">
        <v>0.45833333333333331</v>
      </c>
      <c r="W71" s="2">
        <v>1.7361111111111049E-2</v>
      </c>
      <c r="Y71" t="s">
        <v>297</v>
      </c>
      <c r="Z71">
        <v>2</v>
      </c>
      <c r="AB71" t="s">
        <v>215</v>
      </c>
      <c r="AC71" t="s">
        <v>633</v>
      </c>
      <c r="AD71" t="s">
        <v>199</v>
      </c>
      <c r="AE71" t="s">
        <v>199</v>
      </c>
      <c r="AG71" t="s">
        <v>200</v>
      </c>
      <c r="AN71">
        <v>2</v>
      </c>
      <c r="AO71">
        <v>2</v>
      </c>
      <c r="AP71" t="s">
        <v>241</v>
      </c>
      <c r="AQ71" t="s">
        <v>324</v>
      </c>
      <c r="AR71" t="s">
        <v>200</v>
      </c>
      <c r="BC71" t="s">
        <v>480</v>
      </c>
      <c r="BD71" t="s">
        <v>1466</v>
      </c>
      <c r="BF71" t="s">
        <v>1695</v>
      </c>
      <c r="BG71" t="s">
        <v>963</v>
      </c>
      <c r="BH71" t="s">
        <v>1696</v>
      </c>
      <c r="BJ71">
        <v>1</v>
      </c>
      <c r="BK71" s="1">
        <v>44968</v>
      </c>
      <c r="BL71" t="s">
        <v>207</v>
      </c>
      <c r="BN71" t="s">
        <v>207</v>
      </c>
      <c r="BP71">
        <v>4</v>
      </c>
      <c r="BQ71">
        <v>5</v>
      </c>
      <c r="BR71">
        <v>0</v>
      </c>
      <c r="BS71">
        <v>0</v>
      </c>
      <c r="BT71">
        <v>0</v>
      </c>
      <c r="BU71">
        <v>0</v>
      </c>
      <c r="BV71">
        <v>0</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0</v>
      </c>
      <c r="DL71">
        <v>0</v>
      </c>
      <c r="DM71">
        <v>0</v>
      </c>
      <c r="DN71">
        <v>0</v>
      </c>
      <c r="DO71">
        <v>0</v>
      </c>
      <c r="DP71">
        <v>0</v>
      </c>
      <c r="DQ71">
        <v>0</v>
      </c>
      <c r="DR71">
        <v>0</v>
      </c>
      <c r="DS71">
        <v>0</v>
      </c>
      <c r="DT71">
        <v>0</v>
      </c>
      <c r="DU71">
        <v>0</v>
      </c>
      <c r="DV71">
        <v>0</v>
      </c>
      <c r="DW71">
        <v>0</v>
      </c>
      <c r="DX71">
        <v>0</v>
      </c>
      <c r="DY71">
        <v>0</v>
      </c>
      <c r="DZ71">
        <v>0</v>
      </c>
      <c r="EA71">
        <v>0</v>
      </c>
      <c r="EB71">
        <v>0</v>
      </c>
      <c r="EC71">
        <v>0</v>
      </c>
      <c r="ED71">
        <v>0</v>
      </c>
      <c r="EE71">
        <v>0</v>
      </c>
      <c r="EF71">
        <v>0</v>
      </c>
      <c r="EG71">
        <v>0</v>
      </c>
      <c r="EH71">
        <v>0</v>
      </c>
      <c r="EI71">
        <v>0</v>
      </c>
      <c r="EJ71">
        <v>0</v>
      </c>
      <c r="EK71">
        <v>0</v>
      </c>
      <c r="EL71">
        <v>0</v>
      </c>
      <c r="EM71">
        <v>0</v>
      </c>
      <c r="EN71" t="s">
        <v>208</v>
      </c>
      <c r="EO71" t="s">
        <v>222</v>
      </c>
      <c r="EP71" t="s">
        <v>208</v>
      </c>
      <c r="ER71" t="s">
        <v>208</v>
      </c>
      <c r="ES71" t="s">
        <v>208</v>
      </c>
      <c r="GF71" t="s">
        <v>223</v>
      </c>
      <c r="GG71" t="s">
        <v>223</v>
      </c>
      <c r="GJ71" t="s">
        <v>205</v>
      </c>
      <c r="GK71" t="s">
        <v>205</v>
      </c>
      <c r="GL71" t="s">
        <v>205</v>
      </c>
      <c r="GM71" t="s">
        <v>205</v>
      </c>
      <c r="GN71" t="s">
        <v>205</v>
      </c>
      <c r="GO71" t="s">
        <v>205</v>
      </c>
      <c r="GP71" t="s">
        <v>205</v>
      </c>
      <c r="GQ71" t="s">
        <v>205</v>
      </c>
    </row>
    <row r="72" spans="1:199" x14ac:dyDescent="0.25">
      <c r="A72" s="5" t="s">
        <v>3946</v>
      </c>
      <c r="B72" t="s">
        <v>1697</v>
      </c>
      <c r="C72" t="s">
        <v>1698</v>
      </c>
      <c r="D72">
        <v>77</v>
      </c>
      <c r="E72" t="s">
        <v>521</v>
      </c>
      <c r="F72" t="s">
        <v>521</v>
      </c>
      <c r="G72">
        <v>2371</v>
      </c>
      <c r="H72" t="s">
        <v>294</v>
      </c>
      <c r="I72" t="s">
        <v>295</v>
      </c>
      <c r="K72">
        <v>9</v>
      </c>
      <c r="L72" t="s">
        <v>195</v>
      </c>
      <c r="M72" t="s">
        <v>296</v>
      </c>
      <c r="N72">
        <v>-38.673771000000002</v>
      </c>
      <c r="O72">
        <v>145.62200899999999</v>
      </c>
      <c r="P72" s="1">
        <v>44969</v>
      </c>
      <c r="Q72" s="5">
        <v>12</v>
      </c>
      <c r="R72" s="5">
        <v>2</v>
      </c>
      <c r="S72" s="5">
        <v>2023</v>
      </c>
      <c r="T72" s="5" t="s">
        <v>3993</v>
      </c>
      <c r="U72" s="2">
        <v>0.38194444444444442</v>
      </c>
      <c r="V72" s="2">
        <v>0.39583333333333331</v>
      </c>
      <c r="W72" s="2">
        <v>1.3888888888888895E-2</v>
      </c>
      <c r="Y72" t="s">
        <v>297</v>
      </c>
      <c r="Z72">
        <v>2</v>
      </c>
      <c r="AB72" t="s">
        <v>475</v>
      </c>
      <c r="AC72" t="s">
        <v>633</v>
      </c>
      <c r="AD72" t="s">
        <v>199</v>
      </c>
      <c r="AE72" t="s">
        <v>199</v>
      </c>
      <c r="AG72" t="s">
        <v>200</v>
      </c>
      <c r="AN72">
        <v>2</v>
      </c>
      <c r="AO72">
        <v>2</v>
      </c>
      <c r="AP72" t="s">
        <v>241</v>
      </c>
      <c r="AQ72" t="s">
        <v>406</v>
      </c>
      <c r="AR72" t="s">
        <v>200</v>
      </c>
      <c r="BC72" t="s">
        <v>480</v>
      </c>
      <c r="BD72" t="s">
        <v>1466</v>
      </c>
      <c r="BG72" t="s">
        <v>345</v>
      </c>
      <c r="BH72" t="s">
        <v>1699</v>
      </c>
      <c r="BI72" t="s">
        <v>270</v>
      </c>
      <c r="BJ72">
        <v>1</v>
      </c>
      <c r="BK72" s="1">
        <v>44969</v>
      </c>
      <c r="BL72" t="s">
        <v>207</v>
      </c>
      <c r="BN72" t="s">
        <v>207</v>
      </c>
      <c r="BP72">
        <v>5</v>
      </c>
      <c r="BQ72">
        <v>3</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v>0</v>
      </c>
      <c r="DK72">
        <v>0</v>
      </c>
      <c r="DL72">
        <v>0</v>
      </c>
      <c r="DM72">
        <v>0</v>
      </c>
      <c r="DN72">
        <v>0</v>
      </c>
      <c r="DO72">
        <v>0</v>
      </c>
      <c r="DP72">
        <v>0</v>
      </c>
      <c r="DQ72">
        <v>0</v>
      </c>
      <c r="DR72">
        <v>0</v>
      </c>
      <c r="DS72">
        <v>0</v>
      </c>
      <c r="DT72">
        <v>0</v>
      </c>
      <c r="DU72">
        <v>0</v>
      </c>
      <c r="DV72">
        <v>0</v>
      </c>
      <c r="DW72">
        <v>0</v>
      </c>
      <c r="DX72">
        <v>0</v>
      </c>
      <c r="DY72">
        <v>0</v>
      </c>
      <c r="DZ72">
        <v>0</v>
      </c>
      <c r="EA72">
        <v>0</v>
      </c>
      <c r="EB72">
        <v>0</v>
      </c>
      <c r="EC72">
        <v>0</v>
      </c>
      <c r="ED72">
        <v>0</v>
      </c>
      <c r="EE72">
        <v>0</v>
      </c>
      <c r="EF72">
        <v>0</v>
      </c>
      <c r="EG72">
        <v>0</v>
      </c>
      <c r="EH72">
        <v>0</v>
      </c>
      <c r="EI72">
        <v>0</v>
      </c>
      <c r="EJ72">
        <v>0</v>
      </c>
      <c r="EK72">
        <v>0</v>
      </c>
      <c r="EL72">
        <v>0</v>
      </c>
      <c r="EM72">
        <v>0</v>
      </c>
      <c r="EN72" t="s">
        <v>208</v>
      </c>
      <c r="EO72" t="s">
        <v>223</v>
      </c>
      <c r="ER72" t="s">
        <v>222</v>
      </c>
      <c r="ES72" t="s">
        <v>222</v>
      </c>
      <c r="EX72" t="s">
        <v>208</v>
      </c>
      <c r="GF72" t="s">
        <v>223</v>
      </c>
      <c r="GG72" t="s">
        <v>208</v>
      </c>
      <c r="GJ72" t="s">
        <v>205</v>
      </c>
      <c r="GK72" t="s">
        <v>205</v>
      </c>
      <c r="GL72" t="s">
        <v>205</v>
      </c>
      <c r="GM72" t="s">
        <v>205</v>
      </c>
      <c r="GN72" t="s">
        <v>205</v>
      </c>
      <c r="GO72" t="s">
        <v>205</v>
      </c>
      <c r="GP72" t="s">
        <v>205</v>
      </c>
      <c r="GQ72" t="s">
        <v>205</v>
      </c>
    </row>
    <row r="73" spans="1:199" x14ac:dyDescent="0.25">
      <c r="A73" s="5" t="s">
        <v>3946</v>
      </c>
      <c r="B73" t="s">
        <v>1700</v>
      </c>
      <c r="C73" t="s">
        <v>1701</v>
      </c>
      <c r="D73">
        <v>77</v>
      </c>
      <c r="E73" t="s">
        <v>521</v>
      </c>
      <c r="F73" t="s">
        <v>521</v>
      </c>
      <c r="G73">
        <v>2371</v>
      </c>
      <c r="H73" t="s">
        <v>294</v>
      </c>
      <c r="I73" t="s">
        <v>295</v>
      </c>
      <c r="K73">
        <v>9</v>
      </c>
      <c r="L73" t="s">
        <v>195</v>
      </c>
      <c r="M73" t="s">
        <v>296</v>
      </c>
      <c r="N73">
        <v>-38.673771000000002</v>
      </c>
      <c r="O73">
        <v>145.62200899999999</v>
      </c>
      <c r="P73" s="1">
        <v>44970</v>
      </c>
      <c r="Q73" s="5">
        <v>13</v>
      </c>
      <c r="R73" s="5">
        <v>2</v>
      </c>
      <c r="S73" s="5">
        <v>2023</v>
      </c>
      <c r="T73" s="5" t="s">
        <v>3969</v>
      </c>
      <c r="U73" s="2">
        <v>0.36805555555555558</v>
      </c>
      <c r="V73" s="2">
        <v>0.38194444444444442</v>
      </c>
      <c r="W73" s="2">
        <v>1.388888888888884E-2</v>
      </c>
      <c r="Y73" t="s">
        <v>297</v>
      </c>
      <c r="Z73">
        <v>2</v>
      </c>
      <c r="AB73" t="s">
        <v>215</v>
      </c>
      <c r="AC73" t="s">
        <v>633</v>
      </c>
      <c r="AD73" t="s">
        <v>199</v>
      </c>
      <c r="AE73" t="s">
        <v>199</v>
      </c>
      <c r="AG73" t="s">
        <v>200</v>
      </c>
      <c r="AN73">
        <v>2</v>
      </c>
      <c r="AO73">
        <v>2</v>
      </c>
      <c r="AP73" t="s">
        <v>241</v>
      </c>
      <c r="AQ73" t="s">
        <v>324</v>
      </c>
      <c r="AR73" t="s">
        <v>200</v>
      </c>
      <c r="BC73" t="s">
        <v>1702</v>
      </c>
      <c r="BD73" t="s">
        <v>1586</v>
      </c>
      <c r="BG73" t="s">
        <v>345</v>
      </c>
      <c r="BH73" t="s">
        <v>1703</v>
      </c>
      <c r="BJ73">
        <v>1</v>
      </c>
      <c r="BK73" s="1">
        <v>44970</v>
      </c>
      <c r="BL73" t="s">
        <v>207</v>
      </c>
      <c r="BN73" t="s">
        <v>207</v>
      </c>
      <c r="BP73">
        <v>1</v>
      </c>
      <c r="BQ73">
        <v>3</v>
      </c>
      <c r="BR73">
        <v>0</v>
      </c>
      <c r="BS73">
        <v>0</v>
      </c>
      <c r="BT73">
        <v>0</v>
      </c>
      <c r="BU73">
        <v>0</v>
      </c>
      <c r="BV73">
        <v>0</v>
      </c>
      <c r="BW73">
        <v>0</v>
      </c>
      <c r="BX73">
        <v>0</v>
      </c>
      <c r="BY73">
        <v>0</v>
      </c>
      <c r="BZ73">
        <v>0</v>
      </c>
      <c r="CA73">
        <v>0</v>
      </c>
      <c r="CB73">
        <v>0</v>
      </c>
      <c r="CC73">
        <v>0</v>
      </c>
      <c r="CD73">
        <v>0</v>
      </c>
      <c r="CE73">
        <v>0</v>
      </c>
      <c r="CF73">
        <v>0</v>
      </c>
      <c r="CG73">
        <v>0</v>
      </c>
      <c r="CH73">
        <v>0</v>
      </c>
      <c r="CI73">
        <v>0</v>
      </c>
      <c r="CJ73">
        <v>0</v>
      </c>
      <c r="CK73">
        <v>1</v>
      </c>
      <c r="CL73">
        <v>0</v>
      </c>
      <c r="CM73">
        <v>0</v>
      </c>
      <c r="CN73">
        <v>0</v>
      </c>
      <c r="CO73">
        <v>1</v>
      </c>
      <c r="CP73">
        <v>0</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0</v>
      </c>
      <c r="DL73">
        <v>0</v>
      </c>
      <c r="DM73">
        <v>0</v>
      </c>
      <c r="DN73">
        <v>0</v>
      </c>
      <c r="DO73">
        <v>0</v>
      </c>
      <c r="DP73">
        <v>0</v>
      </c>
      <c r="DQ73">
        <v>0</v>
      </c>
      <c r="DR73">
        <v>0</v>
      </c>
      <c r="DS73">
        <v>0</v>
      </c>
      <c r="DT73">
        <v>0</v>
      </c>
      <c r="DU73">
        <v>0</v>
      </c>
      <c r="DV73">
        <v>0</v>
      </c>
      <c r="DW73">
        <v>0</v>
      </c>
      <c r="DX73">
        <v>0</v>
      </c>
      <c r="DY73">
        <v>0</v>
      </c>
      <c r="DZ73">
        <v>0</v>
      </c>
      <c r="EA73">
        <v>0</v>
      </c>
      <c r="EB73">
        <v>0</v>
      </c>
      <c r="EC73">
        <v>0</v>
      </c>
      <c r="ED73">
        <v>0</v>
      </c>
      <c r="EE73">
        <v>0</v>
      </c>
      <c r="EF73">
        <v>0</v>
      </c>
      <c r="EG73">
        <v>0</v>
      </c>
      <c r="EH73">
        <v>0</v>
      </c>
      <c r="EI73">
        <v>0</v>
      </c>
      <c r="EJ73">
        <v>0</v>
      </c>
      <c r="EK73">
        <v>0</v>
      </c>
      <c r="EL73">
        <v>0</v>
      </c>
      <c r="EM73">
        <v>0</v>
      </c>
      <c r="EN73" t="s">
        <v>208</v>
      </c>
      <c r="EO73" t="s">
        <v>222</v>
      </c>
      <c r="ER73" t="s">
        <v>223</v>
      </c>
      <c r="ES73" t="s">
        <v>223</v>
      </c>
      <c r="GF73" t="s">
        <v>208</v>
      </c>
      <c r="GG73" t="s">
        <v>208</v>
      </c>
      <c r="GJ73" t="s">
        <v>205</v>
      </c>
      <c r="GK73" t="s">
        <v>205</v>
      </c>
      <c r="GL73" t="s">
        <v>205</v>
      </c>
      <c r="GM73" t="s">
        <v>205</v>
      </c>
      <c r="GN73" t="s">
        <v>205</v>
      </c>
      <c r="GO73" t="s">
        <v>205</v>
      </c>
      <c r="GP73" t="s">
        <v>205</v>
      </c>
      <c r="GQ73" t="s">
        <v>205</v>
      </c>
    </row>
    <row r="74" spans="1:199" x14ac:dyDescent="0.25">
      <c r="A74" s="5" t="s">
        <v>3946</v>
      </c>
      <c r="B74" t="s">
        <v>1704</v>
      </c>
      <c r="C74" t="s">
        <v>1705</v>
      </c>
      <c r="D74">
        <v>77</v>
      </c>
      <c r="E74" t="s">
        <v>521</v>
      </c>
      <c r="F74" t="s">
        <v>521</v>
      </c>
      <c r="G74">
        <v>2371</v>
      </c>
      <c r="H74" t="s">
        <v>294</v>
      </c>
      <c r="I74" t="s">
        <v>295</v>
      </c>
      <c r="K74">
        <v>9</v>
      </c>
      <c r="L74" t="s">
        <v>195</v>
      </c>
      <c r="M74" t="s">
        <v>296</v>
      </c>
      <c r="N74">
        <v>-38.673771000000002</v>
      </c>
      <c r="O74">
        <v>145.62200899999999</v>
      </c>
      <c r="P74" s="1">
        <v>44971</v>
      </c>
      <c r="Q74" s="5">
        <v>14</v>
      </c>
      <c r="R74" s="5">
        <v>2</v>
      </c>
      <c r="S74" s="5">
        <v>2023</v>
      </c>
      <c r="T74" s="5" t="s">
        <v>3994</v>
      </c>
      <c r="U74" s="2">
        <v>0.35416666666666669</v>
      </c>
      <c r="V74" s="2">
        <v>0.375</v>
      </c>
      <c r="W74" s="2">
        <v>2.0833333333333315E-2</v>
      </c>
      <c r="Y74" t="s">
        <v>297</v>
      </c>
      <c r="Z74">
        <v>2</v>
      </c>
      <c r="AB74" t="s">
        <v>553</v>
      </c>
      <c r="AC74" t="s">
        <v>315</v>
      </c>
      <c r="AD74" t="s">
        <v>199</v>
      </c>
      <c r="AE74" t="s">
        <v>199</v>
      </c>
      <c r="AG74" t="s">
        <v>200</v>
      </c>
      <c r="AN74">
        <v>2</v>
      </c>
      <c r="AO74">
        <v>2</v>
      </c>
      <c r="AP74" t="s">
        <v>241</v>
      </c>
      <c r="AQ74" t="s">
        <v>1706</v>
      </c>
      <c r="AR74" t="s">
        <v>200</v>
      </c>
      <c r="BC74" t="s">
        <v>480</v>
      </c>
      <c r="BD74" t="s">
        <v>1586</v>
      </c>
      <c r="BH74" t="s">
        <v>1707</v>
      </c>
      <c r="BI74" t="s">
        <v>270</v>
      </c>
      <c r="BJ74">
        <v>1</v>
      </c>
      <c r="BK74" s="1">
        <v>44971</v>
      </c>
      <c r="BL74" t="s">
        <v>207</v>
      </c>
      <c r="BN74" t="s">
        <v>207</v>
      </c>
      <c r="BP74">
        <v>0</v>
      </c>
      <c r="BQ74">
        <v>1</v>
      </c>
      <c r="BR74">
        <v>0</v>
      </c>
      <c r="BS74">
        <v>0</v>
      </c>
      <c r="BT74">
        <v>0</v>
      </c>
      <c r="BU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v>0</v>
      </c>
      <c r="DN74">
        <v>0</v>
      </c>
      <c r="DO74">
        <v>0</v>
      </c>
      <c r="DP74">
        <v>0</v>
      </c>
      <c r="DQ74">
        <v>0</v>
      </c>
      <c r="DR74">
        <v>0</v>
      </c>
      <c r="DS74">
        <v>0</v>
      </c>
      <c r="DT74">
        <v>0</v>
      </c>
      <c r="DU74">
        <v>1</v>
      </c>
      <c r="DV74">
        <v>0</v>
      </c>
      <c r="DW74">
        <v>0</v>
      </c>
      <c r="DX74">
        <v>0</v>
      </c>
      <c r="DY74">
        <v>0</v>
      </c>
      <c r="DZ74">
        <v>0</v>
      </c>
      <c r="EA74">
        <v>0</v>
      </c>
      <c r="EB74">
        <v>0</v>
      </c>
      <c r="EC74">
        <v>0</v>
      </c>
      <c r="ED74">
        <v>0</v>
      </c>
      <c r="EE74">
        <v>0</v>
      </c>
      <c r="EF74">
        <v>0</v>
      </c>
      <c r="EG74">
        <v>0</v>
      </c>
      <c r="EH74">
        <v>0</v>
      </c>
      <c r="EI74">
        <v>0</v>
      </c>
      <c r="EJ74">
        <v>0</v>
      </c>
      <c r="EK74">
        <v>0</v>
      </c>
      <c r="EL74">
        <v>0</v>
      </c>
      <c r="EM74">
        <v>0</v>
      </c>
      <c r="EN74" t="s">
        <v>208</v>
      </c>
      <c r="EO74" t="s">
        <v>223</v>
      </c>
      <c r="ER74" t="s">
        <v>208</v>
      </c>
      <c r="ES74" t="s">
        <v>223</v>
      </c>
      <c r="GF74" t="s">
        <v>223</v>
      </c>
      <c r="GG74" t="s">
        <v>223</v>
      </c>
      <c r="GJ74" t="s">
        <v>205</v>
      </c>
      <c r="GK74" t="s">
        <v>205</v>
      </c>
      <c r="GL74" t="s">
        <v>205</v>
      </c>
      <c r="GM74" t="s">
        <v>205</v>
      </c>
      <c r="GN74" t="s">
        <v>205</v>
      </c>
      <c r="GO74" t="s">
        <v>205</v>
      </c>
      <c r="GP74" t="s">
        <v>205</v>
      </c>
      <c r="GQ74" t="s">
        <v>205</v>
      </c>
    </row>
    <row r="75" spans="1:199" x14ac:dyDescent="0.25">
      <c r="A75" s="5" t="s">
        <v>3946</v>
      </c>
      <c r="B75" t="s">
        <v>1708</v>
      </c>
      <c r="C75" t="s">
        <v>1709</v>
      </c>
      <c r="D75">
        <v>77</v>
      </c>
      <c r="E75" t="s">
        <v>521</v>
      </c>
      <c r="F75" t="s">
        <v>521</v>
      </c>
      <c r="G75">
        <v>2371</v>
      </c>
      <c r="H75" t="s">
        <v>294</v>
      </c>
      <c r="I75" t="s">
        <v>295</v>
      </c>
      <c r="K75">
        <v>9</v>
      </c>
      <c r="L75" t="s">
        <v>195</v>
      </c>
      <c r="M75" t="s">
        <v>296</v>
      </c>
      <c r="N75">
        <v>-38.673771000000002</v>
      </c>
      <c r="O75">
        <v>145.62200899999999</v>
      </c>
      <c r="P75" s="1">
        <v>44972</v>
      </c>
      <c r="Q75" s="5">
        <v>15</v>
      </c>
      <c r="R75" s="5">
        <v>2</v>
      </c>
      <c r="S75" s="5">
        <v>2023</v>
      </c>
      <c r="T75" s="5" t="s">
        <v>3995</v>
      </c>
      <c r="U75" s="2">
        <v>0.4375</v>
      </c>
      <c r="V75" s="2">
        <v>0.45833333333333331</v>
      </c>
      <c r="W75" s="2">
        <v>2.0833333333333315E-2</v>
      </c>
      <c r="Z75">
        <v>2</v>
      </c>
      <c r="AB75" t="s">
        <v>1710</v>
      </c>
      <c r="AC75" t="s">
        <v>267</v>
      </c>
      <c r="AD75" t="s">
        <v>199</v>
      </c>
      <c r="AE75" t="s">
        <v>199</v>
      </c>
      <c r="AG75" t="s">
        <v>200</v>
      </c>
      <c r="AN75">
        <v>2</v>
      </c>
      <c r="AO75">
        <v>2</v>
      </c>
      <c r="AP75" t="s">
        <v>417</v>
      </c>
      <c r="AQ75" t="s">
        <v>459</v>
      </c>
      <c r="AR75" t="s">
        <v>200</v>
      </c>
      <c r="BC75" t="s">
        <v>480</v>
      </c>
      <c r="BD75" t="s">
        <v>1466</v>
      </c>
      <c r="BF75" t="s">
        <v>1711</v>
      </c>
      <c r="BG75" t="s">
        <v>345</v>
      </c>
      <c r="BH75" t="s">
        <v>1712</v>
      </c>
      <c r="BJ75">
        <v>1</v>
      </c>
      <c r="BK75" s="1">
        <v>44972</v>
      </c>
      <c r="BL75" t="s">
        <v>207</v>
      </c>
      <c r="BN75" t="s">
        <v>207</v>
      </c>
      <c r="BP75">
        <v>3</v>
      </c>
      <c r="BQ75">
        <v>4</v>
      </c>
      <c r="BR75">
        <v>0</v>
      </c>
      <c r="BS75">
        <v>0</v>
      </c>
      <c r="BT75">
        <v>0</v>
      </c>
      <c r="BU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0</v>
      </c>
      <c r="DO75">
        <v>0</v>
      </c>
      <c r="DP75">
        <v>0</v>
      </c>
      <c r="DQ75">
        <v>0</v>
      </c>
      <c r="DR75">
        <v>0</v>
      </c>
      <c r="DS75">
        <v>0</v>
      </c>
      <c r="DT75">
        <v>0</v>
      </c>
      <c r="DU75">
        <v>3</v>
      </c>
      <c r="DV75">
        <v>0</v>
      </c>
      <c r="DW75">
        <v>0</v>
      </c>
      <c r="DX75">
        <v>0</v>
      </c>
      <c r="DY75">
        <v>0</v>
      </c>
      <c r="DZ75">
        <v>0</v>
      </c>
      <c r="EA75">
        <v>0</v>
      </c>
      <c r="EB75">
        <v>0</v>
      </c>
      <c r="EC75">
        <v>0</v>
      </c>
      <c r="ED75">
        <v>0</v>
      </c>
      <c r="EE75">
        <v>0</v>
      </c>
      <c r="EF75">
        <v>0</v>
      </c>
      <c r="EG75">
        <v>0</v>
      </c>
      <c r="EH75">
        <v>0</v>
      </c>
      <c r="EI75">
        <v>0</v>
      </c>
      <c r="EJ75">
        <v>0</v>
      </c>
      <c r="EK75">
        <v>0</v>
      </c>
      <c r="EL75">
        <v>0</v>
      </c>
      <c r="EM75">
        <v>0</v>
      </c>
      <c r="EN75" t="s">
        <v>208</v>
      </c>
      <c r="EO75" t="s">
        <v>223</v>
      </c>
      <c r="ER75" t="s">
        <v>208</v>
      </c>
      <c r="ES75" t="s">
        <v>223</v>
      </c>
      <c r="GJ75" t="s">
        <v>205</v>
      </c>
      <c r="GK75" t="s">
        <v>205</v>
      </c>
      <c r="GL75" t="s">
        <v>205</v>
      </c>
      <c r="GM75" t="s">
        <v>205</v>
      </c>
      <c r="GN75" t="s">
        <v>205</v>
      </c>
      <c r="GO75" t="s">
        <v>205</v>
      </c>
      <c r="GP75" t="s">
        <v>205</v>
      </c>
      <c r="GQ75" t="s">
        <v>205</v>
      </c>
    </row>
    <row r="76" spans="1:199" x14ac:dyDescent="0.25">
      <c r="A76" s="5" t="s">
        <v>3946</v>
      </c>
      <c r="B76" t="s">
        <v>1713</v>
      </c>
      <c r="C76" t="s">
        <v>1714</v>
      </c>
      <c r="D76">
        <v>77</v>
      </c>
      <c r="E76" t="s">
        <v>521</v>
      </c>
      <c r="F76" t="s">
        <v>521</v>
      </c>
      <c r="G76">
        <v>2373</v>
      </c>
      <c r="H76" t="s">
        <v>308</v>
      </c>
      <c r="I76" t="s">
        <v>309</v>
      </c>
      <c r="K76">
        <v>9</v>
      </c>
      <c r="L76" t="s">
        <v>195</v>
      </c>
      <c r="M76" t="s">
        <v>296</v>
      </c>
      <c r="N76">
        <v>-38.673771000000002</v>
      </c>
      <c r="O76">
        <v>145.62200899999999</v>
      </c>
      <c r="P76" s="1">
        <v>44973</v>
      </c>
      <c r="Q76" s="5">
        <v>16</v>
      </c>
      <c r="R76" s="5">
        <v>2</v>
      </c>
      <c r="S76" s="5">
        <v>2023</v>
      </c>
      <c r="T76" s="5" t="s">
        <v>3964</v>
      </c>
      <c r="U76" s="2">
        <v>0.43055555555555558</v>
      </c>
      <c r="V76" s="2">
        <v>0.43402777777777773</v>
      </c>
      <c r="W76" s="2">
        <v>3.4722222222221544E-3</v>
      </c>
      <c r="Z76">
        <v>2</v>
      </c>
      <c r="AB76" t="s">
        <v>230</v>
      </c>
      <c r="AC76" t="s">
        <v>267</v>
      </c>
      <c r="AD76" t="s">
        <v>199</v>
      </c>
      <c r="AE76" t="s">
        <v>199</v>
      </c>
      <c r="AG76" t="s">
        <v>200</v>
      </c>
      <c r="AN76">
        <v>2</v>
      </c>
      <c r="AO76">
        <v>2</v>
      </c>
      <c r="AP76" t="s">
        <v>241</v>
      </c>
      <c r="AQ76" t="s">
        <v>406</v>
      </c>
      <c r="AR76" t="s">
        <v>200</v>
      </c>
      <c r="BC76" t="s">
        <v>590</v>
      </c>
      <c r="BD76" t="s">
        <v>205</v>
      </c>
      <c r="BH76" t="s">
        <v>234</v>
      </c>
      <c r="BJ76">
        <v>1</v>
      </c>
      <c r="BK76" s="1">
        <v>44973</v>
      </c>
      <c r="BL76" t="s">
        <v>235</v>
      </c>
      <c r="BN76" t="s">
        <v>235</v>
      </c>
      <c r="GJ76" t="s">
        <v>205</v>
      </c>
      <c r="GK76" t="s">
        <v>205</v>
      </c>
      <c r="GL76" t="s">
        <v>205</v>
      </c>
      <c r="GM76" t="s">
        <v>205</v>
      </c>
      <c r="GN76" t="s">
        <v>205</v>
      </c>
      <c r="GO76" t="s">
        <v>205</v>
      </c>
      <c r="GP76" t="s">
        <v>205</v>
      </c>
      <c r="GQ76" t="s">
        <v>205</v>
      </c>
    </row>
    <row r="77" spans="1:199" x14ac:dyDescent="0.25">
      <c r="A77" s="5" t="s">
        <v>3946</v>
      </c>
      <c r="B77" t="s">
        <v>1715</v>
      </c>
      <c r="C77" t="s">
        <v>1716</v>
      </c>
      <c r="D77">
        <v>77</v>
      </c>
      <c r="E77" t="s">
        <v>521</v>
      </c>
      <c r="F77" t="s">
        <v>521</v>
      </c>
      <c r="G77">
        <v>2056</v>
      </c>
      <c r="H77" t="s">
        <v>522</v>
      </c>
      <c r="I77" t="s">
        <v>523</v>
      </c>
      <c r="K77">
        <v>9</v>
      </c>
      <c r="L77" t="s">
        <v>195</v>
      </c>
      <c r="M77" t="s">
        <v>296</v>
      </c>
      <c r="N77">
        <v>-38.673771000000002</v>
      </c>
      <c r="O77">
        <v>145.62200899999999</v>
      </c>
      <c r="P77" s="1">
        <v>44973</v>
      </c>
      <c r="Q77" s="5">
        <v>16</v>
      </c>
      <c r="R77" s="5">
        <v>2</v>
      </c>
      <c r="S77" s="5">
        <v>2023</v>
      </c>
      <c r="T77" s="5" t="s">
        <v>3964</v>
      </c>
      <c r="U77" s="2">
        <v>0.375</v>
      </c>
      <c r="V77" s="2">
        <v>0.3888888888888889</v>
      </c>
      <c r="W77" s="2">
        <v>1.3888888888888895E-2</v>
      </c>
      <c r="Z77">
        <v>2</v>
      </c>
      <c r="AB77" t="s">
        <v>215</v>
      </c>
      <c r="AC77" t="s">
        <v>633</v>
      </c>
      <c r="AD77" t="s">
        <v>199</v>
      </c>
      <c r="AE77" t="s">
        <v>199</v>
      </c>
      <c r="AG77" t="s">
        <v>200</v>
      </c>
      <c r="AN77">
        <v>2</v>
      </c>
      <c r="AO77">
        <v>2</v>
      </c>
      <c r="AP77" t="s">
        <v>241</v>
      </c>
      <c r="AQ77" t="s">
        <v>353</v>
      </c>
      <c r="AR77" t="s">
        <v>200</v>
      </c>
      <c r="BC77" t="s">
        <v>425</v>
      </c>
      <c r="BD77" t="s">
        <v>205</v>
      </c>
      <c r="BH77" t="s">
        <v>1717</v>
      </c>
      <c r="BJ77">
        <v>1</v>
      </c>
      <c r="BK77" s="1">
        <v>44973</v>
      </c>
      <c r="BL77" t="s">
        <v>207</v>
      </c>
      <c r="BN77" t="s">
        <v>235</v>
      </c>
      <c r="BP77">
        <v>3</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0</v>
      </c>
      <c r="DO77">
        <v>0</v>
      </c>
      <c r="DP77">
        <v>0</v>
      </c>
      <c r="DQ77">
        <v>0</v>
      </c>
      <c r="DR77">
        <v>0</v>
      </c>
      <c r="DS77">
        <v>0</v>
      </c>
      <c r="DT77">
        <v>0</v>
      </c>
      <c r="DU77">
        <v>0</v>
      </c>
      <c r="DV77">
        <v>0</v>
      </c>
      <c r="DW77">
        <v>0</v>
      </c>
      <c r="DX77">
        <v>0</v>
      </c>
      <c r="DY77">
        <v>0</v>
      </c>
      <c r="DZ77">
        <v>0</v>
      </c>
      <c r="EA77">
        <v>0</v>
      </c>
      <c r="EB77">
        <v>0</v>
      </c>
      <c r="EC77">
        <v>0</v>
      </c>
      <c r="ED77">
        <v>0</v>
      </c>
      <c r="EE77">
        <v>0</v>
      </c>
      <c r="EF77">
        <v>0</v>
      </c>
      <c r="EG77">
        <v>0</v>
      </c>
      <c r="EH77">
        <v>0</v>
      </c>
      <c r="EI77">
        <v>0</v>
      </c>
      <c r="EJ77">
        <v>0</v>
      </c>
      <c r="EK77">
        <v>0</v>
      </c>
      <c r="EL77">
        <v>0</v>
      </c>
      <c r="EM77">
        <v>0</v>
      </c>
      <c r="GJ77" t="s">
        <v>205</v>
      </c>
      <c r="GK77" t="s">
        <v>205</v>
      </c>
      <c r="GL77" t="s">
        <v>205</v>
      </c>
      <c r="GM77" t="s">
        <v>205</v>
      </c>
      <c r="GN77" t="s">
        <v>205</v>
      </c>
      <c r="GO77" t="s">
        <v>205</v>
      </c>
      <c r="GP77" t="s">
        <v>205</v>
      </c>
      <c r="GQ77" t="s">
        <v>205</v>
      </c>
    </row>
    <row r="78" spans="1:199" x14ac:dyDescent="0.25">
      <c r="A78" s="5" t="s">
        <v>3946</v>
      </c>
      <c r="B78" t="s">
        <v>1718</v>
      </c>
      <c r="C78" t="s">
        <v>1719</v>
      </c>
      <c r="D78">
        <v>77</v>
      </c>
      <c r="E78" t="s">
        <v>521</v>
      </c>
      <c r="F78" t="s">
        <v>521</v>
      </c>
      <c r="G78">
        <v>2056</v>
      </c>
      <c r="H78" t="s">
        <v>522</v>
      </c>
      <c r="I78" t="s">
        <v>523</v>
      </c>
      <c r="K78">
        <v>9</v>
      </c>
      <c r="L78" t="s">
        <v>195</v>
      </c>
      <c r="M78" t="s">
        <v>296</v>
      </c>
      <c r="N78">
        <v>-38.673771000000002</v>
      </c>
      <c r="O78">
        <v>145.62200899999999</v>
      </c>
      <c r="P78" s="1">
        <v>44974</v>
      </c>
      <c r="Q78" s="5">
        <v>17</v>
      </c>
      <c r="R78" s="5">
        <v>2</v>
      </c>
      <c r="S78" s="5">
        <v>2023</v>
      </c>
      <c r="T78" s="5" t="s">
        <v>3996</v>
      </c>
      <c r="U78" s="2">
        <v>0.34375</v>
      </c>
      <c r="V78" s="2">
        <v>0.3611111111111111</v>
      </c>
      <c r="W78" s="2">
        <v>1.7361111111111105E-2</v>
      </c>
      <c r="Z78">
        <v>2</v>
      </c>
      <c r="AB78" t="s">
        <v>215</v>
      </c>
      <c r="AC78" t="s">
        <v>267</v>
      </c>
      <c r="AD78" t="s">
        <v>199</v>
      </c>
      <c r="AE78" t="s">
        <v>199</v>
      </c>
      <c r="AG78" t="s">
        <v>200</v>
      </c>
      <c r="AN78">
        <v>2</v>
      </c>
      <c r="AO78">
        <v>2</v>
      </c>
      <c r="AP78" t="s">
        <v>241</v>
      </c>
      <c r="AQ78" t="s">
        <v>300</v>
      </c>
      <c r="AR78" t="s">
        <v>200</v>
      </c>
      <c r="BC78" t="s">
        <v>425</v>
      </c>
      <c r="BD78" t="s">
        <v>205</v>
      </c>
      <c r="BH78" t="s">
        <v>1720</v>
      </c>
      <c r="BJ78">
        <v>1</v>
      </c>
      <c r="BK78" s="1">
        <v>44974</v>
      </c>
      <c r="BL78" t="s">
        <v>207</v>
      </c>
      <c r="BM78" t="s">
        <v>1721</v>
      </c>
      <c r="BN78" t="s">
        <v>235</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v>0</v>
      </c>
      <c r="DJ78">
        <v>0</v>
      </c>
      <c r="DK78">
        <v>0</v>
      </c>
      <c r="DL78">
        <v>0</v>
      </c>
      <c r="DM78">
        <v>0</v>
      </c>
      <c r="DN78">
        <v>0</v>
      </c>
      <c r="DO78">
        <v>0</v>
      </c>
      <c r="DP78">
        <v>0</v>
      </c>
      <c r="DQ78">
        <v>0</v>
      </c>
      <c r="DR78">
        <v>0</v>
      </c>
      <c r="DS78">
        <v>0</v>
      </c>
      <c r="DT78">
        <v>2</v>
      </c>
      <c r="DU78">
        <v>0</v>
      </c>
      <c r="DV78">
        <v>0</v>
      </c>
      <c r="DW78">
        <v>0</v>
      </c>
      <c r="DX78">
        <v>0</v>
      </c>
      <c r="DY78">
        <v>0</v>
      </c>
      <c r="DZ78">
        <v>0</v>
      </c>
      <c r="EA78">
        <v>0</v>
      </c>
      <c r="EB78">
        <v>0</v>
      </c>
      <c r="EC78">
        <v>0</v>
      </c>
      <c r="ED78">
        <v>0</v>
      </c>
      <c r="EE78">
        <v>0</v>
      </c>
      <c r="EF78">
        <v>0</v>
      </c>
      <c r="EG78">
        <v>0</v>
      </c>
      <c r="EH78">
        <v>0</v>
      </c>
      <c r="EI78">
        <v>0</v>
      </c>
      <c r="EJ78">
        <v>0</v>
      </c>
      <c r="EK78">
        <v>0</v>
      </c>
      <c r="EL78">
        <v>0</v>
      </c>
      <c r="EM78">
        <v>0</v>
      </c>
      <c r="GJ78" t="s">
        <v>205</v>
      </c>
      <c r="GK78" t="s">
        <v>205</v>
      </c>
      <c r="GL78" t="s">
        <v>205</v>
      </c>
      <c r="GM78" t="s">
        <v>205</v>
      </c>
      <c r="GN78" t="s">
        <v>205</v>
      </c>
      <c r="GO78" t="s">
        <v>205</v>
      </c>
      <c r="GP78" t="s">
        <v>205</v>
      </c>
      <c r="GQ78" t="s">
        <v>205</v>
      </c>
    </row>
    <row r="79" spans="1:199" x14ac:dyDescent="0.25">
      <c r="A79" s="5" t="s">
        <v>3946</v>
      </c>
      <c r="B79" t="s">
        <v>1722</v>
      </c>
      <c r="C79" t="s">
        <v>1723</v>
      </c>
      <c r="D79">
        <v>77</v>
      </c>
      <c r="E79" t="s">
        <v>521</v>
      </c>
      <c r="F79" t="s">
        <v>521</v>
      </c>
      <c r="G79">
        <v>2056</v>
      </c>
      <c r="H79" t="s">
        <v>522</v>
      </c>
      <c r="I79" t="s">
        <v>523</v>
      </c>
      <c r="K79">
        <v>9</v>
      </c>
      <c r="L79" t="s">
        <v>195</v>
      </c>
      <c r="M79" t="s">
        <v>296</v>
      </c>
      <c r="N79">
        <v>-38.673771000000002</v>
      </c>
      <c r="O79">
        <v>145.62200899999999</v>
      </c>
      <c r="P79" s="1">
        <v>44975</v>
      </c>
      <c r="Q79" s="5">
        <v>18</v>
      </c>
      <c r="R79" s="5">
        <v>2</v>
      </c>
      <c r="S79" s="5">
        <v>2023</v>
      </c>
      <c r="T79" s="5" t="s">
        <v>3997</v>
      </c>
      <c r="U79" s="2">
        <v>0.34722222222222227</v>
      </c>
      <c r="V79" s="2">
        <v>0.3611111111111111</v>
      </c>
      <c r="W79" s="2">
        <v>1.388888888888884E-2</v>
      </c>
      <c r="Z79">
        <v>2</v>
      </c>
      <c r="AB79" t="s">
        <v>359</v>
      </c>
      <c r="AC79" t="s">
        <v>1263</v>
      </c>
      <c r="AD79" t="s">
        <v>199</v>
      </c>
      <c r="AE79" t="s">
        <v>199</v>
      </c>
      <c r="AG79" t="s">
        <v>200</v>
      </c>
      <c r="AN79">
        <v>2</v>
      </c>
      <c r="AO79">
        <v>2</v>
      </c>
      <c r="AP79" t="s">
        <v>417</v>
      </c>
      <c r="AQ79" t="s">
        <v>300</v>
      </c>
      <c r="AR79" t="s">
        <v>200</v>
      </c>
      <c r="BC79" t="s">
        <v>425</v>
      </c>
      <c r="BD79" t="s">
        <v>205</v>
      </c>
      <c r="BF79" t="s">
        <v>1724</v>
      </c>
      <c r="BG79" t="s">
        <v>430</v>
      </c>
      <c r="BH79" t="s">
        <v>1725</v>
      </c>
      <c r="BJ79">
        <v>1</v>
      </c>
      <c r="BK79" s="1">
        <v>44975</v>
      </c>
      <c r="BL79" t="s">
        <v>207</v>
      </c>
      <c r="BN79" t="s">
        <v>235</v>
      </c>
      <c r="BP79">
        <v>3</v>
      </c>
      <c r="BQ79">
        <v>0</v>
      </c>
      <c r="BR79">
        <v>0</v>
      </c>
      <c r="BS79">
        <v>0</v>
      </c>
      <c r="BT79">
        <v>0</v>
      </c>
      <c r="BU79">
        <v>0</v>
      </c>
      <c r="BV79">
        <v>0</v>
      </c>
      <c r="BW79">
        <v>0</v>
      </c>
      <c r="BX79">
        <v>0</v>
      </c>
      <c r="BY79">
        <v>0</v>
      </c>
      <c r="BZ79">
        <v>0</v>
      </c>
      <c r="CA79">
        <v>0</v>
      </c>
      <c r="CB79">
        <v>0</v>
      </c>
      <c r="CC79">
        <v>0</v>
      </c>
      <c r="CD79">
        <v>0</v>
      </c>
      <c r="CE79">
        <v>0</v>
      </c>
      <c r="CF79">
        <v>0</v>
      </c>
      <c r="CG79">
        <v>0</v>
      </c>
      <c r="CH79">
        <v>0</v>
      </c>
      <c r="CI79">
        <v>0</v>
      </c>
      <c r="CJ79">
        <v>2</v>
      </c>
      <c r="CK79">
        <v>0</v>
      </c>
      <c r="CL79">
        <v>0</v>
      </c>
      <c r="CM79">
        <v>0</v>
      </c>
      <c r="CN79">
        <v>2</v>
      </c>
      <c r="CO79">
        <v>0</v>
      </c>
      <c r="CP79">
        <v>0</v>
      </c>
      <c r="CQ79">
        <v>0</v>
      </c>
      <c r="CR79">
        <v>1</v>
      </c>
      <c r="CS79">
        <v>0</v>
      </c>
      <c r="CT79">
        <v>0</v>
      </c>
      <c r="CU79">
        <v>0</v>
      </c>
      <c r="CV79">
        <v>0</v>
      </c>
      <c r="CW79">
        <v>0</v>
      </c>
      <c r="CX79">
        <v>0</v>
      </c>
      <c r="CY79">
        <v>0</v>
      </c>
      <c r="CZ79">
        <v>0</v>
      </c>
      <c r="DA79">
        <v>0</v>
      </c>
      <c r="DB79">
        <v>0</v>
      </c>
      <c r="DC79">
        <v>0</v>
      </c>
      <c r="DD79">
        <v>0</v>
      </c>
      <c r="DE79">
        <v>0</v>
      </c>
      <c r="DF79">
        <v>0</v>
      </c>
      <c r="DG79">
        <v>0</v>
      </c>
      <c r="DH79">
        <v>0</v>
      </c>
      <c r="DI79">
        <v>0</v>
      </c>
      <c r="DJ79">
        <v>0</v>
      </c>
      <c r="DK79">
        <v>0</v>
      </c>
      <c r="DL79">
        <v>0</v>
      </c>
      <c r="DM79">
        <v>0</v>
      </c>
      <c r="DN79">
        <v>0</v>
      </c>
      <c r="DO79">
        <v>0</v>
      </c>
      <c r="DP79">
        <v>10</v>
      </c>
      <c r="DQ79">
        <v>0</v>
      </c>
      <c r="DR79">
        <v>0</v>
      </c>
      <c r="DS79">
        <v>0</v>
      </c>
      <c r="DT79">
        <v>0</v>
      </c>
      <c r="DU79">
        <v>0</v>
      </c>
      <c r="DV79">
        <v>0</v>
      </c>
      <c r="DW79">
        <v>0</v>
      </c>
      <c r="DX79">
        <v>0</v>
      </c>
      <c r="DY79">
        <v>0</v>
      </c>
      <c r="DZ79">
        <v>0</v>
      </c>
      <c r="EA79">
        <v>0</v>
      </c>
      <c r="EB79">
        <v>0</v>
      </c>
      <c r="EC79">
        <v>0</v>
      </c>
      <c r="ED79">
        <v>0</v>
      </c>
      <c r="EE79">
        <v>0</v>
      </c>
      <c r="EF79">
        <v>0</v>
      </c>
      <c r="EG79">
        <v>0</v>
      </c>
      <c r="EH79">
        <v>0</v>
      </c>
      <c r="EI79">
        <v>0</v>
      </c>
      <c r="EJ79">
        <v>0</v>
      </c>
      <c r="EK79">
        <v>0</v>
      </c>
      <c r="EL79">
        <v>0</v>
      </c>
      <c r="EM79">
        <v>0</v>
      </c>
      <c r="GJ79" t="s">
        <v>205</v>
      </c>
      <c r="GK79" t="s">
        <v>205</v>
      </c>
      <c r="GL79" t="s">
        <v>205</v>
      </c>
      <c r="GM79" t="s">
        <v>205</v>
      </c>
      <c r="GN79" t="s">
        <v>205</v>
      </c>
      <c r="GO79" t="s">
        <v>205</v>
      </c>
      <c r="GP79" t="s">
        <v>205</v>
      </c>
      <c r="GQ79" t="s">
        <v>205</v>
      </c>
    </row>
    <row r="80" spans="1:199" x14ac:dyDescent="0.25">
      <c r="A80" s="5" t="s">
        <v>3946</v>
      </c>
      <c r="B80" t="s">
        <v>1726</v>
      </c>
      <c r="C80" t="s">
        <v>1727</v>
      </c>
      <c r="D80">
        <v>77</v>
      </c>
      <c r="E80" t="s">
        <v>521</v>
      </c>
      <c r="F80" t="s">
        <v>521</v>
      </c>
      <c r="G80">
        <v>2056</v>
      </c>
      <c r="H80" t="s">
        <v>522</v>
      </c>
      <c r="I80" t="s">
        <v>523</v>
      </c>
      <c r="K80">
        <v>9</v>
      </c>
      <c r="L80" t="s">
        <v>195</v>
      </c>
      <c r="M80" t="s">
        <v>296</v>
      </c>
      <c r="N80">
        <v>-38.673771000000002</v>
      </c>
      <c r="O80">
        <v>145.62200899999999</v>
      </c>
      <c r="P80" s="1">
        <v>44976</v>
      </c>
      <c r="Q80" s="5">
        <v>19</v>
      </c>
      <c r="R80" s="5">
        <v>2</v>
      </c>
      <c r="S80" s="5">
        <v>2023</v>
      </c>
      <c r="T80" s="5" t="s">
        <v>3998</v>
      </c>
      <c r="U80" s="2">
        <v>0.34722222222222227</v>
      </c>
      <c r="V80" s="2">
        <v>0.3611111111111111</v>
      </c>
      <c r="W80" s="2">
        <v>1.388888888888884E-2</v>
      </c>
      <c r="Z80">
        <v>2</v>
      </c>
      <c r="AB80" t="s">
        <v>215</v>
      </c>
      <c r="AC80" t="s">
        <v>360</v>
      </c>
      <c r="AD80" t="s">
        <v>199</v>
      </c>
      <c r="AE80" t="s">
        <v>199</v>
      </c>
      <c r="AG80" t="s">
        <v>200</v>
      </c>
      <c r="AN80">
        <v>2</v>
      </c>
      <c r="AO80">
        <v>2</v>
      </c>
      <c r="AP80" t="s">
        <v>417</v>
      </c>
      <c r="AQ80" t="s">
        <v>353</v>
      </c>
      <c r="AR80" t="s">
        <v>200</v>
      </c>
      <c r="BC80" t="s">
        <v>425</v>
      </c>
      <c r="BD80" t="s">
        <v>205</v>
      </c>
      <c r="BF80" t="s">
        <v>1728</v>
      </c>
      <c r="BG80" t="s">
        <v>896</v>
      </c>
      <c r="BH80" t="s">
        <v>1729</v>
      </c>
      <c r="BJ80">
        <v>1</v>
      </c>
      <c r="BK80" s="1">
        <v>44976</v>
      </c>
      <c r="BL80" t="s">
        <v>207</v>
      </c>
      <c r="BN80" t="s">
        <v>235</v>
      </c>
      <c r="BP80">
        <v>4</v>
      </c>
      <c r="BQ80">
        <v>6</v>
      </c>
      <c r="BR80">
        <v>0</v>
      </c>
      <c r="BS80">
        <v>0</v>
      </c>
      <c r="BT80">
        <v>0</v>
      </c>
      <c r="BU80">
        <v>0</v>
      </c>
      <c r="BV80">
        <v>0</v>
      </c>
      <c r="BW80">
        <v>0</v>
      </c>
      <c r="BX80">
        <v>0</v>
      </c>
      <c r="BY80">
        <v>0</v>
      </c>
      <c r="BZ80">
        <v>0</v>
      </c>
      <c r="CA80">
        <v>0</v>
      </c>
      <c r="CB80">
        <v>0</v>
      </c>
      <c r="CC80">
        <v>0</v>
      </c>
      <c r="CD80">
        <v>0</v>
      </c>
      <c r="CE80">
        <v>0</v>
      </c>
      <c r="CF80">
        <v>0</v>
      </c>
      <c r="CG80">
        <v>0</v>
      </c>
      <c r="CH80">
        <v>0</v>
      </c>
      <c r="CI80">
        <v>0</v>
      </c>
      <c r="CJ80">
        <v>0</v>
      </c>
      <c r="CK80">
        <v>4</v>
      </c>
      <c r="CL80">
        <v>0</v>
      </c>
      <c r="CM80">
        <v>0</v>
      </c>
      <c r="CN80">
        <v>0</v>
      </c>
      <c r="CO80">
        <v>4</v>
      </c>
      <c r="CP80">
        <v>0</v>
      </c>
      <c r="CQ80">
        <v>0</v>
      </c>
      <c r="CR80">
        <v>0</v>
      </c>
      <c r="CS80">
        <v>1</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0</v>
      </c>
      <c r="DQ80">
        <v>0</v>
      </c>
      <c r="DR80">
        <v>0</v>
      </c>
      <c r="DS80">
        <v>0</v>
      </c>
      <c r="DT80">
        <v>0</v>
      </c>
      <c r="DU80">
        <v>0</v>
      </c>
      <c r="DV80">
        <v>0</v>
      </c>
      <c r="DW80">
        <v>0</v>
      </c>
      <c r="DX80">
        <v>0</v>
      </c>
      <c r="DY80">
        <v>0</v>
      </c>
      <c r="DZ80">
        <v>0</v>
      </c>
      <c r="EA80">
        <v>0</v>
      </c>
      <c r="EB80">
        <v>0</v>
      </c>
      <c r="EC80">
        <v>0</v>
      </c>
      <c r="ED80">
        <v>0</v>
      </c>
      <c r="EE80">
        <v>0</v>
      </c>
      <c r="EF80">
        <v>0</v>
      </c>
      <c r="EG80">
        <v>0</v>
      </c>
      <c r="EH80">
        <v>0</v>
      </c>
      <c r="EI80">
        <v>0</v>
      </c>
      <c r="EJ80">
        <v>0</v>
      </c>
      <c r="EK80">
        <v>0</v>
      </c>
      <c r="EL80">
        <v>0</v>
      </c>
      <c r="EM80">
        <v>0</v>
      </c>
      <c r="GJ80" t="s">
        <v>205</v>
      </c>
      <c r="GK80" t="s">
        <v>205</v>
      </c>
      <c r="GL80" t="s">
        <v>205</v>
      </c>
      <c r="GM80" t="s">
        <v>205</v>
      </c>
      <c r="GN80" t="s">
        <v>205</v>
      </c>
      <c r="GO80" t="s">
        <v>205</v>
      </c>
      <c r="GP80" t="s">
        <v>205</v>
      </c>
      <c r="GQ80" t="s">
        <v>205</v>
      </c>
    </row>
    <row r="81" spans="1:199" x14ac:dyDescent="0.25">
      <c r="A81" s="5" t="s">
        <v>3946</v>
      </c>
      <c r="B81" t="s">
        <v>1730</v>
      </c>
      <c r="C81" t="s">
        <v>1731</v>
      </c>
      <c r="D81">
        <v>77</v>
      </c>
      <c r="E81" t="s">
        <v>521</v>
      </c>
      <c r="F81" t="s">
        <v>521</v>
      </c>
      <c r="G81">
        <v>2056</v>
      </c>
      <c r="H81" t="s">
        <v>522</v>
      </c>
      <c r="I81" t="s">
        <v>523</v>
      </c>
      <c r="K81">
        <v>9</v>
      </c>
      <c r="L81" t="s">
        <v>195</v>
      </c>
      <c r="M81" t="s">
        <v>296</v>
      </c>
      <c r="N81">
        <v>-38.673771000000002</v>
      </c>
      <c r="O81">
        <v>145.62200899999999</v>
      </c>
      <c r="P81" s="1">
        <v>44977</v>
      </c>
      <c r="Q81" s="5">
        <v>20</v>
      </c>
      <c r="R81" s="5">
        <v>2</v>
      </c>
      <c r="S81" s="5">
        <v>2023</v>
      </c>
      <c r="T81" s="5" t="s">
        <v>3999</v>
      </c>
      <c r="U81" s="2">
        <v>0.375</v>
      </c>
      <c r="V81" s="2">
        <v>0.38541666666666669</v>
      </c>
      <c r="W81" s="2">
        <v>1.0416666666666685E-2</v>
      </c>
      <c r="Z81">
        <v>2</v>
      </c>
      <c r="AB81" t="s">
        <v>215</v>
      </c>
      <c r="AC81" t="s">
        <v>686</v>
      </c>
      <c r="AD81" t="s">
        <v>199</v>
      </c>
      <c r="AE81" t="s">
        <v>199</v>
      </c>
      <c r="AG81" t="s">
        <v>200</v>
      </c>
      <c r="AN81">
        <v>2</v>
      </c>
      <c r="AO81">
        <v>2</v>
      </c>
      <c r="AP81" t="s">
        <v>417</v>
      </c>
      <c r="AQ81" t="s">
        <v>459</v>
      </c>
      <c r="AR81" t="s">
        <v>200</v>
      </c>
      <c r="BC81" t="s">
        <v>425</v>
      </c>
      <c r="BD81" t="s">
        <v>205</v>
      </c>
      <c r="BH81" t="s">
        <v>1732</v>
      </c>
      <c r="BJ81">
        <v>1</v>
      </c>
      <c r="BK81" s="1">
        <v>44977</v>
      </c>
      <c r="BL81" t="s">
        <v>235</v>
      </c>
      <c r="BN81" t="s">
        <v>235</v>
      </c>
      <c r="GJ81" t="s">
        <v>205</v>
      </c>
      <c r="GK81" t="s">
        <v>205</v>
      </c>
      <c r="GL81" t="s">
        <v>205</v>
      </c>
      <c r="GM81" t="s">
        <v>205</v>
      </c>
      <c r="GN81" t="s">
        <v>205</v>
      </c>
      <c r="GO81" t="s">
        <v>205</v>
      </c>
      <c r="GP81" t="s">
        <v>205</v>
      </c>
      <c r="GQ81" t="s">
        <v>205</v>
      </c>
    </row>
    <row r="82" spans="1:199" x14ac:dyDescent="0.25">
      <c r="A82" s="5" t="s">
        <v>3946</v>
      </c>
      <c r="B82" t="s">
        <v>1733</v>
      </c>
      <c r="C82" t="s">
        <v>1734</v>
      </c>
      <c r="D82">
        <v>77</v>
      </c>
      <c r="E82" t="s">
        <v>521</v>
      </c>
      <c r="F82" t="s">
        <v>521</v>
      </c>
      <c r="G82">
        <v>2056</v>
      </c>
      <c r="H82" t="s">
        <v>522</v>
      </c>
      <c r="I82" t="s">
        <v>523</v>
      </c>
      <c r="K82">
        <v>9</v>
      </c>
      <c r="L82" t="s">
        <v>195</v>
      </c>
      <c r="M82" t="s">
        <v>296</v>
      </c>
      <c r="N82">
        <v>-38.673771000000002</v>
      </c>
      <c r="O82">
        <v>145.62200899999999</v>
      </c>
      <c r="P82" s="1">
        <v>44978</v>
      </c>
      <c r="Q82" s="5">
        <v>21</v>
      </c>
      <c r="R82" s="5">
        <v>2</v>
      </c>
      <c r="S82" s="5">
        <v>2023</v>
      </c>
      <c r="T82" s="5" t="s">
        <v>4008</v>
      </c>
      <c r="U82" s="2">
        <v>0.61805555555555558</v>
      </c>
      <c r="V82" s="2">
        <v>0.63194444444444442</v>
      </c>
      <c r="W82" s="2">
        <v>1.388888888888884E-2</v>
      </c>
      <c r="Z82">
        <v>2</v>
      </c>
      <c r="AB82" t="s">
        <v>553</v>
      </c>
      <c r="AC82" t="s">
        <v>558</v>
      </c>
      <c r="AD82" t="s">
        <v>199</v>
      </c>
      <c r="AE82" t="s">
        <v>199</v>
      </c>
      <c r="AG82" t="s">
        <v>200</v>
      </c>
      <c r="AN82">
        <v>2</v>
      </c>
      <c r="AO82">
        <v>2</v>
      </c>
      <c r="AP82" t="s">
        <v>417</v>
      </c>
      <c r="AQ82" t="s">
        <v>614</v>
      </c>
      <c r="AR82" t="s">
        <v>200</v>
      </c>
      <c r="BC82" t="s">
        <v>425</v>
      </c>
      <c r="BD82" t="s">
        <v>205</v>
      </c>
      <c r="BH82" t="s">
        <v>1735</v>
      </c>
      <c r="BJ82">
        <v>1</v>
      </c>
      <c r="BK82" s="1">
        <v>44978</v>
      </c>
      <c r="BL82" t="s">
        <v>235</v>
      </c>
      <c r="BN82" t="s">
        <v>235</v>
      </c>
      <c r="GJ82" t="s">
        <v>205</v>
      </c>
      <c r="GK82" t="s">
        <v>205</v>
      </c>
      <c r="GL82" t="s">
        <v>205</v>
      </c>
      <c r="GM82" t="s">
        <v>205</v>
      </c>
      <c r="GN82" t="s">
        <v>205</v>
      </c>
      <c r="GO82" t="s">
        <v>205</v>
      </c>
      <c r="GP82" t="s">
        <v>205</v>
      </c>
      <c r="GQ82" t="s">
        <v>205</v>
      </c>
    </row>
    <row r="83" spans="1:199" x14ac:dyDescent="0.25">
      <c r="A83" s="5" t="s">
        <v>3946</v>
      </c>
      <c r="B83" t="s">
        <v>1736</v>
      </c>
      <c r="C83" t="s">
        <v>1737</v>
      </c>
      <c r="D83">
        <v>77</v>
      </c>
      <c r="E83" t="s">
        <v>521</v>
      </c>
      <c r="F83" t="s">
        <v>521</v>
      </c>
      <c r="G83">
        <v>2056</v>
      </c>
      <c r="H83" t="s">
        <v>522</v>
      </c>
      <c r="I83" t="s">
        <v>523</v>
      </c>
      <c r="K83">
        <v>9</v>
      </c>
      <c r="L83" t="s">
        <v>195</v>
      </c>
      <c r="M83" t="s">
        <v>296</v>
      </c>
      <c r="N83">
        <v>-38.673771000000002</v>
      </c>
      <c r="O83">
        <v>145.62200899999999</v>
      </c>
      <c r="P83" s="1">
        <v>44979</v>
      </c>
      <c r="Q83" s="5">
        <v>22</v>
      </c>
      <c r="R83" s="5">
        <v>2</v>
      </c>
      <c r="S83" s="5">
        <v>2023</v>
      </c>
      <c r="T83" s="5" t="s">
        <v>4000</v>
      </c>
      <c r="U83" s="2">
        <v>0.63888888888888895</v>
      </c>
      <c r="V83" s="2">
        <v>0.65277777777777779</v>
      </c>
      <c r="W83" s="2">
        <v>1.388888888888884E-2</v>
      </c>
      <c r="Z83">
        <v>2</v>
      </c>
      <c r="AB83" t="s">
        <v>215</v>
      </c>
      <c r="AC83" t="s">
        <v>1738</v>
      </c>
      <c r="AD83" t="s">
        <v>199</v>
      </c>
      <c r="AE83" t="s">
        <v>199</v>
      </c>
      <c r="AG83" t="s">
        <v>200</v>
      </c>
      <c r="AN83">
        <v>2</v>
      </c>
      <c r="AO83">
        <v>2</v>
      </c>
      <c r="AP83" t="s">
        <v>417</v>
      </c>
      <c r="AQ83" t="s">
        <v>219</v>
      </c>
      <c r="AR83" t="s">
        <v>200</v>
      </c>
      <c r="BC83" t="s">
        <v>425</v>
      </c>
      <c r="BD83" t="s">
        <v>205</v>
      </c>
      <c r="BH83" t="s">
        <v>1739</v>
      </c>
      <c r="BJ83">
        <v>1</v>
      </c>
      <c r="BK83" s="1">
        <v>44979</v>
      </c>
      <c r="BL83" t="s">
        <v>235</v>
      </c>
      <c r="BN83" t="s">
        <v>235</v>
      </c>
      <c r="GJ83" t="s">
        <v>205</v>
      </c>
      <c r="GK83" t="s">
        <v>205</v>
      </c>
      <c r="GL83" t="s">
        <v>205</v>
      </c>
      <c r="GM83" t="s">
        <v>205</v>
      </c>
      <c r="GN83" t="s">
        <v>205</v>
      </c>
      <c r="GO83" t="s">
        <v>205</v>
      </c>
      <c r="GP83" t="s">
        <v>205</v>
      </c>
      <c r="GQ83" t="s">
        <v>205</v>
      </c>
    </row>
    <row r="84" spans="1:199" x14ac:dyDescent="0.25">
      <c r="A84" s="5" t="s">
        <v>3946</v>
      </c>
      <c r="B84" t="s">
        <v>1740</v>
      </c>
      <c r="C84" t="s">
        <v>1741</v>
      </c>
      <c r="D84">
        <v>77</v>
      </c>
      <c r="E84" t="s">
        <v>521</v>
      </c>
      <c r="F84" t="s">
        <v>521</v>
      </c>
      <c r="G84">
        <v>2371</v>
      </c>
      <c r="H84" t="s">
        <v>294</v>
      </c>
      <c r="I84" t="s">
        <v>295</v>
      </c>
      <c r="K84">
        <v>9</v>
      </c>
      <c r="L84" t="s">
        <v>195</v>
      </c>
      <c r="M84" t="s">
        <v>296</v>
      </c>
      <c r="P84" s="1">
        <v>44981</v>
      </c>
      <c r="Q84" s="5">
        <v>24</v>
      </c>
      <c r="R84" s="5">
        <v>2</v>
      </c>
      <c r="S84" s="5">
        <v>2023</v>
      </c>
      <c r="T84" s="5" t="s">
        <v>4009</v>
      </c>
      <c r="U84" s="2">
        <v>0.375</v>
      </c>
      <c r="V84" s="2">
        <v>0.40277777777777773</v>
      </c>
      <c r="W84" s="2">
        <v>2.7777777777777735E-2</v>
      </c>
      <c r="Y84" t="s">
        <v>297</v>
      </c>
      <c r="Z84">
        <v>2</v>
      </c>
      <c r="AB84" t="s">
        <v>215</v>
      </c>
      <c r="AC84" t="s">
        <v>502</v>
      </c>
      <c r="AD84" t="s">
        <v>199</v>
      </c>
      <c r="AE84" t="s">
        <v>199</v>
      </c>
      <c r="AG84" t="s">
        <v>270</v>
      </c>
      <c r="AH84" t="s">
        <v>388</v>
      </c>
      <c r="AI84" t="s">
        <v>1742</v>
      </c>
      <c r="AN84">
        <v>2</v>
      </c>
      <c r="AO84">
        <v>2</v>
      </c>
      <c r="AP84" t="s">
        <v>417</v>
      </c>
      <c r="AQ84" t="s">
        <v>406</v>
      </c>
      <c r="AR84" t="s">
        <v>200</v>
      </c>
      <c r="BC84" t="s">
        <v>480</v>
      </c>
      <c r="BD84" t="s">
        <v>1466</v>
      </c>
      <c r="BG84" t="s">
        <v>345</v>
      </c>
      <c r="BH84" t="s">
        <v>1743</v>
      </c>
      <c r="BJ84">
        <v>1</v>
      </c>
      <c r="BK84" s="1">
        <v>44981</v>
      </c>
      <c r="BL84" t="s">
        <v>207</v>
      </c>
      <c r="BN84" t="s">
        <v>207</v>
      </c>
      <c r="BP84">
        <v>3</v>
      </c>
      <c r="BQ84">
        <v>5</v>
      </c>
      <c r="BR84">
        <v>0</v>
      </c>
      <c r="BS84">
        <v>0</v>
      </c>
      <c r="BT84">
        <v>0</v>
      </c>
      <c r="BU84">
        <v>0</v>
      </c>
      <c r="BV84">
        <v>0</v>
      </c>
      <c r="BW84">
        <v>0</v>
      </c>
      <c r="BX84">
        <v>0</v>
      </c>
      <c r="BY84">
        <v>0</v>
      </c>
      <c r="BZ84">
        <v>0</v>
      </c>
      <c r="CA84">
        <v>0</v>
      </c>
      <c r="CB84">
        <v>3</v>
      </c>
      <c r="CC84">
        <v>0</v>
      </c>
      <c r="CD84">
        <v>0</v>
      </c>
      <c r="CE84">
        <v>0</v>
      </c>
      <c r="CF84">
        <v>0</v>
      </c>
      <c r="CG84">
        <v>0</v>
      </c>
      <c r="CH84">
        <v>0</v>
      </c>
      <c r="CI84">
        <v>0</v>
      </c>
      <c r="CJ84">
        <v>0</v>
      </c>
      <c r="CK84">
        <v>0</v>
      </c>
      <c r="CL84">
        <v>0</v>
      </c>
      <c r="CM84">
        <v>0</v>
      </c>
      <c r="CN84">
        <v>0</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0</v>
      </c>
      <c r="DJ84">
        <v>0</v>
      </c>
      <c r="DK84">
        <v>0</v>
      </c>
      <c r="DL84">
        <v>0</v>
      </c>
      <c r="DM84">
        <v>0</v>
      </c>
      <c r="DN84">
        <v>0</v>
      </c>
      <c r="DO84">
        <v>0</v>
      </c>
      <c r="DP84">
        <v>0</v>
      </c>
      <c r="DQ84">
        <v>0</v>
      </c>
      <c r="DR84">
        <v>0</v>
      </c>
      <c r="DS84">
        <v>0</v>
      </c>
      <c r="DT84">
        <v>0</v>
      </c>
      <c r="DU84">
        <v>0</v>
      </c>
      <c r="DV84">
        <v>0</v>
      </c>
      <c r="DW84">
        <v>0</v>
      </c>
      <c r="DX84">
        <v>0</v>
      </c>
      <c r="DY84">
        <v>0</v>
      </c>
      <c r="DZ84">
        <v>0</v>
      </c>
      <c r="EA84">
        <v>0</v>
      </c>
      <c r="EB84">
        <v>0</v>
      </c>
      <c r="EC84">
        <v>0</v>
      </c>
      <c r="ED84">
        <v>0</v>
      </c>
      <c r="EE84">
        <v>0</v>
      </c>
      <c r="EF84">
        <v>0</v>
      </c>
      <c r="EG84">
        <v>0</v>
      </c>
      <c r="EH84">
        <v>0</v>
      </c>
      <c r="EI84">
        <v>0</v>
      </c>
      <c r="EJ84">
        <v>0</v>
      </c>
      <c r="EK84">
        <v>0</v>
      </c>
      <c r="EL84">
        <v>0</v>
      </c>
      <c r="EM84">
        <v>0</v>
      </c>
      <c r="EN84" t="s">
        <v>208</v>
      </c>
      <c r="EO84" t="s">
        <v>223</v>
      </c>
      <c r="ER84" t="s">
        <v>208</v>
      </c>
      <c r="GF84" t="s">
        <v>208</v>
      </c>
      <c r="GG84" t="s">
        <v>208</v>
      </c>
      <c r="GJ84" t="s">
        <v>205</v>
      </c>
      <c r="GK84" t="s">
        <v>205</v>
      </c>
      <c r="GL84" t="s">
        <v>205</v>
      </c>
      <c r="GM84" t="s">
        <v>205</v>
      </c>
      <c r="GN84" t="s">
        <v>205</v>
      </c>
      <c r="GO84" t="s">
        <v>205</v>
      </c>
      <c r="GP84" t="s">
        <v>205</v>
      </c>
      <c r="GQ84" t="s">
        <v>205</v>
      </c>
    </row>
    <row r="85" spans="1:199" x14ac:dyDescent="0.25">
      <c r="A85" s="5" t="s">
        <v>3946</v>
      </c>
      <c r="B85" t="s">
        <v>1744</v>
      </c>
      <c r="C85" t="s">
        <v>1745</v>
      </c>
      <c r="D85">
        <v>77</v>
      </c>
      <c r="E85" t="s">
        <v>521</v>
      </c>
      <c r="F85" t="s">
        <v>521</v>
      </c>
      <c r="G85">
        <v>2056</v>
      </c>
      <c r="H85" t="s">
        <v>522</v>
      </c>
      <c r="I85" t="s">
        <v>523</v>
      </c>
      <c r="K85">
        <v>9</v>
      </c>
      <c r="L85" t="s">
        <v>195</v>
      </c>
      <c r="M85" t="s">
        <v>296</v>
      </c>
      <c r="N85">
        <v>-38.673771000000002</v>
      </c>
      <c r="O85">
        <v>145.62200899999999</v>
      </c>
      <c r="P85" s="1">
        <v>44982</v>
      </c>
      <c r="Q85" s="5">
        <v>25</v>
      </c>
      <c r="R85" s="5">
        <v>2</v>
      </c>
      <c r="S85" s="5">
        <v>2023</v>
      </c>
      <c r="T85" s="5" t="s">
        <v>4002</v>
      </c>
      <c r="U85" s="2">
        <v>0.34027777777777773</v>
      </c>
      <c r="V85" s="2">
        <v>0.375</v>
      </c>
      <c r="W85" s="2">
        <v>3.4722222222222265E-2</v>
      </c>
      <c r="Z85">
        <v>2</v>
      </c>
      <c r="AB85" t="s">
        <v>230</v>
      </c>
      <c r="AC85" t="s">
        <v>1746</v>
      </c>
      <c r="AD85" t="s">
        <v>199</v>
      </c>
      <c r="AE85" t="s">
        <v>199</v>
      </c>
      <c r="AG85" t="s">
        <v>200</v>
      </c>
      <c r="AN85">
        <v>2</v>
      </c>
      <c r="AO85">
        <v>2</v>
      </c>
      <c r="AP85" t="s">
        <v>201</v>
      </c>
      <c r="AQ85" t="s">
        <v>219</v>
      </c>
      <c r="AR85" t="s">
        <v>200</v>
      </c>
      <c r="BC85" t="s">
        <v>425</v>
      </c>
      <c r="BD85" t="s">
        <v>205</v>
      </c>
      <c r="BE85" t="s">
        <v>1747</v>
      </c>
      <c r="BF85" t="s">
        <v>1748</v>
      </c>
      <c r="BG85" t="s">
        <v>345</v>
      </c>
      <c r="BH85" t="s">
        <v>1749</v>
      </c>
      <c r="BJ85">
        <v>1</v>
      </c>
      <c r="BK85" s="1">
        <v>44982</v>
      </c>
      <c r="BL85" t="s">
        <v>207</v>
      </c>
      <c r="BN85" t="s">
        <v>235</v>
      </c>
      <c r="BP85">
        <v>8</v>
      </c>
      <c r="BQ85">
        <v>0</v>
      </c>
      <c r="BR85">
        <v>0</v>
      </c>
      <c r="BS85">
        <v>0</v>
      </c>
      <c r="BT85">
        <v>0</v>
      </c>
      <c r="BU85">
        <v>0</v>
      </c>
      <c r="BV85">
        <v>0</v>
      </c>
      <c r="BW85">
        <v>0</v>
      </c>
      <c r="BX85">
        <v>0</v>
      </c>
      <c r="BY85">
        <v>0</v>
      </c>
      <c r="BZ85">
        <v>0</v>
      </c>
      <c r="CA85">
        <v>0</v>
      </c>
      <c r="CB85">
        <v>0</v>
      </c>
      <c r="CC85">
        <v>0</v>
      </c>
      <c r="CD85">
        <v>0</v>
      </c>
      <c r="CE85">
        <v>0</v>
      </c>
      <c r="CF85">
        <v>0</v>
      </c>
      <c r="CG85">
        <v>0</v>
      </c>
      <c r="CH85">
        <v>0</v>
      </c>
      <c r="CI85">
        <v>0</v>
      </c>
      <c r="CJ85">
        <v>8</v>
      </c>
      <c r="CK85">
        <v>0</v>
      </c>
      <c r="CL85">
        <v>0</v>
      </c>
      <c r="CM85">
        <v>0</v>
      </c>
      <c r="CN85">
        <v>4</v>
      </c>
      <c r="CO85">
        <v>0</v>
      </c>
      <c r="CP85">
        <v>0</v>
      </c>
      <c r="CQ85">
        <v>0</v>
      </c>
      <c r="CR85">
        <v>6</v>
      </c>
      <c r="CS85">
        <v>0</v>
      </c>
      <c r="CT85">
        <v>0</v>
      </c>
      <c r="CU85">
        <v>0</v>
      </c>
      <c r="CV85">
        <v>0</v>
      </c>
      <c r="CW85">
        <v>0</v>
      </c>
      <c r="CX85">
        <v>0</v>
      </c>
      <c r="CY85">
        <v>0</v>
      </c>
      <c r="CZ85">
        <v>0</v>
      </c>
      <c r="DA85">
        <v>0</v>
      </c>
      <c r="DB85">
        <v>0</v>
      </c>
      <c r="DC85">
        <v>0</v>
      </c>
      <c r="DD85">
        <v>0</v>
      </c>
      <c r="DE85">
        <v>0</v>
      </c>
      <c r="DF85">
        <v>0</v>
      </c>
      <c r="DG85">
        <v>0</v>
      </c>
      <c r="DH85">
        <v>0</v>
      </c>
      <c r="DI85">
        <v>0</v>
      </c>
      <c r="DJ85">
        <v>0</v>
      </c>
      <c r="DK85">
        <v>0</v>
      </c>
      <c r="DL85">
        <v>0</v>
      </c>
      <c r="DM85">
        <v>0</v>
      </c>
      <c r="DN85">
        <v>0</v>
      </c>
      <c r="DO85">
        <v>0</v>
      </c>
      <c r="DP85">
        <v>0</v>
      </c>
      <c r="DQ85">
        <v>0</v>
      </c>
      <c r="DR85">
        <v>0</v>
      </c>
      <c r="DS85">
        <v>0</v>
      </c>
      <c r="DT85">
        <v>0</v>
      </c>
      <c r="DU85">
        <v>0</v>
      </c>
      <c r="DV85">
        <v>0</v>
      </c>
      <c r="DW85">
        <v>0</v>
      </c>
      <c r="DX85">
        <v>0</v>
      </c>
      <c r="DY85">
        <v>0</v>
      </c>
      <c r="DZ85">
        <v>0</v>
      </c>
      <c r="EA85">
        <v>0</v>
      </c>
      <c r="EB85">
        <v>0</v>
      </c>
      <c r="EC85">
        <v>0</v>
      </c>
      <c r="ED85">
        <v>0</v>
      </c>
      <c r="EE85">
        <v>0</v>
      </c>
      <c r="EF85">
        <v>0</v>
      </c>
      <c r="EG85">
        <v>0</v>
      </c>
      <c r="EH85">
        <v>0</v>
      </c>
      <c r="EI85">
        <v>0</v>
      </c>
      <c r="EJ85">
        <v>0</v>
      </c>
      <c r="EK85">
        <v>0</v>
      </c>
      <c r="EL85">
        <v>0</v>
      </c>
      <c r="EM85">
        <v>0</v>
      </c>
      <c r="GJ85" t="s">
        <v>205</v>
      </c>
      <c r="GK85" t="s">
        <v>205</v>
      </c>
      <c r="GL85" t="s">
        <v>205</v>
      </c>
      <c r="GM85" t="s">
        <v>205</v>
      </c>
      <c r="GN85" t="s">
        <v>205</v>
      </c>
      <c r="GO85" t="s">
        <v>205</v>
      </c>
      <c r="GP85" t="s">
        <v>205</v>
      </c>
      <c r="GQ85" t="s">
        <v>205</v>
      </c>
    </row>
    <row r="86" spans="1:199" x14ac:dyDescent="0.25">
      <c r="A86" s="5" t="s">
        <v>3946</v>
      </c>
      <c r="B86" t="s">
        <v>1750</v>
      </c>
      <c r="C86" t="s">
        <v>1751</v>
      </c>
      <c r="D86">
        <v>77</v>
      </c>
      <c r="E86" t="s">
        <v>521</v>
      </c>
      <c r="F86" t="s">
        <v>521</v>
      </c>
      <c r="G86">
        <v>2056</v>
      </c>
      <c r="H86" t="s">
        <v>522</v>
      </c>
      <c r="I86" t="s">
        <v>523</v>
      </c>
      <c r="K86">
        <v>9</v>
      </c>
      <c r="L86" t="s">
        <v>195</v>
      </c>
      <c r="M86" t="s">
        <v>296</v>
      </c>
      <c r="N86">
        <v>-38.673771000000002</v>
      </c>
      <c r="O86">
        <v>145.62200899999999</v>
      </c>
      <c r="P86" s="1">
        <v>44983</v>
      </c>
      <c r="Q86" s="5">
        <v>26</v>
      </c>
      <c r="R86" s="5">
        <v>2</v>
      </c>
      <c r="S86" s="5">
        <v>2023</v>
      </c>
      <c r="T86" s="5" t="s">
        <v>4010</v>
      </c>
      <c r="U86" s="2">
        <v>0.71527777777777779</v>
      </c>
      <c r="V86" s="2">
        <v>0.73611111111111116</v>
      </c>
      <c r="W86" s="2">
        <v>2.083333333333337E-2</v>
      </c>
      <c r="Z86">
        <v>2</v>
      </c>
      <c r="AB86" t="s">
        <v>372</v>
      </c>
      <c r="AC86" t="s">
        <v>686</v>
      </c>
      <c r="AD86" t="s">
        <v>199</v>
      </c>
      <c r="AE86" t="s">
        <v>199</v>
      </c>
      <c r="AG86" t="s">
        <v>200</v>
      </c>
      <c r="AN86">
        <v>2</v>
      </c>
      <c r="AO86">
        <v>2</v>
      </c>
      <c r="AP86" t="s">
        <v>201</v>
      </c>
      <c r="AQ86" t="s">
        <v>353</v>
      </c>
      <c r="AR86" t="s">
        <v>200</v>
      </c>
      <c r="BC86" t="s">
        <v>425</v>
      </c>
      <c r="BD86" t="s">
        <v>205</v>
      </c>
      <c r="BH86" t="s">
        <v>1752</v>
      </c>
      <c r="BJ86">
        <v>1</v>
      </c>
      <c r="BK86" s="1">
        <v>44983</v>
      </c>
      <c r="BL86" t="s">
        <v>235</v>
      </c>
      <c r="BN86" t="s">
        <v>235</v>
      </c>
      <c r="GJ86" t="s">
        <v>205</v>
      </c>
      <c r="GK86" t="s">
        <v>205</v>
      </c>
      <c r="GL86" t="s">
        <v>205</v>
      </c>
      <c r="GM86" t="s">
        <v>205</v>
      </c>
      <c r="GN86" t="s">
        <v>205</v>
      </c>
      <c r="GO86" t="s">
        <v>205</v>
      </c>
      <c r="GP86" t="s">
        <v>205</v>
      </c>
      <c r="GQ86" t="s">
        <v>205</v>
      </c>
    </row>
    <row r="87" spans="1:199" x14ac:dyDescent="0.25">
      <c r="A87" s="5" t="s">
        <v>3946</v>
      </c>
      <c r="B87" t="s">
        <v>1753</v>
      </c>
      <c r="C87" t="s">
        <v>1754</v>
      </c>
      <c r="D87">
        <v>77</v>
      </c>
      <c r="E87" t="s">
        <v>521</v>
      </c>
      <c r="F87" t="s">
        <v>521</v>
      </c>
      <c r="G87">
        <v>2371</v>
      </c>
      <c r="H87" t="s">
        <v>294</v>
      </c>
      <c r="I87" t="s">
        <v>295</v>
      </c>
      <c r="K87">
        <v>9</v>
      </c>
      <c r="L87" t="s">
        <v>195</v>
      </c>
      <c r="M87" t="s">
        <v>296</v>
      </c>
      <c r="P87" s="1">
        <v>44984</v>
      </c>
      <c r="Q87" s="5">
        <v>27</v>
      </c>
      <c r="R87" s="5">
        <v>2</v>
      </c>
      <c r="S87" s="5">
        <v>2023</v>
      </c>
      <c r="T87" s="5" t="s">
        <v>3965</v>
      </c>
      <c r="U87" s="2">
        <v>0.3888888888888889</v>
      </c>
      <c r="V87" s="2">
        <v>0.39583333333333331</v>
      </c>
      <c r="W87" s="2">
        <v>6.9444444444444198E-3</v>
      </c>
      <c r="Y87" t="s">
        <v>297</v>
      </c>
      <c r="Z87">
        <v>2</v>
      </c>
      <c r="AB87" t="s">
        <v>215</v>
      </c>
      <c r="AC87" t="s">
        <v>633</v>
      </c>
      <c r="AD87" t="s">
        <v>199</v>
      </c>
      <c r="AE87" t="s">
        <v>199</v>
      </c>
      <c r="AG87" t="s">
        <v>200</v>
      </c>
      <c r="AN87">
        <v>2</v>
      </c>
      <c r="AO87">
        <v>2</v>
      </c>
      <c r="AP87" t="s">
        <v>417</v>
      </c>
      <c r="AQ87" t="s">
        <v>406</v>
      </c>
      <c r="AR87" t="s">
        <v>200</v>
      </c>
      <c r="BC87" t="s">
        <v>480</v>
      </c>
      <c r="BD87" t="s">
        <v>1466</v>
      </c>
      <c r="BH87" t="s">
        <v>1755</v>
      </c>
      <c r="BJ87">
        <v>1</v>
      </c>
      <c r="BK87" s="1">
        <v>44984</v>
      </c>
      <c r="BL87" t="s">
        <v>207</v>
      </c>
      <c r="BN87" t="s">
        <v>207</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0</v>
      </c>
      <c r="DU87">
        <v>0</v>
      </c>
      <c r="DV87">
        <v>0</v>
      </c>
      <c r="DW87">
        <v>0</v>
      </c>
      <c r="DX87">
        <v>0</v>
      </c>
      <c r="DY87">
        <v>0</v>
      </c>
      <c r="DZ87">
        <v>0</v>
      </c>
      <c r="EA87">
        <v>0</v>
      </c>
      <c r="EB87">
        <v>0</v>
      </c>
      <c r="EC87">
        <v>0</v>
      </c>
      <c r="ED87">
        <v>0</v>
      </c>
      <c r="EE87">
        <v>0</v>
      </c>
      <c r="EF87">
        <v>0</v>
      </c>
      <c r="EG87">
        <v>0</v>
      </c>
      <c r="EH87">
        <v>0</v>
      </c>
      <c r="EI87">
        <v>0</v>
      </c>
      <c r="EJ87">
        <v>0</v>
      </c>
      <c r="EK87">
        <v>0</v>
      </c>
      <c r="EL87">
        <v>0</v>
      </c>
      <c r="EM87">
        <v>0</v>
      </c>
      <c r="EN87" t="s">
        <v>208</v>
      </c>
      <c r="GF87" t="s">
        <v>208</v>
      </c>
      <c r="GJ87" t="s">
        <v>205</v>
      </c>
      <c r="GK87" t="s">
        <v>205</v>
      </c>
      <c r="GL87" t="s">
        <v>205</v>
      </c>
      <c r="GM87" t="s">
        <v>205</v>
      </c>
      <c r="GN87" t="s">
        <v>205</v>
      </c>
      <c r="GO87" t="s">
        <v>205</v>
      </c>
      <c r="GP87" t="s">
        <v>205</v>
      </c>
      <c r="GQ87" t="s">
        <v>205</v>
      </c>
    </row>
    <row r="88" spans="1:199" x14ac:dyDescent="0.25">
      <c r="A88" s="5" t="s">
        <v>3946</v>
      </c>
      <c r="B88" t="s">
        <v>1756</v>
      </c>
      <c r="C88" t="s">
        <v>1757</v>
      </c>
      <c r="D88">
        <v>77</v>
      </c>
      <c r="E88" t="s">
        <v>521</v>
      </c>
      <c r="F88" t="s">
        <v>521</v>
      </c>
      <c r="G88">
        <v>2056</v>
      </c>
      <c r="H88" t="s">
        <v>522</v>
      </c>
      <c r="I88" t="s">
        <v>523</v>
      </c>
      <c r="K88">
        <v>9</v>
      </c>
      <c r="L88" t="s">
        <v>195</v>
      </c>
      <c r="M88" t="s">
        <v>296</v>
      </c>
      <c r="N88">
        <v>-38.673771000000002</v>
      </c>
      <c r="O88">
        <v>145.62200899999999</v>
      </c>
      <c r="P88" s="1">
        <v>44984</v>
      </c>
      <c r="Q88" s="5">
        <v>27</v>
      </c>
      <c r="R88" s="5">
        <v>2</v>
      </c>
      <c r="S88" s="5">
        <v>2023</v>
      </c>
      <c r="T88" s="5" t="s">
        <v>3965</v>
      </c>
      <c r="U88" s="2">
        <v>0.66666666666666663</v>
      </c>
      <c r="V88" s="2">
        <v>0.68055555555555547</v>
      </c>
      <c r="W88" s="2">
        <v>1.388888888888884E-2</v>
      </c>
      <c r="Z88">
        <v>2</v>
      </c>
      <c r="AB88" t="s">
        <v>372</v>
      </c>
      <c r="AC88" t="s">
        <v>805</v>
      </c>
      <c r="AD88" t="s">
        <v>199</v>
      </c>
      <c r="AE88" t="s">
        <v>199</v>
      </c>
      <c r="AG88" t="s">
        <v>200</v>
      </c>
      <c r="AN88">
        <v>2</v>
      </c>
      <c r="AO88">
        <v>2</v>
      </c>
      <c r="AP88" t="s">
        <v>201</v>
      </c>
      <c r="AQ88" t="s">
        <v>324</v>
      </c>
      <c r="AR88" t="s">
        <v>200</v>
      </c>
      <c r="BC88" t="s">
        <v>425</v>
      </c>
      <c r="BD88" t="s">
        <v>205</v>
      </c>
      <c r="BH88" t="s">
        <v>1758</v>
      </c>
      <c r="BJ88">
        <v>1</v>
      </c>
      <c r="BK88" s="1">
        <v>44984</v>
      </c>
      <c r="BL88" t="s">
        <v>235</v>
      </c>
      <c r="BN88" t="s">
        <v>235</v>
      </c>
      <c r="GJ88" t="s">
        <v>205</v>
      </c>
      <c r="GK88" t="s">
        <v>205</v>
      </c>
      <c r="GL88" t="s">
        <v>205</v>
      </c>
      <c r="GM88" t="s">
        <v>205</v>
      </c>
      <c r="GN88" t="s">
        <v>205</v>
      </c>
      <c r="GO88" t="s">
        <v>205</v>
      </c>
      <c r="GP88" t="s">
        <v>205</v>
      </c>
      <c r="GQ88" t="s">
        <v>205</v>
      </c>
    </row>
    <row r="89" spans="1:199" x14ac:dyDescent="0.25">
      <c r="A89" s="5" t="s">
        <v>3946</v>
      </c>
      <c r="B89" t="s">
        <v>1759</v>
      </c>
      <c r="C89" t="s">
        <v>1760</v>
      </c>
      <c r="D89">
        <v>77</v>
      </c>
      <c r="E89" t="s">
        <v>521</v>
      </c>
      <c r="F89" t="s">
        <v>521</v>
      </c>
      <c r="G89">
        <v>2056</v>
      </c>
      <c r="H89" t="s">
        <v>522</v>
      </c>
      <c r="I89" t="s">
        <v>523</v>
      </c>
      <c r="K89">
        <v>9</v>
      </c>
      <c r="L89" t="s">
        <v>195</v>
      </c>
      <c r="M89" t="s">
        <v>296</v>
      </c>
      <c r="N89">
        <v>-38.673771000000002</v>
      </c>
      <c r="O89">
        <v>145.62200899999999</v>
      </c>
      <c r="P89" s="1">
        <v>44986</v>
      </c>
      <c r="Q89" s="5">
        <v>1</v>
      </c>
      <c r="R89" s="5">
        <v>3</v>
      </c>
      <c r="S89" s="5">
        <v>2023</v>
      </c>
      <c r="T89" s="5" t="s">
        <v>3966</v>
      </c>
      <c r="U89" s="2">
        <v>0.33333333333333331</v>
      </c>
      <c r="V89" s="2">
        <v>0.34722222222222227</v>
      </c>
      <c r="W89" s="2">
        <v>1.3888888888888951E-2</v>
      </c>
      <c r="Z89">
        <v>2</v>
      </c>
      <c r="AB89" t="s">
        <v>595</v>
      </c>
      <c r="AC89" t="s">
        <v>360</v>
      </c>
      <c r="AD89" t="s">
        <v>199</v>
      </c>
      <c r="AE89" t="s">
        <v>199</v>
      </c>
      <c r="AG89" t="s">
        <v>200</v>
      </c>
      <c r="AN89">
        <v>2</v>
      </c>
      <c r="AO89">
        <v>2</v>
      </c>
      <c r="AP89" t="s">
        <v>201</v>
      </c>
      <c r="AQ89" t="s">
        <v>202</v>
      </c>
      <c r="AR89" t="s">
        <v>200</v>
      </c>
      <c r="BC89" t="s">
        <v>425</v>
      </c>
      <c r="BD89" t="s">
        <v>205</v>
      </c>
      <c r="BF89" t="s">
        <v>1761</v>
      </c>
      <c r="BG89" t="s">
        <v>345</v>
      </c>
      <c r="BH89" t="s">
        <v>1762</v>
      </c>
      <c r="BJ89">
        <v>1</v>
      </c>
      <c r="BK89" s="1">
        <v>44986</v>
      </c>
      <c r="BL89" t="s">
        <v>207</v>
      </c>
      <c r="BN89" t="s">
        <v>235</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2</v>
      </c>
      <c r="CK89">
        <v>0</v>
      </c>
      <c r="CL89">
        <v>0</v>
      </c>
      <c r="CM89">
        <v>0</v>
      </c>
      <c r="CN89">
        <v>4</v>
      </c>
      <c r="CO89">
        <v>0</v>
      </c>
      <c r="CP89">
        <v>0</v>
      </c>
      <c r="CQ89">
        <v>0</v>
      </c>
      <c r="CR89">
        <v>0</v>
      </c>
      <c r="CS89">
        <v>0</v>
      </c>
      <c r="CT89">
        <v>0</v>
      </c>
      <c r="CU89">
        <v>0</v>
      </c>
      <c r="CV89">
        <v>0</v>
      </c>
      <c r="CW89">
        <v>0</v>
      </c>
      <c r="CX89">
        <v>0</v>
      </c>
      <c r="CY89">
        <v>0</v>
      </c>
      <c r="CZ89">
        <v>0</v>
      </c>
      <c r="DA89">
        <v>0</v>
      </c>
      <c r="DB89">
        <v>0</v>
      </c>
      <c r="DC89">
        <v>0</v>
      </c>
      <c r="DD89">
        <v>0</v>
      </c>
      <c r="DE89">
        <v>0</v>
      </c>
      <c r="DF89">
        <v>0</v>
      </c>
      <c r="DG89">
        <v>0</v>
      </c>
      <c r="DH89">
        <v>0</v>
      </c>
      <c r="DI89">
        <v>0</v>
      </c>
      <c r="DJ89">
        <v>0</v>
      </c>
      <c r="DK89">
        <v>0</v>
      </c>
      <c r="DL89">
        <v>0</v>
      </c>
      <c r="DM89">
        <v>0</v>
      </c>
      <c r="DN89">
        <v>0</v>
      </c>
      <c r="DO89">
        <v>0</v>
      </c>
      <c r="DP89">
        <v>0</v>
      </c>
      <c r="DQ89">
        <v>0</v>
      </c>
      <c r="DR89">
        <v>0</v>
      </c>
      <c r="DS89">
        <v>0</v>
      </c>
      <c r="DT89">
        <v>0</v>
      </c>
      <c r="DU89">
        <v>0</v>
      </c>
      <c r="DV89">
        <v>0</v>
      </c>
      <c r="DW89">
        <v>0</v>
      </c>
      <c r="DX89">
        <v>0</v>
      </c>
      <c r="DY89">
        <v>0</v>
      </c>
      <c r="DZ89">
        <v>0</v>
      </c>
      <c r="EA89">
        <v>0</v>
      </c>
      <c r="EB89">
        <v>0</v>
      </c>
      <c r="EC89">
        <v>0</v>
      </c>
      <c r="ED89">
        <v>0</v>
      </c>
      <c r="EE89">
        <v>0</v>
      </c>
      <c r="EF89">
        <v>0</v>
      </c>
      <c r="EG89">
        <v>0</v>
      </c>
      <c r="EH89">
        <v>0</v>
      </c>
      <c r="EI89">
        <v>0</v>
      </c>
      <c r="EJ89">
        <v>0</v>
      </c>
      <c r="EK89">
        <v>0</v>
      </c>
      <c r="EL89">
        <v>0</v>
      </c>
      <c r="EM89">
        <v>0</v>
      </c>
      <c r="GJ89" t="s">
        <v>205</v>
      </c>
      <c r="GK89" t="s">
        <v>205</v>
      </c>
      <c r="GL89" t="s">
        <v>205</v>
      </c>
      <c r="GM89" t="s">
        <v>205</v>
      </c>
      <c r="GN89" t="s">
        <v>205</v>
      </c>
      <c r="GO89" t="s">
        <v>205</v>
      </c>
      <c r="GP89" t="s">
        <v>205</v>
      </c>
      <c r="GQ89" t="s">
        <v>205</v>
      </c>
    </row>
    <row r="90" spans="1:199" x14ac:dyDescent="0.25">
      <c r="A90" s="5" t="s">
        <v>3946</v>
      </c>
      <c r="B90" t="s">
        <v>1763</v>
      </c>
      <c r="C90" t="s">
        <v>1764</v>
      </c>
      <c r="D90">
        <v>77</v>
      </c>
      <c r="E90" t="s">
        <v>521</v>
      </c>
      <c r="F90" t="s">
        <v>521</v>
      </c>
      <c r="G90">
        <v>2371</v>
      </c>
      <c r="H90" t="s">
        <v>294</v>
      </c>
      <c r="I90" t="s">
        <v>295</v>
      </c>
      <c r="K90">
        <v>9</v>
      </c>
      <c r="L90" t="s">
        <v>195</v>
      </c>
      <c r="M90" t="s">
        <v>296</v>
      </c>
      <c r="P90" s="1">
        <v>44988</v>
      </c>
      <c r="Q90" s="5">
        <v>3</v>
      </c>
      <c r="R90" s="5">
        <v>3</v>
      </c>
      <c r="S90" s="5">
        <v>2023</v>
      </c>
      <c r="T90" s="5" t="s">
        <v>4004</v>
      </c>
      <c r="U90" s="2">
        <v>0.375</v>
      </c>
      <c r="V90" s="2">
        <v>0.38541666666666669</v>
      </c>
      <c r="W90" s="2">
        <v>1.0416666666666685E-2</v>
      </c>
      <c r="Y90" t="s">
        <v>297</v>
      </c>
      <c r="Z90">
        <v>2</v>
      </c>
      <c r="AB90" t="s">
        <v>595</v>
      </c>
      <c r="AC90" t="s">
        <v>298</v>
      </c>
      <c r="AD90" t="s">
        <v>199</v>
      </c>
      <c r="AE90" t="s">
        <v>199</v>
      </c>
      <c r="AG90" t="s">
        <v>200</v>
      </c>
      <c r="AN90">
        <v>2</v>
      </c>
      <c r="AO90">
        <v>2</v>
      </c>
      <c r="AP90" t="s">
        <v>201</v>
      </c>
      <c r="AQ90" t="s">
        <v>459</v>
      </c>
      <c r="AR90" t="s">
        <v>200</v>
      </c>
      <c r="BC90" t="s">
        <v>334</v>
      </c>
      <c r="BD90" t="s">
        <v>1466</v>
      </c>
      <c r="BF90" t="s">
        <v>1765</v>
      </c>
      <c r="BG90" t="s">
        <v>345</v>
      </c>
      <c r="BH90" t="s">
        <v>1766</v>
      </c>
      <c r="BJ90">
        <v>1</v>
      </c>
      <c r="BK90" s="1">
        <v>44988</v>
      </c>
      <c r="BL90" t="s">
        <v>207</v>
      </c>
      <c r="BN90" t="s">
        <v>207</v>
      </c>
      <c r="BO90" t="s">
        <v>1767</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c r="CK90">
        <v>1</v>
      </c>
      <c r="CL90">
        <v>0</v>
      </c>
      <c r="CM90">
        <v>0</v>
      </c>
      <c r="CN90">
        <v>0</v>
      </c>
      <c r="CO90">
        <v>1</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0</v>
      </c>
      <c r="DK90">
        <v>0</v>
      </c>
      <c r="DL90">
        <v>0</v>
      </c>
      <c r="DM90">
        <v>0</v>
      </c>
      <c r="DN90">
        <v>0</v>
      </c>
      <c r="DO90">
        <v>0</v>
      </c>
      <c r="DP90">
        <v>0</v>
      </c>
      <c r="DQ90">
        <v>0</v>
      </c>
      <c r="DR90">
        <v>0</v>
      </c>
      <c r="DS90">
        <v>0</v>
      </c>
      <c r="DT90">
        <v>0</v>
      </c>
      <c r="DU90">
        <v>0</v>
      </c>
      <c r="DV90">
        <v>0</v>
      </c>
      <c r="DW90">
        <v>0</v>
      </c>
      <c r="DX90">
        <v>0</v>
      </c>
      <c r="DY90">
        <v>0</v>
      </c>
      <c r="DZ90">
        <v>0</v>
      </c>
      <c r="EA90">
        <v>0</v>
      </c>
      <c r="EB90">
        <v>0</v>
      </c>
      <c r="EC90">
        <v>0</v>
      </c>
      <c r="ED90">
        <v>0</v>
      </c>
      <c r="EE90">
        <v>0</v>
      </c>
      <c r="EF90">
        <v>0</v>
      </c>
      <c r="EG90">
        <v>0</v>
      </c>
      <c r="EH90">
        <v>0</v>
      </c>
      <c r="EI90">
        <v>0</v>
      </c>
      <c r="EJ90">
        <v>0</v>
      </c>
      <c r="EK90">
        <v>0</v>
      </c>
      <c r="EL90">
        <v>0</v>
      </c>
      <c r="EM90">
        <v>0</v>
      </c>
      <c r="EN90" t="s">
        <v>208</v>
      </c>
      <c r="EO90" t="s">
        <v>208</v>
      </c>
      <c r="ER90" t="s">
        <v>208</v>
      </c>
      <c r="ES90" t="s">
        <v>208</v>
      </c>
      <c r="GJ90" t="s">
        <v>205</v>
      </c>
      <c r="GK90" t="s">
        <v>205</v>
      </c>
      <c r="GL90" t="s">
        <v>205</v>
      </c>
      <c r="GM90" t="s">
        <v>205</v>
      </c>
      <c r="GN90" t="s">
        <v>205</v>
      </c>
      <c r="GO90" t="s">
        <v>205</v>
      </c>
      <c r="GP90" t="s">
        <v>205</v>
      </c>
      <c r="GQ90" t="s">
        <v>205</v>
      </c>
    </row>
    <row r="91" spans="1:199" x14ac:dyDescent="0.25">
      <c r="A91" s="5" t="s">
        <v>3946</v>
      </c>
      <c r="B91" t="s">
        <v>1768</v>
      </c>
      <c r="C91" t="s">
        <v>1769</v>
      </c>
      <c r="D91">
        <v>77</v>
      </c>
      <c r="E91" t="s">
        <v>521</v>
      </c>
      <c r="F91" t="s">
        <v>521</v>
      </c>
      <c r="G91">
        <v>2056</v>
      </c>
      <c r="H91" t="s">
        <v>522</v>
      </c>
      <c r="I91" t="s">
        <v>523</v>
      </c>
      <c r="K91">
        <v>9</v>
      </c>
      <c r="L91" t="s">
        <v>195</v>
      </c>
      <c r="M91" t="s">
        <v>296</v>
      </c>
      <c r="N91">
        <v>-38.673771000000002</v>
      </c>
      <c r="O91">
        <v>145.62200899999999</v>
      </c>
      <c r="P91" s="1">
        <v>44988</v>
      </c>
      <c r="Q91" s="5">
        <v>3</v>
      </c>
      <c r="R91" s="5">
        <v>3</v>
      </c>
      <c r="S91" s="5">
        <v>2023</v>
      </c>
      <c r="T91" s="5" t="s">
        <v>4004</v>
      </c>
      <c r="U91" s="2">
        <v>0.3888888888888889</v>
      </c>
      <c r="V91" s="2">
        <v>0.40972222222222227</v>
      </c>
      <c r="W91" s="2">
        <v>2.083333333333337E-2</v>
      </c>
      <c r="Z91">
        <v>2</v>
      </c>
      <c r="AB91" t="s">
        <v>372</v>
      </c>
      <c r="AC91" t="s">
        <v>686</v>
      </c>
      <c r="AD91" t="s">
        <v>199</v>
      </c>
      <c r="AE91" t="s">
        <v>199</v>
      </c>
      <c r="AG91" t="s">
        <v>200</v>
      </c>
      <c r="AN91">
        <v>2</v>
      </c>
      <c r="AO91">
        <v>2</v>
      </c>
      <c r="AP91" t="s">
        <v>201</v>
      </c>
      <c r="AQ91" t="s">
        <v>406</v>
      </c>
      <c r="AR91" t="s">
        <v>200</v>
      </c>
      <c r="BC91" t="s">
        <v>425</v>
      </c>
      <c r="BD91" t="s">
        <v>205</v>
      </c>
      <c r="BH91" t="s">
        <v>1770</v>
      </c>
      <c r="BJ91">
        <v>1</v>
      </c>
      <c r="BK91" s="1">
        <v>44988</v>
      </c>
      <c r="BL91" t="s">
        <v>207</v>
      </c>
      <c r="BN91" t="s">
        <v>235</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0</v>
      </c>
      <c r="DQ91">
        <v>0</v>
      </c>
      <c r="DR91">
        <v>0</v>
      </c>
      <c r="DS91">
        <v>0</v>
      </c>
      <c r="DT91">
        <v>4</v>
      </c>
      <c r="DU91">
        <v>0</v>
      </c>
      <c r="DV91">
        <v>0</v>
      </c>
      <c r="DW91">
        <v>0</v>
      </c>
      <c r="DX91">
        <v>0</v>
      </c>
      <c r="DY91">
        <v>0</v>
      </c>
      <c r="DZ91">
        <v>0</v>
      </c>
      <c r="EA91">
        <v>0</v>
      </c>
      <c r="EB91">
        <v>0</v>
      </c>
      <c r="EC91">
        <v>0</v>
      </c>
      <c r="ED91">
        <v>0</v>
      </c>
      <c r="EE91">
        <v>0</v>
      </c>
      <c r="EF91">
        <v>0</v>
      </c>
      <c r="EG91">
        <v>0</v>
      </c>
      <c r="EH91">
        <v>0</v>
      </c>
      <c r="EI91">
        <v>0</v>
      </c>
      <c r="EJ91">
        <v>0</v>
      </c>
      <c r="EK91">
        <v>0</v>
      </c>
      <c r="EL91">
        <v>0</v>
      </c>
      <c r="EM91">
        <v>0</v>
      </c>
      <c r="GJ91" t="s">
        <v>205</v>
      </c>
      <c r="GK91" t="s">
        <v>205</v>
      </c>
      <c r="GL91" t="s">
        <v>205</v>
      </c>
      <c r="GM91" t="s">
        <v>205</v>
      </c>
      <c r="GN91" t="s">
        <v>205</v>
      </c>
      <c r="GO91" t="s">
        <v>205</v>
      </c>
      <c r="GP91" t="s">
        <v>205</v>
      </c>
      <c r="GQ91" t="s">
        <v>205</v>
      </c>
    </row>
    <row r="92" spans="1:199" x14ac:dyDescent="0.25">
      <c r="A92" s="5" t="s">
        <v>3946</v>
      </c>
      <c r="B92" t="s">
        <v>1771</v>
      </c>
      <c r="C92" t="s">
        <v>1772</v>
      </c>
      <c r="D92">
        <v>77</v>
      </c>
      <c r="E92" t="s">
        <v>521</v>
      </c>
      <c r="F92" t="s">
        <v>521</v>
      </c>
      <c r="G92">
        <v>2056</v>
      </c>
      <c r="H92" t="s">
        <v>522</v>
      </c>
      <c r="I92" t="s">
        <v>523</v>
      </c>
      <c r="K92">
        <v>9</v>
      </c>
      <c r="L92" t="s">
        <v>195</v>
      </c>
      <c r="M92" t="s">
        <v>296</v>
      </c>
      <c r="N92">
        <v>-38.673771000000002</v>
      </c>
      <c r="O92">
        <v>145.62200899999999</v>
      </c>
      <c r="P92" s="1">
        <v>44989</v>
      </c>
      <c r="Q92" s="5">
        <v>4</v>
      </c>
      <c r="R92" s="5">
        <v>3</v>
      </c>
      <c r="S92" s="5">
        <v>2023</v>
      </c>
      <c r="T92" s="5" t="s">
        <v>4005</v>
      </c>
      <c r="U92" s="2">
        <v>0.625</v>
      </c>
      <c r="V92" s="2">
        <v>0.63888888888888895</v>
      </c>
      <c r="W92" s="2">
        <v>1.3888888888888951E-2</v>
      </c>
      <c r="Z92">
        <v>2</v>
      </c>
      <c r="AB92" t="s">
        <v>215</v>
      </c>
      <c r="AC92" t="s">
        <v>532</v>
      </c>
      <c r="AD92" t="s">
        <v>199</v>
      </c>
      <c r="AE92" t="s">
        <v>199</v>
      </c>
      <c r="AG92" t="s">
        <v>200</v>
      </c>
      <c r="AN92">
        <v>1</v>
      </c>
      <c r="AO92">
        <v>1</v>
      </c>
      <c r="AP92" t="s">
        <v>201</v>
      </c>
      <c r="AQ92" t="s">
        <v>459</v>
      </c>
      <c r="AR92" t="s">
        <v>200</v>
      </c>
      <c r="BC92" t="s">
        <v>425</v>
      </c>
      <c r="BD92" t="s">
        <v>205</v>
      </c>
      <c r="BH92" t="s">
        <v>1773</v>
      </c>
      <c r="BJ92">
        <v>1</v>
      </c>
      <c r="BK92" s="1">
        <v>44989</v>
      </c>
      <c r="BL92" t="s">
        <v>235</v>
      </c>
      <c r="BN92" t="s">
        <v>235</v>
      </c>
      <c r="GJ92" t="s">
        <v>205</v>
      </c>
      <c r="GK92" t="s">
        <v>205</v>
      </c>
      <c r="GL92" t="s">
        <v>205</v>
      </c>
      <c r="GM92" t="s">
        <v>205</v>
      </c>
      <c r="GN92" t="s">
        <v>205</v>
      </c>
      <c r="GO92" t="s">
        <v>205</v>
      </c>
      <c r="GP92" t="s">
        <v>205</v>
      </c>
      <c r="GQ92" t="s">
        <v>205</v>
      </c>
    </row>
    <row r="93" spans="1:199" x14ac:dyDescent="0.25">
      <c r="A93" s="5" t="s">
        <v>3946</v>
      </c>
      <c r="B93" t="s">
        <v>1774</v>
      </c>
      <c r="C93" t="s">
        <v>1775</v>
      </c>
      <c r="D93">
        <v>77</v>
      </c>
      <c r="E93" t="s">
        <v>521</v>
      </c>
      <c r="F93" t="s">
        <v>521</v>
      </c>
      <c r="G93">
        <v>2495</v>
      </c>
      <c r="H93" t="s">
        <v>452</v>
      </c>
      <c r="I93" t="s">
        <v>453</v>
      </c>
      <c r="K93">
        <v>9</v>
      </c>
      <c r="L93" t="s">
        <v>195</v>
      </c>
      <c r="M93" t="s">
        <v>296</v>
      </c>
      <c r="P93" s="1">
        <v>44990</v>
      </c>
      <c r="Q93" s="5">
        <v>5</v>
      </c>
      <c r="R93" s="5">
        <v>3</v>
      </c>
      <c r="S93" s="5">
        <v>2023</v>
      </c>
      <c r="T93" s="5" t="s">
        <v>4006</v>
      </c>
      <c r="U93" s="2">
        <v>0.35416666666666669</v>
      </c>
      <c r="V93" s="2">
        <v>0.3611111111111111</v>
      </c>
      <c r="W93" s="2">
        <v>6.9444444444444198E-3</v>
      </c>
      <c r="Z93">
        <v>2</v>
      </c>
      <c r="AB93" t="s">
        <v>553</v>
      </c>
      <c r="AC93" t="s">
        <v>231</v>
      </c>
      <c r="AD93" t="s">
        <v>199</v>
      </c>
      <c r="AE93" t="s">
        <v>199</v>
      </c>
      <c r="AG93" t="s">
        <v>200</v>
      </c>
      <c r="AN93">
        <v>1</v>
      </c>
      <c r="AO93">
        <v>1</v>
      </c>
      <c r="AP93" t="s">
        <v>201</v>
      </c>
      <c r="AQ93" t="s">
        <v>232</v>
      </c>
      <c r="AR93" t="s">
        <v>200</v>
      </c>
      <c r="BC93" t="s">
        <v>455</v>
      </c>
      <c r="BD93" t="s">
        <v>205</v>
      </c>
      <c r="BH93" t="s">
        <v>1776</v>
      </c>
      <c r="BI93" t="s">
        <v>270</v>
      </c>
      <c r="BJ93">
        <v>1</v>
      </c>
      <c r="BK93" s="1">
        <v>44990</v>
      </c>
      <c r="BL93" t="s">
        <v>207</v>
      </c>
      <c r="BN93" t="s">
        <v>235</v>
      </c>
      <c r="BP93">
        <v>0</v>
      </c>
      <c r="BQ93">
        <v>5</v>
      </c>
      <c r="BR93">
        <v>0</v>
      </c>
      <c r="BS93">
        <v>0</v>
      </c>
      <c r="BT93">
        <v>0</v>
      </c>
      <c r="BU93">
        <v>0</v>
      </c>
      <c r="BV93">
        <v>0</v>
      </c>
      <c r="BW93">
        <v>0</v>
      </c>
      <c r="BX93">
        <v>0</v>
      </c>
      <c r="BY93">
        <v>0</v>
      </c>
      <c r="BZ93">
        <v>0</v>
      </c>
      <c r="CA93">
        <v>0</v>
      </c>
      <c r="CB93">
        <v>0</v>
      </c>
      <c r="CC93">
        <v>0</v>
      </c>
      <c r="CD93">
        <v>0</v>
      </c>
      <c r="CE93">
        <v>0</v>
      </c>
      <c r="CF93">
        <v>0</v>
      </c>
      <c r="CG93">
        <v>0</v>
      </c>
      <c r="CH93">
        <v>0</v>
      </c>
      <c r="CI93">
        <v>0</v>
      </c>
      <c r="CJ93">
        <v>0</v>
      </c>
      <c r="CK93">
        <v>1</v>
      </c>
      <c r="CL93">
        <v>0</v>
      </c>
      <c r="CM93">
        <v>0</v>
      </c>
      <c r="CN93">
        <v>0</v>
      </c>
      <c r="CO93">
        <v>0</v>
      </c>
      <c r="CP93">
        <v>0</v>
      </c>
      <c r="CQ93">
        <v>0</v>
      </c>
      <c r="CR93">
        <v>0</v>
      </c>
      <c r="CS93">
        <v>2</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0</v>
      </c>
      <c r="DO93">
        <v>0</v>
      </c>
      <c r="DP93">
        <v>0</v>
      </c>
      <c r="DQ93">
        <v>0</v>
      </c>
      <c r="DR93">
        <v>0</v>
      </c>
      <c r="DS93">
        <v>0</v>
      </c>
      <c r="DT93">
        <v>0</v>
      </c>
      <c r="DU93">
        <v>0</v>
      </c>
      <c r="DV93">
        <v>0</v>
      </c>
      <c r="DW93">
        <v>0</v>
      </c>
      <c r="DX93">
        <v>0</v>
      </c>
      <c r="DY93">
        <v>0</v>
      </c>
      <c r="DZ93">
        <v>0</v>
      </c>
      <c r="EA93">
        <v>0</v>
      </c>
      <c r="EB93">
        <v>0</v>
      </c>
      <c r="EC93">
        <v>0</v>
      </c>
      <c r="ED93">
        <v>0</v>
      </c>
      <c r="EE93">
        <v>0</v>
      </c>
      <c r="EF93">
        <v>0</v>
      </c>
      <c r="EG93">
        <v>0</v>
      </c>
      <c r="EH93">
        <v>0</v>
      </c>
      <c r="EI93">
        <v>0</v>
      </c>
      <c r="EJ93">
        <v>0</v>
      </c>
      <c r="EK93">
        <v>0</v>
      </c>
      <c r="EL93">
        <v>0</v>
      </c>
      <c r="EM93">
        <v>0</v>
      </c>
      <c r="GJ93" t="s">
        <v>205</v>
      </c>
      <c r="GK93" t="s">
        <v>205</v>
      </c>
      <c r="GL93" t="s">
        <v>205</v>
      </c>
      <c r="GM93" t="s">
        <v>205</v>
      </c>
      <c r="GN93" t="s">
        <v>205</v>
      </c>
      <c r="GO93" t="s">
        <v>205</v>
      </c>
      <c r="GP93" t="s">
        <v>205</v>
      </c>
      <c r="GQ93" t="s">
        <v>205</v>
      </c>
    </row>
    <row r="94" spans="1:199" x14ac:dyDescent="0.25">
      <c r="A94" s="5" t="s">
        <v>3946</v>
      </c>
      <c r="B94" t="s">
        <v>1777</v>
      </c>
      <c r="C94" t="s">
        <v>1778</v>
      </c>
      <c r="D94">
        <v>77</v>
      </c>
      <c r="E94" t="s">
        <v>521</v>
      </c>
      <c r="F94" t="s">
        <v>521</v>
      </c>
      <c r="G94">
        <v>2371</v>
      </c>
      <c r="H94" t="s">
        <v>294</v>
      </c>
      <c r="I94" t="s">
        <v>295</v>
      </c>
      <c r="K94">
        <v>9</v>
      </c>
      <c r="L94" t="s">
        <v>195</v>
      </c>
      <c r="M94" t="s">
        <v>296</v>
      </c>
      <c r="P94" s="1">
        <v>44992</v>
      </c>
      <c r="Q94" s="5">
        <v>7</v>
      </c>
      <c r="R94" s="5">
        <v>3</v>
      </c>
      <c r="S94" s="5">
        <v>2023</v>
      </c>
      <c r="T94" s="5" t="s">
        <v>4011</v>
      </c>
      <c r="U94" s="2">
        <v>0.71180555555555547</v>
      </c>
      <c r="V94" s="2">
        <v>0.75694444444444453</v>
      </c>
      <c r="W94" s="2">
        <v>4.5138888888889062E-2</v>
      </c>
      <c r="Z94">
        <v>2</v>
      </c>
      <c r="AB94" t="s">
        <v>589</v>
      </c>
      <c r="AC94" t="s">
        <v>633</v>
      </c>
      <c r="AD94" t="s">
        <v>199</v>
      </c>
      <c r="AE94" t="s">
        <v>199</v>
      </c>
      <c r="AG94" t="s">
        <v>200</v>
      </c>
      <c r="AN94">
        <v>1</v>
      </c>
      <c r="AO94">
        <v>1</v>
      </c>
      <c r="AP94" t="s">
        <v>218</v>
      </c>
      <c r="AQ94" t="s">
        <v>300</v>
      </c>
      <c r="AR94" t="s">
        <v>200</v>
      </c>
      <c r="BC94" t="s">
        <v>480</v>
      </c>
      <c r="BD94" t="s">
        <v>1466</v>
      </c>
      <c r="BF94" t="s">
        <v>1779</v>
      </c>
      <c r="BG94" t="s">
        <v>345</v>
      </c>
      <c r="BH94" t="s">
        <v>1780</v>
      </c>
      <c r="BJ94">
        <v>1</v>
      </c>
      <c r="BK94" s="1">
        <v>44992</v>
      </c>
      <c r="BL94" t="s">
        <v>207</v>
      </c>
      <c r="BM94" t="s">
        <v>1781</v>
      </c>
      <c r="BN94" t="s">
        <v>207</v>
      </c>
      <c r="BP94">
        <v>3</v>
      </c>
      <c r="BQ94">
        <v>5</v>
      </c>
      <c r="BR94">
        <v>0</v>
      </c>
      <c r="BS94">
        <v>0</v>
      </c>
      <c r="BT94">
        <v>0</v>
      </c>
      <c r="BU94">
        <v>0</v>
      </c>
      <c r="BV94">
        <v>0</v>
      </c>
      <c r="BW94">
        <v>0</v>
      </c>
      <c r="BX94">
        <v>0</v>
      </c>
      <c r="BY94">
        <v>0</v>
      </c>
      <c r="BZ94">
        <v>0</v>
      </c>
      <c r="CA94">
        <v>0</v>
      </c>
      <c r="CB94">
        <v>0</v>
      </c>
      <c r="CC94">
        <v>0</v>
      </c>
      <c r="CD94">
        <v>0</v>
      </c>
      <c r="CE94">
        <v>0</v>
      </c>
      <c r="CF94">
        <v>0</v>
      </c>
      <c r="CG94">
        <v>0</v>
      </c>
      <c r="CH94">
        <v>0</v>
      </c>
      <c r="CI94">
        <v>0</v>
      </c>
      <c r="CJ94">
        <v>0</v>
      </c>
      <c r="CK94">
        <v>2</v>
      </c>
      <c r="CL94">
        <v>0</v>
      </c>
      <c r="CM94">
        <v>0</v>
      </c>
      <c r="CN94">
        <v>0</v>
      </c>
      <c r="CO94">
        <v>0</v>
      </c>
      <c r="CP94">
        <v>0</v>
      </c>
      <c r="CQ94">
        <v>0</v>
      </c>
      <c r="CR94">
        <v>0</v>
      </c>
      <c r="CS94">
        <v>2</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0</v>
      </c>
      <c r="DO94">
        <v>0</v>
      </c>
      <c r="DP94">
        <v>0</v>
      </c>
      <c r="DQ94">
        <v>0</v>
      </c>
      <c r="DR94">
        <v>0</v>
      </c>
      <c r="DS94">
        <v>0</v>
      </c>
      <c r="DT94">
        <v>0</v>
      </c>
      <c r="DU94">
        <v>0</v>
      </c>
      <c r="DV94">
        <v>0</v>
      </c>
      <c r="DW94">
        <v>0</v>
      </c>
      <c r="DX94">
        <v>0</v>
      </c>
      <c r="DY94">
        <v>0</v>
      </c>
      <c r="DZ94">
        <v>0</v>
      </c>
      <c r="EA94">
        <v>0</v>
      </c>
      <c r="EB94">
        <v>0</v>
      </c>
      <c r="EC94">
        <v>0</v>
      </c>
      <c r="ED94">
        <v>0</v>
      </c>
      <c r="EE94">
        <v>0</v>
      </c>
      <c r="EF94">
        <v>0</v>
      </c>
      <c r="EG94">
        <v>0</v>
      </c>
      <c r="EH94">
        <v>0</v>
      </c>
      <c r="EI94">
        <v>0</v>
      </c>
      <c r="EJ94">
        <v>0</v>
      </c>
      <c r="EK94">
        <v>0</v>
      </c>
      <c r="EL94">
        <v>0</v>
      </c>
      <c r="EM94">
        <v>0</v>
      </c>
      <c r="EN94" t="s">
        <v>223</v>
      </c>
      <c r="ER94" t="s">
        <v>208</v>
      </c>
      <c r="GF94" t="s">
        <v>208</v>
      </c>
      <c r="GJ94" t="s">
        <v>205</v>
      </c>
      <c r="GK94" t="s">
        <v>205</v>
      </c>
      <c r="GL94" t="s">
        <v>205</v>
      </c>
      <c r="GM94" t="s">
        <v>205</v>
      </c>
      <c r="GN94" t="s">
        <v>205</v>
      </c>
      <c r="GO94" t="s">
        <v>205</v>
      </c>
      <c r="GP94" t="s">
        <v>205</v>
      </c>
      <c r="GQ94" t="s">
        <v>205</v>
      </c>
    </row>
    <row r="95" spans="1:199" x14ac:dyDescent="0.25">
      <c r="A95" s="5" t="s">
        <v>3946</v>
      </c>
      <c r="B95" t="s">
        <v>1782</v>
      </c>
      <c r="C95" t="s">
        <v>1783</v>
      </c>
      <c r="D95">
        <v>77</v>
      </c>
      <c r="E95" t="s">
        <v>521</v>
      </c>
      <c r="F95" t="s">
        <v>521</v>
      </c>
      <c r="G95">
        <v>2371</v>
      </c>
      <c r="H95" t="s">
        <v>294</v>
      </c>
      <c r="I95" t="s">
        <v>295</v>
      </c>
      <c r="K95">
        <v>9</v>
      </c>
      <c r="L95" t="s">
        <v>195</v>
      </c>
      <c r="M95" t="s">
        <v>296</v>
      </c>
      <c r="P95" s="1">
        <v>44993</v>
      </c>
      <c r="Q95" s="5">
        <v>8</v>
      </c>
      <c r="R95" s="5">
        <v>3</v>
      </c>
      <c r="S95" s="5">
        <v>2023</v>
      </c>
      <c r="T95" s="5" t="s">
        <v>4012</v>
      </c>
      <c r="U95" s="2">
        <v>0.39583333333333331</v>
      </c>
      <c r="V95" s="2">
        <v>0.4201388888888889</v>
      </c>
      <c r="W95" s="2">
        <v>2.430555555555558E-2</v>
      </c>
      <c r="Y95" t="s">
        <v>297</v>
      </c>
      <c r="Z95">
        <v>2</v>
      </c>
      <c r="AB95" t="s">
        <v>545</v>
      </c>
      <c r="AC95" t="s">
        <v>686</v>
      </c>
      <c r="AD95" t="s">
        <v>199</v>
      </c>
      <c r="AE95" t="s">
        <v>199</v>
      </c>
      <c r="AG95" t="s">
        <v>200</v>
      </c>
      <c r="AN95">
        <v>1</v>
      </c>
      <c r="AO95">
        <v>1</v>
      </c>
      <c r="AP95" t="s">
        <v>218</v>
      </c>
      <c r="AQ95" t="s">
        <v>459</v>
      </c>
      <c r="AR95" t="s">
        <v>200</v>
      </c>
      <c r="BC95" t="s">
        <v>480</v>
      </c>
      <c r="BD95" t="s">
        <v>1466</v>
      </c>
      <c r="BF95" t="s">
        <v>1784</v>
      </c>
      <c r="BG95" t="s">
        <v>345</v>
      </c>
      <c r="BH95" t="s">
        <v>1785</v>
      </c>
      <c r="BJ95">
        <v>1</v>
      </c>
      <c r="BK95" s="1">
        <v>44993</v>
      </c>
      <c r="BL95" t="s">
        <v>207</v>
      </c>
      <c r="BN95" t="s">
        <v>207</v>
      </c>
      <c r="BO95" t="s">
        <v>1786</v>
      </c>
      <c r="BP95">
        <v>3</v>
      </c>
      <c r="BQ95">
        <v>3</v>
      </c>
      <c r="BR95">
        <v>0</v>
      </c>
      <c r="BS95">
        <v>0</v>
      </c>
      <c r="BT95">
        <v>0</v>
      </c>
      <c r="BU95">
        <v>0</v>
      </c>
      <c r="BV95">
        <v>0</v>
      </c>
      <c r="BW95">
        <v>0</v>
      </c>
      <c r="BX95">
        <v>0</v>
      </c>
      <c r="BY95">
        <v>0</v>
      </c>
      <c r="BZ95">
        <v>0</v>
      </c>
      <c r="CA95">
        <v>0</v>
      </c>
      <c r="CB95">
        <v>0</v>
      </c>
      <c r="CC95">
        <v>0</v>
      </c>
      <c r="CD95">
        <v>0</v>
      </c>
      <c r="CE95">
        <v>0</v>
      </c>
      <c r="CF95">
        <v>0</v>
      </c>
      <c r="CG95">
        <v>0</v>
      </c>
      <c r="CH95">
        <v>0</v>
      </c>
      <c r="CI95">
        <v>0</v>
      </c>
      <c r="CJ95">
        <v>1</v>
      </c>
      <c r="CK95">
        <v>0</v>
      </c>
      <c r="CL95">
        <v>0</v>
      </c>
      <c r="CM95">
        <v>0</v>
      </c>
      <c r="CN95">
        <v>1</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v>0</v>
      </c>
      <c r="DV95">
        <v>0</v>
      </c>
      <c r="DW95">
        <v>0</v>
      </c>
      <c r="DX95">
        <v>0</v>
      </c>
      <c r="DY95">
        <v>0</v>
      </c>
      <c r="DZ95">
        <v>0</v>
      </c>
      <c r="EA95">
        <v>0</v>
      </c>
      <c r="EB95">
        <v>0</v>
      </c>
      <c r="EC95">
        <v>0</v>
      </c>
      <c r="ED95">
        <v>0</v>
      </c>
      <c r="EE95">
        <v>0</v>
      </c>
      <c r="EF95">
        <v>0</v>
      </c>
      <c r="EG95">
        <v>0</v>
      </c>
      <c r="EH95">
        <v>0</v>
      </c>
      <c r="EI95">
        <v>0</v>
      </c>
      <c r="EJ95">
        <v>0</v>
      </c>
      <c r="EK95">
        <v>0</v>
      </c>
      <c r="EL95">
        <v>0</v>
      </c>
      <c r="EM95">
        <v>0</v>
      </c>
      <c r="EN95" t="s">
        <v>208</v>
      </c>
      <c r="ER95" t="s">
        <v>208</v>
      </c>
      <c r="GF95" t="s">
        <v>223</v>
      </c>
      <c r="GJ95" t="s">
        <v>205</v>
      </c>
      <c r="GK95" t="s">
        <v>205</v>
      </c>
      <c r="GL95" t="s">
        <v>205</v>
      </c>
      <c r="GM95" t="s">
        <v>205</v>
      </c>
      <c r="GN95" t="s">
        <v>205</v>
      </c>
      <c r="GO95" t="s">
        <v>205</v>
      </c>
      <c r="GP95" t="s">
        <v>205</v>
      </c>
      <c r="GQ95" t="s">
        <v>205</v>
      </c>
    </row>
    <row r="96" spans="1:199" x14ac:dyDescent="0.25">
      <c r="A96" s="5" t="s">
        <v>3946</v>
      </c>
      <c r="B96" t="s">
        <v>1787</v>
      </c>
      <c r="C96" t="s">
        <v>1788</v>
      </c>
      <c r="D96">
        <v>77</v>
      </c>
      <c r="E96" t="s">
        <v>521</v>
      </c>
      <c r="F96" t="s">
        <v>521</v>
      </c>
      <c r="G96">
        <v>2056</v>
      </c>
      <c r="H96" t="s">
        <v>522</v>
      </c>
      <c r="I96" t="s">
        <v>523</v>
      </c>
      <c r="K96">
        <v>9</v>
      </c>
      <c r="L96" t="s">
        <v>195</v>
      </c>
      <c r="M96" t="s">
        <v>296</v>
      </c>
      <c r="P96" s="1">
        <v>44995</v>
      </c>
      <c r="Q96" s="5">
        <v>10</v>
      </c>
      <c r="R96" s="5">
        <v>3</v>
      </c>
      <c r="S96" s="5">
        <v>2023</v>
      </c>
      <c r="T96" s="5" t="s">
        <v>3967</v>
      </c>
      <c r="U96" s="2">
        <v>0.4861111111111111</v>
      </c>
      <c r="V96" s="2">
        <v>0.51041666666666663</v>
      </c>
      <c r="W96" s="2">
        <v>2.4305555555555525E-2</v>
      </c>
      <c r="Z96">
        <v>2</v>
      </c>
      <c r="AB96" t="s">
        <v>545</v>
      </c>
      <c r="AC96" t="s">
        <v>216</v>
      </c>
      <c r="AD96" t="s">
        <v>199</v>
      </c>
      <c r="AE96" t="s">
        <v>199</v>
      </c>
      <c r="AG96" t="s">
        <v>200</v>
      </c>
      <c r="AN96">
        <v>1</v>
      </c>
      <c r="AO96">
        <v>1</v>
      </c>
      <c r="AP96" t="s">
        <v>218</v>
      </c>
      <c r="AQ96" t="s">
        <v>219</v>
      </c>
      <c r="AR96" t="s">
        <v>200</v>
      </c>
      <c r="BC96" t="s">
        <v>425</v>
      </c>
      <c r="BD96" t="s">
        <v>205</v>
      </c>
      <c r="BF96" t="s">
        <v>1789</v>
      </c>
      <c r="BG96" t="s">
        <v>345</v>
      </c>
      <c r="BH96" t="s">
        <v>1790</v>
      </c>
      <c r="BJ96">
        <v>1</v>
      </c>
      <c r="BK96" s="1">
        <v>44995</v>
      </c>
      <c r="BL96" t="s">
        <v>207</v>
      </c>
      <c r="BN96" t="s">
        <v>235</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1</v>
      </c>
      <c r="CL96">
        <v>0</v>
      </c>
      <c r="CM96">
        <v>0</v>
      </c>
      <c r="CN96">
        <v>0</v>
      </c>
      <c r="CO96">
        <v>1</v>
      </c>
      <c r="CP96">
        <v>0</v>
      </c>
      <c r="CQ96">
        <v>0</v>
      </c>
      <c r="CR96">
        <v>0</v>
      </c>
      <c r="CS96">
        <v>0</v>
      </c>
      <c r="CT96">
        <v>0</v>
      </c>
      <c r="CU96">
        <v>0</v>
      </c>
      <c r="CV96">
        <v>0</v>
      </c>
      <c r="CW96">
        <v>0</v>
      </c>
      <c r="CX96">
        <v>0</v>
      </c>
      <c r="CY96">
        <v>0</v>
      </c>
      <c r="CZ96">
        <v>0</v>
      </c>
      <c r="DA96">
        <v>0</v>
      </c>
      <c r="DB96">
        <v>0</v>
      </c>
      <c r="DC96">
        <v>0</v>
      </c>
      <c r="DD96">
        <v>0</v>
      </c>
      <c r="DE96">
        <v>0</v>
      </c>
      <c r="DF96">
        <v>0</v>
      </c>
      <c r="DG96">
        <v>0</v>
      </c>
      <c r="DH96">
        <v>0</v>
      </c>
      <c r="DI96">
        <v>0</v>
      </c>
      <c r="DJ96">
        <v>0</v>
      </c>
      <c r="DK96">
        <v>0</v>
      </c>
      <c r="DL96">
        <v>0</v>
      </c>
      <c r="DM96">
        <v>0</v>
      </c>
      <c r="DN96">
        <v>0</v>
      </c>
      <c r="DO96">
        <v>0</v>
      </c>
      <c r="DP96">
        <v>0</v>
      </c>
      <c r="DQ96">
        <v>0</v>
      </c>
      <c r="DR96">
        <v>0</v>
      </c>
      <c r="DS96">
        <v>0</v>
      </c>
      <c r="DT96">
        <v>0</v>
      </c>
      <c r="DU96">
        <v>0</v>
      </c>
      <c r="DV96">
        <v>0</v>
      </c>
      <c r="DW96">
        <v>0</v>
      </c>
      <c r="DX96">
        <v>0</v>
      </c>
      <c r="DY96">
        <v>0</v>
      </c>
      <c r="DZ96">
        <v>0</v>
      </c>
      <c r="EA96">
        <v>0</v>
      </c>
      <c r="EB96">
        <v>0</v>
      </c>
      <c r="EC96">
        <v>0</v>
      </c>
      <c r="ED96">
        <v>0</v>
      </c>
      <c r="EE96">
        <v>0</v>
      </c>
      <c r="EF96">
        <v>0</v>
      </c>
      <c r="EG96">
        <v>0</v>
      </c>
      <c r="EH96">
        <v>0</v>
      </c>
      <c r="EI96">
        <v>0</v>
      </c>
      <c r="EJ96">
        <v>0</v>
      </c>
      <c r="EK96">
        <v>0</v>
      </c>
      <c r="EL96">
        <v>0</v>
      </c>
      <c r="EM96">
        <v>0</v>
      </c>
      <c r="GJ96" t="s">
        <v>205</v>
      </c>
      <c r="GK96" t="s">
        <v>205</v>
      </c>
      <c r="GL96" t="s">
        <v>205</v>
      </c>
      <c r="GM96" t="s">
        <v>205</v>
      </c>
      <c r="GN96" t="s">
        <v>205</v>
      </c>
      <c r="GO96" t="s">
        <v>205</v>
      </c>
      <c r="GP96" t="s">
        <v>205</v>
      </c>
      <c r="GQ96" t="s">
        <v>205</v>
      </c>
    </row>
    <row r="97" spans="1:199" x14ac:dyDescent="0.25">
      <c r="A97" s="5" t="s">
        <v>3946</v>
      </c>
      <c r="B97" t="s">
        <v>1791</v>
      </c>
      <c r="C97" t="s">
        <v>1792</v>
      </c>
      <c r="D97">
        <v>77</v>
      </c>
      <c r="E97" t="s">
        <v>521</v>
      </c>
      <c r="F97" t="s">
        <v>521</v>
      </c>
      <c r="G97">
        <v>2056</v>
      </c>
      <c r="H97" t="s">
        <v>522</v>
      </c>
      <c r="I97" t="s">
        <v>523</v>
      </c>
      <c r="K97">
        <v>9</v>
      </c>
      <c r="L97" t="s">
        <v>195</v>
      </c>
      <c r="M97" t="s">
        <v>296</v>
      </c>
      <c r="P97" s="1">
        <v>44998</v>
      </c>
      <c r="Q97" s="5">
        <v>13</v>
      </c>
      <c r="R97" s="5">
        <v>3</v>
      </c>
      <c r="S97" s="5">
        <v>2023</v>
      </c>
      <c r="T97" s="5" t="s">
        <v>4013</v>
      </c>
      <c r="U97" s="2">
        <v>0.3611111111111111</v>
      </c>
      <c r="V97" s="2">
        <v>0.3888888888888889</v>
      </c>
      <c r="W97" s="2">
        <v>2.777777777777779E-2</v>
      </c>
      <c r="Z97">
        <v>2</v>
      </c>
      <c r="AB97" t="s">
        <v>553</v>
      </c>
      <c r="AC97" t="s">
        <v>686</v>
      </c>
      <c r="AD97" t="s">
        <v>199</v>
      </c>
      <c r="AE97" t="s">
        <v>199</v>
      </c>
      <c r="AG97" t="s">
        <v>200</v>
      </c>
      <c r="AN97">
        <v>1</v>
      </c>
      <c r="AO97">
        <v>1</v>
      </c>
      <c r="AP97" t="s">
        <v>218</v>
      </c>
      <c r="AQ97" t="s">
        <v>324</v>
      </c>
      <c r="AR97" t="s">
        <v>200</v>
      </c>
      <c r="BC97" t="s">
        <v>425</v>
      </c>
      <c r="BD97" t="s">
        <v>205</v>
      </c>
      <c r="BF97" t="s">
        <v>1793</v>
      </c>
      <c r="BG97" t="s">
        <v>345</v>
      </c>
      <c r="BH97" t="s">
        <v>1794</v>
      </c>
      <c r="BJ97">
        <v>1</v>
      </c>
      <c r="BK97" s="1">
        <v>44998</v>
      </c>
      <c r="BL97" t="s">
        <v>207</v>
      </c>
      <c r="BN97" t="s">
        <v>235</v>
      </c>
      <c r="BP97">
        <v>12</v>
      </c>
      <c r="BQ97">
        <v>8</v>
      </c>
      <c r="BR97">
        <v>0</v>
      </c>
      <c r="BS97">
        <v>0</v>
      </c>
      <c r="BT97">
        <v>0</v>
      </c>
      <c r="BU97">
        <v>0</v>
      </c>
      <c r="BV97">
        <v>0</v>
      </c>
      <c r="BW97">
        <v>0</v>
      </c>
      <c r="BX97">
        <v>0</v>
      </c>
      <c r="BY97">
        <v>0</v>
      </c>
      <c r="BZ97">
        <v>0</v>
      </c>
      <c r="CA97">
        <v>0</v>
      </c>
      <c r="CB97">
        <v>0</v>
      </c>
      <c r="CC97">
        <v>0</v>
      </c>
      <c r="CD97">
        <v>0</v>
      </c>
      <c r="CE97">
        <v>0</v>
      </c>
      <c r="CF97">
        <v>0</v>
      </c>
      <c r="CG97">
        <v>0</v>
      </c>
      <c r="CH97">
        <v>0</v>
      </c>
      <c r="CI97">
        <v>0</v>
      </c>
      <c r="CJ97">
        <v>9</v>
      </c>
      <c r="CK97">
        <v>0</v>
      </c>
      <c r="CL97">
        <v>0</v>
      </c>
      <c r="CM97">
        <v>0</v>
      </c>
      <c r="CN97">
        <v>5</v>
      </c>
      <c r="CO97">
        <v>0</v>
      </c>
      <c r="CP97">
        <v>0</v>
      </c>
      <c r="CQ97">
        <v>0</v>
      </c>
      <c r="CR97">
        <v>6</v>
      </c>
      <c r="CS97">
        <v>0</v>
      </c>
      <c r="CT97">
        <v>0</v>
      </c>
      <c r="CU97">
        <v>0</v>
      </c>
      <c r="CV97">
        <v>0</v>
      </c>
      <c r="CW97">
        <v>0</v>
      </c>
      <c r="CX97">
        <v>0</v>
      </c>
      <c r="CY97">
        <v>0</v>
      </c>
      <c r="CZ97">
        <v>0</v>
      </c>
      <c r="DA97">
        <v>0</v>
      </c>
      <c r="DB97">
        <v>0</v>
      </c>
      <c r="DC97">
        <v>0</v>
      </c>
      <c r="DD97">
        <v>0</v>
      </c>
      <c r="DE97">
        <v>0</v>
      </c>
      <c r="DF97">
        <v>0</v>
      </c>
      <c r="DG97">
        <v>0</v>
      </c>
      <c r="DH97">
        <v>0</v>
      </c>
      <c r="DI97">
        <v>0</v>
      </c>
      <c r="DJ97">
        <v>0</v>
      </c>
      <c r="DK97">
        <v>0</v>
      </c>
      <c r="DL97">
        <v>0</v>
      </c>
      <c r="DM97">
        <v>0</v>
      </c>
      <c r="DN97">
        <v>0</v>
      </c>
      <c r="DO97">
        <v>0</v>
      </c>
      <c r="DP97">
        <v>0</v>
      </c>
      <c r="DQ97">
        <v>0</v>
      </c>
      <c r="DR97">
        <v>0</v>
      </c>
      <c r="DS97">
        <v>0</v>
      </c>
      <c r="DT97">
        <v>0</v>
      </c>
      <c r="DU97">
        <v>0</v>
      </c>
      <c r="DV97">
        <v>0</v>
      </c>
      <c r="DW97">
        <v>0</v>
      </c>
      <c r="DX97">
        <v>0</v>
      </c>
      <c r="DY97">
        <v>0</v>
      </c>
      <c r="DZ97">
        <v>0</v>
      </c>
      <c r="EA97">
        <v>0</v>
      </c>
      <c r="EB97">
        <v>0</v>
      </c>
      <c r="EC97">
        <v>0</v>
      </c>
      <c r="ED97">
        <v>0</v>
      </c>
      <c r="EE97">
        <v>0</v>
      </c>
      <c r="EF97">
        <v>0</v>
      </c>
      <c r="EG97">
        <v>0</v>
      </c>
      <c r="EH97">
        <v>0</v>
      </c>
      <c r="EI97">
        <v>0</v>
      </c>
      <c r="EJ97">
        <v>0</v>
      </c>
      <c r="EK97">
        <v>0</v>
      </c>
      <c r="EL97">
        <v>0</v>
      </c>
      <c r="EM97">
        <v>0</v>
      </c>
      <c r="GJ97" t="s">
        <v>205</v>
      </c>
      <c r="GK97" t="s">
        <v>205</v>
      </c>
      <c r="GL97" t="s">
        <v>205</v>
      </c>
      <c r="GM97" t="s">
        <v>205</v>
      </c>
      <c r="GN97" t="s">
        <v>205</v>
      </c>
      <c r="GO97" t="s">
        <v>205</v>
      </c>
      <c r="GP97" t="s">
        <v>205</v>
      </c>
      <c r="GQ97" t="s">
        <v>205</v>
      </c>
    </row>
    <row r="98" spans="1:199" x14ac:dyDescent="0.25">
      <c r="A98" s="5" t="s">
        <v>3946</v>
      </c>
      <c r="B98" t="s">
        <v>1795</v>
      </c>
      <c r="C98" t="s">
        <v>1796</v>
      </c>
      <c r="D98">
        <v>77</v>
      </c>
      <c r="E98" t="s">
        <v>521</v>
      </c>
      <c r="F98" t="s">
        <v>521</v>
      </c>
      <c r="G98">
        <v>2371</v>
      </c>
      <c r="H98" t="s">
        <v>294</v>
      </c>
      <c r="I98" t="s">
        <v>295</v>
      </c>
      <c r="K98">
        <v>9</v>
      </c>
      <c r="L98" t="s">
        <v>195</v>
      </c>
      <c r="M98" t="s">
        <v>296</v>
      </c>
      <c r="P98" s="1">
        <v>44999</v>
      </c>
      <c r="Q98" s="5">
        <v>14</v>
      </c>
      <c r="R98" s="5">
        <v>3</v>
      </c>
      <c r="S98" s="5">
        <v>2023</v>
      </c>
      <c r="T98" s="5" t="s">
        <v>4014</v>
      </c>
      <c r="U98" s="2">
        <v>0.5</v>
      </c>
      <c r="V98" s="2">
        <v>0.5625</v>
      </c>
      <c r="W98" s="2">
        <v>6.25E-2</v>
      </c>
      <c r="Y98" t="s">
        <v>1797</v>
      </c>
      <c r="Z98">
        <v>2</v>
      </c>
      <c r="AA98">
        <v>1</v>
      </c>
      <c r="AB98" t="s">
        <v>545</v>
      </c>
      <c r="AC98" t="s">
        <v>686</v>
      </c>
      <c r="AD98" t="s">
        <v>217</v>
      </c>
      <c r="AE98" t="s">
        <v>217</v>
      </c>
      <c r="AG98" t="s">
        <v>200</v>
      </c>
      <c r="AN98">
        <v>1</v>
      </c>
      <c r="AO98">
        <v>1</v>
      </c>
      <c r="AP98" t="s">
        <v>218</v>
      </c>
      <c r="AQ98" t="s">
        <v>219</v>
      </c>
      <c r="AR98" t="s">
        <v>200</v>
      </c>
      <c r="AX98">
        <v>2</v>
      </c>
      <c r="AY98">
        <v>1</v>
      </c>
      <c r="BB98" t="s">
        <v>1798</v>
      </c>
      <c r="BC98" t="s">
        <v>418</v>
      </c>
      <c r="BD98" t="s">
        <v>1667</v>
      </c>
      <c r="BF98" t="s">
        <v>1799</v>
      </c>
      <c r="BG98" t="s">
        <v>345</v>
      </c>
      <c r="BH98" t="s">
        <v>1800</v>
      </c>
      <c r="BJ98">
        <v>1</v>
      </c>
      <c r="BK98" s="1">
        <v>45000</v>
      </c>
      <c r="BL98" t="s">
        <v>235</v>
      </c>
      <c r="BN98" t="s">
        <v>235</v>
      </c>
      <c r="GJ98" t="s">
        <v>205</v>
      </c>
      <c r="GK98" t="s">
        <v>205</v>
      </c>
      <c r="GL98" t="s">
        <v>205</v>
      </c>
      <c r="GM98" t="s">
        <v>205</v>
      </c>
      <c r="GN98" t="s">
        <v>205</v>
      </c>
      <c r="GO98" t="s">
        <v>205</v>
      </c>
      <c r="GP98" t="s">
        <v>205</v>
      </c>
      <c r="GQ98" t="s">
        <v>205</v>
      </c>
    </row>
    <row r="99" spans="1:199" x14ac:dyDescent="0.25">
      <c r="A99" s="5" t="s">
        <v>3947</v>
      </c>
      <c r="B99" t="s">
        <v>1801</v>
      </c>
      <c r="C99" t="s">
        <v>1802</v>
      </c>
      <c r="D99">
        <v>72</v>
      </c>
      <c r="E99" t="s">
        <v>763</v>
      </c>
      <c r="F99" t="s">
        <v>763</v>
      </c>
      <c r="G99">
        <v>1526</v>
      </c>
      <c r="H99" t="s">
        <v>213</v>
      </c>
      <c r="I99" t="s">
        <v>214</v>
      </c>
      <c r="K99">
        <v>9</v>
      </c>
      <c r="L99" t="s">
        <v>195</v>
      </c>
      <c r="M99" t="s">
        <v>764</v>
      </c>
      <c r="N99">
        <v>-38.659453999999997</v>
      </c>
      <c r="O99">
        <v>145.58068800000001</v>
      </c>
      <c r="P99" s="1">
        <v>44963</v>
      </c>
      <c r="Q99" s="5">
        <v>6</v>
      </c>
      <c r="R99" s="5">
        <v>2</v>
      </c>
      <c r="S99" s="5">
        <v>2023</v>
      </c>
      <c r="T99" s="5" t="s">
        <v>3987</v>
      </c>
      <c r="U99" s="2">
        <v>0.59375</v>
      </c>
      <c r="V99" s="2">
        <v>0.59722222222222221</v>
      </c>
      <c r="W99" s="2">
        <v>3.4722222222222099E-3</v>
      </c>
      <c r="Z99">
        <v>2</v>
      </c>
      <c r="AB99" t="s">
        <v>545</v>
      </c>
      <c r="AC99" t="s">
        <v>240</v>
      </c>
      <c r="AD99" t="s">
        <v>199</v>
      </c>
      <c r="AE99" t="s">
        <v>199</v>
      </c>
      <c r="AG99" t="s">
        <v>200</v>
      </c>
      <c r="AN99">
        <v>1</v>
      </c>
      <c r="AO99">
        <v>1</v>
      </c>
      <c r="AP99" t="s">
        <v>241</v>
      </c>
      <c r="AQ99" t="s">
        <v>300</v>
      </c>
      <c r="AR99" t="s">
        <v>200</v>
      </c>
      <c r="BC99" t="s">
        <v>319</v>
      </c>
      <c r="BD99" t="s">
        <v>205</v>
      </c>
      <c r="BE99" t="s">
        <v>1803</v>
      </c>
      <c r="BH99" t="s">
        <v>1804</v>
      </c>
      <c r="BJ99">
        <v>1</v>
      </c>
      <c r="BK99" s="1">
        <v>44963</v>
      </c>
      <c r="BL99" t="s">
        <v>207</v>
      </c>
      <c r="BN99" t="s">
        <v>207</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0</v>
      </c>
      <c r="CY99">
        <v>0</v>
      </c>
      <c r="CZ99">
        <v>0</v>
      </c>
      <c r="DA99">
        <v>0</v>
      </c>
      <c r="DB99">
        <v>0</v>
      </c>
      <c r="DC99">
        <v>0</v>
      </c>
      <c r="DD99">
        <v>0</v>
      </c>
      <c r="DE99">
        <v>0</v>
      </c>
      <c r="DF99">
        <v>0</v>
      </c>
      <c r="DG99">
        <v>0</v>
      </c>
      <c r="DH99">
        <v>0</v>
      </c>
      <c r="DI99">
        <v>0</v>
      </c>
      <c r="DJ99">
        <v>0</v>
      </c>
      <c r="DK99">
        <v>0</v>
      </c>
      <c r="DL99">
        <v>0</v>
      </c>
      <c r="DM99">
        <v>0</v>
      </c>
      <c r="DN99">
        <v>0</v>
      </c>
      <c r="DO99">
        <v>0</v>
      </c>
      <c r="DP99">
        <v>0</v>
      </c>
      <c r="DQ99">
        <v>0</v>
      </c>
      <c r="DR99">
        <v>0</v>
      </c>
      <c r="DS99">
        <v>0</v>
      </c>
      <c r="DT99">
        <v>0</v>
      </c>
      <c r="DU99">
        <v>0</v>
      </c>
      <c r="DV99">
        <v>0</v>
      </c>
      <c r="DW99">
        <v>0</v>
      </c>
      <c r="DX99">
        <v>0</v>
      </c>
      <c r="DY99">
        <v>0</v>
      </c>
      <c r="DZ99">
        <v>0</v>
      </c>
      <c r="EA99">
        <v>0</v>
      </c>
      <c r="EB99">
        <v>0</v>
      </c>
      <c r="EC99">
        <v>0</v>
      </c>
      <c r="ED99">
        <v>0</v>
      </c>
      <c r="EE99">
        <v>0</v>
      </c>
      <c r="EF99">
        <v>0</v>
      </c>
      <c r="EG99">
        <v>0</v>
      </c>
      <c r="EH99">
        <v>0</v>
      </c>
      <c r="EI99">
        <v>0</v>
      </c>
      <c r="EJ99">
        <v>0</v>
      </c>
      <c r="EK99">
        <v>0</v>
      </c>
      <c r="EL99">
        <v>0</v>
      </c>
      <c r="EM99">
        <v>0</v>
      </c>
      <c r="EP99" t="s">
        <v>208</v>
      </c>
      <c r="EX99" t="s">
        <v>208</v>
      </c>
      <c r="GH99" t="s">
        <v>222</v>
      </c>
      <c r="GJ99" t="s">
        <v>205</v>
      </c>
      <c r="GK99" t="s">
        <v>205</v>
      </c>
      <c r="GL99" t="s">
        <v>205</v>
      </c>
      <c r="GM99" t="s">
        <v>205</v>
      </c>
      <c r="GN99" t="s">
        <v>205</v>
      </c>
      <c r="GO99" t="s">
        <v>205</v>
      </c>
      <c r="GP99" t="s">
        <v>205</v>
      </c>
      <c r="GQ99" t="s">
        <v>205</v>
      </c>
    </row>
    <row r="100" spans="1:199" x14ac:dyDescent="0.25">
      <c r="A100" s="5" t="s">
        <v>3947</v>
      </c>
      <c r="B100" t="s">
        <v>1805</v>
      </c>
      <c r="C100" t="s">
        <v>1806</v>
      </c>
      <c r="D100">
        <v>72</v>
      </c>
      <c r="E100" t="s">
        <v>763</v>
      </c>
      <c r="F100" t="s">
        <v>763</v>
      </c>
      <c r="G100">
        <v>1526</v>
      </c>
      <c r="H100" t="s">
        <v>213</v>
      </c>
      <c r="I100" t="s">
        <v>214</v>
      </c>
      <c r="K100">
        <v>9</v>
      </c>
      <c r="L100" t="s">
        <v>195</v>
      </c>
      <c r="M100" t="s">
        <v>764</v>
      </c>
      <c r="N100">
        <v>-38.659453999999997</v>
      </c>
      <c r="O100">
        <v>145.58068800000001</v>
      </c>
      <c r="P100" s="1">
        <v>44970</v>
      </c>
      <c r="Q100" s="5">
        <v>13</v>
      </c>
      <c r="R100" s="5">
        <v>2</v>
      </c>
      <c r="S100" s="5">
        <v>2023</v>
      </c>
      <c r="T100" s="5" t="s">
        <v>3969</v>
      </c>
      <c r="U100" s="2">
        <v>0.52083333333333337</v>
      </c>
      <c r="V100" s="2">
        <v>0.54166666666666663</v>
      </c>
      <c r="W100" s="2">
        <v>2.0833333333333259E-2</v>
      </c>
      <c r="Z100">
        <v>0</v>
      </c>
      <c r="AD100" t="s">
        <v>424</v>
      </c>
      <c r="AE100" t="s">
        <v>424</v>
      </c>
      <c r="AG100" t="s">
        <v>200</v>
      </c>
      <c r="AO100">
        <v>0</v>
      </c>
      <c r="AR100" t="s">
        <v>200</v>
      </c>
      <c r="BC100" t="s">
        <v>311</v>
      </c>
      <c r="BD100" t="s">
        <v>205</v>
      </c>
      <c r="BH100" t="s">
        <v>1807</v>
      </c>
      <c r="BJ100">
        <v>1</v>
      </c>
      <c r="BK100" s="1">
        <v>44970</v>
      </c>
      <c r="BL100" t="s">
        <v>207</v>
      </c>
      <c r="BN100" t="s">
        <v>207</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v>3</v>
      </c>
      <c r="DN100">
        <v>0</v>
      </c>
      <c r="DO100">
        <v>0</v>
      </c>
      <c r="DP100">
        <v>0</v>
      </c>
      <c r="DQ100">
        <v>0</v>
      </c>
      <c r="DR100">
        <v>0</v>
      </c>
      <c r="DS100">
        <v>0</v>
      </c>
      <c r="DT100">
        <v>0</v>
      </c>
      <c r="DU100">
        <v>0</v>
      </c>
      <c r="DV100">
        <v>0</v>
      </c>
      <c r="DW100">
        <v>0</v>
      </c>
      <c r="DX100">
        <v>0</v>
      </c>
      <c r="DY100">
        <v>0</v>
      </c>
      <c r="DZ100">
        <v>0</v>
      </c>
      <c r="EA100">
        <v>0</v>
      </c>
      <c r="EB100">
        <v>0</v>
      </c>
      <c r="EC100">
        <v>0</v>
      </c>
      <c r="ED100">
        <v>0</v>
      </c>
      <c r="EE100">
        <v>0</v>
      </c>
      <c r="EF100">
        <v>0</v>
      </c>
      <c r="EG100">
        <v>0</v>
      </c>
      <c r="EH100">
        <v>0</v>
      </c>
      <c r="EI100">
        <v>0</v>
      </c>
      <c r="EJ100">
        <v>0</v>
      </c>
      <c r="EK100">
        <v>0</v>
      </c>
      <c r="EL100">
        <v>0</v>
      </c>
      <c r="EM100">
        <v>0</v>
      </c>
      <c r="EO100" t="s">
        <v>222</v>
      </c>
      <c r="EP100" t="s">
        <v>208</v>
      </c>
      <c r="ES100" t="s">
        <v>223</v>
      </c>
      <c r="EX100" t="s">
        <v>223</v>
      </c>
      <c r="GH100" t="s">
        <v>222</v>
      </c>
      <c r="GJ100" t="s">
        <v>205</v>
      </c>
      <c r="GK100" t="s">
        <v>205</v>
      </c>
      <c r="GL100" t="s">
        <v>205</v>
      </c>
      <c r="GM100" t="s">
        <v>205</v>
      </c>
      <c r="GN100" t="s">
        <v>205</v>
      </c>
      <c r="GO100" t="s">
        <v>205</v>
      </c>
      <c r="GP100" t="s">
        <v>205</v>
      </c>
      <c r="GQ100" t="s">
        <v>205</v>
      </c>
    </row>
    <row r="101" spans="1:199" x14ac:dyDescent="0.25">
      <c r="A101" s="5" t="s">
        <v>3947</v>
      </c>
      <c r="B101" t="s">
        <v>1808</v>
      </c>
      <c r="C101" t="s">
        <v>1809</v>
      </c>
      <c r="D101">
        <v>72</v>
      </c>
      <c r="E101" t="s">
        <v>763</v>
      </c>
      <c r="F101" t="s">
        <v>763</v>
      </c>
      <c r="G101">
        <v>1526</v>
      </c>
      <c r="H101" t="s">
        <v>213</v>
      </c>
      <c r="I101" t="s">
        <v>214</v>
      </c>
      <c r="K101">
        <v>9</v>
      </c>
      <c r="L101" t="s">
        <v>195</v>
      </c>
      <c r="M101" t="s">
        <v>764</v>
      </c>
      <c r="N101">
        <v>-38.659453999999997</v>
      </c>
      <c r="O101">
        <v>145.58068800000001</v>
      </c>
      <c r="P101" s="1">
        <v>44977</v>
      </c>
      <c r="Q101" s="5">
        <v>20</v>
      </c>
      <c r="R101" s="5">
        <v>2</v>
      </c>
      <c r="S101" s="5">
        <v>2023</v>
      </c>
      <c r="T101" s="5" t="s">
        <v>3999</v>
      </c>
      <c r="U101" s="2">
        <v>0.375</v>
      </c>
      <c r="V101" s="2">
        <v>0.41666666666666669</v>
      </c>
      <c r="W101" s="2">
        <v>4.1666666666666685E-2</v>
      </c>
      <c r="Z101">
        <v>2</v>
      </c>
      <c r="AB101" t="s">
        <v>553</v>
      </c>
      <c r="AC101" t="s">
        <v>502</v>
      </c>
      <c r="AD101" t="s">
        <v>199</v>
      </c>
      <c r="AE101" t="s">
        <v>199</v>
      </c>
      <c r="AG101" t="s">
        <v>200</v>
      </c>
      <c r="AN101">
        <v>1</v>
      </c>
      <c r="AO101">
        <v>1</v>
      </c>
      <c r="AP101" t="s">
        <v>417</v>
      </c>
      <c r="AQ101" t="s">
        <v>258</v>
      </c>
      <c r="AR101" t="s">
        <v>200</v>
      </c>
      <c r="BC101" t="s">
        <v>311</v>
      </c>
      <c r="BD101" t="s">
        <v>205</v>
      </c>
      <c r="BH101" t="s">
        <v>1810</v>
      </c>
      <c r="BJ101">
        <v>1</v>
      </c>
      <c r="BK101" s="1">
        <v>44977</v>
      </c>
      <c r="BL101" t="s">
        <v>207</v>
      </c>
      <c r="BM101" t="s">
        <v>1811</v>
      </c>
      <c r="BN101" t="s">
        <v>207</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2</v>
      </c>
      <c r="CK101">
        <v>0</v>
      </c>
      <c r="CL101">
        <v>0</v>
      </c>
      <c r="CM101">
        <v>0</v>
      </c>
      <c r="CN101">
        <v>1</v>
      </c>
      <c r="CO101">
        <v>0</v>
      </c>
      <c r="CP101">
        <v>0</v>
      </c>
      <c r="CQ101">
        <v>0</v>
      </c>
      <c r="CR101">
        <v>1</v>
      </c>
      <c r="CS101">
        <v>0</v>
      </c>
      <c r="CT101">
        <v>0</v>
      </c>
      <c r="CU101">
        <v>0</v>
      </c>
      <c r="CV101">
        <v>0</v>
      </c>
      <c r="CW101">
        <v>0</v>
      </c>
      <c r="CX101">
        <v>0</v>
      </c>
      <c r="CY101">
        <v>0</v>
      </c>
      <c r="CZ101">
        <v>0</v>
      </c>
      <c r="DA101">
        <v>0</v>
      </c>
      <c r="DB101">
        <v>0</v>
      </c>
      <c r="DC101">
        <v>0</v>
      </c>
      <c r="DD101">
        <v>0</v>
      </c>
      <c r="DE101">
        <v>0</v>
      </c>
      <c r="DF101">
        <v>0</v>
      </c>
      <c r="DG101">
        <v>0</v>
      </c>
      <c r="DH101">
        <v>0</v>
      </c>
      <c r="DI101">
        <v>0</v>
      </c>
      <c r="DJ101">
        <v>0</v>
      </c>
      <c r="DK101">
        <v>0</v>
      </c>
      <c r="DL101">
        <v>0</v>
      </c>
      <c r="DM101">
        <v>0</v>
      </c>
      <c r="DN101">
        <v>4</v>
      </c>
      <c r="DO101">
        <v>0</v>
      </c>
      <c r="DP101">
        <v>0</v>
      </c>
      <c r="DQ101">
        <v>0</v>
      </c>
      <c r="DR101">
        <v>0</v>
      </c>
      <c r="DS101">
        <v>0</v>
      </c>
      <c r="DT101">
        <v>0</v>
      </c>
      <c r="DU101">
        <v>0</v>
      </c>
      <c r="DV101">
        <v>0</v>
      </c>
      <c r="DW101">
        <v>0</v>
      </c>
      <c r="DX101">
        <v>0</v>
      </c>
      <c r="DY101">
        <v>0</v>
      </c>
      <c r="DZ101">
        <v>0</v>
      </c>
      <c r="EA101">
        <v>0</v>
      </c>
      <c r="EB101">
        <v>0</v>
      </c>
      <c r="EC101">
        <v>0</v>
      </c>
      <c r="ED101">
        <v>0</v>
      </c>
      <c r="EE101">
        <v>0</v>
      </c>
      <c r="EF101">
        <v>0</v>
      </c>
      <c r="EG101">
        <v>0</v>
      </c>
      <c r="EH101">
        <v>0</v>
      </c>
      <c r="EI101">
        <v>0</v>
      </c>
      <c r="EJ101">
        <v>0</v>
      </c>
      <c r="EK101">
        <v>0</v>
      </c>
      <c r="EL101">
        <v>0</v>
      </c>
      <c r="EM101">
        <v>0</v>
      </c>
      <c r="EN101" t="s">
        <v>223</v>
      </c>
      <c r="EO101" t="s">
        <v>222</v>
      </c>
      <c r="EP101" t="s">
        <v>223</v>
      </c>
      <c r="ER101" t="s">
        <v>223</v>
      </c>
      <c r="ES101" t="s">
        <v>223</v>
      </c>
      <c r="EX101" t="s">
        <v>222</v>
      </c>
      <c r="GH101" t="s">
        <v>223</v>
      </c>
      <c r="GJ101" t="s">
        <v>205</v>
      </c>
      <c r="GK101" t="s">
        <v>205</v>
      </c>
      <c r="GL101" t="s">
        <v>205</v>
      </c>
      <c r="GM101" t="s">
        <v>205</v>
      </c>
      <c r="GN101" t="s">
        <v>205</v>
      </c>
      <c r="GO101" t="s">
        <v>205</v>
      </c>
      <c r="GP101" t="s">
        <v>205</v>
      </c>
      <c r="GQ101" t="s">
        <v>205</v>
      </c>
    </row>
    <row r="102" spans="1:199" x14ac:dyDescent="0.25">
      <c r="A102" s="5" t="s">
        <v>3947</v>
      </c>
      <c r="B102" t="s">
        <v>1812</v>
      </c>
      <c r="C102" t="s">
        <v>1813</v>
      </c>
      <c r="D102">
        <v>72</v>
      </c>
      <c r="E102" t="s">
        <v>763</v>
      </c>
      <c r="F102" t="s">
        <v>763</v>
      </c>
      <c r="G102">
        <v>33</v>
      </c>
      <c r="H102" t="s">
        <v>193</v>
      </c>
      <c r="I102" t="s">
        <v>194</v>
      </c>
      <c r="K102">
        <v>9</v>
      </c>
      <c r="L102" t="s">
        <v>195</v>
      </c>
      <c r="M102" t="s">
        <v>764</v>
      </c>
      <c r="N102">
        <v>-38.659453999999997</v>
      </c>
      <c r="O102">
        <v>145.58068800000001</v>
      </c>
      <c r="P102" s="1">
        <v>44980</v>
      </c>
      <c r="Q102" s="5">
        <v>23</v>
      </c>
      <c r="R102" s="5">
        <v>2</v>
      </c>
      <c r="S102" s="5">
        <v>2023</v>
      </c>
      <c r="T102" s="5" t="s">
        <v>4001</v>
      </c>
      <c r="U102" s="2">
        <v>0.40625</v>
      </c>
      <c r="V102" s="2">
        <v>0.4375</v>
      </c>
      <c r="W102" s="2">
        <v>3.125E-2</v>
      </c>
      <c r="Z102">
        <v>2</v>
      </c>
      <c r="AB102" t="s">
        <v>475</v>
      </c>
      <c r="AC102" t="s">
        <v>360</v>
      </c>
      <c r="AD102" t="s">
        <v>199</v>
      </c>
      <c r="AE102" t="s">
        <v>199</v>
      </c>
      <c r="AG102" t="s">
        <v>200</v>
      </c>
      <c r="AN102">
        <v>2</v>
      </c>
      <c r="AO102">
        <v>2</v>
      </c>
      <c r="AP102" t="s">
        <v>417</v>
      </c>
      <c r="AQ102" t="s">
        <v>202</v>
      </c>
      <c r="AR102" t="s">
        <v>200</v>
      </c>
      <c r="AX102">
        <v>1</v>
      </c>
      <c r="AY102">
        <v>1</v>
      </c>
      <c r="BA102">
        <v>690</v>
      </c>
      <c r="BC102" t="s">
        <v>319</v>
      </c>
      <c r="BD102" t="s">
        <v>205</v>
      </c>
      <c r="BH102" t="s">
        <v>1814</v>
      </c>
      <c r="BJ102">
        <v>1</v>
      </c>
      <c r="BK102" s="1">
        <v>44980</v>
      </c>
      <c r="BL102" t="s">
        <v>207</v>
      </c>
      <c r="BN102" t="s">
        <v>207</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0</v>
      </c>
      <c r="CU102">
        <v>0</v>
      </c>
      <c r="CV102">
        <v>0</v>
      </c>
      <c r="CW102">
        <v>0</v>
      </c>
      <c r="CX102">
        <v>0</v>
      </c>
      <c r="CY102">
        <v>0</v>
      </c>
      <c r="CZ102">
        <v>0</v>
      </c>
      <c r="DA102">
        <v>0</v>
      </c>
      <c r="DB102">
        <v>0</v>
      </c>
      <c r="DC102">
        <v>0</v>
      </c>
      <c r="DD102">
        <v>0</v>
      </c>
      <c r="DE102">
        <v>0</v>
      </c>
      <c r="DF102">
        <v>0</v>
      </c>
      <c r="DG102">
        <v>0</v>
      </c>
      <c r="DH102">
        <v>0</v>
      </c>
      <c r="DI102">
        <v>0</v>
      </c>
      <c r="DJ102">
        <v>0</v>
      </c>
      <c r="DK102">
        <v>0</v>
      </c>
      <c r="DL102">
        <v>0</v>
      </c>
      <c r="DM102">
        <v>0</v>
      </c>
      <c r="DN102">
        <v>0</v>
      </c>
      <c r="DO102">
        <v>0</v>
      </c>
      <c r="DP102">
        <v>3</v>
      </c>
      <c r="DQ102">
        <v>0</v>
      </c>
      <c r="DR102">
        <v>0</v>
      </c>
      <c r="DS102">
        <v>0</v>
      </c>
      <c r="DT102">
        <v>0</v>
      </c>
      <c r="DU102">
        <v>0</v>
      </c>
      <c r="DV102">
        <v>0</v>
      </c>
      <c r="DW102">
        <v>0</v>
      </c>
      <c r="DX102">
        <v>0</v>
      </c>
      <c r="DY102">
        <v>0</v>
      </c>
      <c r="DZ102">
        <v>0</v>
      </c>
      <c r="EA102">
        <v>0</v>
      </c>
      <c r="EB102">
        <v>0</v>
      </c>
      <c r="EC102">
        <v>0</v>
      </c>
      <c r="ED102">
        <v>0</v>
      </c>
      <c r="EE102">
        <v>0</v>
      </c>
      <c r="EF102">
        <v>0</v>
      </c>
      <c r="EG102">
        <v>0</v>
      </c>
      <c r="EH102">
        <v>0</v>
      </c>
      <c r="EI102">
        <v>0</v>
      </c>
      <c r="EJ102">
        <v>0</v>
      </c>
      <c r="EK102">
        <v>0</v>
      </c>
      <c r="EL102">
        <v>0</v>
      </c>
      <c r="EM102">
        <v>0</v>
      </c>
      <c r="EN102" t="s">
        <v>222</v>
      </c>
      <c r="EO102" t="s">
        <v>222</v>
      </c>
      <c r="ER102" t="s">
        <v>222</v>
      </c>
      <c r="ES102" t="s">
        <v>222</v>
      </c>
      <c r="GJ102" t="s">
        <v>809</v>
      </c>
      <c r="GK102" t="s">
        <v>205</v>
      </c>
      <c r="GL102" t="s">
        <v>205</v>
      </c>
      <c r="GM102" t="s">
        <v>205</v>
      </c>
      <c r="GN102" t="s">
        <v>205</v>
      </c>
      <c r="GO102" t="s">
        <v>205</v>
      </c>
      <c r="GP102" t="s">
        <v>205</v>
      </c>
      <c r="GQ102" t="s">
        <v>205</v>
      </c>
    </row>
    <row r="103" spans="1:199" x14ac:dyDescent="0.25">
      <c r="A103" s="5" t="s">
        <v>3947</v>
      </c>
      <c r="B103" t="s">
        <v>1815</v>
      </c>
      <c r="C103" t="s">
        <v>1816</v>
      </c>
      <c r="D103">
        <v>72</v>
      </c>
      <c r="E103" t="s">
        <v>763</v>
      </c>
      <c r="F103" t="s">
        <v>763</v>
      </c>
      <c r="G103">
        <v>1526</v>
      </c>
      <c r="H103" t="s">
        <v>213</v>
      </c>
      <c r="I103" t="s">
        <v>214</v>
      </c>
      <c r="K103">
        <v>9</v>
      </c>
      <c r="L103" t="s">
        <v>195</v>
      </c>
      <c r="M103" t="s">
        <v>764</v>
      </c>
      <c r="P103" s="1">
        <v>44991</v>
      </c>
      <c r="Q103" s="5">
        <v>6</v>
      </c>
      <c r="R103" s="5">
        <v>3</v>
      </c>
      <c r="S103" s="5">
        <v>2023</v>
      </c>
      <c r="T103" s="5" t="s">
        <v>4007</v>
      </c>
      <c r="U103" s="2">
        <v>0.47916666666666669</v>
      </c>
      <c r="V103" s="2">
        <v>0.48958333333333331</v>
      </c>
      <c r="W103" s="2">
        <v>1.041666666666663E-2</v>
      </c>
      <c r="Z103">
        <v>2</v>
      </c>
      <c r="AB103" t="s">
        <v>545</v>
      </c>
      <c r="AC103" t="s">
        <v>843</v>
      </c>
      <c r="AD103" t="s">
        <v>199</v>
      </c>
      <c r="AE103" t="s">
        <v>199</v>
      </c>
      <c r="AG103" t="s">
        <v>200</v>
      </c>
      <c r="AN103">
        <v>2</v>
      </c>
      <c r="AO103">
        <v>2</v>
      </c>
      <c r="AP103" t="s">
        <v>218</v>
      </c>
      <c r="AQ103" t="s">
        <v>258</v>
      </c>
      <c r="AR103" t="s">
        <v>200</v>
      </c>
      <c r="BC103" t="s">
        <v>311</v>
      </c>
      <c r="BD103" t="s">
        <v>205</v>
      </c>
      <c r="BH103" t="s">
        <v>1817</v>
      </c>
      <c r="BJ103">
        <v>1</v>
      </c>
      <c r="BK103" s="1">
        <v>44991</v>
      </c>
      <c r="BL103" t="s">
        <v>207</v>
      </c>
      <c r="BN103" t="s">
        <v>235</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v>0</v>
      </c>
      <c r="DK103">
        <v>0</v>
      </c>
      <c r="DL103">
        <v>0</v>
      </c>
      <c r="DM103">
        <v>0</v>
      </c>
      <c r="DN103">
        <v>2</v>
      </c>
      <c r="DO103">
        <v>0</v>
      </c>
      <c r="DP103">
        <v>0</v>
      </c>
      <c r="DQ103">
        <v>0</v>
      </c>
      <c r="DR103">
        <v>0</v>
      </c>
      <c r="DS103">
        <v>0</v>
      </c>
      <c r="DT103">
        <v>0</v>
      </c>
      <c r="DU103">
        <v>0</v>
      </c>
      <c r="DV103">
        <v>0</v>
      </c>
      <c r="DW103">
        <v>0</v>
      </c>
      <c r="DX103">
        <v>0</v>
      </c>
      <c r="DY103">
        <v>0</v>
      </c>
      <c r="DZ103">
        <v>0</v>
      </c>
      <c r="EA103">
        <v>0</v>
      </c>
      <c r="EB103">
        <v>0</v>
      </c>
      <c r="EC103">
        <v>0</v>
      </c>
      <c r="ED103">
        <v>0</v>
      </c>
      <c r="EE103">
        <v>0</v>
      </c>
      <c r="EF103">
        <v>0</v>
      </c>
      <c r="EG103">
        <v>0</v>
      </c>
      <c r="EH103">
        <v>0</v>
      </c>
      <c r="EI103">
        <v>0</v>
      </c>
      <c r="EJ103">
        <v>0</v>
      </c>
      <c r="EK103">
        <v>0</v>
      </c>
      <c r="EL103">
        <v>0</v>
      </c>
      <c r="EM103">
        <v>0</v>
      </c>
      <c r="GJ103" t="s">
        <v>205</v>
      </c>
      <c r="GK103" t="s">
        <v>205</v>
      </c>
      <c r="GL103" t="s">
        <v>205</v>
      </c>
      <c r="GM103" t="s">
        <v>205</v>
      </c>
      <c r="GN103" t="s">
        <v>205</v>
      </c>
      <c r="GO103" t="s">
        <v>205</v>
      </c>
      <c r="GP103" t="s">
        <v>205</v>
      </c>
      <c r="GQ103" t="s">
        <v>205</v>
      </c>
    </row>
    <row r="104" spans="1:199" x14ac:dyDescent="0.25">
      <c r="A104" s="5" t="s">
        <v>3947</v>
      </c>
      <c r="B104" t="s">
        <v>1818</v>
      </c>
      <c r="C104" t="s">
        <v>1819</v>
      </c>
      <c r="D104">
        <v>72</v>
      </c>
      <c r="E104" t="s">
        <v>763</v>
      </c>
      <c r="F104" t="s">
        <v>763</v>
      </c>
      <c r="G104">
        <v>1526</v>
      </c>
      <c r="H104" t="s">
        <v>213</v>
      </c>
      <c r="I104" t="s">
        <v>214</v>
      </c>
      <c r="K104">
        <v>9</v>
      </c>
      <c r="L104" t="s">
        <v>195</v>
      </c>
      <c r="M104" t="s">
        <v>764</v>
      </c>
      <c r="P104" s="1">
        <v>44995</v>
      </c>
      <c r="Q104" s="5">
        <v>10</v>
      </c>
      <c r="R104" s="5">
        <v>3</v>
      </c>
      <c r="S104" s="5">
        <v>2023</v>
      </c>
      <c r="T104" s="5" t="s">
        <v>3967</v>
      </c>
      <c r="U104" s="2">
        <v>0.53125</v>
      </c>
      <c r="V104" s="2">
        <v>0.5625</v>
      </c>
      <c r="W104" s="2">
        <v>3.125E-2</v>
      </c>
      <c r="Z104">
        <v>2</v>
      </c>
      <c r="AB104" t="s">
        <v>215</v>
      </c>
      <c r="AC104" t="s">
        <v>637</v>
      </c>
      <c r="AD104" t="s">
        <v>199</v>
      </c>
      <c r="AE104" t="s">
        <v>199</v>
      </c>
      <c r="AG104" t="s">
        <v>200</v>
      </c>
      <c r="AN104">
        <v>2</v>
      </c>
      <c r="AO104">
        <v>2</v>
      </c>
      <c r="AP104" t="s">
        <v>218</v>
      </c>
      <c r="AQ104" t="s">
        <v>353</v>
      </c>
      <c r="AR104" t="s">
        <v>200</v>
      </c>
      <c r="BC104" t="s">
        <v>311</v>
      </c>
      <c r="BD104" t="s">
        <v>205</v>
      </c>
      <c r="BH104" t="s">
        <v>1820</v>
      </c>
      <c r="BJ104">
        <v>1</v>
      </c>
      <c r="BK104" s="1">
        <v>44995</v>
      </c>
      <c r="BL104" t="s">
        <v>207</v>
      </c>
      <c r="BN104" t="s">
        <v>207</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v>0</v>
      </c>
      <c r="DJ104">
        <v>0</v>
      </c>
      <c r="DK104">
        <v>0</v>
      </c>
      <c r="DL104">
        <v>0</v>
      </c>
      <c r="DM104">
        <v>0</v>
      </c>
      <c r="DN104">
        <v>0</v>
      </c>
      <c r="DO104">
        <v>0</v>
      </c>
      <c r="DP104">
        <v>0</v>
      </c>
      <c r="DQ104">
        <v>0</v>
      </c>
      <c r="DR104">
        <v>0</v>
      </c>
      <c r="DS104">
        <v>0</v>
      </c>
      <c r="DT104">
        <v>0</v>
      </c>
      <c r="DU104">
        <v>0</v>
      </c>
      <c r="DV104">
        <v>0</v>
      </c>
      <c r="DW104">
        <v>0</v>
      </c>
      <c r="DX104">
        <v>0</v>
      </c>
      <c r="DY104">
        <v>0</v>
      </c>
      <c r="DZ104">
        <v>0</v>
      </c>
      <c r="EA104">
        <v>0</v>
      </c>
      <c r="EB104">
        <v>0</v>
      </c>
      <c r="EC104">
        <v>0</v>
      </c>
      <c r="ED104">
        <v>0</v>
      </c>
      <c r="EE104">
        <v>0</v>
      </c>
      <c r="EF104">
        <v>0</v>
      </c>
      <c r="EG104">
        <v>0</v>
      </c>
      <c r="EH104">
        <v>0</v>
      </c>
      <c r="EI104">
        <v>0</v>
      </c>
      <c r="EJ104">
        <v>0</v>
      </c>
      <c r="EK104">
        <v>0</v>
      </c>
      <c r="EL104">
        <v>0</v>
      </c>
      <c r="EM104">
        <v>0</v>
      </c>
      <c r="EO104" t="s">
        <v>223</v>
      </c>
      <c r="EP104" t="s">
        <v>208</v>
      </c>
      <c r="ES104" t="s">
        <v>208</v>
      </c>
      <c r="EX104" t="s">
        <v>223</v>
      </c>
      <c r="GG104" t="s">
        <v>223</v>
      </c>
      <c r="GH104" t="s">
        <v>223</v>
      </c>
      <c r="GJ104" t="s">
        <v>205</v>
      </c>
      <c r="GK104" t="s">
        <v>205</v>
      </c>
      <c r="GL104" t="s">
        <v>205</v>
      </c>
      <c r="GM104" t="s">
        <v>205</v>
      </c>
      <c r="GN104" t="s">
        <v>205</v>
      </c>
      <c r="GO104" t="s">
        <v>205</v>
      </c>
      <c r="GP104" t="s">
        <v>205</v>
      </c>
      <c r="GQ104" t="s">
        <v>205</v>
      </c>
    </row>
    <row r="105" spans="1:199" x14ac:dyDescent="0.25">
      <c r="A105" s="5" t="s">
        <v>3947</v>
      </c>
      <c r="B105" t="s">
        <v>1821</v>
      </c>
      <c r="C105" t="s">
        <v>1822</v>
      </c>
      <c r="D105">
        <v>72</v>
      </c>
      <c r="E105" t="s">
        <v>763</v>
      </c>
      <c r="F105" t="s">
        <v>763</v>
      </c>
      <c r="G105">
        <v>2056</v>
      </c>
      <c r="H105" t="s">
        <v>522</v>
      </c>
      <c r="I105" t="s">
        <v>523</v>
      </c>
      <c r="K105">
        <v>9</v>
      </c>
      <c r="L105" t="s">
        <v>195</v>
      </c>
      <c r="M105" t="s">
        <v>764</v>
      </c>
      <c r="P105" s="1">
        <v>44996</v>
      </c>
      <c r="Q105" s="5">
        <v>11</v>
      </c>
      <c r="R105" s="5">
        <v>3</v>
      </c>
      <c r="S105" s="5">
        <v>2023</v>
      </c>
      <c r="T105" s="5" t="s">
        <v>4015</v>
      </c>
      <c r="U105" s="2">
        <v>0.48958333333333331</v>
      </c>
      <c r="V105" s="2">
        <v>0.50694444444444442</v>
      </c>
      <c r="W105" s="2">
        <v>1.7361111111111105E-2</v>
      </c>
      <c r="Z105">
        <v>2</v>
      </c>
      <c r="AB105" t="s">
        <v>553</v>
      </c>
      <c r="AC105" t="s">
        <v>464</v>
      </c>
      <c r="AD105" t="s">
        <v>199</v>
      </c>
      <c r="AE105" t="s">
        <v>199</v>
      </c>
      <c r="AG105" t="s">
        <v>200</v>
      </c>
      <c r="AN105">
        <v>2</v>
      </c>
      <c r="AO105">
        <v>2</v>
      </c>
      <c r="AP105" t="s">
        <v>417</v>
      </c>
      <c r="AQ105" t="s">
        <v>232</v>
      </c>
      <c r="AR105" t="s">
        <v>200</v>
      </c>
      <c r="AY105">
        <v>1</v>
      </c>
      <c r="AZ105">
        <v>1</v>
      </c>
      <c r="BC105" t="s">
        <v>311</v>
      </c>
      <c r="BD105" t="s">
        <v>205</v>
      </c>
      <c r="BH105" t="s">
        <v>1823</v>
      </c>
      <c r="BJ105">
        <v>1</v>
      </c>
      <c r="BK105" s="1">
        <v>44996</v>
      </c>
      <c r="BL105" t="s">
        <v>235</v>
      </c>
      <c r="BN105" t="s">
        <v>235</v>
      </c>
      <c r="GJ105" t="s">
        <v>205</v>
      </c>
      <c r="GK105" t="s">
        <v>205</v>
      </c>
      <c r="GL105" t="s">
        <v>205</v>
      </c>
      <c r="GM105" t="s">
        <v>205</v>
      </c>
      <c r="GN105" t="s">
        <v>205</v>
      </c>
      <c r="GO105" t="s">
        <v>205</v>
      </c>
      <c r="GP105" t="s">
        <v>205</v>
      </c>
      <c r="GQ105" t="s">
        <v>205</v>
      </c>
    </row>
    <row r="106" spans="1:199" x14ac:dyDescent="0.25">
      <c r="A106" s="5" t="s">
        <v>3947</v>
      </c>
      <c r="B106" t="s">
        <v>1824</v>
      </c>
      <c r="C106" t="s">
        <v>1825</v>
      </c>
      <c r="D106">
        <v>72</v>
      </c>
      <c r="E106" t="s">
        <v>763</v>
      </c>
      <c r="F106" t="s">
        <v>763</v>
      </c>
      <c r="G106">
        <v>33</v>
      </c>
      <c r="H106" t="s">
        <v>193</v>
      </c>
      <c r="I106" t="s">
        <v>194</v>
      </c>
      <c r="K106">
        <v>9</v>
      </c>
      <c r="L106" t="s">
        <v>195</v>
      </c>
      <c r="M106" t="s">
        <v>764</v>
      </c>
      <c r="P106" s="1">
        <v>45005</v>
      </c>
      <c r="Q106" s="5">
        <v>20</v>
      </c>
      <c r="R106" s="5">
        <v>3</v>
      </c>
      <c r="S106" s="5">
        <v>2023</v>
      </c>
      <c r="T106" s="5" t="s">
        <v>4016</v>
      </c>
      <c r="U106" s="2">
        <v>0.3125</v>
      </c>
      <c r="V106" s="2">
        <v>0.35416666666666669</v>
      </c>
      <c r="W106" s="2">
        <v>4.1666666666666685E-2</v>
      </c>
      <c r="Z106">
        <v>1</v>
      </c>
      <c r="AA106">
        <v>2</v>
      </c>
      <c r="AB106" t="s">
        <v>215</v>
      </c>
      <c r="AC106" t="s">
        <v>257</v>
      </c>
      <c r="AD106" t="s">
        <v>217</v>
      </c>
      <c r="AE106" t="s">
        <v>217</v>
      </c>
      <c r="AG106" t="s">
        <v>200</v>
      </c>
      <c r="AN106">
        <v>2</v>
      </c>
      <c r="AO106">
        <v>2</v>
      </c>
      <c r="AP106" t="s">
        <v>218</v>
      </c>
      <c r="AQ106" t="s">
        <v>844</v>
      </c>
      <c r="AR106" t="s">
        <v>200</v>
      </c>
      <c r="AX106">
        <v>1</v>
      </c>
      <c r="AY106">
        <v>2</v>
      </c>
      <c r="BB106" t="s">
        <v>1826</v>
      </c>
      <c r="BC106" t="s">
        <v>319</v>
      </c>
      <c r="BD106" t="s">
        <v>205</v>
      </c>
      <c r="BH106" t="s">
        <v>1827</v>
      </c>
      <c r="BJ106">
        <v>1</v>
      </c>
      <c r="BK106" s="1">
        <v>45005</v>
      </c>
      <c r="BL106" t="s">
        <v>207</v>
      </c>
      <c r="BN106" t="s">
        <v>207</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1</v>
      </c>
      <c r="CK106">
        <v>0</v>
      </c>
      <c r="CL106">
        <v>0</v>
      </c>
      <c r="CM106">
        <v>0</v>
      </c>
      <c r="CN106">
        <v>1</v>
      </c>
      <c r="CO106">
        <v>0</v>
      </c>
      <c r="CP106">
        <v>0</v>
      </c>
      <c r="CQ106">
        <v>0</v>
      </c>
      <c r="CR106">
        <v>0</v>
      </c>
      <c r="CS106">
        <v>0</v>
      </c>
      <c r="CT106">
        <v>0</v>
      </c>
      <c r="CU106">
        <v>0</v>
      </c>
      <c r="CV106">
        <v>0</v>
      </c>
      <c r="CW106">
        <v>0</v>
      </c>
      <c r="CX106">
        <v>0</v>
      </c>
      <c r="CY106">
        <v>0</v>
      </c>
      <c r="CZ106">
        <v>0</v>
      </c>
      <c r="DA106">
        <v>0</v>
      </c>
      <c r="DB106">
        <v>0</v>
      </c>
      <c r="DC106">
        <v>0</v>
      </c>
      <c r="DD106">
        <v>0</v>
      </c>
      <c r="DE106">
        <v>0</v>
      </c>
      <c r="DF106">
        <v>0</v>
      </c>
      <c r="DG106">
        <v>0</v>
      </c>
      <c r="DH106">
        <v>0</v>
      </c>
      <c r="DI106">
        <v>0</v>
      </c>
      <c r="DJ106">
        <v>0</v>
      </c>
      <c r="DK106">
        <v>0</v>
      </c>
      <c r="DL106">
        <v>0</v>
      </c>
      <c r="DM106">
        <v>0</v>
      </c>
      <c r="DN106">
        <v>0</v>
      </c>
      <c r="DO106">
        <v>0</v>
      </c>
      <c r="DP106">
        <v>0</v>
      </c>
      <c r="DQ106">
        <v>0</v>
      </c>
      <c r="DR106">
        <v>0</v>
      </c>
      <c r="DS106">
        <v>0</v>
      </c>
      <c r="DT106">
        <v>0</v>
      </c>
      <c r="DU106">
        <v>0</v>
      </c>
      <c r="DV106">
        <v>0</v>
      </c>
      <c r="DW106">
        <v>0</v>
      </c>
      <c r="DX106">
        <v>0</v>
      </c>
      <c r="DY106">
        <v>0</v>
      </c>
      <c r="DZ106">
        <v>0</v>
      </c>
      <c r="EA106">
        <v>0</v>
      </c>
      <c r="EB106">
        <v>0</v>
      </c>
      <c r="EC106">
        <v>0</v>
      </c>
      <c r="ED106">
        <v>0</v>
      </c>
      <c r="EE106">
        <v>0</v>
      </c>
      <c r="EF106">
        <v>0</v>
      </c>
      <c r="EG106">
        <v>0</v>
      </c>
      <c r="EH106">
        <v>0</v>
      </c>
      <c r="EI106">
        <v>0</v>
      </c>
      <c r="EJ106">
        <v>0</v>
      </c>
      <c r="EK106">
        <v>0</v>
      </c>
      <c r="EL106">
        <v>0</v>
      </c>
      <c r="EM106">
        <v>0</v>
      </c>
      <c r="EO106" t="s">
        <v>222</v>
      </c>
      <c r="ES106" t="s">
        <v>222</v>
      </c>
      <c r="GJ106" t="s">
        <v>205</v>
      </c>
      <c r="GK106" t="s">
        <v>205</v>
      </c>
      <c r="GL106" t="s">
        <v>205</v>
      </c>
      <c r="GM106" t="s">
        <v>205</v>
      </c>
      <c r="GN106" t="s">
        <v>205</v>
      </c>
      <c r="GO106" t="s">
        <v>205</v>
      </c>
      <c r="GP106" t="s">
        <v>205</v>
      </c>
      <c r="GQ106" t="s">
        <v>205</v>
      </c>
    </row>
    <row r="107" spans="1:199" x14ac:dyDescent="0.25">
      <c r="A107" s="5" t="s">
        <v>3948</v>
      </c>
      <c r="B107" t="s">
        <v>1828</v>
      </c>
      <c r="C107" t="s">
        <v>1829</v>
      </c>
      <c r="D107">
        <v>525</v>
      </c>
      <c r="E107" t="s">
        <v>1830</v>
      </c>
      <c r="F107" t="s">
        <v>1830</v>
      </c>
      <c r="G107">
        <v>320</v>
      </c>
      <c r="H107" t="s">
        <v>1831</v>
      </c>
      <c r="I107" t="s">
        <v>1832</v>
      </c>
      <c r="K107">
        <v>9</v>
      </c>
      <c r="L107" t="s">
        <v>195</v>
      </c>
      <c r="M107" t="s">
        <v>1833</v>
      </c>
      <c r="N107">
        <v>-38.644027999999999</v>
      </c>
      <c r="O107">
        <v>145.55789200000001</v>
      </c>
      <c r="P107" s="1">
        <v>44968</v>
      </c>
      <c r="Q107" s="5">
        <v>11</v>
      </c>
      <c r="R107" s="5">
        <v>2</v>
      </c>
      <c r="S107" s="5">
        <v>2023</v>
      </c>
      <c r="T107" s="5" t="s">
        <v>3992</v>
      </c>
      <c r="U107" s="2">
        <v>0.80555555555555547</v>
      </c>
      <c r="V107" s="2">
        <v>0.8125</v>
      </c>
      <c r="W107" s="2">
        <v>6.9444444444445308E-3</v>
      </c>
      <c r="Z107">
        <v>2</v>
      </c>
      <c r="AB107" t="s">
        <v>230</v>
      </c>
      <c r="AC107" t="s">
        <v>1834</v>
      </c>
      <c r="AD107" t="s">
        <v>199</v>
      </c>
      <c r="AE107" t="s">
        <v>199</v>
      </c>
      <c r="AG107" t="s">
        <v>200</v>
      </c>
      <c r="AN107">
        <v>1</v>
      </c>
      <c r="AO107">
        <v>1</v>
      </c>
      <c r="AP107" t="s">
        <v>241</v>
      </c>
      <c r="AQ107" t="s">
        <v>232</v>
      </c>
      <c r="AR107" t="s">
        <v>200</v>
      </c>
      <c r="AX107">
        <v>2</v>
      </c>
      <c r="BA107" t="s">
        <v>1835</v>
      </c>
      <c r="BC107" t="s">
        <v>311</v>
      </c>
      <c r="BD107" t="s">
        <v>205</v>
      </c>
      <c r="BE107" t="s">
        <v>1836</v>
      </c>
      <c r="BH107" t="s">
        <v>234</v>
      </c>
      <c r="BJ107">
        <v>1</v>
      </c>
      <c r="BK107" s="1">
        <v>44968</v>
      </c>
      <c r="BL107" t="s">
        <v>235</v>
      </c>
      <c r="BN107" t="s">
        <v>235</v>
      </c>
      <c r="GJ107" t="s">
        <v>1837</v>
      </c>
      <c r="GK107" t="s">
        <v>1838</v>
      </c>
      <c r="GL107" t="s">
        <v>205</v>
      </c>
      <c r="GM107" t="s">
        <v>205</v>
      </c>
      <c r="GN107" t="s">
        <v>205</v>
      </c>
      <c r="GO107" t="s">
        <v>205</v>
      </c>
      <c r="GP107" t="s">
        <v>205</v>
      </c>
      <c r="GQ107" t="s">
        <v>205</v>
      </c>
    </row>
    <row r="108" spans="1:199" x14ac:dyDescent="0.25">
      <c r="A108" s="5" t="s">
        <v>3948</v>
      </c>
      <c r="B108" t="s">
        <v>1839</v>
      </c>
      <c r="C108" t="s">
        <v>1840</v>
      </c>
      <c r="D108">
        <v>525</v>
      </c>
      <c r="E108" t="s">
        <v>1830</v>
      </c>
      <c r="F108" t="s">
        <v>1830</v>
      </c>
      <c r="G108">
        <v>2054</v>
      </c>
      <c r="H108" t="s">
        <v>851</v>
      </c>
      <c r="I108" t="s">
        <v>852</v>
      </c>
      <c r="K108">
        <v>9</v>
      </c>
      <c r="L108" t="s">
        <v>195</v>
      </c>
      <c r="M108" t="s">
        <v>1833</v>
      </c>
      <c r="N108">
        <v>-38.644027999999999</v>
      </c>
      <c r="O108">
        <v>145.55789200000001</v>
      </c>
      <c r="P108" s="1">
        <v>44976</v>
      </c>
      <c r="Q108" s="5">
        <v>19</v>
      </c>
      <c r="R108" s="5">
        <v>2</v>
      </c>
      <c r="S108" s="5">
        <v>2023</v>
      </c>
      <c r="T108" s="5" t="s">
        <v>3998</v>
      </c>
      <c r="U108" s="2">
        <v>0.45833333333333331</v>
      </c>
      <c r="V108" s="2">
        <v>0.46180555555555558</v>
      </c>
      <c r="W108" s="2">
        <v>3.4722222222222654E-3</v>
      </c>
      <c r="Z108">
        <v>2</v>
      </c>
      <c r="AB108" t="s">
        <v>475</v>
      </c>
      <c r="AC108" t="s">
        <v>406</v>
      </c>
      <c r="AD108" t="s">
        <v>454</v>
      </c>
      <c r="AE108" t="s">
        <v>454</v>
      </c>
      <c r="AG108" t="s">
        <v>200</v>
      </c>
      <c r="AO108">
        <v>0</v>
      </c>
      <c r="AR108" t="s">
        <v>270</v>
      </c>
      <c r="AS108" t="s">
        <v>514</v>
      </c>
      <c r="AU108" t="s">
        <v>957</v>
      </c>
      <c r="AV108" t="s">
        <v>1841</v>
      </c>
      <c r="AX108">
        <v>2</v>
      </c>
      <c r="BA108" t="s">
        <v>1835</v>
      </c>
      <c r="BC108" t="s">
        <v>319</v>
      </c>
      <c r="BD108" t="s">
        <v>205</v>
      </c>
      <c r="BH108" t="s">
        <v>1842</v>
      </c>
      <c r="BJ108">
        <v>1</v>
      </c>
      <c r="BK108" s="1">
        <v>44978</v>
      </c>
      <c r="BL108" t="s">
        <v>207</v>
      </c>
      <c r="BM108" t="s">
        <v>1843</v>
      </c>
      <c r="BN108" t="s">
        <v>207</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0</v>
      </c>
      <c r="CY108">
        <v>0</v>
      </c>
      <c r="CZ108">
        <v>0</v>
      </c>
      <c r="DA108">
        <v>0</v>
      </c>
      <c r="DB108">
        <v>0</v>
      </c>
      <c r="DC108">
        <v>0</v>
      </c>
      <c r="DD108">
        <v>0</v>
      </c>
      <c r="DE108">
        <v>0</v>
      </c>
      <c r="DF108">
        <v>0</v>
      </c>
      <c r="DG108">
        <v>0</v>
      </c>
      <c r="DH108">
        <v>0</v>
      </c>
      <c r="DI108">
        <v>0</v>
      </c>
      <c r="DJ108">
        <v>0</v>
      </c>
      <c r="DK108">
        <v>0</v>
      </c>
      <c r="DL108">
        <v>0</v>
      </c>
      <c r="DM108">
        <v>0</v>
      </c>
      <c r="DN108">
        <v>0</v>
      </c>
      <c r="DO108">
        <v>0</v>
      </c>
      <c r="DP108">
        <v>0</v>
      </c>
      <c r="DQ108">
        <v>0</v>
      </c>
      <c r="DR108">
        <v>0</v>
      </c>
      <c r="DS108">
        <v>0</v>
      </c>
      <c r="DT108">
        <v>0</v>
      </c>
      <c r="DU108">
        <v>0</v>
      </c>
      <c r="DV108">
        <v>0</v>
      </c>
      <c r="DW108">
        <v>0</v>
      </c>
      <c r="DX108">
        <v>0</v>
      </c>
      <c r="DY108">
        <v>0</v>
      </c>
      <c r="DZ108">
        <v>0</v>
      </c>
      <c r="EA108">
        <v>0</v>
      </c>
      <c r="EB108">
        <v>0</v>
      </c>
      <c r="EC108">
        <v>0</v>
      </c>
      <c r="ED108">
        <v>0</v>
      </c>
      <c r="EE108">
        <v>0</v>
      </c>
      <c r="EF108">
        <v>0</v>
      </c>
      <c r="EG108">
        <v>0</v>
      </c>
      <c r="EH108">
        <v>0</v>
      </c>
      <c r="EI108">
        <v>0</v>
      </c>
      <c r="EJ108">
        <v>0</v>
      </c>
      <c r="EK108">
        <v>0</v>
      </c>
      <c r="EL108">
        <v>0</v>
      </c>
      <c r="EM108">
        <v>0</v>
      </c>
      <c r="EO108" t="s">
        <v>223</v>
      </c>
      <c r="ES108" t="s">
        <v>223</v>
      </c>
      <c r="GG108" t="s">
        <v>223</v>
      </c>
      <c r="GJ108" t="s">
        <v>1837</v>
      </c>
      <c r="GK108" t="s">
        <v>1838</v>
      </c>
      <c r="GL108" t="s">
        <v>205</v>
      </c>
      <c r="GM108" t="s">
        <v>205</v>
      </c>
      <c r="GN108" t="s">
        <v>205</v>
      </c>
      <c r="GO108" t="s">
        <v>205</v>
      </c>
      <c r="GP108" t="s">
        <v>205</v>
      </c>
      <c r="GQ108" t="s">
        <v>205</v>
      </c>
    </row>
    <row r="109" spans="1:199" x14ac:dyDescent="0.25">
      <c r="A109" s="5" t="s">
        <v>3948</v>
      </c>
      <c r="B109" t="s">
        <v>1844</v>
      </c>
      <c r="C109" t="s">
        <v>1845</v>
      </c>
      <c r="D109">
        <v>525</v>
      </c>
      <c r="E109" t="s">
        <v>1830</v>
      </c>
      <c r="F109" t="s">
        <v>1830</v>
      </c>
      <c r="G109">
        <v>2054</v>
      </c>
      <c r="H109" t="s">
        <v>851</v>
      </c>
      <c r="I109" t="s">
        <v>852</v>
      </c>
      <c r="K109">
        <v>9</v>
      </c>
      <c r="L109" t="s">
        <v>195</v>
      </c>
      <c r="M109" t="s">
        <v>1833</v>
      </c>
      <c r="N109">
        <v>-38.644027999999999</v>
      </c>
      <c r="O109">
        <v>145.55789200000001</v>
      </c>
      <c r="P109" s="1">
        <v>44978</v>
      </c>
      <c r="Q109" s="5">
        <v>21</v>
      </c>
      <c r="R109" s="5">
        <v>2</v>
      </c>
      <c r="S109" s="5">
        <v>2023</v>
      </c>
      <c r="T109" s="5" t="s">
        <v>4008</v>
      </c>
      <c r="U109" s="2">
        <v>0.34722222222222227</v>
      </c>
      <c r="V109" s="2">
        <v>0.35069444444444442</v>
      </c>
      <c r="W109" s="2">
        <v>3.4722222222221544E-3</v>
      </c>
      <c r="Z109">
        <v>2</v>
      </c>
      <c r="AB109" t="s">
        <v>359</v>
      </c>
      <c r="AC109" t="s">
        <v>231</v>
      </c>
      <c r="AD109" t="s">
        <v>199</v>
      </c>
      <c r="AE109" t="s">
        <v>199</v>
      </c>
      <c r="AG109" t="s">
        <v>200</v>
      </c>
      <c r="AN109">
        <v>1</v>
      </c>
      <c r="AO109">
        <v>1</v>
      </c>
      <c r="AP109" t="s">
        <v>241</v>
      </c>
      <c r="AQ109" t="s">
        <v>276</v>
      </c>
      <c r="AR109" t="s">
        <v>200</v>
      </c>
      <c r="AX109">
        <v>2</v>
      </c>
      <c r="BA109">
        <v>703</v>
      </c>
      <c r="BB109" t="s">
        <v>1846</v>
      </c>
      <c r="BC109" t="s">
        <v>311</v>
      </c>
      <c r="BD109" t="s">
        <v>205</v>
      </c>
      <c r="BH109" t="s">
        <v>1847</v>
      </c>
      <c r="BJ109">
        <v>1</v>
      </c>
      <c r="BK109" s="1">
        <v>44978</v>
      </c>
      <c r="BL109" t="s">
        <v>207</v>
      </c>
      <c r="BN109" t="s">
        <v>207</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0</v>
      </c>
      <c r="CX109">
        <v>0</v>
      </c>
      <c r="CY109">
        <v>0</v>
      </c>
      <c r="CZ109">
        <v>0</v>
      </c>
      <c r="DA109">
        <v>0</v>
      </c>
      <c r="DB109">
        <v>0</v>
      </c>
      <c r="DC109">
        <v>0</v>
      </c>
      <c r="DD109">
        <v>0</v>
      </c>
      <c r="DE109">
        <v>0</v>
      </c>
      <c r="DF109">
        <v>0</v>
      </c>
      <c r="DG109">
        <v>0</v>
      </c>
      <c r="DH109">
        <v>0</v>
      </c>
      <c r="DI109">
        <v>0</v>
      </c>
      <c r="DJ109">
        <v>0</v>
      </c>
      <c r="DK109">
        <v>0</v>
      </c>
      <c r="DL109">
        <v>0</v>
      </c>
      <c r="DM109">
        <v>0</v>
      </c>
      <c r="DN109">
        <v>0</v>
      </c>
      <c r="DO109">
        <v>0</v>
      </c>
      <c r="DP109">
        <v>0</v>
      </c>
      <c r="DQ109">
        <v>0</v>
      </c>
      <c r="DR109">
        <v>0</v>
      </c>
      <c r="DS109">
        <v>0</v>
      </c>
      <c r="DT109">
        <v>0</v>
      </c>
      <c r="DU109">
        <v>0</v>
      </c>
      <c r="DV109">
        <v>0</v>
      </c>
      <c r="DW109">
        <v>0</v>
      </c>
      <c r="DX109">
        <v>0</v>
      </c>
      <c r="DY109">
        <v>0</v>
      </c>
      <c r="DZ109">
        <v>0</v>
      </c>
      <c r="EA109">
        <v>0</v>
      </c>
      <c r="EB109">
        <v>0</v>
      </c>
      <c r="EC109">
        <v>0</v>
      </c>
      <c r="ED109">
        <v>0</v>
      </c>
      <c r="EE109">
        <v>0</v>
      </c>
      <c r="EF109">
        <v>0</v>
      </c>
      <c r="EG109">
        <v>0</v>
      </c>
      <c r="EH109">
        <v>0</v>
      </c>
      <c r="EI109">
        <v>0</v>
      </c>
      <c r="EJ109">
        <v>0</v>
      </c>
      <c r="EK109">
        <v>0</v>
      </c>
      <c r="EL109">
        <v>0</v>
      </c>
      <c r="EM109">
        <v>0</v>
      </c>
      <c r="EO109" t="s">
        <v>223</v>
      </c>
      <c r="ES109" t="s">
        <v>223</v>
      </c>
      <c r="GG109" t="s">
        <v>223</v>
      </c>
      <c r="GJ109" t="s">
        <v>1837</v>
      </c>
      <c r="GK109" t="s">
        <v>205</v>
      </c>
      <c r="GL109" t="s">
        <v>205</v>
      </c>
      <c r="GM109" t="s">
        <v>205</v>
      </c>
      <c r="GN109" t="s">
        <v>205</v>
      </c>
      <c r="GO109" t="s">
        <v>205</v>
      </c>
      <c r="GP109" t="s">
        <v>205</v>
      </c>
      <c r="GQ109" t="s">
        <v>205</v>
      </c>
    </row>
    <row r="110" spans="1:199" x14ac:dyDescent="0.25">
      <c r="A110" s="5" t="s">
        <v>3948</v>
      </c>
      <c r="B110" t="s">
        <v>1848</v>
      </c>
      <c r="C110" t="s">
        <v>1849</v>
      </c>
      <c r="D110">
        <v>525</v>
      </c>
      <c r="E110" t="s">
        <v>1830</v>
      </c>
      <c r="F110" t="s">
        <v>1830</v>
      </c>
      <c r="G110">
        <v>2054</v>
      </c>
      <c r="H110" t="s">
        <v>851</v>
      </c>
      <c r="I110" t="s">
        <v>852</v>
      </c>
      <c r="K110">
        <v>9</v>
      </c>
      <c r="L110" t="s">
        <v>195</v>
      </c>
      <c r="M110" t="s">
        <v>1833</v>
      </c>
      <c r="P110" s="1">
        <v>44985</v>
      </c>
      <c r="Q110" s="5">
        <v>28</v>
      </c>
      <c r="R110" s="5">
        <v>2</v>
      </c>
      <c r="S110" s="5">
        <v>2023</v>
      </c>
      <c r="T110" s="5" t="s">
        <v>4017</v>
      </c>
      <c r="U110" s="2">
        <v>0.47222222222222227</v>
      </c>
      <c r="V110" s="2">
        <v>0.47569444444444442</v>
      </c>
      <c r="W110" s="2">
        <v>3.4722222222221544E-3</v>
      </c>
      <c r="Z110">
        <v>2</v>
      </c>
      <c r="AB110" t="s">
        <v>359</v>
      </c>
      <c r="AC110" t="s">
        <v>406</v>
      </c>
      <c r="AD110" t="s">
        <v>199</v>
      </c>
      <c r="AE110" t="s">
        <v>199</v>
      </c>
      <c r="AG110" t="s">
        <v>200</v>
      </c>
      <c r="AN110">
        <v>1</v>
      </c>
      <c r="AO110">
        <v>1</v>
      </c>
      <c r="AP110" t="s">
        <v>417</v>
      </c>
      <c r="AQ110" t="s">
        <v>406</v>
      </c>
      <c r="AR110" t="s">
        <v>200</v>
      </c>
      <c r="AX110">
        <v>2</v>
      </c>
      <c r="BB110" t="s">
        <v>1850</v>
      </c>
      <c r="BC110" t="s">
        <v>319</v>
      </c>
      <c r="BD110" t="s">
        <v>205</v>
      </c>
      <c r="BH110" t="s">
        <v>1851</v>
      </c>
      <c r="BJ110">
        <v>1</v>
      </c>
      <c r="BK110" s="1">
        <v>44985</v>
      </c>
      <c r="BL110" t="s">
        <v>207</v>
      </c>
      <c r="BN110" t="s">
        <v>207</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0</v>
      </c>
      <c r="CS110">
        <v>0</v>
      </c>
      <c r="CT110">
        <v>0</v>
      </c>
      <c r="CU110">
        <v>0</v>
      </c>
      <c r="CV110">
        <v>0</v>
      </c>
      <c r="CW110">
        <v>0</v>
      </c>
      <c r="CX110">
        <v>0</v>
      </c>
      <c r="CY110">
        <v>0</v>
      </c>
      <c r="CZ110">
        <v>0</v>
      </c>
      <c r="DA110">
        <v>0</v>
      </c>
      <c r="DB110">
        <v>0</v>
      </c>
      <c r="DC110">
        <v>0</v>
      </c>
      <c r="DD110">
        <v>0</v>
      </c>
      <c r="DE110">
        <v>0</v>
      </c>
      <c r="DF110">
        <v>0</v>
      </c>
      <c r="DG110">
        <v>0</v>
      </c>
      <c r="DH110">
        <v>0</v>
      </c>
      <c r="DI110">
        <v>0</v>
      </c>
      <c r="DJ110">
        <v>0</v>
      </c>
      <c r="DK110">
        <v>0</v>
      </c>
      <c r="DL110">
        <v>0</v>
      </c>
      <c r="DM110">
        <v>0</v>
      </c>
      <c r="DN110">
        <v>0</v>
      </c>
      <c r="DO110">
        <v>0</v>
      </c>
      <c r="DP110">
        <v>0</v>
      </c>
      <c r="DQ110">
        <v>0</v>
      </c>
      <c r="DR110">
        <v>0</v>
      </c>
      <c r="DS110">
        <v>0</v>
      </c>
      <c r="DT110">
        <v>0</v>
      </c>
      <c r="DU110">
        <v>0</v>
      </c>
      <c r="DV110">
        <v>0</v>
      </c>
      <c r="DW110">
        <v>0</v>
      </c>
      <c r="DX110">
        <v>0</v>
      </c>
      <c r="DY110">
        <v>0</v>
      </c>
      <c r="DZ110">
        <v>0</v>
      </c>
      <c r="EA110">
        <v>0</v>
      </c>
      <c r="EB110">
        <v>0</v>
      </c>
      <c r="EC110">
        <v>0</v>
      </c>
      <c r="ED110">
        <v>0</v>
      </c>
      <c r="EE110">
        <v>0</v>
      </c>
      <c r="EF110">
        <v>0</v>
      </c>
      <c r="EG110">
        <v>0</v>
      </c>
      <c r="EH110">
        <v>0</v>
      </c>
      <c r="EI110">
        <v>0</v>
      </c>
      <c r="EJ110">
        <v>0</v>
      </c>
      <c r="EK110">
        <v>0</v>
      </c>
      <c r="EL110">
        <v>0</v>
      </c>
      <c r="EM110">
        <v>0</v>
      </c>
      <c r="EO110" t="s">
        <v>223</v>
      </c>
      <c r="EQ110" t="s">
        <v>222</v>
      </c>
      <c r="ES110" t="s">
        <v>223</v>
      </c>
      <c r="GG110" t="s">
        <v>223</v>
      </c>
      <c r="GI110" t="s">
        <v>222</v>
      </c>
      <c r="GJ110" t="s">
        <v>205</v>
      </c>
      <c r="GK110" t="s">
        <v>205</v>
      </c>
      <c r="GL110" t="s">
        <v>205</v>
      </c>
      <c r="GM110" t="s">
        <v>205</v>
      </c>
      <c r="GN110" t="s">
        <v>205</v>
      </c>
      <c r="GO110" t="s">
        <v>205</v>
      </c>
      <c r="GP110" t="s">
        <v>205</v>
      </c>
      <c r="GQ110" t="s">
        <v>205</v>
      </c>
    </row>
    <row r="111" spans="1:199" x14ac:dyDescent="0.25">
      <c r="A111" s="5" t="s">
        <v>3948</v>
      </c>
      <c r="B111" t="s">
        <v>1852</v>
      </c>
      <c r="C111" t="s">
        <v>1853</v>
      </c>
      <c r="D111">
        <v>525</v>
      </c>
      <c r="E111" t="s">
        <v>1830</v>
      </c>
      <c r="F111" t="s">
        <v>1830</v>
      </c>
      <c r="G111">
        <v>2054</v>
      </c>
      <c r="H111" t="s">
        <v>851</v>
      </c>
      <c r="I111" t="s">
        <v>852</v>
      </c>
      <c r="K111">
        <v>9</v>
      </c>
      <c r="L111" t="s">
        <v>195</v>
      </c>
      <c r="M111" t="s">
        <v>1833</v>
      </c>
      <c r="P111" s="1">
        <v>44990</v>
      </c>
      <c r="Q111" s="5">
        <v>5</v>
      </c>
      <c r="R111" s="5">
        <v>3</v>
      </c>
      <c r="S111" s="5">
        <v>2023</v>
      </c>
      <c r="T111" s="5" t="s">
        <v>4006</v>
      </c>
      <c r="U111" s="2">
        <v>0.41666666666666669</v>
      </c>
      <c r="V111" s="2">
        <v>0.4201388888888889</v>
      </c>
      <c r="W111" s="2">
        <v>3.4722222222222099E-3</v>
      </c>
      <c r="Z111">
        <v>2</v>
      </c>
      <c r="AB111" t="s">
        <v>524</v>
      </c>
      <c r="AC111" t="s">
        <v>285</v>
      </c>
      <c r="AD111" t="s">
        <v>310</v>
      </c>
      <c r="AE111" t="s">
        <v>310</v>
      </c>
      <c r="AG111" t="s">
        <v>200</v>
      </c>
      <c r="AO111">
        <v>0</v>
      </c>
      <c r="AR111" t="s">
        <v>200</v>
      </c>
      <c r="AX111">
        <v>2</v>
      </c>
      <c r="BB111" t="s">
        <v>1854</v>
      </c>
      <c r="BC111" t="s">
        <v>319</v>
      </c>
      <c r="BD111" t="s">
        <v>205</v>
      </c>
      <c r="BH111" t="s">
        <v>1855</v>
      </c>
      <c r="BJ111">
        <v>1</v>
      </c>
      <c r="BK111" s="1">
        <v>44990</v>
      </c>
      <c r="BL111" t="s">
        <v>207</v>
      </c>
      <c r="BN111" t="s">
        <v>207</v>
      </c>
      <c r="BP111">
        <v>2</v>
      </c>
      <c r="BQ111">
        <v>0</v>
      </c>
      <c r="BR111">
        <v>0</v>
      </c>
      <c r="BS111">
        <v>0</v>
      </c>
      <c r="BT111">
        <v>0</v>
      </c>
      <c r="BU111">
        <v>0</v>
      </c>
      <c r="BV111">
        <v>0</v>
      </c>
      <c r="BW111">
        <v>0</v>
      </c>
      <c r="BX111">
        <v>1</v>
      </c>
      <c r="BY111">
        <v>0</v>
      </c>
      <c r="BZ111">
        <v>0</v>
      </c>
      <c r="CA111">
        <v>0</v>
      </c>
      <c r="CB111">
        <v>0</v>
      </c>
      <c r="CC111">
        <v>0</v>
      </c>
      <c r="CD111">
        <v>0</v>
      </c>
      <c r="CE111">
        <v>0</v>
      </c>
      <c r="CF111">
        <v>0</v>
      </c>
      <c r="CG111">
        <v>0</v>
      </c>
      <c r="CH111">
        <v>0</v>
      </c>
      <c r="CI111">
        <v>0</v>
      </c>
      <c r="CJ111">
        <v>0</v>
      </c>
      <c r="CK111">
        <v>0</v>
      </c>
      <c r="CL111">
        <v>0</v>
      </c>
      <c r="CM111">
        <v>0</v>
      </c>
      <c r="CN111">
        <v>0</v>
      </c>
      <c r="CO111">
        <v>0</v>
      </c>
      <c r="CP111">
        <v>0</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v>0</v>
      </c>
      <c r="DK111">
        <v>0</v>
      </c>
      <c r="DL111">
        <v>0</v>
      </c>
      <c r="DM111">
        <v>0</v>
      </c>
      <c r="DN111">
        <v>0</v>
      </c>
      <c r="DO111">
        <v>0</v>
      </c>
      <c r="DP111">
        <v>0</v>
      </c>
      <c r="DQ111">
        <v>0</v>
      </c>
      <c r="DR111">
        <v>0</v>
      </c>
      <c r="DS111">
        <v>0</v>
      </c>
      <c r="DT111">
        <v>0</v>
      </c>
      <c r="DU111">
        <v>0</v>
      </c>
      <c r="DV111">
        <v>0</v>
      </c>
      <c r="DW111">
        <v>0</v>
      </c>
      <c r="DX111">
        <v>0</v>
      </c>
      <c r="DY111">
        <v>0</v>
      </c>
      <c r="DZ111">
        <v>0</v>
      </c>
      <c r="EA111">
        <v>0</v>
      </c>
      <c r="EB111">
        <v>0</v>
      </c>
      <c r="EC111">
        <v>0</v>
      </c>
      <c r="ED111">
        <v>0</v>
      </c>
      <c r="EE111">
        <v>0</v>
      </c>
      <c r="EF111">
        <v>0</v>
      </c>
      <c r="EG111">
        <v>0</v>
      </c>
      <c r="EH111">
        <v>0</v>
      </c>
      <c r="EI111">
        <v>0</v>
      </c>
      <c r="EJ111">
        <v>0</v>
      </c>
      <c r="EK111">
        <v>0</v>
      </c>
      <c r="EL111">
        <v>0</v>
      </c>
      <c r="EM111">
        <v>0</v>
      </c>
      <c r="EN111" t="s">
        <v>223</v>
      </c>
      <c r="EO111" t="s">
        <v>222</v>
      </c>
      <c r="ER111" t="s">
        <v>208</v>
      </c>
      <c r="ES111" t="s">
        <v>223</v>
      </c>
      <c r="GG111" t="s">
        <v>222</v>
      </c>
      <c r="GJ111" t="s">
        <v>205</v>
      </c>
      <c r="GK111" t="s">
        <v>205</v>
      </c>
      <c r="GL111" t="s">
        <v>205</v>
      </c>
      <c r="GM111" t="s">
        <v>205</v>
      </c>
      <c r="GN111" t="s">
        <v>205</v>
      </c>
      <c r="GO111" t="s">
        <v>205</v>
      </c>
      <c r="GP111" t="s">
        <v>205</v>
      </c>
      <c r="GQ111" t="s">
        <v>205</v>
      </c>
    </row>
    <row r="112" spans="1:199" x14ac:dyDescent="0.25">
      <c r="A112" s="5" t="s">
        <v>3948</v>
      </c>
      <c r="B112" t="s">
        <v>1856</v>
      </c>
      <c r="C112" t="s">
        <v>1857</v>
      </c>
      <c r="D112">
        <v>525</v>
      </c>
      <c r="E112" t="s">
        <v>1830</v>
      </c>
      <c r="F112" t="s">
        <v>1830</v>
      </c>
      <c r="G112">
        <v>2054</v>
      </c>
      <c r="H112" t="s">
        <v>851</v>
      </c>
      <c r="I112" t="s">
        <v>852</v>
      </c>
      <c r="K112">
        <v>9</v>
      </c>
      <c r="L112" t="s">
        <v>195</v>
      </c>
      <c r="M112" t="s">
        <v>1833</v>
      </c>
      <c r="P112" s="1">
        <v>45001</v>
      </c>
      <c r="Q112" s="5">
        <v>16</v>
      </c>
      <c r="R112" s="5">
        <v>3</v>
      </c>
      <c r="S112" s="5">
        <v>2023</v>
      </c>
      <c r="T112" s="5" t="s">
        <v>4018</v>
      </c>
      <c r="U112" s="2">
        <v>0.45833333333333331</v>
      </c>
      <c r="V112" s="2">
        <v>0.46875</v>
      </c>
      <c r="W112" s="2">
        <v>1.0416666666666685E-2</v>
      </c>
      <c r="Y112" t="s">
        <v>194</v>
      </c>
      <c r="Z112">
        <v>0</v>
      </c>
      <c r="AD112" t="s">
        <v>956</v>
      </c>
      <c r="AE112" t="s">
        <v>956</v>
      </c>
      <c r="AG112" t="s">
        <v>200</v>
      </c>
      <c r="AO112">
        <v>0</v>
      </c>
      <c r="AR112" t="s">
        <v>270</v>
      </c>
      <c r="AT112" t="s">
        <v>514</v>
      </c>
      <c r="AW112" t="s">
        <v>1858</v>
      </c>
      <c r="BC112" t="s">
        <v>319</v>
      </c>
      <c r="BD112" t="s">
        <v>205</v>
      </c>
      <c r="BH112" t="s">
        <v>1859</v>
      </c>
      <c r="BJ112">
        <v>1</v>
      </c>
      <c r="BK112" s="1">
        <v>45009</v>
      </c>
      <c r="BL112" t="s">
        <v>235</v>
      </c>
      <c r="BN112" t="s">
        <v>235</v>
      </c>
      <c r="GJ112" t="s">
        <v>205</v>
      </c>
      <c r="GK112" t="s">
        <v>205</v>
      </c>
      <c r="GL112" t="s">
        <v>205</v>
      </c>
      <c r="GM112" t="s">
        <v>205</v>
      </c>
      <c r="GN112" t="s">
        <v>205</v>
      </c>
      <c r="GO112" t="s">
        <v>205</v>
      </c>
      <c r="GP112" t="s">
        <v>205</v>
      </c>
      <c r="GQ112" t="s">
        <v>205</v>
      </c>
    </row>
    <row r="113" spans="1:199" x14ac:dyDescent="0.25">
      <c r="A113" s="5" t="s">
        <v>3949</v>
      </c>
      <c r="B113" t="s">
        <v>1860</v>
      </c>
      <c r="C113" t="s">
        <v>1861</v>
      </c>
      <c r="D113">
        <v>889</v>
      </c>
      <c r="E113" t="s">
        <v>1862</v>
      </c>
      <c r="F113" t="s">
        <v>1862</v>
      </c>
      <c r="G113">
        <v>33</v>
      </c>
      <c r="H113" t="s">
        <v>193</v>
      </c>
      <c r="I113" t="s">
        <v>194</v>
      </c>
      <c r="K113">
        <v>9</v>
      </c>
      <c r="L113" t="s">
        <v>195</v>
      </c>
      <c r="M113" t="s">
        <v>239</v>
      </c>
      <c r="N113">
        <v>-38.631790000000002</v>
      </c>
      <c r="O113">
        <v>145.550781</v>
      </c>
      <c r="P113" s="1">
        <v>44954</v>
      </c>
      <c r="Q113" s="5">
        <v>28</v>
      </c>
      <c r="R113" s="5">
        <v>1</v>
      </c>
      <c r="S113" s="5">
        <v>2023</v>
      </c>
      <c r="T113" s="5" t="s">
        <v>3979</v>
      </c>
      <c r="U113" s="2">
        <v>0.625</v>
      </c>
      <c r="V113" s="2">
        <v>0.75</v>
      </c>
      <c r="W113" s="2">
        <v>0.125</v>
      </c>
      <c r="Z113">
        <v>2</v>
      </c>
      <c r="AB113" t="s">
        <v>1863</v>
      </c>
      <c r="AC113" t="s">
        <v>1864</v>
      </c>
      <c r="AD113" t="s">
        <v>199</v>
      </c>
      <c r="AE113" t="s">
        <v>199</v>
      </c>
      <c r="AG113" t="s">
        <v>200</v>
      </c>
      <c r="AN113">
        <v>2</v>
      </c>
      <c r="AO113">
        <v>2</v>
      </c>
      <c r="AP113" t="s">
        <v>241</v>
      </c>
      <c r="AQ113" t="s">
        <v>1121</v>
      </c>
      <c r="AR113" t="s">
        <v>200</v>
      </c>
      <c r="BC113" t="s">
        <v>319</v>
      </c>
      <c r="BD113" t="s">
        <v>205</v>
      </c>
      <c r="BH113" t="s">
        <v>1865</v>
      </c>
      <c r="BJ113">
        <v>1</v>
      </c>
      <c r="BK113" s="1">
        <v>44954</v>
      </c>
      <c r="BL113" t="s">
        <v>207</v>
      </c>
      <c r="BN113" t="s">
        <v>207</v>
      </c>
      <c r="BO113" t="s">
        <v>1866</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0</v>
      </c>
      <c r="CO113">
        <v>0</v>
      </c>
      <c r="CP113">
        <v>0</v>
      </c>
      <c r="CQ113">
        <v>0</v>
      </c>
      <c r="CR113">
        <v>0</v>
      </c>
      <c r="CS113">
        <v>0</v>
      </c>
      <c r="CT113">
        <v>0</v>
      </c>
      <c r="CU113">
        <v>0</v>
      </c>
      <c r="CV113">
        <v>0</v>
      </c>
      <c r="CW113">
        <v>0</v>
      </c>
      <c r="CX113">
        <v>0</v>
      </c>
      <c r="CY113">
        <v>0</v>
      </c>
      <c r="CZ113">
        <v>0</v>
      </c>
      <c r="DA113">
        <v>0</v>
      </c>
      <c r="DB113">
        <v>0</v>
      </c>
      <c r="DC113">
        <v>0</v>
      </c>
      <c r="DD113">
        <v>0</v>
      </c>
      <c r="DE113">
        <v>0</v>
      </c>
      <c r="DF113">
        <v>0</v>
      </c>
      <c r="DG113">
        <v>0</v>
      </c>
      <c r="DH113">
        <v>0</v>
      </c>
      <c r="DI113">
        <v>0</v>
      </c>
      <c r="DJ113">
        <v>0</v>
      </c>
      <c r="DK113">
        <v>0</v>
      </c>
      <c r="DL113">
        <v>3</v>
      </c>
      <c r="DM113">
        <v>1</v>
      </c>
      <c r="DN113">
        <v>0</v>
      </c>
      <c r="DO113">
        <v>0</v>
      </c>
      <c r="DP113">
        <v>0</v>
      </c>
      <c r="DQ113">
        <v>0</v>
      </c>
      <c r="DR113">
        <v>0</v>
      </c>
      <c r="DS113">
        <v>0</v>
      </c>
      <c r="DT113">
        <v>0</v>
      </c>
      <c r="DU113">
        <v>0</v>
      </c>
      <c r="DV113">
        <v>0</v>
      </c>
      <c r="DW113">
        <v>0</v>
      </c>
      <c r="DX113">
        <v>0</v>
      </c>
      <c r="DY113">
        <v>0</v>
      </c>
      <c r="DZ113">
        <v>0</v>
      </c>
      <c r="EA113">
        <v>0</v>
      </c>
      <c r="EB113">
        <v>0</v>
      </c>
      <c r="EC113">
        <v>0</v>
      </c>
      <c r="ED113">
        <v>0</v>
      </c>
      <c r="EE113">
        <v>0</v>
      </c>
      <c r="EF113">
        <v>0</v>
      </c>
      <c r="EG113">
        <v>0</v>
      </c>
      <c r="EH113">
        <v>0</v>
      </c>
      <c r="EI113">
        <v>0</v>
      </c>
      <c r="EJ113">
        <v>0</v>
      </c>
      <c r="EK113">
        <v>0</v>
      </c>
      <c r="EL113">
        <v>0</v>
      </c>
      <c r="EM113">
        <v>0</v>
      </c>
      <c r="EO113" t="s">
        <v>222</v>
      </c>
      <c r="ES113" t="s">
        <v>222</v>
      </c>
      <c r="GJ113" t="s">
        <v>205</v>
      </c>
      <c r="GK113" t="s">
        <v>205</v>
      </c>
      <c r="GL113" t="s">
        <v>205</v>
      </c>
      <c r="GM113" t="s">
        <v>205</v>
      </c>
      <c r="GN113" t="s">
        <v>205</v>
      </c>
      <c r="GO113" t="s">
        <v>205</v>
      </c>
      <c r="GP113" t="s">
        <v>205</v>
      </c>
      <c r="GQ113" t="s">
        <v>205</v>
      </c>
    </row>
    <row r="114" spans="1:199" x14ac:dyDescent="0.25">
      <c r="A114" s="5" t="s">
        <v>3949</v>
      </c>
      <c r="B114" t="s">
        <v>1867</v>
      </c>
      <c r="C114" t="s">
        <v>1868</v>
      </c>
      <c r="D114">
        <v>889</v>
      </c>
      <c r="E114" t="s">
        <v>1862</v>
      </c>
      <c r="F114" t="s">
        <v>1862</v>
      </c>
      <c r="G114">
        <v>33</v>
      </c>
      <c r="H114" t="s">
        <v>193</v>
      </c>
      <c r="I114" t="s">
        <v>194</v>
      </c>
      <c r="K114">
        <v>9</v>
      </c>
      <c r="L114" t="s">
        <v>195</v>
      </c>
      <c r="M114" t="s">
        <v>239</v>
      </c>
      <c r="N114">
        <v>-38.631790000000002</v>
      </c>
      <c r="O114">
        <v>145.550781</v>
      </c>
      <c r="P114" s="1">
        <v>44956</v>
      </c>
      <c r="Q114" s="5">
        <v>30</v>
      </c>
      <c r="R114" s="5">
        <v>1</v>
      </c>
      <c r="S114" s="5">
        <v>2023</v>
      </c>
      <c r="T114" s="5" t="s">
        <v>3981</v>
      </c>
      <c r="U114" s="2">
        <v>0.39583333333333331</v>
      </c>
      <c r="V114" s="2">
        <v>0.48958333333333331</v>
      </c>
      <c r="W114" s="2">
        <v>9.375E-2</v>
      </c>
      <c r="Z114">
        <v>2</v>
      </c>
      <c r="AB114" t="s">
        <v>266</v>
      </c>
      <c r="AC114" t="s">
        <v>267</v>
      </c>
      <c r="AD114" t="s">
        <v>310</v>
      </c>
      <c r="AE114" t="s">
        <v>310</v>
      </c>
      <c r="AG114" t="s">
        <v>200</v>
      </c>
      <c r="AO114">
        <v>0</v>
      </c>
      <c r="AR114" t="s">
        <v>200</v>
      </c>
      <c r="AX114">
        <v>1</v>
      </c>
      <c r="AY114">
        <v>1</v>
      </c>
      <c r="BA114">
        <v>688</v>
      </c>
      <c r="BC114" t="s">
        <v>367</v>
      </c>
      <c r="BD114" t="s">
        <v>205</v>
      </c>
      <c r="BF114" t="s">
        <v>1869</v>
      </c>
      <c r="BG114" t="s">
        <v>345</v>
      </c>
      <c r="BH114" t="s">
        <v>1870</v>
      </c>
      <c r="BJ114">
        <v>1</v>
      </c>
      <c r="BK114" s="1">
        <v>44956</v>
      </c>
      <c r="BL114" t="s">
        <v>207</v>
      </c>
      <c r="BN114" t="s">
        <v>207</v>
      </c>
      <c r="BP114">
        <v>0</v>
      </c>
      <c r="BQ114">
        <v>0</v>
      </c>
      <c r="BR114">
        <v>0</v>
      </c>
      <c r="BS114">
        <v>0</v>
      </c>
      <c r="BT114">
        <v>0</v>
      </c>
      <c r="BU114">
        <v>0</v>
      </c>
      <c r="BV114">
        <v>0</v>
      </c>
      <c r="BW114">
        <v>0</v>
      </c>
      <c r="BX114">
        <v>0</v>
      </c>
      <c r="BY114">
        <v>0</v>
      </c>
      <c r="BZ114">
        <v>0</v>
      </c>
      <c r="CA114">
        <v>0</v>
      </c>
      <c r="CB114">
        <v>0</v>
      </c>
      <c r="CC114">
        <v>0</v>
      </c>
      <c r="CD114">
        <v>0</v>
      </c>
      <c r="CE114">
        <v>0</v>
      </c>
      <c r="CF114">
        <v>0</v>
      </c>
      <c r="CG114">
        <v>0</v>
      </c>
      <c r="CH114">
        <v>0</v>
      </c>
      <c r="CI114">
        <v>0</v>
      </c>
      <c r="CJ114">
        <v>1</v>
      </c>
      <c r="CK114">
        <v>0</v>
      </c>
      <c r="CL114">
        <v>0</v>
      </c>
      <c r="CM114">
        <v>0</v>
      </c>
      <c r="CN114">
        <v>0</v>
      </c>
      <c r="CO114">
        <v>0</v>
      </c>
      <c r="CP114">
        <v>0</v>
      </c>
      <c r="CQ114">
        <v>0</v>
      </c>
      <c r="CR114">
        <v>2</v>
      </c>
      <c r="CS114">
        <v>0</v>
      </c>
      <c r="CT114">
        <v>0</v>
      </c>
      <c r="CU114">
        <v>0</v>
      </c>
      <c r="CV114">
        <v>0</v>
      </c>
      <c r="CW114">
        <v>0</v>
      </c>
      <c r="CX114">
        <v>0</v>
      </c>
      <c r="CY114">
        <v>0</v>
      </c>
      <c r="CZ114">
        <v>0</v>
      </c>
      <c r="DA114">
        <v>0</v>
      </c>
      <c r="DB114">
        <v>0</v>
      </c>
      <c r="DC114">
        <v>0</v>
      </c>
      <c r="DD114">
        <v>0</v>
      </c>
      <c r="DE114">
        <v>0</v>
      </c>
      <c r="DF114">
        <v>0</v>
      </c>
      <c r="DG114">
        <v>0</v>
      </c>
      <c r="DH114">
        <v>0</v>
      </c>
      <c r="DI114">
        <v>0</v>
      </c>
      <c r="DJ114">
        <v>0</v>
      </c>
      <c r="DK114">
        <v>0</v>
      </c>
      <c r="DL114">
        <v>0</v>
      </c>
      <c r="DM114">
        <v>2</v>
      </c>
      <c r="DN114">
        <v>0</v>
      </c>
      <c r="DO114">
        <v>0</v>
      </c>
      <c r="DP114">
        <v>0</v>
      </c>
      <c r="DQ114">
        <v>0</v>
      </c>
      <c r="DR114">
        <v>0</v>
      </c>
      <c r="DS114">
        <v>0</v>
      </c>
      <c r="DT114">
        <v>0</v>
      </c>
      <c r="DU114">
        <v>0</v>
      </c>
      <c r="DV114">
        <v>0</v>
      </c>
      <c r="DW114">
        <v>0</v>
      </c>
      <c r="DX114">
        <v>0</v>
      </c>
      <c r="DY114">
        <v>0</v>
      </c>
      <c r="DZ114">
        <v>0</v>
      </c>
      <c r="EA114">
        <v>0</v>
      </c>
      <c r="EB114">
        <v>0</v>
      </c>
      <c r="EC114">
        <v>0</v>
      </c>
      <c r="ED114">
        <v>0</v>
      </c>
      <c r="EE114">
        <v>0</v>
      </c>
      <c r="EF114">
        <v>0</v>
      </c>
      <c r="EG114">
        <v>0</v>
      </c>
      <c r="EH114">
        <v>0</v>
      </c>
      <c r="EI114">
        <v>0</v>
      </c>
      <c r="EJ114">
        <v>0</v>
      </c>
      <c r="EK114">
        <v>0</v>
      </c>
      <c r="EL114">
        <v>0</v>
      </c>
      <c r="EM114">
        <v>0</v>
      </c>
      <c r="EO114" t="s">
        <v>222</v>
      </c>
      <c r="ES114" t="s">
        <v>222</v>
      </c>
      <c r="GJ114" t="s">
        <v>1871</v>
      </c>
      <c r="GK114" t="s">
        <v>205</v>
      </c>
      <c r="GL114" t="s">
        <v>205</v>
      </c>
      <c r="GM114" t="s">
        <v>205</v>
      </c>
      <c r="GN114" t="s">
        <v>205</v>
      </c>
      <c r="GO114" t="s">
        <v>205</v>
      </c>
      <c r="GP114" t="s">
        <v>205</v>
      </c>
      <c r="GQ114" t="s">
        <v>205</v>
      </c>
    </row>
    <row r="115" spans="1:199" x14ac:dyDescent="0.25">
      <c r="A115" s="5" t="s">
        <v>3949</v>
      </c>
      <c r="B115" t="s">
        <v>1872</v>
      </c>
      <c r="C115" t="s">
        <v>1873</v>
      </c>
      <c r="D115">
        <v>889</v>
      </c>
      <c r="E115" t="s">
        <v>1862</v>
      </c>
      <c r="F115" t="s">
        <v>1862</v>
      </c>
      <c r="G115">
        <v>33</v>
      </c>
      <c r="H115" t="s">
        <v>193</v>
      </c>
      <c r="I115" t="s">
        <v>194</v>
      </c>
      <c r="K115">
        <v>9</v>
      </c>
      <c r="L115" t="s">
        <v>195</v>
      </c>
      <c r="M115" t="s">
        <v>239</v>
      </c>
      <c r="N115">
        <v>-38.631790000000002</v>
      </c>
      <c r="O115">
        <v>145.550781</v>
      </c>
      <c r="P115" s="1">
        <v>44963</v>
      </c>
      <c r="Q115" s="5">
        <v>6</v>
      </c>
      <c r="R115" s="5">
        <v>2</v>
      </c>
      <c r="S115" s="5">
        <v>2023</v>
      </c>
      <c r="T115" s="5" t="s">
        <v>3987</v>
      </c>
      <c r="U115" s="2">
        <v>0.60416666666666663</v>
      </c>
      <c r="V115" s="2">
        <v>0.70833333333333337</v>
      </c>
      <c r="W115" s="2">
        <v>0.10416666666666674</v>
      </c>
      <c r="Z115">
        <v>2</v>
      </c>
      <c r="AB115" t="s">
        <v>359</v>
      </c>
      <c r="AC115" t="s">
        <v>285</v>
      </c>
      <c r="AD115" t="s">
        <v>286</v>
      </c>
      <c r="AE115" t="s">
        <v>286</v>
      </c>
      <c r="AG115" t="s">
        <v>200</v>
      </c>
      <c r="AO115">
        <v>0</v>
      </c>
      <c r="AR115" t="s">
        <v>200</v>
      </c>
      <c r="AX115">
        <v>1</v>
      </c>
      <c r="AY115">
        <v>1</v>
      </c>
      <c r="BA115">
        <v>688</v>
      </c>
      <c r="BC115" t="s">
        <v>319</v>
      </c>
      <c r="BD115" t="s">
        <v>205</v>
      </c>
      <c r="BH115" t="s">
        <v>1874</v>
      </c>
      <c r="BJ115">
        <v>1</v>
      </c>
      <c r="BK115" s="1">
        <v>44963</v>
      </c>
      <c r="BL115" t="s">
        <v>207</v>
      </c>
      <c r="BM115" t="s">
        <v>1875</v>
      </c>
      <c r="BN115" t="s">
        <v>207</v>
      </c>
      <c r="BP115">
        <v>1</v>
      </c>
      <c r="BQ115">
        <v>1</v>
      </c>
      <c r="BR115">
        <v>0</v>
      </c>
      <c r="BS115">
        <v>0</v>
      </c>
      <c r="BT115">
        <v>0</v>
      </c>
      <c r="BU115">
        <v>0</v>
      </c>
      <c r="BV115">
        <v>0</v>
      </c>
      <c r="BW115">
        <v>0</v>
      </c>
      <c r="BX115">
        <v>0</v>
      </c>
      <c r="BY115">
        <v>0</v>
      </c>
      <c r="BZ115">
        <v>0</v>
      </c>
      <c r="CA115">
        <v>0</v>
      </c>
      <c r="CB115">
        <v>0</v>
      </c>
      <c r="CC115">
        <v>0</v>
      </c>
      <c r="CD115">
        <v>0</v>
      </c>
      <c r="CE115">
        <v>0</v>
      </c>
      <c r="CF115">
        <v>0</v>
      </c>
      <c r="CG115">
        <v>0</v>
      </c>
      <c r="CH115">
        <v>0</v>
      </c>
      <c r="CI115">
        <v>0</v>
      </c>
      <c r="CJ115">
        <v>0</v>
      </c>
      <c r="CK115">
        <v>0</v>
      </c>
      <c r="CL115">
        <v>0</v>
      </c>
      <c r="CM115">
        <v>0</v>
      </c>
      <c r="CN115">
        <v>0</v>
      </c>
      <c r="CO115">
        <v>0</v>
      </c>
      <c r="CP115">
        <v>0</v>
      </c>
      <c r="CQ115">
        <v>0</v>
      </c>
      <c r="CR115">
        <v>0</v>
      </c>
      <c r="CS115">
        <v>0</v>
      </c>
      <c r="CT115">
        <v>0</v>
      </c>
      <c r="CU115">
        <v>0</v>
      </c>
      <c r="CV115">
        <v>0</v>
      </c>
      <c r="CW115">
        <v>0</v>
      </c>
      <c r="CX115">
        <v>0</v>
      </c>
      <c r="CY115">
        <v>0</v>
      </c>
      <c r="CZ115">
        <v>0</v>
      </c>
      <c r="DA115">
        <v>0</v>
      </c>
      <c r="DB115">
        <v>0</v>
      </c>
      <c r="DC115">
        <v>0</v>
      </c>
      <c r="DD115">
        <v>0</v>
      </c>
      <c r="DE115">
        <v>0</v>
      </c>
      <c r="DF115">
        <v>0</v>
      </c>
      <c r="DG115">
        <v>0</v>
      </c>
      <c r="DH115">
        <v>0</v>
      </c>
      <c r="DI115">
        <v>0</v>
      </c>
      <c r="DJ115">
        <v>0</v>
      </c>
      <c r="DK115">
        <v>0</v>
      </c>
      <c r="DL115">
        <v>0</v>
      </c>
      <c r="DM115">
        <v>3</v>
      </c>
      <c r="DN115">
        <v>0</v>
      </c>
      <c r="DO115">
        <v>0</v>
      </c>
      <c r="DP115">
        <v>0</v>
      </c>
      <c r="DQ115">
        <v>0</v>
      </c>
      <c r="DR115">
        <v>0</v>
      </c>
      <c r="DS115">
        <v>0</v>
      </c>
      <c r="DT115">
        <v>0</v>
      </c>
      <c r="DU115">
        <v>0</v>
      </c>
      <c r="DV115">
        <v>0</v>
      </c>
      <c r="DW115">
        <v>0</v>
      </c>
      <c r="DX115">
        <v>0</v>
      </c>
      <c r="DY115">
        <v>0</v>
      </c>
      <c r="DZ115">
        <v>0</v>
      </c>
      <c r="EA115">
        <v>0</v>
      </c>
      <c r="EB115">
        <v>0</v>
      </c>
      <c r="EC115">
        <v>0</v>
      </c>
      <c r="ED115">
        <v>0</v>
      </c>
      <c r="EE115">
        <v>2</v>
      </c>
      <c r="EF115">
        <v>0</v>
      </c>
      <c r="EG115">
        <v>0</v>
      </c>
      <c r="EH115">
        <v>0</v>
      </c>
      <c r="EI115">
        <v>0</v>
      </c>
      <c r="EJ115">
        <v>0</v>
      </c>
      <c r="EK115">
        <v>0</v>
      </c>
      <c r="EL115">
        <v>0</v>
      </c>
      <c r="EM115">
        <v>0</v>
      </c>
      <c r="EO115" t="s">
        <v>222</v>
      </c>
      <c r="ES115" t="s">
        <v>222</v>
      </c>
      <c r="EW115" t="s">
        <v>208</v>
      </c>
      <c r="FL115" t="s">
        <v>208</v>
      </c>
      <c r="FM115" t="s">
        <v>208</v>
      </c>
      <c r="GG115" t="s">
        <v>222</v>
      </c>
      <c r="GJ115" t="s">
        <v>1871</v>
      </c>
      <c r="GK115" t="s">
        <v>205</v>
      </c>
      <c r="GL115" t="s">
        <v>205</v>
      </c>
      <c r="GM115" t="s">
        <v>205</v>
      </c>
      <c r="GN115" t="s">
        <v>205</v>
      </c>
      <c r="GO115" t="s">
        <v>205</v>
      </c>
      <c r="GP115" t="s">
        <v>205</v>
      </c>
      <c r="GQ115" t="s">
        <v>205</v>
      </c>
    </row>
    <row r="116" spans="1:199" x14ac:dyDescent="0.25">
      <c r="A116" s="5" t="s">
        <v>3950</v>
      </c>
      <c r="B116" t="s">
        <v>1876</v>
      </c>
      <c r="C116" t="s">
        <v>1877</v>
      </c>
      <c r="D116">
        <v>70</v>
      </c>
      <c r="E116" t="s">
        <v>1878</v>
      </c>
      <c r="F116" t="s">
        <v>1878</v>
      </c>
      <c r="G116">
        <v>2054</v>
      </c>
      <c r="H116" t="s">
        <v>851</v>
      </c>
      <c r="I116" t="s">
        <v>852</v>
      </c>
      <c r="K116">
        <v>9</v>
      </c>
      <c r="L116" t="s">
        <v>195</v>
      </c>
      <c r="M116" t="s">
        <v>251</v>
      </c>
      <c r="N116">
        <v>-38.640934000000001</v>
      </c>
      <c r="O116">
        <v>145.55595400000001</v>
      </c>
      <c r="P116" s="1">
        <v>44976</v>
      </c>
      <c r="Q116" s="5">
        <v>19</v>
      </c>
      <c r="R116" s="5">
        <v>2</v>
      </c>
      <c r="S116" s="5">
        <v>2023</v>
      </c>
      <c r="T116" s="5" t="s">
        <v>3998</v>
      </c>
      <c r="U116" s="2">
        <v>0.46527777777777773</v>
      </c>
      <c r="V116" s="2">
        <v>0.46875</v>
      </c>
      <c r="W116" s="2">
        <v>3.4722222222222654E-3</v>
      </c>
      <c r="Z116">
        <v>2</v>
      </c>
      <c r="AB116" t="s">
        <v>197</v>
      </c>
      <c r="AC116" t="s">
        <v>240</v>
      </c>
      <c r="AD116" t="s">
        <v>310</v>
      </c>
      <c r="AE116" t="s">
        <v>310</v>
      </c>
      <c r="AG116" t="s">
        <v>200</v>
      </c>
      <c r="AO116">
        <v>0</v>
      </c>
      <c r="AR116" t="s">
        <v>200</v>
      </c>
      <c r="AX116">
        <v>2</v>
      </c>
      <c r="BA116">
        <v>937</v>
      </c>
      <c r="BB116" t="s">
        <v>1879</v>
      </c>
      <c r="BC116" t="s">
        <v>319</v>
      </c>
      <c r="BD116" t="s">
        <v>205</v>
      </c>
      <c r="BH116" t="s">
        <v>1880</v>
      </c>
      <c r="BJ116">
        <v>1</v>
      </c>
      <c r="BK116" s="1">
        <v>45000</v>
      </c>
      <c r="BL116" t="s">
        <v>235</v>
      </c>
      <c r="BN116" t="s">
        <v>235</v>
      </c>
      <c r="GJ116" t="s">
        <v>1881</v>
      </c>
      <c r="GK116" t="s">
        <v>205</v>
      </c>
      <c r="GL116" t="s">
        <v>205</v>
      </c>
      <c r="GM116" t="s">
        <v>205</v>
      </c>
      <c r="GN116" t="s">
        <v>205</v>
      </c>
      <c r="GO116" t="s">
        <v>205</v>
      </c>
      <c r="GP116" t="s">
        <v>205</v>
      </c>
      <c r="GQ116" t="s">
        <v>205</v>
      </c>
    </row>
    <row r="117" spans="1:199" x14ac:dyDescent="0.25">
      <c r="A117" s="5" t="s">
        <v>3950</v>
      </c>
      <c r="B117" t="s">
        <v>1882</v>
      </c>
      <c r="C117" t="s">
        <v>1883</v>
      </c>
      <c r="D117">
        <v>70</v>
      </c>
      <c r="E117" t="s">
        <v>1878</v>
      </c>
      <c r="F117" t="s">
        <v>1878</v>
      </c>
      <c r="G117">
        <v>2054</v>
      </c>
      <c r="H117" t="s">
        <v>851</v>
      </c>
      <c r="I117" t="s">
        <v>852</v>
      </c>
      <c r="K117">
        <v>9</v>
      </c>
      <c r="L117" t="s">
        <v>195</v>
      </c>
      <c r="M117" t="s">
        <v>251</v>
      </c>
      <c r="N117">
        <v>-38.640934000000001</v>
      </c>
      <c r="O117">
        <v>145.55595400000001</v>
      </c>
      <c r="P117" s="1">
        <v>44978</v>
      </c>
      <c r="Q117" s="5">
        <v>21</v>
      </c>
      <c r="R117" s="5">
        <v>2</v>
      </c>
      <c r="S117" s="5">
        <v>2023</v>
      </c>
      <c r="T117" s="5" t="s">
        <v>4008</v>
      </c>
      <c r="U117" s="2">
        <v>0.36458333333333331</v>
      </c>
      <c r="V117" s="2">
        <v>0.36805555555555558</v>
      </c>
      <c r="W117" s="2">
        <v>3.4722222222222654E-3</v>
      </c>
      <c r="Z117">
        <v>2</v>
      </c>
      <c r="AB117" t="s">
        <v>197</v>
      </c>
      <c r="AC117" t="s">
        <v>240</v>
      </c>
      <c r="AD117" t="s">
        <v>199</v>
      </c>
      <c r="AE117" t="s">
        <v>199</v>
      </c>
      <c r="AG117" t="s">
        <v>200</v>
      </c>
      <c r="AN117">
        <v>1</v>
      </c>
      <c r="AO117">
        <v>1</v>
      </c>
      <c r="AP117" t="s">
        <v>241</v>
      </c>
      <c r="AQ117" t="s">
        <v>276</v>
      </c>
      <c r="AR117" t="s">
        <v>200</v>
      </c>
      <c r="AX117">
        <v>2</v>
      </c>
      <c r="BA117">
        <v>937</v>
      </c>
      <c r="BB117" t="s">
        <v>1884</v>
      </c>
      <c r="BC117" t="s">
        <v>311</v>
      </c>
      <c r="BD117" t="s">
        <v>205</v>
      </c>
      <c r="BH117" t="s">
        <v>1885</v>
      </c>
      <c r="BJ117">
        <v>1</v>
      </c>
      <c r="BK117" s="1">
        <v>45000</v>
      </c>
      <c r="BL117" t="s">
        <v>207</v>
      </c>
      <c r="BN117" t="s">
        <v>207</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v>
      </c>
      <c r="CP117">
        <v>0</v>
      </c>
      <c r="CQ117">
        <v>0</v>
      </c>
      <c r="CR117">
        <v>0</v>
      </c>
      <c r="CS117">
        <v>0</v>
      </c>
      <c r="CT117">
        <v>0</v>
      </c>
      <c r="CU117">
        <v>0</v>
      </c>
      <c r="CV117">
        <v>0</v>
      </c>
      <c r="CW117">
        <v>0</v>
      </c>
      <c r="CX117">
        <v>0</v>
      </c>
      <c r="CY117">
        <v>0</v>
      </c>
      <c r="CZ117">
        <v>0</v>
      </c>
      <c r="DA117">
        <v>0</v>
      </c>
      <c r="DB117">
        <v>0</v>
      </c>
      <c r="DC117">
        <v>0</v>
      </c>
      <c r="DD117">
        <v>0</v>
      </c>
      <c r="DE117">
        <v>0</v>
      </c>
      <c r="DF117">
        <v>0</v>
      </c>
      <c r="DG117">
        <v>0</v>
      </c>
      <c r="DH117">
        <v>0</v>
      </c>
      <c r="DI117">
        <v>0</v>
      </c>
      <c r="DJ117">
        <v>0</v>
      </c>
      <c r="DK117">
        <v>0</v>
      </c>
      <c r="DL117">
        <v>0</v>
      </c>
      <c r="DM117">
        <v>0</v>
      </c>
      <c r="DN117">
        <v>0</v>
      </c>
      <c r="DO117">
        <v>0</v>
      </c>
      <c r="DP117">
        <v>0</v>
      </c>
      <c r="DQ117">
        <v>0</v>
      </c>
      <c r="DR117">
        <v>0</v>
      </c>
      <c r="DS117">
        <v>0</v>
      </c>
      <c r="DT117">
        <v>0</v>
      </c>
      <c r="DU117">
        <v>0</v>
      </c>
      <c r="DV117">
        <v>0</v>
      </c>
      <c r="DW117">
        <v>0</v>
      </c>
      <c r="DX117">
        <v>0</v>
      </c>
      <c r="DY117">
        <v>0</v>
      </c>
      <c r="DZ117">
        <v>0</v>
      </c>
      <c r="EA117">
        <v>0</v>
      </c>
      <c r="EB117">
        <v>0</v>
      </c>
      <c r="EC117">
        <v>0</v>
      </c>
      <c r="ED117">
        <v>0</v>
      </c>
      <c r="EE117">
        <v>0</v>
      </c>
      <c r="EF117">
        <v>0</v>
      </c>
      <c r="EG117">
        <v>0</v>
      </c>
      <c r="EH117">
        <v>0</v>
      </c>
      <c r="EI117">
        <v>0</v>
      </c>
      <c r="EJ117">
        <v>0</v>
      </c>
      <c r="EK117">
        <v>0</v>
      </c>
      <c r="EL117">
        <v>0</v>
      </c>
      <c r="EM117">
        <v>0</v>
      </c>
      <c r="EO117" t="s">
        <v>223</v>
      </c>
      <c r="ES117" t="s">
        <v>223</v>
      </c>
      <c r="GG117" t="s">
        <v>223</v>
      </c>
      <c r="GJ117" t="s">
        <v>1881</v>
      </c>
      <c r="GK117" t="s">
        <v>205</v>
      </c>
      <c r="GL117" t="s">
        <v>205</v>
      </c>
      <c r="GM117" t="s">
        <v>205</v>
      </c>
      <c r="GN117" t="s">
        <v>205</v>
      </c>
      <c r="GO117" t="s">
        <v>205</v>
      </c>
      <c r="GP117" t="s">
        <v>205</v>
      </c>
      <c r="GQ117" t="s">
        <v>205</v>
      </c>
    </row>
    <row r="118" spans="1:199" x14ac:dyDescent="0.25">
      <c r="A118" s="5" t="s">
        <v>3950</v>
      </c>
      <c r="B118" t="s">
        <v>1886</v>
      </c>
      <c r="C118" t="s">
        <v>1887</v>
      </c>
      <c r="D118">
        <v>70</v>
      </c>
      <c r="E118" t="s">
        <v>1878</v>
      </c>
      <c r="F118" t="s">
        <v>1878</v>
      </c>
      <c r="G118">
        <v>2054</v>
      </c>
      <c r="H118" t="s">
        <v>851</v>
      </c>
      <c r="I118" t="s">
        <v>852</v>
      </c>
      <c r="K118">
        <v>9</v>
      </c>
      <c r="L118" t="s">
        <v>195</v>
      </c>
      <c r="M118" t="s">
        <v>251</v>
      </c>
      <c r="P118" s="1">
        <v>44985</v>
      </c>
      <c r="Q118" s="5">
        <v>28</v>
      </c>
      <c r="R118" s="5">
        <v>2</v>
      </c>
      <c r="S118" s="5">
        <v>2023</v>
      </c>
      <c r="T118" s="5" t="s">
        <v>4017</v>
      </c>
      <c r="U118" s="2">
        <v>0.47916666666666669</v>
      </c>
      <c r="V118" s="2">
        <v>0.4826388888888889</v>
      </c>
      <c r="W118" s="2">
        <v>3.4722222222222099E-3</v>
      </c>
      <c r="Z118">
        <v>2</v>
      </c>
      <c r="AB118" t="s">
        <v>359</v>
      </c>
      <c r="AC118" t="s">
        <v>267</v>
      </c>
      <c r="AD118" t="s">
        <v>199</v>
      </c>
      <c r="AE118" t="s">
        <v>199</v>
      </c>
      <c r="AG118" t="s">
        <v>200</v>
      </c>
      <c r="AN118">
        <v>1</v>
      </c>
      <c r="AO118">
        <v>1</v>
      </c>
      <c r="AP118" t="s">
        <v>417</v>
      </c>
      <c r="AQ118" t="s">
        <v>406</v>
      </c>
      <c r="AR118" t="s">
        <v>200</v>
      </c>
      <c r="AX118">
        <v>2</v>
      </c>
      <c r="BB118" t="s">
        <v>1888</v>
      </c>
      <c r="BC118" t="s">
        <v>319</v>
      </c>
      <c r="BD118" t="s">
        <v>205</v>
      </c>
      <c r="BH118" t="s">
        <v>1889</v>
      </c>
      <c r="BJ118">
        <v>1</v>
      </c>
      <c r="BK118" s="1">
        <v>45000</v>
      </c>
      <c r="BL118" t="s">
        <v>207</v>
      </c>
      <c r="BN118" t="s">
        <v>235</v>
      </c>
      <c r="BP118">
        <v>0</v>
      </c>
      <c r="BQ118">
        <v>0</v>
      </c>
      <c r="BR118">
        <v>0</v>
      </c>
      <c r="BS118">
        <v>0</v>
      </c>
      <c r="BT118">
        <v>0</v>
      </c>
      <c r="BU118">
        <v>0</v>
      </c>
      <c r="BV118">
        <v>0</v>
      </c>
      <c r="BW118">
        <v>0</v>
      </c>
      <c r="BX118">
        <v>0</v>
      </c>
      <c r="BY118">
        <v>0</v>
      </c>
      <c r="BZ118">
        <v>0</v>
      </c>
      <c r="CA118">
        <v>0</v>
      </c>
      <c r="CB118">
        <v>0</v>
      </c>
      <c r="CC118">
        <v>0</v>
      </c>
      <c r="CD118">
        <v>0</v>
      </c>
      <c r="CE118">
        <v>0</v>
      </c>
      <c r="CF118">
        <v>0</v>
      </c>
      <c r="CG118">
        <v>0</v>
      </c>
      <c r="CH118">
        <v>0</v>
      </c>
      <c r="CI118">
        <v>0</v>
      </c>
      <c r="CJ118">
        <v>0</v>
      </c>
      <c r="CK118">
        <v>0</v>
      </c>
      <c r="CL118">
        <v>0</v>
      </c>
      <c r="CM118">
        <v>0</v>
      </c>
      <c r="CN118">
        <v>0</v>
      </c>
      <c r="CO118">
        <v>0</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v>0</v>
      </c>
      <c r="DK118">
        <v>0</v>
      </c>
      <c r="DL118">
        <v>0</v>
      </c>
      <c r="DM118">
        <v>6</v>
      </c>
      <c r="DN118">
        <v>0</v>
      </c>
      <c r="DO118">
        <v>0</v>
      </c>
      <c r="DP118">
        <v>4</v>
      </c>
      <c r="DQ118">
        <v>0</v>
      </c>
      <c r="DR118">
        <v>0</v>
      </c>
      <c r="DS118">
        <v>0</v>
      </c>
      <c r="DT118">
        <v>0</v>
      </c>
      <c r="DU118">
        <v>0</v>
      </c>
      <c r="DV118">
        <v>0</v>
      </c>
      <c r="DW118">
        <v>0</v>
      </c>
      <c r="DX118">
        <v>0</v>
      </c>
      <c r="DY118">
        <v>0</v>
      </c>
      <c r="DZ118">
        <v>0</v>
      </c>
      <c r="EA118">
        <v>0</v>
      </c>
      <c r="EB118">
        <v>0</v>
      </c>
      <c r="EC118">
        <v>0</v>
      </c>
      <c r="ED118">
        <v>0</v>
      </c>
      <c r="EE118">
        <v>0</v>
      </c>
      <c r="EF118">
        <v>0</v>
      </c>
      <c r="EG118">
        <v>0</v>
      </c>
      <c r="EH118">
        <v>0</v>
      </c>
      <c r="EI118">
        <v>0</v>
      </c>
      <c r="EJ118">
        <v>0</v>
      </c>
      <c r="EK118">
        <v>0</v>
      </c>
      <c r="EL118">
        <v>0</v>
      </c>
      <c r="EM118">
        <v>0</v>
      </c>
      <c r="GJ118" t="s">
        <v>205</v>
      </c>
      <c r="GK118" t="s">
        <v>205</v>
      </c>
      <c r="GL118" t="s">
        <v>205</v>
      </c>
      <c r="GM118" t="s">
        <v>205</v>
      </c>
      <c r="GN118" t="s">
        <v>205</v>
      </c>
      <c r="GO118" t="s">
        <v>205</v>
      </c>
      <c r="GP118" t="s">
        <v>205</v>
      </c>
      <c r="GQ118" t="s">
        <v>205</v>
      </c>
    </row>
    <row r="119" spans="1:199" x14ac:dyDescent="0.25">
      <c r="A119" s="5" t="s">
        <v>3950</v>
      </c>
      <c r="B119" t="s">
        <v>1890</v>
      </c>
      <c r="C119" t="s">
        <v>1891</v>
      </c>
      <c r="D119">
        <v>70</v>
      </c>
      <c r="E119" t="s">
        <v>1878</v>
      </c>
      <c r="F119" t="s">
        <v>1878</v>
      </c>
      <c r="G119">
        <v>2054</v>
      </c>
      <c r="H119" t="s">
        <v>851</v>
      </c>
      <c r="I119" t="s">
        <v>852</v>
      </c>
      <c r="K119">
        <v>9</v>
      </c>
      <c r="L119" t="s">
        <v>195</v>
      </c>
      <c r="M119" t="s">
        <v>251</v>
      </c>
      <c r="P119" s="1">
        <v>44990</v>
      </c>
      <c r="Q119" s="5">
        <v>5</v>
      </c>
      <c r="R119" s="5">
        <v>3</v>
      </c>
      <c r="S119" s="5">
        <v>2023</v>
      </c>
      <c r="T119" s="5" t="s">
        <v>4006</v>
      </c>
      <c r="U119" s="2">
        <v>0.42708333333333331</v>
      </c>
      <c r="V119" s="2">
        <v>0.43055555555555558</v>
      </c>
      <c r="W119" s="2">
        <v>3.4722222222222654E-3</v>
      </c>
      <c r="Z119">
        <v>2</v>
      </c>
      <c r="AB119" t="s">
        <v>197</v>
      </c>
      <c r="AC119" t="s">
        <v>231</v>
      </c>
      <c r="AD119" t="s">
        <v>199</v>
      </c>
      <c r="AE119" t="s">
        <v>199</v>
      </c>
      <c r="AG119" t="s">
        <v>200</v>
      </c>
      <c r="AN119">
        <v>1</v>
      </c>
      <c r="AO119">
        <v>1</v>
      </c>
      <c r="AP119" t="s">
        <v>417</v>
      </c>
      <c r="AQ119" t="s">
        <v>258</v>
      </c>
      <c r="AR119" t="s">
        <v>200</v>
      </c>
      <c r="AX119">
        <v>2</v>
      </c>
      <c r="BB119" t="s">
        <v>1892</v>
      </c>
      <c r="BC119" t="s">
        <v>911</v>
      </c>
      <c r="BD119" t="s">
        <v>1518</v>
      </c>
      <c r="BH119" t="s">
        <v>1893</v>
      </c>
      <c r="BJ119">
        <v>1</v>
      </c>
      <c r="BK119" s="1">
        <v>45000</v>
      </c>
      <c r="BL119" t="s">
        <v>207</v>
      </c>
      <c r="BN119" t="s">
        <v>207</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0</v>
      </c>
      <c r="CI119">
        <v>0</v>
      </c>
      <c r="CJ119">
        <v>0</v>
      </c>
      <c r="CK119">
        <v>0</v>
      </c>
      <c r="CL119">
        <v>0</v>
      </c>
      <c r="CM119">
        <v>0</v>
      </c>
      <c r="CN119">
        <v>0</v>
      </c>
      <c r="CO119">
        <v>0</v>
      </c>
      <c r="CP119">
        <v>0</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0</v>
      </c>
      <c r="DJ119">
        <v>0</v>
      </c>
      <c r="DK119">
        <v>0</v>
      </c>
      <c r="DL119">
        <v>0</v>
      </c>
      <c r="DM119">
        <v>0</v>
      </c>
      <c r="DN119">
        <v>0</v>
      </c>
      <c r="DO119">
        <v>5</v>
      </c>
      <c r="DP119">
        <v>10</v>
      </c>
      <c r="DQ119">
        <v>0</v>
      </c>
      <c r="DR119">
        <v>0</v>
      </c>
      <c r="DS119">
        <v>0</v>
      </c>
      <c r="DT119">
        <v>0</v>
      </c>
      <c r="DU119">
        <v>0</v>
      </c>
      <c r="DV119">
        <v>0</v>
      </c>
      <c r="DW119">
        <v>0</v>
      </c>
      <c r="DX119">
        <v>0</v>
      </c>
      <c r="DY119">
        <v>0</v>
      </c>
      <c r="DZ119">
        <v>0</v>
      </c>
      <c r="EA119">
        <v>0</v>
      </c>
      <c r="EB119">
        <v>0</v>
      </c>
      <c r="EC119">
        <v>0</v>
      </c>
      <c r="ED119">
        <v>0</v>
      </c>
      <c r="EE119">
        <v>0</v>
      </c>
      <c r="EF119">
        <v>0</v>
      </c>
      <c r="EG119">
        <v>0</v>
      </c>
      <c r="EH119">
        <v>0</v>
      </c>
      <c r="EI119">
        <v>0</v>
      </c>
      <c r="EJ119">
        <v>0</v>
      </c>
      <c r="EK119">
        <v>0</v>
      </c>
      <c r="EL119">
        <v>0</v>
      </c>
      <c r="EM119">
        <v>0</v>
      </c>
      <c r="EO119" t="s">
        <v>223</v>
      </c>
      <c r="ES119" t="s">
        <v>208</v>
      </c>
      <c r="GG119" t="s">
        <v>222</v>
      </c>
      <c r="GJ119" t="s">
        <v>205</v>
      </c>
      <c r="GK119" t="s">
        <v>205</v>
      </c>
      <c r="GL119" t="s">
        <v>205</v>
      </c>
      <c r="GM119" t="s">
        <v>205</v>
      </c>
      <c r="GN119" t="s">
        <v>205</v>
      </c>
      <c r="GO119" t="s">
        <v>205</v>
      </c>
      <c r="GP119" t="s">
        <v>205</v>
      </c>
      <c r="GQ119" t="s">
        <v>205</v>
      </c>
    </row>
    <row r="120" spans="1:199" x14ac:dyDescent="0.25">
      <c r="A120" s="5" t="s">
        <v>3950</v>
      </c>
      <c r="B120" t="s">
        <v>1894</v>
      </c>
      <c r="C120" t="s">
        <v>1895</v>
      </c>
      <c r="D120">
        <v>70</v>
      </c>
      <c r="E120" t="s">
        <v>1878</v>
      </c>
      <c r="F120" t="s">
        <v>1878</v>
      </c>
      <c r="G120">
        <v>2054</v>
      </c>
      <c r="H120" t="s">
        <v>851</v>
      </c>
      <c r="I120" t="s">
        <v>852</v>
      </c>
      <c r="K120">
        <v>9</v>
      </c>
      <c r="L120" t="s">
        <v>195</v>
      </c>
      <c r="M120" t="s">
        <v>251</v>
      </c>
      <c r="P120" s="1">
        <v>45001</v>
      </c>
      <c r="Q120" s="5">
        <v>16</v>
      </c>
      <c r="R120" s="5">
        <v>3</v>
      </c>
      <c r="S120" s="5">
        <v>2023</v>
      </c>
      <c r="T120" s="5" t="s">
        <v>4018</v>
      </c>
      <c r="U120" s="2">
        <v>0.41666666666666669</v>
      </c>
      <c r="V120" s="2">
        <v>0.44791666666666669</v>
      </c>
      <c r="W120" s="2">
        <v>3.125E-2</v>
      </c>
      <c r="Y120" t="s">
        <v>194</v>
      </c>
      <c r="Z120">
        <v>2</v>
      </c>
      <c r="AB120" t="s">
        <v>1863</v>
      </c>
      <c r="AC120" t="s">
        <v>231</v>
      </c>
      <c r="AD120" t="s">
        <v>199</v>
      </c>
      <c r="AE120" t="s">
        <v>199</v>
      </c>
      <c r="AG120" t="s">
        <v>200</v>
      </c>
      <c r="AN120">
        <v>1</v>
      </c>
      <c r="AO120">
        <v>1</v>
      </c>
      <c r="AP120" t="s">
        <v>218</v>
      </c>
      <c r="AQ120" t="s">
        <v>406</v>
      </c>
      <c r="AR120" t="s">
        <v>200</v>
      </c>
      <c r="AX120">
        <v>2</v>
      </c>
      <c r="BB120" t="s">
        <v>1896</v>
      </c>
      <c r="BC120" t="s">
        <v>319</v>
      </c>
      <c r="BD120" t="s">
        <v>205</v>
      </c>
      <c r="BH120" t="s">
        <v>1897</v>
      </c>
      <c r="BJ120">
        <v>1</v>
      </c>
      <c r="BK120" s="1">
        <v>45007</v>
      </c>
      <c r="BL120" t="s">
        <v>207</v>
      </c>
      <c r="BN120" t="s">
        <v>207</v>
      </c>
      <c r="BP120">
        <v>0</v>
      </c>
      <c r="BQ120">
        <v>0</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0</v>
      </c>
      <c r="CM120">
        <v>0</v>
      </c>
      <c r="CN120">
        <v>0</v>
      </c>
      <c r="CO120">
        <v>0</v>
      </c>
      <c r="CP120">
        <v>0</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0</v>
      </c>
      <c r="DL120">
        <v>0</v>
      </c>
      <c r="DM120">
        <v>0</v>
      </c>
      <c r="DN120">
        <v>0</v>
      </c>
      <c r="DO120">
        <v>0</v>
      </c>
      <c r="DP120">
        <v>20</v>
      </c>
      <c r="DQ120">
        <v>0</v>
      </c>
      <c r="DR120">
        <v>0</v>
      </c>
      <c r="DS120">
        <v>0</v>
      </c>
      <c r="DT120">
        <v>0</v>
      </c>
      <c r="DU120">
        <v>0</v>
      </c>
      <c r="DV120">
        <v>0</v>
      </c>
      <c r="DW120">
        <v>0</v>
      </c>
      <c r="DX120">
        <v>0</v>
      </c>
      <c r="DY120">
        <v>0</v>
      </c>
      <c r="DZ120">
        <v>0</v>
      </c>
      <c r="EA120">
        <v>0</v>
      </c>
      <c r="EB120">
        <v>0</v>
      </c>
      <c r="EC120">
        <v>0</v>
      </c>
      <c r="ED120">
        <v>0</v>
      </c>
      <c r="EE120">
        <v>0</v>
      </c>
      <c r="EF120">
        <v>0</v>
      </c>
      <c r="EG120">
        <v>0</v>
      </c>
      <c r="EH120">
        <v>0</v>
      </c>
      <c r="EI120">
        <v>0</v>
      </c>
      <c r="EJ120">
        <v>0</v>
      </c>
      <c r="EK120">
        <v>0</v>
      </c>
      <c r="EL120">
        <v>0</v>
      </c>
      <c r="EM120">
        <v>0</v>
      </c>
      <c r="EO120" t="s">
        <v>208</v>
      </c>
      <c r="EU120" t="s">
        <v>208</v>
      </c>
      <c r="EY120" t="s">
        <v>223</v>
      </c>
      <c r="GG120" t="s">
        <v>223</v>
      </c>
      <c r="GI120" t="s">
        <v>223</v>
      </c>
      <c r="GJ120" t="s">
        <v>205</v>
      </c>
      <c r="GK120" t="s">
        <v>205</v>
      </c>
      <c r="GL120" t="s">
        <v>205</v>
      </c>
      <c r="GM120" t="s">
        <v>205</v>
      </c>
      <c r="GN120" t="s">
        <v>205</v>
      </c>
      <c r="GO120" t="s">
        <v>205</v>
      </c>
      <c r="GP120" t="s">
        <v>205</v>
      </c>
      <c r="GQ120" t="s">
        <v>205</v>
      </c>
    </row>
    <row r="121" spans="1:199" x14ac:dyDescent="0.25">
      <c r="A121" s="5" t="s">
        <v>3950</v>
      </c>
      <c r="B121" t="s">
        <v>1898</v>
      </c>
      <c r="C121" t="s">
        <v>1899</v>
      </c>
      <c r="D121">
        <v>70</v>
      </c>
      <c r="E121" t="s">
        <v>1878</v>
      </c>
      <c r="F121" t="s">
        <v>1878</v>
      </c>
      <c r="G121">
        <v>2054</v>
      </c>
      <c r="H121" t="s">
        <v>851</v>
      </c>
      <c r="I121" t="s">
        <v>852</v>
      </c>
      <c r="K121">
        <v>9</v>
      </c>
      <c r="L121" t="s">
        <v>195</v>
      </c>
      <c r="M121" t="s">
        <v>251</v>
      </c>
      <c r="P121" s="1">
        <v>45007</v>
      </c>
      <c r="Q121" s="5">
        <v>22</v>
      </c>
      <c r="R121" s="5">
        <v>3</v>
      </c>
      <c r="S121" s="5">
        <v>2023</v>
      </c>
      <c r="T121" s="5" t="s">
        <v>4019</v>
      </c>
      <c r="U121" s="2">
        <v>0.3298611111111111</v>
      </c>
      <c r="V121" s="2">
        <v>0.33333333333333331</v>
      </c>
      <c r="W121" s="2">
        <v>3.4722222222222099E-3</v>
      </c>
      <c r="Z121">
        <v>2</v>
      </c>
      <c r="AB121" t="s">
        <v>524</v>
      </c>
      <c r="AC121" t="s">
        <v>406</v>
      </c>
      <c r="AD121" t="s">
        <v>217</v>
      </c>
      <c r="AE121" t="s">
        <v>217</v>
      </c>
      <c r="AG121" t="s">
        <v>200</v>
      </c>
      <c r="AN121">
        <v>1</v>
      </c>
      <c r="AO121">
        <v>1</v>
      </c>
      <c r="AP121" t="s">
        <v>218</v>
      </c>
      <c r="AQ121" t="s">
        <v>406</v>
      </c>
      <c r="AR121" t="s">
        <v>200</v>
      </c>
      <c r="AX121">
        <v>3</v>
      </c>
      <c r="BB121" t="s">
        <v>1900</v>
      </c>
      <c r="BC121" t="s">
        <v>204</v>
      </c>
      <c r="BD121" t="s">
        <v>205</v>
      </c>
      <c r="BH121" t="s">
        <v>1901</v>
      </c>
      <c r="BJ121">
        <v>1</v>
      </c>
      <c r="BK121" s="1">
        <v>45007</v>
      </c>
      <c r="BL121" t="s">
        <v>207</v>
      </c>
      <c r="BN121" t="s">
        <v>207</v>
      </c>
      <c r="BP121">
        <v>0</v>
      </c>
      <c r="BQ121">
        <v>0</v>
      </c>
      <c r="BR121">
        <v>0</v>
      </c>
      <c r="BS121">
        <v>0</v>
      </c>
      <c r="BT121">
        <v>0</v>
      </c>
      <c r="BU121">
        <v>0</v>
      </c>
      <c r="BV121">
        <v>0</v>
      </c>
      <c r="BW121">
        <v>0</v>
      </c>
      <c r="BX121">
        <v>0</v>
      </c>
      <c r="BY121">
        <v>0</v>
      </c>
      <c r="BZ121">
        <v>0</v>
      </c>
      <c r="CA121">
        <v>0</v>
      </c>
      <c r="CB121">
        <v>0</v>
      </c>
      <c r="CC121">
        <v>0</v>
      </c>
      <c r="CD121">
        <v>0</v>
      </c>
      <c r="CE121">
        <v>0</v>
      </c>
      <c r="CF121">
        <v>0</v>
      </c>
      <c r="CG121">
        <v>0</v>
      </c>
      <c r="CH121">
        <v>0</v>
      </c>
      <c r="CI121">
        <v>0</v>
      </c>
      <c r="CJ121">
        <v>0</v>
      </c>
      <c r="CK121">
        <v>0</v>
      </c>
      <c r="CL121">
        <v>0</v>
      </c>
      <c r="CM121">
        <v>0</v>
      </c>
      <c r="CN121">
        <v>0</v>
      </c>
      <c r="CO121">
        <v>0</v>
      </c>
      <c r="CP121">
        <v>0</v>
      </c>
      <c r="CQ121">
        <v>0</v>
      </c>
      <c r="CR121">
        <v>0</v>
      </c>
      <c r="CS121">
        <v>0</v>
      </c>
      <c r="CT121">
        <v>0</v>
      </c>
      <c r="CU121">
        <v>0</v>
      </c>
      <c r="CV121">
        <v>0</v>
      </c>
      <c r="CW121">
        <v>0</v>
      </c>
      <c r="CX121">
        <v>0</v>
      </c>
      <c r="CY121">
        <v>0</v>
      </c>
      <c r="CZ121">
        <v>0</v>
      </c>
      <c r="DA121">
        <v>0</v>
      </c>
      <c r="DB121">
        <v>0</v>
      </c>
      <c r="DC121">
        <v>0</v>
      </c>
      <c r="DD121">
        <v>0</v>
      </c>
      <c r="DE121">
        <v>0</v>
      </c>
      <c r="DF121">
        <v>0</v>
      </c>
      <c r="DG121">
        <v>0</v>
      </c>
      <c r="DH121">
        <v>0</v>
      </c>
      <c r="DI121">
        <v>0</v>
      </c>
      <c r="DJ121">
        <v>0</v>
      </c>
      <c r="DK121">
        <v>0</v>
      </c>
      <c r="DL121">
        <v>0</v>
      </c>
      <c r="DM121">
        <v>0</v>
      </c>
      <c r="DN121">
        <v>0</v>
      </c>
      <c r="DO121">
        <v>0</v>
      </c>
      <c r="DP121">
        <v>6</v>
      </c>
      <c r="DQ121">
        <v>0</v>
      </c>
      <c r="DR121">
        <v>0</v>
      </c>
      <c r="DS121">
        <v>0</v>
      </c>
      <c r="DT121">
        <v>0</v>
      </c>
      <c r="DU121">
        <v>0</v>
      </c>
      <c r="DV121">
        <v>0</v>
      </c>
      <c r="DW121">
        <v>0</v>
      </c>
      <c r="DX121">
        <v>0</v>
      </c>
      <c r="DY121">
        <v>0</v>
      </c>
      <c r="DZ121">
        <v>0</v>
      </c>
      <c r="EA121">
        <v>0</v>
      </c>
      <c r="EB121">
        <v>0</v>
      </c>
      <c r="EC121">
        <v>0</v>
      </c>
      <c r="ED121">
        <v>0</v>
      </c>
      <c r="EE121">
        <v>0</v>
      </c>
      <c r="EF121">
        <v>0</v>
      </c>
      <c r="EG121">
        <v>0</v>
      </c>
      <c r="EH121">
        <v>0</v>
      </c>
      <c r="EI121">
        <v>0</v>
      </c>
      <c r="EJ121">
        <v>0</v>
      </c>
      <c r="EK121">
        <v>0</v>
      </c>
      <c r="EL121">
        <v>0</v>
      </c>
      <c r="EM121">
        <v>0</v>
      </c>
      <c r="EO121" t="s">
        <v>223</v>
      </c>
      <c r="ES121" t="s">
        <v>223</v>
      </c>
      <c r="GG121" t="s">
        <v>223</v>
      </c>
      <c r="GJ121" t="s">
        <v>205</v>
      </c>
      <c r="GK121" t="s">
        <v>205</v>
      </c>
      <c r="GL121" t="s">
        <v>205</v>
      </c>
      <c r="GM121" t="s">
        <v>205</v>
      </c>
      <c r="GN121" t="s">
        <v>205</v>
      </c>
      <c r="GO121" t="s">
        <v>205</v>
      </c>
      <c r="GP121" t="s">
        <v>205</v>
      </c>
      <c r="GQ121" t="s">
        <v>205</v>
      </c>
    </row>
    <row r="122" spans="1:199" x14ac:dyDescent="0.25">
      <c r="A122" s="5" t="s">
        <v>3951</v>
      </c>
      <c r="B122" t="s">
        <v>1902</v>
      </c>
      <c r="C122" t="s">
        <v>1903</v>
      </c>
      <c r="D122">
        <v>69</v>
      </c>
      <c r="E122" t="s">
        <v>1904</v>
      </c>
      <c r="F122" t="s">
        <v>1904</v>
      </c>
      <c r="G122">
        <v>1526</v>
      </c>
      <c r="H122" t="s">
        <v>213</v>
      </c>
      <c r="I122" t="s">
        <v>214</v>
      </c>
      <c r="K122">
        <v>9</v>
      </c>
      <c r="L122" t="s">
        <v>195</v>
      </c>
      <c r="M122" t="s">
        <v>1905</v>
      </c>
      <c r="N122">
        <v>-38.630032</v>
      </c>
      <c r="O122">
        <v>145.549454</v>
      </c>
      <c r="P122" s="1">
        <v>44973</v>
      </c>
      <c r="Q122" s="5">
        <v>16</v>
      </c>
      <c r="R122" s="5">
        <v>2</v>
      </c>
      <c r="S122" s="5">
        <v>2023</v>
      </c>
      <c r="T122" s="5" t="s">
        <v>3964</v>
      </c>
      <c r="U122" s="2">
        <v>0.41666666666666669</v>
      </c>
      <c r="V122" s="2">
        <v>0.60416666666666663</v>
      </c>
      <c r="W122" s="2">
        <v>0.18749999999999994</v>
      </c>
      <c r="Z122">
        <v>2</v>
      </c>
      <c r="AB122" t="s">
        <v>475</v>
      </c>
      <c r="AD122" t="s">
        <v>199</v>
      </c>
      <c r="AE122" t="s">
        <v>199</v>
      </c>
      <c r="AG122" t="s">
        <v>200</v>
      </c>
      <c r="AN122">
        <v>1</v>
      </c>
      <c r="AO122">
        <v>1</v>
      </c>
      <c r="AP122" t="s">
        <v>241</v>
      </c>
      <c r="AQ122" t="s">
        <v>232</v>
      </c>
      <c r="AR122" t="s">
        <v>200</v>
      </c>
      <c r="AY122">
        <v>2</v>
      </c>
      <c r="BC122" t="s">
        <v>319</v>
      </c>
      <c r="BD122" t="s">
        <v>205</v>
      </c>
      <c r="BH122" t="s">
        <v>1906</v>
      </c>
      <c r="BJ122">
        <v>1</v>
      </c>
      <c r="BK122" s="1">
        <v>44973</v>
      </c>
      <c r="BL122" t="s">
        <v>207</v>
      </c>
      <c r="BN122" t="s">
        <v>207</v>
      </c>
      <c r="BP122">
        <v>0</v>
      </c>
      <c r="BQ122">
        <v>0</v>
      </c>
      <c r="BR122">
        <v>0</v>
      </c>
      <c r="BS122">
        <v>0</v>
      </c>
      <c r="BT122">
        <v>0</v>
      </c>
      <c r="BU122">
        <v>0</v>
      </c>
      <c r="BV122">
        <v>0</v>
      </c>
      <c r="BW122">
        <v>0</v>
      </c>
      <c r="BX122">
        <v>0</v>
      </c>
      <c r="BY122">
        <v>0</v>
      </c>
      <c r="BZ122">
        <v>0</v>
      </c>
      <c r="CA122">
        <v>0</v>
      </c>
      <c r="CB122">
        <v>0</v>
      </c>
      <c r="CC122">
        <v>0</v>
      </c>
      <c r="CD122">
        <v>0</v>
      </c>
      <c r="CE122">
        <v>0</v>
      </c>
      <c r="CF122">
        <v>0</v>
      </c>
      <c r="CG122">
        <v>0</v>
      </c>
      <c r="CH122">
        <v>0</v>
      </c>
      <c r="CI122">
        <v>0</v>
      </c>
      <c r="CJ122">
        <v>0</v>
      </c>
      <c r="CK122">
        <v>0</v>
      </c>
      <c r="CL122">
        <v>0</v>
      </c>
      <c r="CM122">
        <v>0</v>
      </c>
      <c r="CN122">
        <v>0</v>
      </c>
      <c r="CO122">
        <v>0</v>
      </c>
      <c r="CP122">
        <v>0</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0</v>
      </c>
      <c r="DK122">
        <v>0</v>
      </c>
      <c r="DL122">
        <v>0</v>
      </c>
      <c r="DM122">
        <v>0</v>
      </c>
      <c r="DN122">
        <v>0</v>
      </c>
      <c r="DO122">
        <v>0</v>
      </c>
      <c r="DP122">
        <v>0</v>
      </c>
      <c r="DQ122">
        <v>0</v>
      </c>
      <c r="DR122">
        <v>0</v>
      </c>
      <c r="DS122">
        <v>0</v>
      </c>
      <c r="DT122">
        <v>0</v>
      </c>
      <c r="DU122">
        <v>0</v>
      </c>
      <c r="DV122">
        <v>0</v>
      </c>
      <c r="DW122">
        <v>0</v>
      </c>
      <c r="DX122">
        <v>0</v>
      </c>
      <c r="DY122">
        <v>0</v>
      </c>
      <c r="DZ122">
        <v>0</v>
      </c>
      <c r="EA122">
        <v>0</v>
      </c>
      <c r="EB122">
        <v>0</v>
      </c>
      <c r="EC122">
        <v>0</v>
      </c>
      <c r="ED122">
        <v>0</v>
      </c>
      <c r="EE122">
        <v>0</v>
      </c>
      <c r="EF122">
        <v>0</v>
      </c>
      <c r="EG122">
        <v>0</v>
      </c>
      <c r="EH122">
        <v>0</v>
      </c>
      <c r="EI122">
        <v>0</v>
      </c>
      <c r="EJ122">
        <v>0</v>
      </c>
      <c r="EK122">
        <v>0</v>
      </c>
      <c r="EL122">
        <v>0</v>
      </c>
      <c r="EM122">
        <v>0</v>
      </c>
      <c r="ER122" t="s">
        <v>223</v>
      </c>
      <c r="EW122" t="s">
        <v>223</v>
      </c>
      <c r="FL122" t="s">
        <v>223</v>
      </c>
      <c r="FM122" t="s">
        <v>223</v>
      </c>
      <c r="GJ122" t="s">
        <v>205</v>
      </c>
      <c r="GK122" t="s">
        <v>205</v>
      </c>
      <c r="GL122" t="s">
        <v>205</v>
      </c>
      <c r="GM122" t="s">
        <v>205</v>
      </c>
      <c r="GN122" t="s">
        <v>205</v>
      </c>
      <c r="GO122" t="s">
        <v>205</v>
      </c>
      <c r="GP122" t="s">
        <v>205</v>
      </c>
      <c r="GQ122" t="s">
        <v>205</v>
      </c>
    </row>
    <row r="123" spans="1:199" x14ac:dyDescent="0.25">
      <c r="A123" s="5" t="s">
        <v>3951</v>
      </c>
      <c r="B123" t="s">
        <v>1907</v>
      </c>
      <c r="C123" t="s">
        <v>1908</v>
      </c>
      <c r="D123">
        <v>69</v>
      </c>
      <c r="E123" t="s">
        <v>1904</v>
      </c>
      <c r="F123" t="s">
        <v>1904</v>
      </c>
      <c r="G123">
        <v>33</v>
      </c>
      <c r="H123" t="s">
        <v>193</v>
      </c>
      <c r="I123" t="s">
        <v>194</v>
      </c>
      <c r="K123">
        <v>9</v>
      </c>
      <c r="L123" t="s">
        <v>195</v>
      </c>
      <c r="M123" t="s">
        <v>1905</v>
      </c>
      <c r="N123">
        <v>-38.630032</v>
      </c>
      <c r="O123">
        <v>145.549454</v>
      </c>
      <c r="P123" s="1">
        <v>44982</v>
      </c>
      <c r="Q123" s="5">
        <v>25</v>
      </c>
      <c r="R123" s="5">
        <v>2</v>
      </c>
      <c r="S123" s="5">
        <v>2023</v>
      </c>
      <c r="T123" s="5" t="s">
        <v>4002</v>
      </c>
      <c r="U123" s="2">
        <v>0.40972222222222227</v>
      </c>
      <c r="V123" s="2">
        <v>0.47916666666666669</v>
      </c>
      <c r="W123" s="2">
        <v>6.944444444444442E-2</v>
      </c>
      <c r="Z123">
        <v>2</v>
      </c>
      <c r="AB123" t="s">
        <v>524</v>
      </c>
      <c r="AC123" t="s">
        <v>1035</v>
      </c>
      <c r="AD123" t="s">
        <v>310</v>
      </c>
      <c r="AE123" t="s">
        <v>310</v>
      </c>
      <c r="AG123" t="s">
        <v>200</v>
      </c>
      <c r="AO123">
        <v>0</v>
      </c>
      <c r="AR123" t="s">
        <v>200</v>
      </c>
      <c r="AY123">
        <v>2</v>
      </c>
      <c r="BC123" t="s">
        <v>319</v>
      </c>
      <c r="BD123" t="s">
        <v>205</v>
      </c>
      <c r="BH123" t="s">
        <v>1909</v>
      </c>
      <c r="BJ123">
        <v>1</v>
      </c>
      <c r="BK123" s="1">
        <v>44982</v>
      </c>
      <c r="BL123" t="s">
        <v>207</v>
      </c>
      <c r="BM123" t="s">
        <v>1910</v>
      </c>
      <c r="BN123" t="s">
        <v>207</v>
      </c>
      <c r="BO123" t="s">
        <v>1911</v>
      </c>
      <c r="BP123">
        <v>0</v>
      </c>
      <c r="BQ123">
        <v>0</v>
      </c>
      <c r="BR123">
        <v>0</v>
      </c>
      <c r="BS123">
        <v>0</v>
      </c>
      <c r="BT123">
        <v>0</v>
      </c>
      <c r="BU123">
        <v>0</v>
      </c>
      <c r="BV123">
        <v>0</v>
      </c>
      <c r="BW123">
        <v>0</v>
      </c>
      <c r="BX123">
        <v>2</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0</v>
      </c>
      <c r="CS123">
        <v>0</v>
      </c>
      <c r="CT123">
        <v>0</v>
      </c>
      <c r="CU123">
        <v>0</v>
      </c>
      <c r="CV123">
        <v>0</v>
      </c>
      <c r="CW123">
        <v>0</v>
      </c>
      <c r="CX123">
        <v>0</v>
      </c>
      <c r="CY123">
        <v>0</v>
      </c>
      <c r="CZ123">
        <v>0</v>
      </c>
      <c r="DA123">
        <v>0</v>
      </c>
      <c r="DB123">
        <v>0</v>
      </c>
      <c r="DC123">
        <v>0</v>
      </c>
      <c r="DD123">
        <v>0</v>
      </c>
      <c r="DE123">
        <v>0</v>
      </c>
      <c r="DF123">
        <v>0</v>
      </c>
      <c r="DG123">
        <v>0</v>
      </c>
      <c r="DH123">
        <v>0</v>
      </c>
      <c r="DI123">
        <v>0</v>
      </c>
      <c r="DJ123">
        <v>0</v>
      </c>
      <c r="DK123">
        <v>0</v>
      </c>
      <c r="DL123">
        <v>0</v>
      </c>
      <c r="DM123">
        <v>0</v>
      </c>
      <c r="DN123">
        <v>0</v>
      </c>
      <c r="DO123">
        <v>0</v>
      </c>
      <c r="DP123">
        <v>0</v>
      </c>
      <c r="DQ123">
        <v>0</v>
      </c>
      <c r="DR123">
        <v>0</v>
      </c>
      <c r="DS123">
        <v>0</v>
      </c>
      <c r="DT123">
        <v>1</v>
      </c>
      <c r="DU123">
        <v>0</v>
      </c>
      <c r="DV123">
        <v>0</v>
      </c>
      <c r="DW123">
        <v>0</v>
      </c>
      <c r="DX123">
        <v>0</v>
      </c>
      <c r="DY123">
        <v>0</v>
      </c>
      <c r="DZ123">
        <v>0</v>
      </c>
      <c r="EA123">
        <v>0</v>
      </c>
      <c r="EB123">
        <v>0</v>
      </c>
      <c r="EC123">
        <v>0</v>
      </c>
      <c r="ED123">
        <v>0</v>
      </c>
      <c r="EE123">
        <v>0</v>
      </c>
      <c r="EF123">
        <v>0</v>
      </c>
      <c r="EG123">
        <v>0</v>
      </c>
      <c r="EH123">
        <v>0</v>
      </c>
      <c r="EI123">
        <v>0</v>
      </c>
      <c r="EJ123">
        <v>0</v>
      </c>
      <c r="EK123">
        <v>0</v>
      </c>
      <c r="EL123">
        <v>0</v>
      </c>
      <c r="EM123">
        <v>0</v>
      </c>
      <c r="FD123" t="s">
        <v>223</v>
      </c>
      <c r="GJ123" t="s">
        <v>205</v>
      </c>
      <c r="GK123" t="s">
        <v>205</v>
      </c>
      <c r="GL123" t="s">
        <v>205</v>
      </c>
      <c r="GM123" t="s">
        <v>205</v>
      </c>
      <c r="GN123" t="s">
        <v>205</v>
      </c>
      <c r="GO123" t="s">
        <v>205</v>
      </c>
      <c r="GP123" t="s">
        <v>205</v>
      </c>
      <c r="GQ123" t="s">
        <v>205</v>
      </c>
    </row>
    <row r="124" spans="1:199" x14ac:dyDescent="0.25">
      <c r="A124" s="5" t="s">
        <v>3951</v>
      </c>
      <c r="B124" t="s">
        <v>1912</v>
      </c>
      <c r="C124" t="s">
        <v>1913</v>
      </c>
      <c r="D124">
        <v>69</v>
      </c>
      <c r="E124" t="s">
        <v>1904</v>
      </c>
      <c r="F124" t="s">
        <v>1904</v>
      </c>
      <c r="G124">
        <v>33</v>
      </c>
      <c r="H124" t="s">
        <v>193</v>
      </c>
      <c r="I124" t="s">
        <v>194</v>
      </c>
      <c r="K124">
        <v>9</v>
      </c>
      <c r="L124" t="s">
        <v>195</v>
      </c>
      <c r="M124" t="s">
        <v>1905</v>
      </c>
      <c r="P124" s="1">
        <v>44991</v>
      </c>
      <c r="Q124" s="5">
        <v>6</v>
      </c>
      <c r="R124" s="5">
        <v>3</v>
      </c>
      <c r="S124" s="5">
        <v>2023</v>
      </c>
      <c r="T124" s="5" t="s">
        <v>4007</v>
      </c>
      <c r="U124" s="2">
        <v>0.65625</v>
      </c>
      <c r="V124" s="2">
        <v>0.70833333333333337</v>
      </c>
      <c r="W124" s="2">
        <v>5.208333333333337E-2</v>
      </c>
      <c r="Z124">
        <v>2</v>
      </c>
      <c r="AB124" t="s">
        <v>215</v>
      </c>
      <c r="AC124" t="s">
        <v>252</v>
      </c>
      <c r="AD124" t="s">
        <v>199</v>
      </c>
      <c r="AE124" t="s">
        <v>199</v>
      </c>
      <c r="AG124" t="s">
        <v>200</v>
      </c>
      <c r="AN124">
        <v>1</v>
      </c>
      <c r="AO124">
        <v>1</v>
      </c>
      <c r="AP124" t="s">
        <v>417</v>
      </c>
      <c r="AQ124" t="s">
        <v>276</v>
      </c>
      <c r="AR124" t="s">
        <v>200</v>
      </c>
      <c r="AY124">
        <v>2</v>
      </c>
      <c r="BC124" t="s">
        <v>319</v>
      </c>
      <c r="BD124" t="s">
        <v>205</v>
      </c>
      <c r="BH124" t="s">
        <v>1914</v>
      </c>
      <c r="BJ124">
        <v>1</v>
      </c>
      <c r="BK124" s="1">
        <v>44991</v>
      </c>
      <c r="BL124" t="s">
        <v>207</v>
      </c>
      <c r="BN124" t="s">
        <v>207</v>
      </c>
      <c r="BO124" t="s">
        <v>1915</v>
      </c>
      <c r="BP124">
        <v>0</v>
      </c>
      <c r="BQ124">
        <v>0</v>
      </c>
      <c r="BR124">
        <v>0</v>
      </c>
      <c r="BS124">
        <v>0</v>
      </c>
      <c r="BT124">
        <v>0</v>
      </c>
      <c r="BU124">
        <v>0</v>
      </c>
      <c r="BV124">
        <v>0</v>
      </c>
      <c r="BW124">
        <v>0</v>
      </c>
      <c r="BX124">
        <v>0</v>
      </c>
      <c r="BY124">
        <v>0</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0</v>
      </c>
      <c r="DJ124">
        <v>0</v>
      </c>
      <c r="DK124">
        <v>0</v>
      </c>
      <c r="DL124">
        <v>0</v>
      </c>
      <c r="DM124">
        <v>0</v>
      </c>
      <c r="DN124">
        <v>0</v>
      </c>
      <c r="DO124">
        <v>0</v>
      </c>
      <c r="DP124">
        <v>3</v>
      </c>
      <c r="DQ124">
        <v>0</v>
      </c>
      <c r="DR124">
        <v>0</v>
      </c>
      <c r="DS124">
        <v>0</v>
      </c>
      <c r="DT124">
        <v>0</v>
      </c>
      <c r="DU124">
        <v>0</v>
      </c>
      <c r="DV124">
        <v>0</v>
      </c>
      <c r="DW124">
        <v>0</v>
      </c>
      <c r="DX124">
        <v>0</v>
      </c>
      <c r="DY124">
        <v>0</v>
      </c>
      <c r="DZ124">
        <v>0</v>
      </c>
      <c r="EA124">
        <v>0</v>
      </c>
      <c r="EB124">
        <v>0</v>
      </c>
      <c r="EC124">
        <v>0</v>
      </c>
      <c r="ED124">
        <v>0</v>
      </c>
      <c r="EE124">
        <v>0</v>
      </c>
      <c r="EF124">
        <v>0</v>
      </c>
      <c r="EG124">
        <v>0</v>
      </c>
      <c r="EH124">
        <v>0</v>
      </c>
      <c r="EI124">
        <v>0</v>
      </c>
      <c r="EJ124">
        <v>0</v>
      </c>
      <c r="EK124">
        <v>0</v>
      </c>
      <c r="EL124">
        <v>0</v>
      </c>
      <c r="EM124">
        <v>0</v>
      </c>
      <c r="EN124" t="s">
        <v>208</v>
      </c>
      <c r="EO124" t="s">
        <v>208</v>
      </c>
      <c r="ER124" t="s">
        <v>208</v>
      </c>
      <c r="ES124" t="s">
        <v>208</v>
      </c>
      <c r="GJ124" t="s">
        <v>205</v>
      </c>
      <c r="GK124" t="s">
        <v>205</v>
      </c>
      <c r="GL124" t="s">
        <v>205</v>
      </c>
      <c r="GM124" t="s">
        <v>205</v>
      </c>
      <c r="GN124" t="s">
        <v>205</v>
      </c>
      <c r="GO124" t="s">
        <v>205</v>
      </c>
      <c r="GP124" t="s">
        <v>205</v>
      </c>
      <c r="GQ124" t="s">
        <v>205</v>
      </c>
    </row>
    <row r="125" spans="1:199" x14ac:dyDescent="0.25">
      <c r="A125" s="5" t="s">
        <v>3951</v>
      </c>
      <c r="B125" t="s">
        <v>1916</v>
      </c>
      <c r="C125" t="s">
        <v>1917</v>
      </c>
      <c r="D125">
        <v>69</v>
      </c>
      <c r="E125" t="s">
        <v>1904</v>
      </c>
      <c r="F125" t="s">
        <v>1904</v>
      </c>
      <c r="G125">
        <v>33</v>
      </c>
      <c r="H125" t="s">
        <v>193</v>
      </c>
      <c r="I125" t="s">
        <v>194</v>
      </c>
      <c r="K125">
        <v>9</v>
      </c>
      <c r="L125" t="s">
        <v>195</v>
      </c>
      <c r="M125" t="s">
        <v>1905</v>
      </c>
      <c r="P125" s="1">
        <v>45001</v>
      </c>
      <c r="Q125" s="5">
        <v>16</v>
      </c>
      <c r="R125" s="5">
        <v>3</v>
      </c>
      <c r="S125" s="5">
        <v>2023</v>
      </c>
      <c r="T125" s="5" t="s">
        <v>4018</v>
      </c>
      <c r="U125" s="2">
        <v>0.35416666666666669</v>
      </c>
      <c r="V125" s="2">
        <v>0.41666666666666669</v>
      </c>
      <c r="W125" s="2">
        <v>6.25E-2</v>
      </c>
      <c r="Y125" t="s">
        <v>852</v>
      </c>
      <c r="Z125">
        <v>2</v>
      </c>
      <c r="AB125" t="s">
        <v>230</v>
      </c>
      <c r="AC125" t="s">
        <v>257</v>
      </c>
      <c r="AD125" t="s">
        <v>199</v>
      </c>
      <c r="AE125" t="s">
        <v>199</v>
      </c>
      <c r="AG125" t="s">
        <v>200</v>
      </c>
      <c r="AN125">
        <v>1</v>
      </c>
      <c r="AO125">
        <v>1</v>
      </c>
      <c r="AP125" t="s">
        <v>218</v>
      </c>
      <c r="AQ125" t="s">
        <v>202</v>
      </c>
      <c r="AR125" t="s">
        <v>200</v>
      </c>
      <c r="AY125">
        <v>2</v>
      </c>
      <c r="BC125" t="s">
        <v>319</v>
      </c>
      <c r="BD125" t="s">
        <v>205</v>
      </c>
      <c r="BH125" t="s">
        <v>1918</v>
      </c>
      <c r="BJ125">
        <v>1</v>
      </c>
      <c r="BK125" s="1">
        <v>45001</v>
      </c>
      <c r="BL125" t="s">
        <v>207</v>
      </c>
      <c r="BM125" t="s">
        <v>1919</v>
      </c>
      <c r="BN125" t="s">
        <v>207</v>
      </c>
      <c r="BO125" t="s">
        <v>1920</v>
      </c>
      <c r="BP125">
        <v>0</v>
      </c>
      <c r="BQ125">
        <v>0</v>
      </c>
      <c r="BR125">
        <v>0</v>
      </c>
      <c r="BS125">
        <v>0</v>
      </c>
      <c r="BT125">
        <v>0</v>
      </c>
      <c r="BU125">
        <v>0</v>
      </c>
      <c r="BV125">
        <v>0</v>
      </c>
      <c r="BW125">
        <v>0</v>
      </c>
      <c r="BX125">
        <v>0</v>
      </c>
      <c r="BY125">
        <v>0</v>
      </c>
      <c r="BZ125">
        <v>0</v>
      </c>
      <c r="CA125">
        <v>0</v>
      </c>
      <c r="CB125">
        <v>0</v>
      </c>
      <c r="CC125">
        <v>0</v>
      </c>
      <c r="CD125">
        <v>0</v>
      </c>
      <c r="CE125">
        <v>0</v>
      </c>
      <c r="CF125">
        <v>0</v>
      </c>
      <c r="CG125">
        <v>0</v>
      </c>
      <c r="CH125">
        <v>0</v>
      </c>
      <c r="CI125">
        <v>0</v>
      </c>
      <c r="CJ125">
        <v>0</v>
      </c>
      <c r="CK125">
        <v>0</v>
      </c>
      <c r="CL125">
        <v>0</v>
      </c>
      <c r="CM125">
        <v>0</v>
      </c>
      <c r="CN125">
        <v>0</v>
      </c>
      <c r="CO125">
        <v>0</v>
      </c>
      <c r="CP125">
        <v>0</v>
      </c>
      <c r="CQ125">
        <v>0</v>
      </c>
      <c r="CR125">
        <v>0</v>
      </c>
      <c r="CS125">
        <v>0</v>
      </c>
      <c r="CT125">
        <v>0</v>
      </c>
      <c r="CU125">
        <v>0</v>
      </c>
      <c r="CV125">
        <v>0</v>
      </c>
      <c r="CW125">
        <v>0</v>
      </c>
      <c r="CX125">
        <v>0</v>
      </c>
      <c r="CY125">
        <v>0</v>
      </c>
      <c r="CZ125">
        <v>0</v>
      </c>
      <c r="DA125">
        <v>0</v>
      </c>
      <c r="DB125">
        <v>0</v>
      </c>
      <c r="DC125">
        <v>0</v>
      </c>
      <c r="DD125">
        <v>0</v>
      </c>
      <c r="DE125">
        <v>0</v>
      </c>
      <c r="DF125">
        <v>0</v>
      </c>
      <c r="DG125">
        <v>0</v>
      </c>
      <c r="DH125">
        <v>0</v>
      </c>
      <c r="DI125">
        <v>0</v>
      </c>
      <c r="DJ125">
        <v>0</v>
      </c>
      <c r="DK125">
        <v>0</v>
      </c>
      <c r="DL125">
        <v>0</v>
      </c>
      <c r="DM125">
        <v>0</v>
      </c>
      <c r="DN125">
        <v>0</v>
      </c>
      <c r="DO125">
        <v>0</v>
      </c>
      <c r="DP125">
        <v>0</v>
      </c>
      <c r="DQ125">
        <v>0</v>
      </c>
      <c r="DR125">
        <v>0</v>
      </c>
      <c r="DS125">
        <v>0</v>
      </c>
      <c r="DT125">
        <v>0</v>
      </c>
      <c r="DU125">
        <v>0</v>
      </c>
      <c r="DV125">
        <v>0</v>
      </c>
      <c r="DW125">
        <v>0</v>
      </c>
      <c r="DX125">
        <v>0</v>
      </c>
      <c r="DY125">
        <v>0</v>
      </c>
      <c r="DZ125">
        <v>0</v>
      </c>
      <c r="EA125">
        <v>0</v>
      </c>
      <c r="EB125">
        <v>0</v>
      </c>
      <c r="EC125">
        <v>0</v>
      </c>
      <c r="ED125">
        <v>0</v>
      </c>
      <c r="EE125">
        <v>2</v>
      </c>
      <c r="EF125">
        <v>0</v>
      </c>
      <c r="EG125">
        <v>0</v>
      </c>
      <c r="EH125">
        <v>0</v>
      </c>
      <c r="EI125">
        <v>0</v>
      </c>
      <c r="EJ125">
        <v>0</v>
      </c>
      <c r="EK125">
        <v>0</v>
      </c>
      <c r="EL125">
        <v>0</v>
      </c>
      <c r="EM125">
        <v>0</v>
      </c>
      <c r="EO125" t="s">
        <v>208</v>
      </c>
      <c r="GJ125" t="s">
        <v>205</v>
      </c>
      <c r="GK125" t="s">
        <v>205</v>
      </c>
      <c r="GL125" t="s">
        <v>205</v>
      </c>
      <c r="GM125" t="s">
        <v>205</v>
      </c>
      <c r="GN125" t="s">
        <v>205</v>
      </c>
      <c r="GO125" t="s">
        <v>205</v>
      </c>
      <c r="GP125" t="s">
        <v>205</v>
      </c>
      <c r="GQ125" t="s">
        <v>205</v>
      </c>
    </row>
    <row r="126" spans="1:199" x14ac:dyDescent="0.25">
      <c r="A126" s="5" t="s">
        <v>3951</v>
      </c>
      <c r="B126" t="s">
        <v>1921</v>
      </c>
      <c r="C126" t="s">
        <v>1922</v>
      </c>
      <c r="D126">
        <v>69</v>
      </c>
      <c r="E126" t="s">
        <v>1904</v>
      </c>
      <c r="F126" t="s">
        <v>1904</v>
      </c>
      <c r="G126">
        <v>2054</v>
      </c>
      <c r="H126" t="s">
        <v>851</v>
      </c>
      <c r="I126" t="s">
        <v>852</v>
      </c>
      <c r="K126">
        <v>9</v>
      </c>
      <c r="L126" t="s">
        <v>195</v>
      </c>
      <c r="M126" t="s">
        <v>1905</v>
      </c>
      <c r="N126">
        <v>-38.630032</v>
      </c>
      <c r="O126">
        <v>145.549454</v>
      </c>
      <c r="P126" s="1">
        <v>45014</v>
      </c>
      <c r="Q126" s="5">
        <v>29</v>
      </c>
      <c r="R126" s="5">
        <v>3</v>
      </c>
      <c r="S126" s="5">
        <v>2023</v>
      </c>
      <c r="T126" s="5" t="s">
        <v>4020</v>
      </c>
      <c r="U126" s="2">
        <v>0.31944444444444448</v>
      </c>
      <c r="V126" s="2">
        <v>0.3263888888888889</v>
      </c>
      <c r="W126" s="2">
        <v>6.9444444444444198E-3</v>
      </c>
      <c r="Z126">
        <v>2</v>
      </c>
      <c r="AB126" t="s">
        <v>524</v>
      </c>
      <c r="AC126" t="s">
        <v>267</v>
      </c>
      <c r="AD126" t="s">
        <v>199</v>
      </c>
      <c r="AE126" t="s">
        <v>199</v>
      </c>
      <c r="AG126" t="s">
        <v>200</v>
      </c>
      <c r="AN126">
        <v>1</v>
      </c>
      <c r="AO126">
        <v>1</v>
      </c>
      <c r="AP126" t="s">
        <v>218</v>
      </c>
      <c r="AQ126" t="s">
        <v>614</v>
      </c>
      <c r="AR126" t="s">
        <v>200</v>
      </c>
      <c r="AY126">
        <v>2</v>
      </c>
      <c r="BC126" t="s">
        <v>204</v>
      </c>
      <c r="BD126" t="s">
        <v>205</v>
      </c>
      <c r="BH126" t="s">
        <v>1923</v>
      </c>
      <c r="BJ126">
        <v>1</v>
      </c>
      <c r="BK126" s="1">
        <v>45014</v>
      </c>
      <c r="BL126" t="s">
        <v>207</v>
      </c>
      <c r="BN126" t="s">
        <v>207</v>
      </c>
      <c r="BP126">
        <v>0</v>
      </c>
      <c r="BQ126">
        <v>0</v>
      </c>
      <c r="BR126">
        <v>0</v>
      </c>
      <c r="BS126">
        <v>0</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0</v>
      </c>
      <c r="CS126">
        <v>0</v>
      </c>
      <c r="CT126">
        <v>0</v>
      </c>
      <c r="CU126">
        <v>0</v>
      </c>
      <c r="CV126">
        <v>0</v>
      </c>
      <c r="CW126">
        <v>0</v>
      </c>
      <c r="CX126">
        <v>0</v>
      </c>
      <c r="CY126">
        <v>0</v>
      </c>
      <c r="CZ126">
        <v>0</v>
      </c>
      <c r="DA126">
        <v>0</v>
      </c>
      <c r="DB126">
        <v>0</v>
      </c>
      <c r="DC126">
        <v>0</v>
      </c>
      <c r="DD126">
        <v>0</v>
      </c>
      <c r="DE126">
        <v>0</v>
      </c>
      <c r="DF126">
        <v>0</v>
      </c>
      <c r="DG126">
        <v>0</v>
      </c>
      <c r="DH126">
        <v>0</v>
      </c>
      <c r="DI126">
        <v>0</v>
      </c>
      <c r="DJ126">
        <v>0</v>
      </c>
      <c r="DK126">
        <v>0</v>
      </c>
      <c r="DL126">
        <v>0</v>
      </c>
      <c r="DM126">
        <v>0</v>
      </c>
      <c r="DN126">
        <v>0</v>
      </c>
      <c r="DO126">
        <v>0</v>
      </c>
      <c r="DP126">
        <v>0</v>
      </c>
      <c r="DQ126">
        <v>0</v>
      </c>
      <c r="DR126">
        <v>0</v>
      </c>
      <c r="DS126">
        <v>0</v>
      </c>
      <c r="DT126">
        <v>0</v>
      </c>
      <c r="DU126">
        <v>0</v>
      </c>
      <c r="DV126">
        <v>0</v>
      </c>
      <c r="DW126">
        <v>0</v>
      </c>
      <c r="DX126">
        <v>0</v>
      </c>
      <c r="DY126">
        <v>0</v>
      </c>
      <c r="DZ126">
        <v>0</v>
      </c>
      <c r="EA126">
        <v>0</v>
      </c>
      <c r="EB126">
        <v>0</v>
      </c>
      <c r="EC126">
        <v>0</v>
      </c>
      <c r="ED126">
        <v>0</v>
      </c>
      <c r="EE126">
        <v>0</v>
      </c>
      <c r="EF126">
        <v>0</v>
      </c>
      <c r="EG126">
        <v>0</v>
      </c>
      <c r="EH126">
        <v>0</v>
      </c>
      <c r="EI126">
        <v>0</v>
      </c>
      <c r="EJ126">
        <v>0</v>
      </c>
      <c r="EK126">
        <v>0</v>
      </c>
      <c r="EL126">
        <v>0</v>
      </c>
      <c r="EM126">
        <v>0</v>
      </c>
      <c r="EQ126" t="s">
        <v>222</v>
      </c>
      <c r="EW126" t="s">
        <v>208</v>
      </c>
      <c r="FM126" t="s">
        <v>208</v>
      </c>
      <c r="GG126" t="s">
        <v>223</v>
      </c>
      <c r="GI126" t="s">
        <v>222</v>
      </c>
      <c r="GJ126" t="s">
        <v>205</v>
      </c>
      <c r="GK126" t="s">
        <v>205</v>
      </c>
      <c r="GL126" t="s">
        <v>205</v>
      </c>
      <c r="GM126" t="s">
        <v>205</v>
      </c>
      <c r="GN126" t="s">
        <v>205</v>
      </c>
      <c r="GO126" t="s">
        <v>205</v>
      </c>
      <c r="GP126" t="s">
        <v>205</v>
      </c>
      <c r="GQ126" t="s">
        <v>205</v>
      </c>
    </row>
    <row r="127" spans="1:199" x14ac:dyDescent="0.25">
      <c r="A127" s="5" t="s">
        <v>3951</v>
      </c>
      <c r="B127" t="s">
        <v>1924</v>
      </c>
      <c r="C127" t="s">
        <v>1925</v>
      </c>
      <c r="D127">
        <v>69</v>
      </c>
      <c r="E127" t="s">
        <v>1904</v>
      </c>
      <c r="F127" t="s">
        <v>1904</v>
      </c>
      <c r="G127">
        <v>33</v>
      </c>
      <c r="H127" t="s">
        <v>193</v>
      </c>
      <c r="I127" t="s">
        <v>194</v>
      </c>
      <c r="K127">
        <v>9</v>
      </c>
      <c r="L127" t="s">
        <v>195</v>
      </c>
      <c r="M127" t="s">
        <v>1905</v>
      </c>
      <c r="N127">
        <v>-38.630032</v>
      </c>
      <c r="O127">
        <v>145.549454</v>
      </c>
      <c r="P127" s="1">
        <v>45020</v>
      </c>
      <c r="Q127" s="5">
        <v>4</v>
      </c>
      <c r="R127" s="5">
        <v>4</v>
      </c>
      <c r="S127" s="5">
        <v>2023</v>
      </c>
      <c r="T127" s="5" t="s">
        <v>4021</v>
      </c>
      <c r="U127" s="2">
        <v>0.5</v>
      </c>
      <c r="V127" s="2">
        <v>0.5625</v>
      </c>
      <c r="W127" s="2">
        <v>6.25E-2</v>
      </c>
      <c r="Y127" t="s">
        <v>852</v>
      </c>
      <c r="Z127">
        <v>2</v>
      </c>
      <c r="AA127">
        <v>1</v>
      </c>
      <c r="AB127" t="s">
        <v>215</v>
      </c>
      <c r="AC127" t="s">
        <v>609</v>
      </c>
      <c r="AD127" t="s">
        <v>217</v>
      </c>
      <c r="AE127" t="s">
        <v>217</v>
      </c>
      <c r="AG127" t="s">
        <v>200</v>
      </c>
      <c r="AN127">
        <v>1</v>
      </c>
      <c r="AO127">
        <v>1</v>
      </c>
      <c r="AP127" t="s">
        <v>218</v>
      </c>
      <c r="AQ127" t="s">
        <v>232</v>
      </c>
      <c r="AR127" t="s">
        <v>200</v>
      </c>
      <c r="AY127">
        <v>3</v>
      </c>
      <c r="BB127" t="s">
        <v>1926</v>
      </c>
      <c r="BC127" t="s">
        <v>204</v>
      </c>
      <c r="BD127" t="s">
        <v>205</v>
      </c>
      <c r="BH127" t="s">
        <v>1927</v>
      </c>
      <c r="BI127" t="s">
        <v>270</v>
      </c>
      <c r="BJ127">
        <v>1</v>
      </c>
      <c r="BK127" s="1">
        <v>45020</v>
      </c>
      <c r="BL127" t="s">
        <v>207</v>
      </c>
      <c r="BN127" t="s">
        <v>207</v>
      </c>
      <c r="BO127" t="s">
        <v>1928</v>
      </c>
      <c r="BP127">
        <v>0</v>
      </c>
      <c r="BQ127">
        <v>0</v>
      </c>
      <c r="BR127">
        <v>0</v>
      </c>
      <c r="BS127">
        <v>0</v>
      </c>
      <c r="BT127">
        <v>0</v>
      </c>
      <c r="BU127">
        <v>0</v>
      </c>
      <c r="BV127">
        <v>0</v>
      </c>
      <c r="BW127">
        <v>0</v>
      </c>
      <c r="BX127">
        <v>0</v>
      </c>
      <c r="BY127">
        <v>0</v>
      </c>
      <c r="BZ127">
        <v>0</v>
      </c>
      <c r="CA127">
        <v>0</v>
      </c>
      <c r="CB127">
        <v>0</v>
      </c>
      <c r="CC127">
        <v>0</v>
      </c>
      <c r="CD127">
        <v>0</v>
      </c>
      <c r="CE127">
        <v>0</v>
      </c>
      <c r="CF127">
        <v>0</v>
      </c>
      <c r="CG127">
        <v>0</v>
      </c>
      <c r="CH127">
        <v>0</v>
      </c>
      <c r="CI127">
        <v>0</v>
      </c>
      <c r="CJ127">
        <v>0</v>
      </c>
      <c r="CK127">
        <v>0</v>
      </c>
      <c r="CL127">
        <v>0</v>
      </c>
      <c r="CM127">
        <v>0</v>
      </c>
      <c r="CN127">
        <v>0</v>
      </c>
      <c r="CO127">
        <v>0</v>
      </c>
      <c r="CP127">
        <v>0</v>
      </c>
      <c r="CQ127">
        <v>0</v>
      </c>
      <c r="CR127">
        <v>0</v>
      </c>
      <c r="CS127">
        <v>0</v>
      </c>
      <c r="CT127">
        <v>0</v>
      </c>
      <c r="CU127">
        <v>0</v>
      </c>
      <c r="CV127">
        <v>0</v>
      </c>
      <c r="CW127">
        <v>0</v>
      </c>
      <c r="CX127">
        <v>0</v>
      </c>
      <c r="CY127">
        <v>0</v>
      </c>
      <c r="CZ127">
        <v>0</v>
      </c>
      <c r="DA127">
        <v>0</v>
      </c>
      <c r="DB127">
        <v>0</v>
      </c>
      <c r="DC127">
        <v>0</v>
      </c>
      <c r="DD127">
        <v>0</v>
      </c>
      <c r="DE127">
        <v>0</v>
      </c>
      <c r="DF127">
        <v>0</v>
      </c>
      <c r="DG127">
        <v>0</v>
      </c>
      <c r="DH127">
        <v>0</v>
      </c>
      <c r="DI127">
        <v>0</v>
      </c>
      <c r="DJ127">
        <v>0</v>
      </c>
      <c r="DK127">
        <v>0</v>
      </c>
      <c r="DL127">
        <v>0</v>
      </c>
      <c r="DM127">
        <v>0</v>
      </c>
      <c r="DN127">
        <v>0</v>
      </c>
      <c r="DO127">
        <v>0</v>
      </c>
      <c r="DP127">
        <v>3</v>
      </c>
      <c r="DQ127">
        <v>0</v>
      </c>
      <c r="DR127">
        <v>0</v>
      </c>
      <c r="DS127">
        <v>0</v>
      </c>
      <c r="DT127">
        <v>1</v>
      </c>
      <c r="DU127">
        <v>0</v>
      </c>
      <c r="DV127">
        <v>0</v>
      </c>
      <c r="DW127">
        <v>0</v>
      </c>
      <c r="DX127">
        <v>0</v>
      </c>
      <c r="DY127">
        <v>0</v>
      </c>
      <c r="DZ127">
        <v>0</v>
      </c>
      <c r="EA127">
        <v>0</v>
      </c>
      <c r="EB127">
        <v>0</v>
      </c>
      <c r="EC127">
        <v>0</v>
      </c>
      <c r="ED127">
        <v>0</v>
      </c>
      <c r="EE127">
        <v>0</v>
      </c>
      <c r="EF127">
        <v>0</v>
      </c>
      <c r="EG127">
        <v>0</v>
      </c>
      <c r="EH127">
        <v>0</v>
      </c>
      <c r="EI127">
        <v>0</v>
      </c>
      <c r="EJ127">
        <v>0</v>
      </c>
      <c r="EK127">
        <v>0</v>
      </c>
      <c r="EL127">
        <v>0</v>
      </c>
      <c r="EM127">
        <v>0</v>
      </c>
      <c r="EO127" t="s">
        <v>223</v>
      </c>
      <c r="ES127" t="s">
        <v>208</v>
      </c>
      <c r="GJ127" t="s">
        <v>205</v>
      </c>
      <c r="GK127" t="s">
        <v>205</v>
      </c>
      <c r="GL127" t="s">
        <v>205</v>
      </c>
      <c r="GM127" t="s">
        <v>205</v>
      </c>
      <c r="GN127" t="s">
        <v>205</v>
      </c>
      <c r="GO127" t="s">
        <v>205</v>
      </c>
      <c r="GP127" t="s">
        <v>205</v>
      </c>
      <c r="GQ127" t="s">
        <v>205</v>
      </c>
    </row>
    <row r="128" spans="1:199" x14ac:dyDescent="0.25">
      <c r="A128" s="5" t="s">
        <v>3952</v>
      </c>
      <c r="B128" t="s">
        <v>1929</v>
      </c>
      <c r="C128" t="s">
        <v>1930</v>
      </c>
      <c r="D128">
        <v>613</v>
      </c>
      <c r="E128" t="s">
        <v>818</v>
      </c>
      <c r="F128" t="s">
        <v>818</v>
      </c>
      <c r="G128">
        <v>1526</v>
      </c>
      <c r="H128" t="s">
        <v>213</v>
      </c>
      <c r="I128" t="s">
        <v>214</v>
      </c>
      <c r="K128">
        <v>9</v>
      </c>
      <c r="L128" t="s">
        <v>195</v>
      </c>
      <c r="M128" t="s">
        <v>821</v>
      </c>
      <c r="N128">
        <v>-38.589874000000002</v>
      </c>
      <c r="O128">
        <v>145.51754800000001</v>
      </c>
      <c r="P128" s="1">
        <v>44963</v>
      </c>
      <c r="Q128" s="5">
        <v>6</v>
      </c>
      <c r="R128" s="5">
        <v>2</v>
      </c>
      <c r="S128" s="5">
        <v>2023</v>
      </c>
      <c r="T128" s="5" t="s">
        <v>3987</v>
      </c>
      <c r="U128" s="2">
        <v>0.5</v>
      </c>
      <c r="V128" s="2">
        <v>0.51041666666666663</v>
      </c>
      <c r="W128" s="2">
        <v>1.041666666666663E-2</v>
      </c>
      <c r="Z128">
        <v>2</v>
      </c>
      <c r="AB128" t="s">
        <v>215</v>
      </c>
      <c r="AC128" t="s">
        <v>240</v>
      </c>
      <c r="AD128" t="s">
        <v>199</v>
      </c>
      <c r="AE128" t="s">
        <v>199</v>
      </c>
      <c r="AG128" t="s">
        <v>200</v>
      </c>
      <c r="AN128">
        <v>1</v>
      </c>
      <c r="AO128">
        <v>1</v>
      </c>
      <c r="AP128" t="s">
        <v>241</v>
      </c>
      <c r="AQ128" t="s">
        <v>202</v>
      </c>
      <c r="AR128" t="s">
        <v>200</v>
      </c>
      <c r="AX128">
        <v>1</v>
      </c>
      <c r="AY128">
        <v>1</v>
      </c>
      <c r="BA128">
        <v>884</v>
      </c>
      <c r="BC128" t="s">
        <v>1931</v>
      </c>
      <c r="BD128" t="s">
        <v>205</v>
      </c>
      <c r="BH128" t="s">
        <v>1932</v>
      </c>
      <c r="BJ128">
        <v>1</v>
      </c>
      <c r="BK128" s="1">
        <v>44963</v>
      </c>
      <c r="BL128" t="s">
        <v>207</v>
      </c>
      <c r="BN128" t="s">
        <v>207</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0</v>
      </c>
      <c r="CY128">
        <v>0</v>
      </c>
      <c r="CZ128">
        <v>0</v>
      </c>
      <c r="DA128">
        <v>0</v>
      </c>
      <c r="DB128">
        <v>0</v>
      </c>
      <c r="DC128">
        <v>0</v>
      </c>
      <c r="DD128">
        <v>0</v>
      </c>
      <c r="DE128">
        <v>0</v>
      </c>
      <c r="DF128">
        <v>0</v>
      </c>
      <c r="DG128">
        <v>0</v>
      </c>
      <c r="DH128">
        <v>0</v>
      </c>
      <c r="DI128">
        <v>0</v>
      </c>
      <c r="DJ128">
        <v>0</v>
      </c>
      <c r="DK128">
        <v>0</v>
      </c>
      <c r="DL128">
        <v>0</v>
      </c>
      <c r="DM128">
        <v>0</v>
      </c>
      <c r="DN128">
        <v>0</v>
      </c>
      <c r="DO128">
        <v>0</v>
      </c>
      <c r="DP128">
        <v>2</v>
      </c>
      <c r="DQ128">
        <v>3</v>
      </c>
      <c r="DR128">
        <v>0</v>
      </c>
      <c r="DS128">
        <v>0</v>
      </c>
      <c r="DT128">
        <v>2</v>
      </c>
      <c r="DU128">
        <v>0</v>
      </c>
      <c r="DV128">
        <v>0</v>
      </c>
      <c r="DW128">
        <v>0</v>
      </c>
      <c r="DX128">
        <v>0</v>
      </c>
      <c r="DY128">
        <v>0</v>
      </c>
      <c r="DZ128">
        <v>0</v>
      </c>
      <c r="EA128">
        <v>0</v>
      </c>
      <c r="EB128">
        <v>0</v>
      </c>
      <c r="EC128">
        <v>0</v>
      </c>
      <c r="ED128">
        <v>0</v>
      </c>
      <c r="EE128">
        <v>0</v>
      </c>
      <c r="EF128">
        <v>0</v>
      </c>
      <c r="EG128">
        <v>0</v>
      </c>
      <c r="EH128">
        <v>0</v>
      </c>
      <c r="EI128">
        <v>0</v>
      </c>
      <c r="EJ128">
        <v>0</v>
      </c>
      <c r="EK128">
        <v>0</v>
      </c>
      <c r="EL128">
        <v>0</v>
      </c>
      <c r="EM128">
        <v>0</v>
      </c>
      <c r="EO128" t="s">
        <v>208</v>
      </c>
      <c r="EW128" t="s">
        <v>208</v>
      </c>
      <c r="GG128" t="s">
        <v>223</v>
      </c>
      <c r="GJ128" t="s">
        <v>823</v>
      </c>
      <c r="GK128" t="s">
        <v>205</v>
      </c>
      <c r="GL128" t="s">
        <v>205</v>
      </c>
      <c r="GM128" t="s">
        <v>205</v>
      </c>
      <c r="GN128" t="s">
        <v>205</v>
      </c>
      <c r="GO128" t="s">
        <v>205</v>
      </c>
      <c r="GP128" t="s">
        <v>205</v>
      </c>
      <c r="GQ128" t="s">
        <v>205</v>
      </c>
    </row>
    <row r="129" spans="1:199" x14ac:dyDescent="0.25">
      <c r="A129" s="5" t="s">
        <v>3952</v>
      </c>
      <c r="B129" t="s">
        <v>1933</v>
      </c>
      <c r="C129" t="s">
        <v>1934</v>
      </c>
      <c r="D129">
        <v>613</v>
      </c>
      <c r="E129" t="s">
        <v>818</v>
      </c>
      <c r="F129" t="s">
        <v>818</v>
      </c>
      <c r="G129">
        <v>2114</v>
      </c>
      <c r="H129" t="s">
        <v>1935</v>
      </c>
      <c r="I129" t="s">
        <v>1936</v>
      </c>
      <c r="K129">
        <v>9</v>
      </c>
      <c r="L129" t="s">
        <v>195</v>
      </c>
      <c r="M129" t="s">
        <v>821</v>
      </c>
      <c r="N129">
        <v>-38.589874000000002</v>
      </c>
      <c r="O129">
        <v>145.51754800000001</v>
      </c>
      <c r="P129" s="1">
        <v>44965</v>
      </c>
      <c r="Q129" s="5">
        <v>8</v>
      </c>
      <c r="R129" s="5">
        <v>2</v>
      </c>
      <c r="S129" s="5">
        <v>2023</v>
      </c>
      <c r="T129" s="5" t="s">
        <v>3989</v>
      </c>
      <c r="U129" s="2">
        <v>0.32291666666666669</v>
      </c>
      <c r="V129" s="2">
        <v>0.36458333333333331</v>
      </c>
      <c r="W129" s="2">
        <v>4.166666666666663E-2</v>
      </c>
      <c r="Z129">
        <v>3</v>
      </c>
      <c r="AB129" t="s">
        <v>524</v>
      </c>
      <c r="AC129" t="s">
        <v>216</v>
      </c>
      <c r="AD129" t="s">
        <v>199</v>
      </c>
      <c r="AE129" t="s">
        <v>199</v>
      </c>
      <c r="AG129" t="s">
        <v>200</v>
      </c>
      <c r="AN129">
        <v>1</v>
      </c>
      <c r="AO129">
        <v>1</v>
      </c>
      <c r="AP129" t="s">
        <v>241</v>
      </c>
      <c r="AQ129" t="s">
        <v>276</v>
      </c>
      <c r="AR129" t="s">
        <v>200</v>
      </c>
      <c r="AX129">
        <v>2</v>
      </c>
      <c r="AY129">
        <v>1</v>
      </c>
      <c r="BA129">
        <v>884</v>
      </c>
      <c r="BB129" t="s">
        <v>1937</v>
      </c>
      <c r="BC129" t="s">
        <v>1931</v>
      </c>
      <c r="BD129" t="s">
        <v>1938</v>
      </c>
      <c r="BH129" t="s">
        <v>1939</v>
      </c>
      <c r="BJ129">
        <v>1</v>
      </c>
      <c r="BK129" s="1">
        <v>44965</v>
      </c>
      <c r="BL129" t="s">
        <v>207</v>
      </c>
      <c r="BN129" t="s">
        <v>207</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v>
      </c>
      <c r="CM129">
        <v>0</v>
      </c>
      <c r="CN129">
        <v>0</v>
      </c>
      <c r="CO129">
        <v>0</v>
      </c>
      <c r="CP129">
        <v>0</v>
      </c>
      <c r="CQ129">
        <v>0</v>
      </c>
      <c r="CR129">
        <v>0</v>
      </c>
      <c r="CS129">
        <v>0</v>
      </c>
      <c r="CT129">
        <v>0</v>
      </c>
      <c r="CU129">
        <v>0</v>
      </c>
      <c r="CV129">
        <v>0</v>
      </c>
      <c r="CW129">
        <v>0</v>
      </c>
      <c r="CX129">
        <v>0</v>
      </c>
      <c r="CY129">
        <v>0</v>
      </c>
      <c r="CZ129">
        <v>0</v>
      </c>
      <c r="DA129">
        <v>0</v>
      </c>
      <c r="DB129">
        <v>0</v>
      </c>
      <c r="DC129">
        <v>0</v>
      </c>
      <c r="DD129">
        <v>0</v>
      </c>
      <c r="DE129">
        <v>0</v>
      </c>
      <c r="DF129">
        <v>0</v>
      </c>
      <c r="DG129">
        <v>0</v>
      </c>
      <c r="DH129">
        <v>0</v>
      </c>
      <c r="DI129">
        <v>0</v>
      </c>
      <c r="DJ129">
        <v>0</v>
      </c>
      <c r="DK129">
        <v>0</v>
      </c>
      <c r="DL129">
        <v>0</v>
      </c>
      <c r="DM129">
        <v>0</v>
      </c>
      <c r="DN129">
        <v>0</v>
      </c>
      <c r="DO129">
        <v>0</v>
      </c>
      <c r="DP129">
        <v>2</v>
      </c>
      <c r="DQ129">
        <v>4</v>
      </c>
      <c r="DR129">
        <v>0</v>
      </c>
      <c r="DS129">
        <v>2</v>
      </c>
      <c r="DT129">
        <v>0</v>
      </c>
      <c r="DU129">
        <v>0</v>
      </c>
      <c r="DV129">
        <v>0</v>
      </c>
      <c r="DW129">
        <v>0</v>
      </c>
      <c r="DX129">
        <v>0</v>
      </c>
      <c r="DY129">
        <v>0</v>
      </c>
      <c r="DZ129">
        <v>0</v>
      </c>
      <c r="EA129">
        <v>0</v>
      </c>
      <c r="EB129">
        <v>0</v>
      </c>
      <c r="EC129">
        <v>0</v>
      </c>
      <c r="ED129">
        <v>0</v>
      </c>
      <c r="EE129">
        <v>0</v>
      </c>
      <c r="EF129">
        <v>0</v>
      </c>
      <c r="EG129">
        <v>0</v>
      </c>
      <c r="EH129">
        <v>0</v>
      </c>
      <c r="EI129">
        <v>0</v>
      </c>
      <c r="EJ129">
        <v>0</v>
      </c>
      <c r="EK129">
        <v>0</v>
      </c>
      <c r="EL129">
        <v>0</v>
      </c>
      <c r="EM129">
        <v>0</v>
      </c>
      <c r="EN129" t="s">
        <v>208</v>
      </c>
      <c r="EO129" t="s">
        <v>208</v>
      </c>
      <c r="ER129" t="s">
        <v>208</v>
      </c>
      <c r="ES129" t="s">
        <v>208</v>
      </c>
      <c r="FM129" t="s">
        <v>208</v>
      </c>
      <c r="FO129" t="s">
        <v>208</v>
      </c>
      <c r="GG129" t="s">
        <v>208</v>
      </c>
      <c r="GJ129" t="s">
        <v>823</v>
      </c>
      <c r="GK129" t="s">
        <v>205</v>
      </c>
      <c r="GL129" t="s">
        <v>205</v>
      </c>
      <c r="GM129" t="s">
        <v>205</v>
      </c>
      <c r="GN129" t="s">
        <v>205</v>
      </c>
      <c r="GO129" t="s">
        <v>205</v>
      </c>
      <c r="GP129" t="s">
        <v>205</v>
      </c>
      <c r="GQ129" t="s">
        <v>205</v>
      </c>
    </row>
    <row r="130" spans="1:199" x14ac:dyDescent="0.25">
      <c r="A130" s="5" t="s">
        <v>3952</v>
      </c>
      <c r="B130" t="s">
        <v>1940</v>
      </c>
      <c r="C130" t="s">
        <v>1941</v>
      </c>
      <c r="D130">
        <v>613</v>
      </c>
      <c r="E130" t="s">
        <v>818</v>
      </c>
      <c r="F130" t="s">
        <v>818</v>
      </c>
      <c r="G130">
        <v>2502</v>
      </c>
      <c r="H130" t="s">
        <v>819</v>
      </c>
      <c r="I130" t="s">
        <v>820</v>
      </c>
      <c r="K130">
        <v>9</v>
      </c>
      <c r="L130" t="s">
        <v>195</v>
      </c>
      <c r="M130" t="s">
        <v>821</v>
      </c>
      <c r="N130">
        <v>-38.589874000000002</v>
      </c>
      <c r="O130">
        <v>145.51754800000001</v>
      </c>
      <c r="P130" s="1">
        <v>44968</v>
      </c>
      <c r="Q130" s="5">
        <v>11</v>
      </c>
      <c r="R130" s="5">
        <v>2</v>
      </c>
      <c r="S130" s="5">
        <v>2023</v>
      </c>
      <c r="T130" s="5" t="s">
        <v>3992</v>
      </c>
      <c r="U130" s="2">
        <v>0.38194444444444442</v>
      </c>
      <c r="V130" s="2">
        <v>0.39583333333333331</v>
      </c>
      <c r="W130" s="2">
        <v>1.3888888888888895E-2</v>
      </c>
      <c r="Z130">
        <v>3</v>
      </c>
      <c r="AB130" t="s">
        <v>415</v>
      </c>
      <c r="AC130" t="s">
        <v>502</v>
      </c>
      <c r="AD130" t="s">
        <v>199</v>
      </c>
      <c r="AE130" t="s">
        <v>199</v>
      </c>
      <c r="AG130" t="s">
        <v>200</v>
      </c>
      <c r="AN130">
        <v>1</v>
      </c>
      <c r="AO130">
        <v>1</v>
      </c>
      <c r="AP130" t="s">
        <v>218</v>
      </c>
      <c r="AQ130" t="s">
        <v>844</v>
      </c>
      <c r="AR130" t="s">
        <v>200</v>
      </c>
      <c r="AX130">
        <v>1</v>
      </c>
      <c r="AZ130">
        <v>2</v>
      </c>
      <c r="BB130" t="s">
        <v>1942</v>
      </c>
      <c r="BC130" t="s">
        <v>319</v>
      </c>
      <c r="BD130" t="s">
        <v>205</v>
      </c>
      <c r="BH130" t="s">
        <v>1943</v>
      </c>
      <c r="BJ130">
        <v>1</v>
      </c>
      <c r="BK130" s="1">
        <v>44968</v>
      </c>
      <c r="BL130" t="s">
        <v>207</v>
      </c>
      <c r="BN130" t="s">
        <v>235</v>
      </c>
      <c r="BP130">
        <v>3</v>
      </c>
      <c r="BQ130">
        <v>0</v>
      </c>
      <c r="BR130">
        <v>0</v>
      </c>
      <c r="BS130">
        <v>0</v>
      </c>
      <c r="BT130">
        <v>0</v>
      </c>
      <c r="BU130">
        <v>3</v>
      </c>
      <c r="BV130">
        <v>0</v>
      </c>
      <c r="BW130">
        <v>0</v>
      </c>
      <c r="BX130">
        <v>2</v>
      </c>
      <c r="BY130">
        <v>0</v>
      </c>
      <c r="BZ130">
        <v>0</v>
      </c>
      <c r="CA130">
        <v>0</v>
      </c>
      <c r="CB130">
        <v>0</v>
      </c>
      <c r="CC130">
        <v>0</v>
      </c>
      <c r="CD130">
        <v>0</v>
      </c>
      <c r="CE130">
        <v>0</v>
      </c>
      <c r="CF130">
        <v>0</v>
      </c>
      <c r="CG130">
        <v>0</v>
      </c>
      <c r="CH130">
        <v>0</v>
      </c>
      <c r="CI130">
        <v>0</v>
      </c>
      <c r="CJ130">
        <v>0</v>
      </c>
      <c r="CK130">
        <v>0</v>
      </c>
      <c r="CL130">
        <v>0</v>
      </c>
      <c r="CM130">
        <v>0</v>
      </c>
      <c r="CN130">
        <v>0</v>
      </c>
      <c r="CO130">
        <v>0</v>
      </c>
      <c r="CP130">
        <v>0</v>
      </c>
      <c r="CQ130">
        <v>0</v>
      </c>
      <c r="CR130">
        <v>0</v>
      </c>
      <c r="CS130">
        <v>2</v>
      </c>
      <c r="CT130">
        <v>0</v>
      </c>
      <c r="CU130">
        <v>0</v>
      </c>
      <c r="CV130">
        <v>0</v>
      </c>
      <c r="CW130">
        <v>0</v>
      </c>
      <c r="CX130">
        <v>0</v>
      </c>
      <c r="CY130">
        <v>0</v>
      </c>
      <c r="CZ130">
        <v>0</v>
      </c>
      <c r="DA130">
        <v>0</v>
      </c>
      <c r="DB130">
        <v>0</v>
      </c>
      <c r="DC130">
        <v>0</v>
      </c>
      <c r="DD130">
        <v>0</v>
      </c>
      <c r="DE130">
        <v>0</v>
      </c>
      <c r="DF130">
        <v>0</v>
      </c>
      <c r="DG130">
        <v>0</v>
      </c>
      <c r="DH130">
        <v>0</v>
      </c>
      <c r="DI130">
        <v>0</v>
      </c>
      <c r="DJ130">
        <v>0</v>
      </c>
      <c r="DK130">
        <v>0</v>
      </c>
      <c r="DL130">
        <v>0</v>
      </c>
      <c r="DM130">
        <v>0</v>
      </c>
      <c r="DN130">
        <v>0</v>
      </c>
      <c r="DO130">
        <v>0</v>
      </c>
      <c r="DP130">
        <v>0</v>
      </c>
      <c r="DQ130">
        <v>0</v>
      </c>
      <c r="DR130">
        <v>0</v>
      </c>
      <c r="DS130">
        <v>0</v>
      </c>
      <c r="DT130">
        <v>0</v>
      </c>
      <c r="DU130">
        <v>0</v>
      </c>
      <c r="DV130">
        <v>0</v>
      </c>
      <c r="DW130">
        <v>0</v>
      </c>
      <c r="DX130">
        <v>0</v>
      </c>
      <c r="DY130">
        <v>0</v>
      </c>
      <c r="DZ130">
        <v>0</v>
      </c>
      <c r="EA130">
        <v>0</v>
      </c>
      <c r="EB130">
        <v>0</v>
      </c>
      <c r="EC130">
        <v>0</v>
      </c>
      <c r="ED130">
        <v>0</v>
      </c>
      <c r="EE130">
        <v>0</v>
      </c>
      <c r="EF130">
        <v>0</v>
      </c>
      <c r="EG130">
        <v>0</v>
      </c>
      <c r="EH130">
        <v>0</v>
      </c>
      <c r="EI130">
        <v>0</v>
      </c>
      <c r="EJ130">
        <v>0</v>
      </c>
      <c r="EK130">
        <v>0</v>
      </c>
      <c r="EL130">
        <v>0</v>
      </c>
      <c r="EM130">
        <v>0</v>
      </c>
      <c r="GJ130" t="s">
        <v>205</v>
      </c>
      <c r="GK130" t="s">
        <v>205</v>
      </c>
      <c r="GL130" t="s">
        <v>205</v>
      </c>
      <c r="GM130" t="s">
        <v>205</v>
      </c>
      <c r="GN130" t="s">
        <v>205</v>
      </c>
      <c r="GO130" t="s">
        <v>205</v>
      </c>
      <c r="GP130" t="s">
        <v>205</v>
      </c>
      <c r="GQ130" t="s">
        <v>205</v>
      </c>
    </row>
    <row r="131" spans="1:199" x14ac:dyDescent="0.25">
      <c r="A131" s="5" t="s">
        <v>3952</v>
      </c>
      <c r="B131" t="s">
        <v>1944</v>
      </c>
      <c r="C131" t="s">
        <v>1945</v>
      </c>
      <c r="D131">
        <v>613</v>
      </c>
      <c r="E131" t="s">
        <v>818</v>
      </c>
      <c r="F131" t="s">
        <v>818</v>
      </c>
      <c r="G131">
        <v>1526</v>
      </c>
      <c r="H131" t="s">
        <v>213</v>
      </c>
      <c r="I131" t="s">
        <v>214</v>
      </c>
      <c r="K131">
        <v>9</v>
      </c>
      <c r="L131" t="s">
        <v>195</v>
      </c>
      <c r="M131" t="s">
        <v>821</v>
      </c>
      <c r="N131">
        <v>-38.589874000000002</v>
      </c>
      <c r="O131">
        <v>145.51754800000001</v>
      </c>
      <c r="P131" s="1">
        <v>44970</v>
      </c>
      <c r="Q131" s="5">
        <v>13</v>
      </c>
      <c r="R131" s="5">
        <v>2</v>
      </c>
      <c r="S131" s="5">
        <v>2023</v>
      </c>
      <c r="T131" s="5" t="s">
        <v>3969</v>
      </c>
      <c r="U131" s="2">
        <v>0.38541666666666669</v>
      </c>
      <c r="V131" s="2">
        <v>0.4375</v>
      </c>
      <c r="W131" s="2">
        <v>5.2083333333333315E-2</v>
      </c>
      <c r="Z131">
        <v>1</v>
      </c>
      <c r="AB131" t="s">
        <v>215</v>
      </c>
      <c r="AC131" t="s">
        <v>231</v>
      </c>
      <c r="AD131" t="s">
        <v>199</v>
      </c>
      <c r="AE131" t="s">
        <v>199</v>
      </c>
      <c r="AG131" t="s">
        <v>200</v>
      </c>
      <c r="AN131">
        <v>1</v>
      </c>
      <c r="AO131">
        <v>1</v>
      </c>
      <c r="AP131" t="s">
        <v>417</v>
      </c>
      <c r="AQ131" t="s">
        <v>258</v>
      </c>
      <c r="AR131" t="s">
        <v>200</v>
      </c>
      <c r="AX131">
        <v>1</v>
      </c>
      <c r="BA131">
        <v>884</v>
      </c>
      <c r="BC131" t="s">
        <v>442</v>
      </c>
      <c r="BD131" t="s">
        <v>205</v>
      </c>
      <c r="BH131" t="s">
        <v>1946</v>
      </c>
      <c r="BJ131">
        <v>1</v>
      </c>
      <c r="BK131" s="1">
        <v>44970</v>
      </c>
      <c r="BL131" t="s">
        <v>207</v>
      </c>
      <c r="BN131" t="s">
        <v>207</v>
      </c>
      <c r="BP131">
        <v>0</v>
      </c>
      <c r="BQ131">
        <v>0</v>
      </c>
      <c r="BR131">
        <v>0</v>
      </c>
      <c r="BS131">
        <v>0</v>
      </c>
      <c r="BT131">
        <v>0</v>
      </c>
      <c r="BU131">
        <v>0</v>
      </c>
      <c r="BV131">
        <v>0</v>
      </c>
      <c r="BW131">
        <v>0</v>
      </c>
      <c r="BX131">
        <v>0</v>
      </c>
      <c r="BY131">
        <v>0</v>
      </c>
      <c r="BZ131">
        <v>0</v>
      </c>
      <c r="CA131">
        <v>0</v>
      </c>
      <c r="CB131">
        <v>0</v>
      </c>
      <c r="CC131">
        <v>0</v>
      </c>
      <c r="CD131">
        <v>0</v>
      </c>
      <c r="CE131">
        <v>0</v>
      </c>
      <c r="CF131">
        <v>0</v>
      </c>
      <c r="CG131">
        <v>0</v>
      </c>
      <c r="CH131">
        <v>0</v>
      </c>
      <c r="CI131">
        <v>0</v>
      </c>
      <c r="CJ131">
        <v>1</v>
      </c>
      <c r="CK131">
        <v>0</v>
      </c>
      <c r="CL131">
        <v>0</v>
      </c>
      <c r="CM131">
        <v>0</v>
      </c>
      <c r="CN131">
        <v>0</v>
      </c>
      <c r="CO131">
        <v>0</v>
      </c>
      <c r="CP131">
        <v>0</v>
      </c>
      <c r="CQ131">
        <v>0</v>
      </c>
      <c r="CR131">
        <v>1</v>
      </c>
      <c r="CS131">
        <v>0</v>
      </c>
      <c r="CT131">
        <v>0</v>
      </c>
      <c r="CU131">
        <v>0</v>
      </c>
      <c r="CV131">
        <v>0</v>
      </c>
      <c r="CW131">
        <v>0</v>
      </c>
      <c r="CX131">
        <v>0</v>
      </c>
      <c r="CY131">
        <v>0</v>
      </c>
      <c r="CZ131">
        <v>0</v>
      </c>
      <c r="DA131">
        <v>0</v>
      </c>
      <c r="DB131">
        <v>0</v>
      </c>
      <c r="DC131">
        <v>0</v>
      </c>
      <c r="DD131">
        <v>0</v>
      </c>
      <c r="DE131">
        <v>0</v>
      </c>
      <c r="DF131">
        <v>0</v>
      </c>
      <c r="DG131">
        <v>0</v>
      </c>
      <c r="DH131">
        <v>0</v>
      </c>
      <c r="DI131">
        <v>0</v>
      </c>
      <c r="DJ131">
        <v>0</v>
      </c>
      <c r="DK131">
        <v>0</v>
      </c>
      <c r="DL131">
        <v>0</v>
      </c>
      <c r="DM131">
        <v>0</v>
      </c>
      <c r="DN131">
        <v>0</v>
      </c>
      <c r="DO131">
        <v>0</v>
      </c>
      <c r="DP131">
        <v>0</v>
      </c>
      <c r="DQ131">
        <v>0</v>
      </c>
      <c r="DR131">
        <v>0</v>
      </c>
      <c r="DS131">
        <v>0</v>
      </c>
      <c r="DT131">
        <v>0</v>
      </c>
      <c r="DU131">
        <v>0</v>
      </c>
      <c r="DV131">
        <v>0</v>
      </c>
      <c r="DW131">
        <v>0</v>
      </c>
      <c r="DX131">
        <v>0</v>
      </c>
      <c r="DY131">
        <v>0</v>
      </c>
      <c r="DZ131">
        <v>0</v>
      </c>
      <c r="EA131">
        <v>0</v>
      </c>
      <c r="EB131">
        <v>0</v>
      </c>
      <c r="EC131">
        <v>0</v>
      </c>
      <c r="ED131">
        <v>0</v>
      </c>
      <c r="EE131">
        <v>0</v>
      </c>
      <c r="EF131">
        <v>0</v>
      </c>
      <c r="EG131">
        <v>0</v>
      </c>
      <c r="EH131">
        <v>0</v>
      </c>
      <c r="EI131">
        <v>0</v>
      </c>
      <c r="EJ131">
        <v>0</v>
      </c>
      <c r="EK131">
        <v>0</v>
      </c>
      <c r="EL131">
        <v>0</v>
      </c>
      <c r="EM131">
        <v>0</v>
      </c>
      <c r="EO131" t="s">
        <v>223</v>
      </c>
      <c r="ES131" t="s">
        <v>223</v>
      </c>
      <c r="EW131" t="s">
        <v>223</v>
      </c>
      <c r="GG131" t="s">
        <v>223</v>
      </c>
      <c r="GJ131" t="s">
        <v>823</v>
      </c>
      <c r="GK131" t="s">
        <v>205</v>
      </c>
      <c r="GL131" t="s">
        <v>205</v>
      </c>
      <c r="GM131" t="s">
        <v>205</v>
      </c>
      <c r="GN131" t="s">
        <v>205</v>
      </c>
      <c r="GO131" t="s">
        <v>205</v>
      </c>
      <c r="GP131" t="s">
        <v>205</v>
      </c>
      <c r="GQ131" t="s">
        <v>205</v>
      </c>
    </row>
    <row r="132" spans="1:199" x14ac:dyDescent="0.25">
      <c r="A132" s="5" t="s">
        <v>3952</v>
      </c>
      <c r="B132" t="s">
        <v>1947</v>
      </c>
      <c r="C132" t="s">
        <v>1948</v>
      </c>
      <c r="D132">
        <v>613</v>
      </c>
      <c r="E132" t="s">
        <v>818</v>
      </c>
      <c r="F132" t="s">
        <v>818</v>
      </c>
      <c r="G132">
        <v>2502</v>
      </c>
      <c r="H132" t="s">
        <v>819</v>
      </c>
      <c r="I132" t="s">
        <v>820</v>
      </c>
      <c r="K132">
        <v>9</v>
      </c>
      <c r="L132" t="s">
        <v>195</v>
      </c>
      <c r="M132" t="s">
        <v>821</v>
      </c>
      <c r="N132">
        <v>-38.589874000000002</v>
      </c>
      <c r="O132">
        <v>145.51754800000001</v>
      </c>
      <c r="P132" s="1">
        <v>44975</v>
      </c>
      <c r="Q132" s="5">
        <v>18</v>
      </c>
      <c r="R132" s="5">
        <v>2</v>
      </c>
      <c r="S132" s="5">
        <v>2023</v>
      </c>
      <c r="T132" s="5" t="s">
        <v>3997</v>
      </c>
      <c r="U132" s="2">
        <v>0.4375</v>
      </c>
      <c r="V132" s="2">
        <v>0.44791666666666669</v>
      </c>
      <c r="W132" s="2">
        <v>1.0416666666666685E-2</v>
      </c>
      <c r="Z132">
        <v>3</v>
      </c>
      <c r="AB132" t="s">
        <v>230</v>
      </c>
      <c r="AC132" t="s">
        <v>240</v>
      </c>
      <c r="AD132" t="s">
        <v>310</v>
      </c>
      <c r="AE132" t="s">
        <v>310</v>
      </c>
      <c r="AG132" t="s">
        <v>200</v>
      </c>
      <c r="AO132">
        <v>0</v>
      </c>
      <c r="AR132" t="s">
        <v>200</v>
      </c>
      <c r="AX132">
        <v>1</v>
      </c>
      <c r="AY132">
        <v>2</v>
      </c>
      <c r="BB132" t="s">
        <v>1949</v>
      </c>
      <c r="BC132" t="s">
        <v>442</v>
      </c>
      <c r="BD132" t="s">
        <v>205</v>
      </c>
      <c r="BH132" t="s">
        <v>1950</v>
      </c>
      <c r="BJ132">
        <v>1</v>
      </c>
      <c r="BK132" s="1">
        <v>44975</v>
      </c>
      <c r="BL132" t="s">
        <v>235</v>
      </c>
      <c r="BN132" t="s">
        <v>235</v>
      </c>
      <c r="GJ132" t="s">
        <v>205</v>
      </c>
      <c r="GK132" t="s">
        <v>205</v>
      </c>
      <c r="GL132" t="s">
        <v>205</v>
      </c>
      <c r="GM132" t="s">
        <v>205</v>
      </c>
      <c r="GN132" t="s">
        <v>205</v>
      </c>
      <c r="GO132" t="s">
        <v>205</v>
      </c>
      <c r="GP132" t="s">
        <v>205</v>
      </c>
      <c r="GQ132" t="s">
        <v>205</v>
      </c>
    </row>
    <row r="133" spans="1:199" x14ac:dyDescent="0.25">
      <c r="A133" s="5" t="s">
        <v>3952</v>
      </c>
      <c r="B133" t="s">
        <v>1951</v>
      </c>
      <c r="C133" t="s">
        <v>1952</v>
      </c>
      <c r="D133">
        <v>613</v>
      </c>
      <c r="E133" t="s">
        <v>818</v>
      </c>
      <c r="F133" t="s">
        <v>818</v>
      </c>
      <c r="G133">
        <v>2114</v>
      </c>
      <c r="H133" t="s">
        <v>1935</v>
      </c>
      <c r="I133" t="s">
        <v>1936</v>
      </c>
      <c r="K133">
        <v>9</v>
      </c>
      <c r="L133" t="s">
        <v>195</v>
      </c>
      <c r="M133" t="s">
        <v>821</v>
      </c>
      <c r="P133" s="1">
        <v>44979</v>
      </c>
      <c r="Q133" s="5">
        <v>22</v>
      </c>
      <c r="R133" s="5">
        <v>2</v>
      </c>
      <c r="S133" s="5">
        <v>2023</v>
      </c>
      <c r="T133" s="5" t="s">
        <v>4000</v>
      </c>
      <c r="U133" s="2">
        <v>0.35416666666666669</v>
      </c>
      <c r="V133" s="2">
        <v>0.39583333333333331</v>
      </c>
      <c r="W133" s="2">
        <v>4.166666666666663E-2</v>
      </c>
      <c r="Y133" t="s">
        <v>820</v>
      </c>
      <c r="Z133">
        <v>2</v>
      </c>
      <c r="AB133" t="s">
        <v>1863</v>
      </c>
      <c r="AC133" t="s">
        <v>240</v>
      </c>
      <c r="AD133" t="s">
        <v>199</v>
      </c>
      <c r="AE133" t="s">
        <v>199</v>
      </c>
      <c r="AG133" t="s">
        <v>200</v>
      </c>
      <c r="AN133">
        <v>1</v>
      </c>
      <c r="AO133">
        <v>1</v>
      </c>
      <c r="AP133" t="s">
        <v>201</v>
      </c>
      <c r="AQ133" t="s">
        <v>202</v>
      </c>
      <c r="AR133" t="s">
        <v>200</v>
      </c>
      <c r="AX133">
        <v>1</v>
      </c>
      <c r="BB133" t="s">
        <v>1953</v>
      </c>
      <c r="BC133" t="s">
        <v>977</v>
      </c>
      <c r="BD133" t="s">
        <v>1954</v>
      </c>
      <c r="BH133" t="s">
        <v>1955</v>
      </c>
      <c r="BJ133">
        <v>1</v>
      </c>
      <c r="BK133" s="1">
        <v>44979</v>
      </c>
      <c r="BL133" t="s">
        <v>207</v>
      </c>
      <c r="BN133" t="s">
        <v>207</v>
      </c>
      <c r="BP133">
        <v>0</v>
      </c>
      <c r="BQ133">
        <v>0</v>
      </c>
      <c r="BR133">
        <v>0</v>
      </c>
      <c r="BS133">
        <v>0</v>
      </c>
      <c r="BT133">
        <v>0</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0</v>
      </c>
      <c r="CP133">
        <v>0</v>
      </c>
      <c r="CQ133">
        <v>0</v>
      </c>
      <c r="CR133">
        <v>0</v>
      </c>
      <c r="CS133">
        <v>0</v>
      </c>
      <c r="CT133">
        <v>0</v>
      </c>
      <c r="CU133">
        <v>0</v>
      </c>
      <c r="CV133">
        <v>0</v>
      </c>
      <c r="CW133">
        <v>0</v>
      </c>
      <c r="CX133">
        <v>0</v>
      </c>
      <c r="CY133">
        <v>0</v>
      </c>
      <c r="CZ133">
        <v>0</v>
      </c>
      <c r="DA133">
        <v>0</v>
      </c>
      <c r="DB133">
        <v>0</v>
      </c>
      <c r="DC133">
        <v>0</v>
      </c>
      <c r="DD133">
        <v>0</v>
      </c>
      <c r="DE133">
        <v>0</v>
      </c>
      <c r="DF133">
        <v>0</v>
      </c>
      <c r="DG133">
        <v>0</v>
      </c>
      <c r="DH133">
        <v>0</v>
      </c>
      <c r="DI133">
        <v>0</v>
      </c>
      <c r="DJ133">
        <v>0</v>
      </c>
      <c r="DK133">
        <v>0</v>
      </c>
      <c r="DL133">
        <v>0</v>
      </c>
      <c r="DM133">
        <v>0</v>
      </c>
      <c r="DN133">
        <v>0</v>
      </c>
      <c r="DO133">
        <v>0</v>
      </c>
      <c r="DP133">
        <v>0</v>
      </c>
      <c r="DQ133">
        <v>0</v>
      </c>
      <c r="DR133">
        <v>0</v>
      </c>
      <c r="DS133">
        <v>0</v>
      </c>
      <c r="DT133">
        <v>0</v>
      </c>
      <c r="DU133">
        <v>0</v>
      </c>
      <c r="DV133">
        <v>0</v>
      </c>
      <c r="DW133">
        <v>0</v>
      </c>
      <c r="DX133">
        <v>0</v>
      </c>
      <c r="DY133">
        <v>0</v>
      </c>
      <c r="DZ133">
        <v>0</v>
      </c>
      <c r="EA133">
        <v>0</v>
      </c>
      <c r="EB133">
        <v>0</v>
      </c>
      <c r="EC133">
        <v>0</v>
      </c>
      <c r="ED133">
        <v>0</v>
      </c>
      <c r="EE133">
        <v>0</v>
      </c>
      <c r="EF133">
        <v>0</v>
      </c>
      <c r="EG133">
        <v>0</v>
      </c>
      <c r="EH133">
        <v>0</v>
      </c>
      <c r="EI133">
        <v>0</v>
      </c>
      <c r="EJ133">
        <v>0</v>
      </c>
      <c r="EK133">
        <v>0</v>
      </c>
      <c r="EL133">
        <v>0</v>
      </c>
      <c r="EM133">
        <v>0</v>
      </c>
      <c r="EN133" t="s">
        <v>208</v>
      </c>
      <c r="EO133" t="s">
        <v>208</v>
      </c>
      <c r="EQ133" t="s">
        <v>208</v>
      </c>
      <c r="ER133" t="s">
        <v>208</v>
      </c>
      <c r="ES133" t="s">
        <v>208</v>
      </c>
      <c r="EU133" t="s">
        <v>208</v>
      </c>
      <c r="EW133" t="s">
        <v>208</v>
      </c>
      <c r="EY133" t="s">
        <v>208</v>
      </c>
      <c r="GJ133" t="s">
        <v>205</v>
      </c>
      <c r="GK133" t="s">
        <v>205</v>
      </c>
      <c r="GL133" t="s">
        <v>205</v>
      </c>
      <c r="GM133" t="s">
        <v>205</v>
      </c>
      <c r="GN133" t="s">
        <v>205</v>
      </c>
      <c r="GO133" t="s">
        <v>205</v>
      </c>
      <c r="GP133" t="s">
        <v>205</v>
      </c>
      <c r="GQ133" t="s">
        <v>205</v>
      </c>
    </row>
    <row r="134" spans="1:199" x14ac:dyDescent="0.25">
      <c r="A134" s="5" t="s">
        <v>3952</v>
      </c>
      <c r="B134" t="s">
        <v>1956</v>
      </c>
      <c r="C134" t="s">
        <v>1957</v>
      </c>
      <c r="D134">
        <v>613</v>
      </c>
      <c r="E134" t="s">
        <v>818</v>
      </c>
      <c r="F134" t="s">
        <v>818</v>
      </c>
      <c r="G134">
        <v>2502</v>
      </c>
      <c r="H134" t="s">
        <v>819</v>
      </c>
      <c r="I134" t="s">
        <v>820</v>
      </c>
      <c r="K134">
        <v>9</v>
      </c>
      <c r="L134" t="s">
        <v>195</v>
      </c>
      <c r="M134" t="s">
        <v>821</v>
      </c>
      <c r="N134">
        <v>-38.589874000000002</v>
      </c>
      <c r="O134">
        <v>145.51754800000001</v>
      </c>
      <c r="P134" s="1">
        <v>44982</v>
      </c>
      <c r="Q134" s="5">
        <v>25</v>
      </c>
      <c r="R134" s="5">
        <v>2</v>
      </c>
      <c r="S134" s="5">
        <v>2023</v>
      </c>
      <c r="T134" s="5" t="s">
        <v>4002</v>
      </c>
      <c r="U134" s="2">
        <v>0.35069444444444442</v>
      </c>
      <c r="V134" s="2">
        <v>0.3576388888888889</v>
      </c>
      <c r="W134" s="2">
        <v>6.9444444444444753E-3</v>
      </c>
      <c r="Z134">
        <v>2</v>
      </c>
      <c r="AB134" t="s">
        <v>1958</v>
      </c>
      <c r="AC134" t="s">
        <v>240</v>
      </c>
      <c r="AD134" t="s">
        <v>199</v>
      </c>
      <c r="AE134" t="s">
        <v>199</v>
      </c>
      <c r="AG134" t="s">
        <v>200</v>
      </c>
      <c r="AN134">
        <v>1</v>
      </c>
      <c r="AO134">
        <v>1</v>
      </c>
      <c r="AP134" t="s">
        <v>201</v>
      </c>
      <c r="AQ134" t="s">
        <v>353</v>
      </c>
      <c r="AR134" t="s">
        <v>200</v>
      </c>
      <c r="AX134">
        <v>1</v>
      </c>
      <c r="AY134">
        <v>1</v>
      </c>
      <c r="BB134" t="s">
        <v>1959</v>
      </c>
      <c r="BC134" t="s">
        <v>204</v>
      </c>
      <c r="BD134" t="s">
        <v>205</v>
      </c>
      <c r="BF134" t="s">
        <v>1960</v>
      </c>
      <c r="BG134" t="s">
        <v>430</v>
      </c>
      <c r="BH134" t="s">
        <v>1961</v>
      </c>
      <c r="BJ134">
        <v>1</v>
      </c>
      <c r="BK134" s="1">
        <v>44982</v>
      </c>
      <c r="BL134" t="s">
        <v>207</v>
      </c>
      <c r="BN134" t="s">
        <v>235</v>
      </c>
      <c r="BP134">
        <v>0</v>
      </c>
      <c r="BQ134">
        <v>0</v>
      </c>
      <c r="BR134">
        <v>0</v>
      </c>
      <c r="BS134">
        <v>0</v>
      </c>
      <c r="BT134">
        <v>0</v>
      </c>
      <c r="BU134">
        <v>0</v>
      </c>
      <c r="BV134">
        <v>0</v>
      </c>
      <c r="BW134">
        <v>0</v>
      </c>
      <c r="BX134">
        <v>1</v>
      </c>
      <c r="BY134">
        <v>0</v>
      </c>
      <c r="BZ134">
        <v>0</v>
      </c>
      <c r="CA134">
        <v>0</v>
      </c>
      <c r="CB134">
        <v>0</v>
      </c>
      <c r="CC134">
        <v>0</v>
      </c>
      <c r="CD134">
        <v>0</v>
      </c>
      <c r="CE134">
        <v>0</v>
      </c>
      <c r="CF134">
        <v>0</v>
      </c>
      <c r="CG134">
        <v>0</v>
      </c>
      <c r="CH134">
        <v>0</v>
      </c>
      <c r="CI134">
        <v>0</v>
      </c>
      <c r="CJ134">
        <v>0</v>
      </c>
      <c r="CK134">
        <v>0</v>
      </c>
      <c r="CL134">
        <v>0</v>
      </c>
      <c r="CM134">
        <v>0</v>
      </c>
      <c r="CN134">
        <v>0</v>
      </c>
      <c r="CO134">
        <v>0</v>
      </c>
      <c r="CP134">
        <v>0</v>
      </c>
      <c r="CQ134">
        <v>0</v>
      </c>
      <c r="CR134">
        <v>2</v>
      </c>
      <c r="CS134">
        <v>2</v>
      </c>
      <c r="CT134">
        <v>0</v>
      </c>
      <c r="CU134">
        <v>2</v>
      </c>
      <c r="CV134">
        <v>0</v>
      </c>
      <c r="CW134">
        <v>0</v>
      </c>
      <c r="CX134">
        <v>0</v>
      </c>
      <c r="CY134">
        <v>0</v>
      </c>
      <c r="CZ134">
        <v>0</v>
      </c>
      <c r="DA134">
        <v>0</v>
      </c>
      <c r="DB134">
        <v>0</v>
      </c>
      <c r="DC134">
        <v>0</v>
      </c>
      <c r="DD134">
        <v>0</v>
      </c>
      <c r="DE134">
        <v>0</v>
      </c>
      <c r="DF134">
        <v>0</v>
      </c>
      <c r="DG134">
        <v>0</v>
      </c>
      <c r="DH134">
        <v>0</v>
      </c>
      <c r="DI134">
        <v>0</v>
      </c>
      <c r="DJ134">
        <v>0</v>
      </c>
      <c r="DK134">
        <v>0</v>
      </c>
      <c r="DL134">
        <v>0</v>
      </c>
      <c r="DM134">
        <v>0</v>
      </c>
      <c r="DN134">
        <v>0</v>
      </c>
      <c r="DO134">
        <v>0</v>
      </c>
      <c r="DP134">
        <v>0</v>
      </c>
      <c r="DQ134">
        <v>0</v>
      </c>
      <c r="DR134">
        <v>0</v>
      </c>
      <c r="DS134">
        <v>0</v>
      </c>
      <c r="DT134">
        <v>0</v>
      </c>
      <c r="DU134">
        <v>0</v>
      </c>
      <c r="DV134">
        <v>0</v>
      </c>
      <c r="DW134">
        <v>0</v>
      </c>
      <c r="DX134">
        <v>0</v>
      </c>
      <c r="DY134">
        <v>0</v>
      </c>
      <c r="DZ134">
        <v>0</v>
      </c>
      <c r="EA134">
        <v>0</v>
      </c>
      <c r="EB134">
        <v>0</v>
      </c>
      <c r="EC134">
        <v>0</v>
      </c>
      <c r="ED134">
        <v>0</v>
      </c>
      <c r="EE134">
        <v>0</v>
      </c>
      <c r="EF134">
        <v>0</v>
      </c>
      <c r="EG134">
        <v>0</v>
      </c>
      <c r="EH134">
        <v>0</v>
      </c>
      <c r="EI134">
        <v>0</v>
      </c>
      <c r="EJ134">
        <v>0</v>
      </c>
      <c r="EK134">
        <v>0</v>
      </c>
      <c r="EL134">
        <v>0</v>
      </c>
      <c r="EM134">
        <v>0</v>
      </c>
      <c r="GJ134" t="s">
        <v>205</v>
      </c>
      <c r="GK134" t="s">
        <v>205</v>
      </c>
      <c r="GL134" t="s">
        <v>205</v>
      </c>
      <c r="GM134" t="s">
        <v>205</v>
      </c>
      <c r="GN134" t="s">
        <v>205</v>
      </c>
      <c r="GO134" t="s">
        <v>205</v>
      </c>
      <c r="GP134" t="s">
        <v>205</v>
      </c>
      <c r="GQ134" t="s">
        <v>205</v>
      </c>
    </row>
    <row r="135" spans="1:199" x14ac:dyDescent="0.25">
      <c r="A135" s="5" t="s">
        <v>3952</v>
      </c>
      <c r="B135" t="s">
        <v>1962</v>
      </c>
      <c r="C135" t="s">
        <v>1963</v>
      </c>
      <c r="D135">
        <v>613</v>
      </c>
      <c r="E135" t="s">
        <v>818</v>
      </c>
      <c r="F135" t="s">
        <v>818</v>
      </c>
      <c r="G135">
        <v>1526</v>
      </c>
      <c r="H135" t="s">
        <v>213</v>
      </c>
      <c r="I135" t="s">
        <v>214</v>
      </c>
      <c r="K135">
        <v>9</v>
      </c>
      <c r="L135" t="s">
        <v>195</v>
      </c>
      <c r="M135" t="s">
        <v>821</v>
      </c>
      <c r="P135" s="1">
        <v>44984</v>
      </c>
      <c r="Q135" s="5">
        <v>27</v>
      </c>
      <c r="R135" s="5">
        <v>2</v>
      </c>
      <c r="S135" s="5">
        <v>2023</v>
      </c>
      <c r="T135" s="5" t="s">
        <v>3965</v>
      </c>
      <c r="U135" s="2">
        <v>0.33333333333333331</v>
      </c>
      <c r="V135" s="2">
        <v>0.5</v>
      </c>
      <c r="W135" s="2">
        <v>0.16666666666666669</v>
      </c>
      <c r="Z135">
        <v>2</v>
      </c>
      <c r="AB135" t="s">
        <v>215</v>
      </c>
      <c r="AC135" t="s">
        <v>1409</v>
      </c>
      <c r="AD135" t="s">
        <v>310</v>
      </c>
      <c r="AE135" t="s">
        <v>310</v>
      </c>
      <c r="AG135" t="s">
        <v>200</v>
      </c>
      <c r="AO135">
        <v>0</v>
      </c>
      <c r="AR135" t="s">
        <v>200</v>
      </c>
      <c r="AX135">
        <v>1</v>
      </c>
      <c r="AY135">
        <v>1</v>
      </c>
      <c r="BB135" t="s">
        <v>1964</v>
      </c>
      <c r="BC135" t="s">
        <v>977</v>
      </c>
      <c r="BD135" t="s">
        <v>205</v>
      </c>
      <c r="BH135" t="s">
        <v>1965</v>
      </c>
      <c r="BJ135">
        <v>1</v>
      </c>
      <c r="BK135" s="1">
        <v>44984</v>
      </c>
      <c r="BL135" t="s">
        <v>207</v>
      </c>
      <c r="BN135" t="s">
        <v>207</v>
      </c>
      <c r="BP135">
        <v>2</v>
      </c>
      <c r="BQ135">
        <v>0</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c r="CK135">
        <v>0</v>
      </c>
      <c r="CL135">
        <v>0</v>
      </c>
      <c r="CM135">
        <v>0</v>
      </c>
      <c r="CN135">
        <v>0</v>
      </c>
      <c r="CO135">
        <v>0</v>
      </c>
      <c r="CP135">
        <v>0</v>
      </c>
      <c r="CQ135">
        <v>0</v>
      </c>
      <c r="CR135">
        <v>0</v>
      </c>
      <c r="CS135">
        <v>0</v>
      </c>
      <c r="CT135">
        <v>0</v>
      </c>
      <c r="CU135">
        <v>0</v>
      </c>
      <c r="CV135">
        <v>0</v>
      </c>
      <c r="CW135">
        <v>0</v>
      </c>
      <c r="CX135">
        <v>0</v>
      </c>
      <c r="CY135">
        <v>0</v>
      </c>
      <c r="CZ135">
        <v>0</v>
      </c>
      <c r="DA135">
        <v>0</v>
      </c>
      <c r="DB135">
        <v>0</v>
      </c>
      <c r="DC135">
        <v>0</v>
      </c>
      <c r="DD135">
        <v>0</v>
      </c>
      <c r="DE135">
        <v>0</v>
      </c>
      <c r="DF135">
        <v>0</v>
      </c>
      <c r="DG135">
        <v>0</v>
      </c>
      <c r="DH135">
        <v>0</v>
      </c>
      <c r="DI135">
        <v>0</v>
      </c>
      <c r="DJ135">
        <v>0</v>
      </c>
      <c r="DK135">
        <v>0</v>
      </c>
      <c r="DL135">
        <v>0</v>
      </c>
      <c r="DM135">
        <v>0</v>
      </c>
      <c r="DN135">
        <v>0</v>
      </c>
      <c r="DO135">
        <v>0</v>
      </c>
      <c r="DP135">
        <v>0</v>
      </c>
      <c r="DQ135">
        <v>0</v>
      </c>
      <c r="DR135">
        <v>0</v>
      </c>
      <c r="DS135">
        <v>0</v>
      </c>
      <c r="DT135">
        <v>0</v>
      </c>
      <c r="DU135">
        <v>0</v>
      </c>
      <c r="DV135">
        <v>0</v>
      </c>
      <c r="DW135">
        <v>0</v>
      </c>
      <c r="DX135">
        <v>0</v>
      </c>
      <c r="DY135">
        <v>0</v>
      </c>
      <c r="DZ135">
        <v>0</v>
      </c>
      <c r="EA135">
        <v>0</v>
      </c>
      <c r="EB135">
        <v>0</v>
      </c>
      <c r="EC135">
        <v>0</v>
      </c>
      <c r="ED135">
        <v>0</v>
      </c>
      <c r="EE135">
        <v>0</v>
      </c>
      <c r="EF135">
        <v>0</v>
      </c>
      <c r="EG135">
        <v>0</v>
      </c>
      <c r="EH135">
        <v>0</v>
      </c>
      <c r="EI135">
        <v>0</v>
      </c>
      <c r="EJ135">
        <v>0</v>
      </c>
      <c r="EK135">
        <v>0</v>
      </c>
      <c r="EL135">
        <v>0</v>
      </c>
      <c r="EM135">
        <v>0</v>
      </c>
      <c r="EO135" t="s">
        <v>208</v>
      </c>
      <c r="EW135" t="s">
        <v>222</v>
      </c>
      <c r="GG135" t="s">
        <v>223</v>
      </c>
      <c r="GJ135" t="s">
        <v>205</v>
      </c>
      <c r="GK135" t="s">
        <v>205</v>
      </c>
      <c r="GL135" t="s">
        <v>205</v>
      </c>
      <c r="GM135" t="s">
        <v>205</v>
      </c>
      <c r="GN135" t="s">
        <v>205</v>
      </c>
      <c r="GO135" t="s">
        <v>205</v>
      </c>
      <c r="GP135" t="s">
        <v>205</v>
      </c>
      <c r="GQ135" t="s">
        <v>205</v>
      </c>
    </row>
    <row r="136" spans="1:199" x14ac:dyDescent="0.25">
      <c r="A136" s="5" t="s">
        <v>3952</v>
      </c>
      <c r="B136" t="s">
        <v>1966</v>
      </c>
      <c r="C136" t="s">
        <v>1967</v>
      </c>
      <c r="D136">
        <v>613</v>
      </c>
      <c r="E136" t="s">
        <v>818</v>
      </c>
      <c r="F136" t="s">
        <v>818</v>
      </c>
      <c r="G136">
        <v>2502</v>
      </c>
      <c r="H136" t="s">
        <v>819</v>
      </c>
      <c r="I136" t="s">
        <v>820</v>
      </c>
      <c r="K136">
        <v>9</v>
      </c>
      <c r="L136" t="s">
        <v>195</v>
      </c>
      <c r="M136" t="s">
        <v>821</v>
      </c>
      <c r="N136">
        <v>-38.589874000000002</v>
      </c>
      <c r="O136">
        <v>145.51754800000001</v>
      </c>
      <c r="P136" s="1">
        <v>44986</v>
      </c>
      <c r="Q136" s="5">
        <v>1</v>
      </c>
      <c r="R136" s="5">
        <v>3</v>
      </c>
      <c r="S136" s="5">
        <v>2023</v>
      </c>
      <c r="T136" s="5" t="s">
        <v>3966</v>
      </c>
      <c r="U136" s="2">
        <v>0.41319444444444442</v>
      </c>
      <c r="V136" s="2">
        <v>0.43055555555555558</v>
      </c>
      <c r="W136" s="2">
        <v>1.736111111111116E-2</v>
      </c>
      <c r="Z136">
        <v>2</v>
      </c>
      <c r="AB136" t="s">
        <v>215</v>
      </c>
      <c r="AC136" t="s">
        <v>532</v>
      </c>
      <c r="AD136" t="s">
        <v>199</v>
      </c>
      <c r="AE136" t="s">
        <v>199</v>
      </c>
      <c r="AG136" t="s">
        <v>200</v>
      </c>
      <c r="AN136">
        <v>1</v>
      </c>
      <c r="AO136">
        <v>1</v>
      </c>
      <c r="AP136" t="s">
        <v>201</v>
      </c>
      <c r="AQ136" t="s">
        <v>300</v>
      </c>
      <c r="AR136" t="s">
        <v>200</v>
      </c>
      <c r="AX136">
        <v>1</v>
      </c>
      <c r="AY136">
        <v>1</v>
      </c>
      <c r="BB136" t="s">
        <v>1959</v>
      </c>
      <c r="BC136" t="s">
        <v>442</v>
      </c>
      <c r="BD136" t="s">
        <v>205</v>
      </c>
      <c r="BH136" t="s">
        <v>1968</v>
      </c>
      <c r="BJ136">
        <v>1</v>
      </c>
      <c r="BK136" s="1">
        <v>44986</v>
      </c>
      <c r="BL136" t="s">
        <v>235</v>
      </c>
      <c r="BN136" t="s">
        <v>235</v>
      </c>
      <c r="GJ136" t="s">
        <v>205</v>
      </c>
      <c r="GK136" t="s">
        <v>205</v>
      </c>
      <c r="GL136" t="s">
        <v>205</v>
      </c>
      <c r="GM136" t="s">
        <v>205</v>
      </c>
      <c r="GN136" t="s">
        <v>205</v>
      </c>
      <c r="GO136" t="s">
        <v>205</v>
      </c>
      <c r="GP136" t="s">
        <v>205</v>
      </c>
      <c r="GQ136" t="s">
        <v>205</v>
      </c>
    </row>
    <row r="137" spans="1:199" x14ac:dyDescent="0.25">
      <c r="A137" s="5" t="s">
        <v>3952</v>
      </c>
      <c r="B137" t="s">
        <v>1969</v>
      </c>
      <c r="C137" t="s">
        <v>1970</v>
      </c>
      <c r="D137">
        <v>613</v>
      </c>
      <c r="E137" t="s">
        <v>818</v>
      </c>
      <c r="F137" t="s">
        <v>818</v>
      </c>
      <c r="G137">
        <v>2502</v>
      </c>
      <c r="H137" t="s">
        <v>819</v>
      </c>
      <c r="I137" t="s">
        <v>820</v>
      </c>
      <c r="K137">
        <v>9</v>
      </c>
      <c r="L137" t="s">
        <v>195</v>
      </c>
      <c r="M137" t="s">
        <v>821</v>
      </c>
      <c r="P137" s="1">
        <v>44990</v>
      </c>
      <c r="Q137" s="5">
        <v>5</v>
      </c>
      <c r="R137" s="5">
        <v>3</v>
      </c>
      <c r="S137" s="5">
        <v>2023</v>
      </c>
      <c r="T137" s="5" t="s">
        <v>4006</v>
      </c>
      <c r="U137" s="2">
        <v>0.38541666666666669</v>
      </c>
      <c r="V137" s="2">
        <v>0.39583333333333331</v>
      </c>
      <c r="W137" s="2">
        <v>1.041666666666663E-2</v>
      </c>
      <c r="Z137">
        <v>2</v>
      </c>
      <c r="AB137" t="s">
        <v>230</v>
      </c>
      <c r="AC137" t="s">
        <v>257</v>
      </c>
      <c r="AD137" t="s">
        <v>199</v>
      </c>
      <c r="AE137" t="s">
        <v>199</v>
      </c>
      <c r="AG137" t="s">
        <v>200</v>
      </c>
      <c r="AN137">
        <v>1</v>
      </c>
      <c r="AO137">
        <v>1</v>
      </c>
      <c r="AP137" t="s">
        <v>218</v>
      </c>
      <c r="AQ137" t="s">
        <v>844</v>
      </c>
      <c r="AR137" t="s">
        <v>200</v>
      </c>
      <c r="AX137">
        <v>1</v>
      </c>
      <c r="AY137">
        <v>1</v>
      </c>
      <c r="BB137" t="s">
        <v>1971</v>
      </c>
      <c r="BC137" t="s">
        <v>442</v>
      </c>
      <c r="BD137" t="s">
        <v>205</v>
      </c>
      <c r="BH137" t="s">
        <v>1972</v>
      </c>
      <c r="BJ137">
        <v>1</v>
      </c>
      <c r="BK137" s="1">
        <v>44990</v>
      </c>
      <c r="BL137" t="s">
        <v>235</v>
      </c>
      <c r="BN137" t="s">
        <v>235</v>
      </c>
      <c r="GJ137" t="s">
        <v>205</v>
      </c>
      <c r="GK137" t="s">
        <v>205</v>
      </c>
      <c r="GL137" t="s">
        <v>205</v>
      </c>
      <c r="GM137" t="s">
        <v>205</v>
      </c>
      <c r="GN137" t="s">
        <v>205</v>
      </c>
      <c r="GO137" t="s">
        <v>205</v>
      </c>
      <c r="GP137" t="s">
        <v>205</v>
      </c>
      <c r="GQ137" t="s">
        <v>205</v>
      </c>
    </row>
    <row r="138" spans="1:199" x14ac:dyDescent="0.25">
      <c r="A138" s="5" t="s">
        <v>3952</v>
      </c>
      <c r="B138" t="s">
        <v>1973</v>
      </c>
      <c r="C138" t="s">
        <v>1974</v>
      </c>
      <c r="D138">
        <v>613</v>
      </c>
      <c r="E138" t="s">
        <v>818</v>
      </c>
      <c r="F138" t="s">
        <v>818</v>
      </c>
      <c r="G138">
        <v>2114</v>
      </c>
      <c r="H138" t="s">
        <v>1935</v>
      </c>
      <c r="I138" t="s">
        <v>1936</v>
      </c>
      <c r="K138">
        <v>9</v>
      </c>
      <c r="L138" t="s">
        <v>195</v>
      </c>
      <c r="M138" t="s">
        <v>821</v>
      </c>
      <c r="P138" s="1">
        <v>44995</v>
      </c>
      <c r="Q138" s="5">
        <v>10</v>
      </c>
      <c r="R138" s="5">
        <v>3</v>
      </c>
      <c r="S138" s="5">
        <v>2023</v>
      </c>
      <c r="T138" s="5" t="s">
        <v>3967</v>
      </c>
      <c r="U138" s="2">
        <v>0.50694444444444442</v>
      </c>
      <c r="V138" s="2">
        <v>0.53819444444444442</v>
      </c>
      <c r="W138" s="2">
        <v>3.125E-2</v>
      </c>
      <c r="Z138">
        <v>0</v>
      </c>
      <c r="AD138" t="s">
        <v>424</v>
      </c>
      <c r="AE138" t="s">
        <v>424</v>
      </c>
      <c r="AG138" t="s">
        <v>200</v>
      </c>
      <c r="AO138">
        <v>0</v>
      </c>
      <c r="AR138" t="s">
        <v>200</v>
      </c>
      <c r="BC138" t="s">
        <v>204</v>
      </c>
      <c r="BD138" t="s">
        <v>205</v>
      </c>
      <c r="BH138" t="s">
        <v>234</v>
      </c>
      <c r="BJ138">
        <v>1</v>
      </c>
      <c r="BK138" s="1">
        <v>44995</v>
      </c>
      <c r="BL138" t="s">
        <v>207</v>
      </c>
      <c r="BN138" t="s">
        <v>207</v>
      </c>
      <c r="BP138">
        <v>0</v>
      </c>
      <c r="BQ138">
        <v>0</v>
      </c>
      <c r="BR138">
        <v>0</v>
      </c>
      <c r="BS138">
        <v>0</v>
      </c>
      <c r="BT138">
        <v>0</v>
      </c>
      <c r="BU138">
        <v>0</v>
      </c>
      <c r="BV138">
        <v>0</v>
      </c>
      <c r="BW138">
        <v>0</v>
      </c>
      <c r="BX138">
        <v>0</v>
      </c>
      <c r="BY138">
        <v>0</v>
      </c>
      <c r="BZ138">
        <v>0</v>
      </c>
      <c r="CA138">
        <v>0</v>
      </c>
      <c r="CB138">
        <v>0</v>
      </c>
      <c r="CC138">
        <v>0</v>
      </c>
      <c r="CD138">
        <v>0</v>
      </c>
      <c r="CE138">
        <v>0</v>
      </c>
      <c r="CF138">
        <v>0</v>
      </c>
      <c r="CG138">
        <v>0</v>
      </c>
      <c r="CH138">
        <v>0</v>
      </c>
      <c r="CI138">
        <v>0</v>
      </c>
      <c r="CJ138">
        <v>0</v>
      </c>
      <c r="CK138">
        <v>0</v>
      </c>
      <c r="CL138">
        <v>0</v>
      </c>
      <c r="CM138">
        <v>0</v>
      </c>
      <c r="CN138">
        <v>0</v>
      </c>
      <c r="CO138">
        <v>0</v>
      </c>
      <c r="CP138">
        <v>0</v>
      </c>
      <c r="CQ138">
        <v>0</v>
      </c>
      <c r="CR138">
        <v>0</v>
      </c>
      <c r="CS138">
        <v>0</v>
      </c>
      <c r="CT138">
        <v>0</v>
      </c>
      <c r="CU138">
        <v>0</v>
      </c>
      <c r="CV138">
        <v>0</v>
      </c>
      <c r="CW138">
        <v>0</v>
      </c>
      <c r="CX138">
        <v>0</v>
      </c>
      <c r="CY138">
        <v>0</v>
      </c>
      <c r="CZ138">
        <v>0</v>
      </c>
      <c r="DA138">
        <v>0</v>
      </c>
      <c r="DB138">
        <v>0</v>
      </c>
      <c r="DC138">
        <v>0</v>
      </c>
      <c r="DD138">
        <v>0</v>
      </c>
      <c r="DE138">
        <v>0</v>
      </c>
      <c r="DF138">
        <v>0</v>
      </c>
      <c r="DG138">
        <v>0</v>
      </c>
      <c r="DH138">
        <v>0</v>
      </c>
      <c r="DI138">
        <v>0</v>
      </c>
      <c r="DJ138">
        <v>0</v>
      </c>
      <c r="DK138">
        <v>0</v>
      </c>
      <c r="DL138">
        <v>0</v>
      </c>
      <c r="DM138">
        <v>0</v>
      </c>
      <c r="DN138">
        <v>0</v>
      </c>
      <c r="DO138">
        <v>0</v>
      </c>
      <c r="DP138">
        <v>0</v>
      </c>
      <c r="DQ138">
        <v>0</v>
      </c>
      <c r="DR138">
        <v>0</v>
      </c>
      <c r="DS138">
        <v>0</v>
      </c>
      <c r="DT138">
        <v>0</v>
      </c>
      <c r="DU138">
        <v>0</v>
      </c>
      <c r="DV138">
        <v>0</v>
      </c>
      <c r="DW138">
        <v>0</v>
      </c>
      <c r="DX138">
        <v>0</v>
      </c>
      <c r="DY138">
        <v>0</v>
      </c>
      <c r="DZ138">
        <v>0</v>
      </c>
      <c r="EA138">
        <v>0</v>
      </c>
      <c r="EB138">
        <v>0</v>
      </c>
      <c r="EC138">
        <v>0</v>
      </c>
      <c r="ED138">
        <v>0</v>
      </c>
      <c r="EE138">
        <v>0</v>
      </c>
      <c r="EF138">
        <v>0</v>
      </c>
      <c r="EG138">
        <v>0</v>
      </c>
      <c r="EH138">
        <v>0</v>
      </c>
      <c r="EI138">
        <v>0</v>
      </c>
      <c r="EJ138">
        <v>0</v>
      </c>
      <c r="EK138">
        <v>0</v>
      </c>
      <c r="EL138">
        <v>0</v>
      </c>
      <c r="EM138">
        <v>0</v>
      </c>
      <c r="EN138" t="s">
        <v>208</v>
      </c>
      <c r="EO138" t="s">
        <v>208</v>
      </c>
      <c r="EQ138" t="s">
        <v>208</v>
      </c>
      <c r="ES138" t="s">
        <v>208</v>
      </c>
      <c r="EU138" t="s">
        <v>208</v>
      </c>
      <c r="EW138" t="s">
        <v>208</v>
      </c>
      <c r="EY138" t="s">
        <v>208</v>
      </c>
      <c r="GJ138" t="s">
        <v>205</v>
      </c>
      <c r="GK138" t="s">
        <v>205</v>
      </c>
      <c r="GL138" t="s">
        <v>205</v>
      </c>
      <c r="GM138" t="s">
        <v>205</v>
      </c>
      <c r="GN138" t="s">
        <v>205</v>
      </c>
      <c r="GO138" t="s">
        <v>205</v>
      </c>
      <c r="GP138" t="s">
        <v>205</v>
      </c>
      <c r="GQ138" t="s">
        <v>205</v>
      </c>
    </row>
    <row r="139" spans="1:199" x14ac:dyDescent="0.25">
      <c r="A139" s="5" t="s">
        <v>3952</v>
      </c>
      <c r="B139" t="s">
        <v>1975</v>
      </c>
      <c r="C139" t="s">
        <v>1976</v>
      </c>
      <c r="D139">
        <v>613</v>
      </c>
      <c r="E139" t="s">
        <v>818</v>
      </c>
      <c r="F139" t="s">
        <v>818</v>
      </c>
      <c r="G139">
        <v>1526</v>
      </c>
      <c r="H139" t="s">
        <v>213</v>
      </c>
      <c r="I139" t="s">
        <v>214</v>
      </c>
      <c r="K139">
        <v>9</v>
      </c>
      <c r="L139" t="s">
        <v>195</v>
      </c>
      <c r="M139" t="s">
        <v>821</v>
      </c>
      <c r="P139" s="1">
        <v>44995</v>
      </c>
      <c r="Q139" s="5">
        <v>10</v>
      </c>
      <c r="R139" s="5">
        <v>3</v>
      </c>
      <c r="S139" s="5">
        <v>2023</v>
      </c>
      <c r="T139" s="5" t="s">
        <v>3967</v>
      </c>
      <c r="U139" s="2">
        <v>0.38194444444444442</v>
      </c>
      <c r="V139" s="2">
        <v>0.3923611111111111</v>
      </c>
      <c r="W139" s="2">
        <v>1.0416666666666685E-2</v>
      </c>
      <c r="Z139">
        <v>3</v>
      </c>
      <c r="AA139">
        <v>1</v>
      </c>
      <c r="AB139" t="s">
        <v>215</v>
      </c>
      <c r="AC139" t="s">
        <v>1358</v>
      </c>
      <c r="AD139" t="s">
        <v>217</v>
      </c>
      <c r="AE139" t="s">
        <v>217</v>
      </c>
      <c r="AG139" t="s">
        <v>200</v>
      </c>
      <c r="AN139">
        <v>1</v>
      </c>
      <c r="AO139">
        <v>1</v>
      </c>
      <c r="AP139" t="s">
        <v>218</v>
      </c>
      <c r="AQ139" t="s">
        <v>459</v>
      </c>
      <c r="AR139" t="s">
        <v>200</v>
      </c>
      <c r="AX139">
        <v>2</v>
      </c>
      <c r="AY139">
        <v>2</v>
      </c>
      <c r="BB139" t="s">
        <v>1977</v>
      </c>
      <c r="BC139" t="s">
        <v>204</v>
      </c>
      <c r="BD139" t="s">
        <v>205</v>
      </c>
      <c r="BH139" t="s">
        <v>1978</v>
      </c>
      <c r="BJ139">
        <v>1</v>
      </c>
      <c r="BK139" s="1">
        <v>44995</v>
      </c>
      <c r="BL139" t="s">
        <v>207</v>
      </c>
      <c r="BN139" t="s">
        <v>207</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0</v>
      </c>
      <c r="CP139">
        <v>0</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v>0</v>
      </c>
      <c r="DJ139">
        <v>0</v>
      </c>
      <c r="DK139">
        <v>0</v>
      </c>
      <c r="DL139">
        <v>0</v>
      </c>
      <c r="DM139">
        <v>0</v>
      </c>
      <c r="DN139">
        <v>0</v>
      </c>
      <c r="DO139">
        <v>0</v>
      </c>
      <c r="DP139">
        <v>0</v>
      </c>
      <c r="DQ139">
        <v>0</v>
      </c>
      <c r="DR139">
        <v>0</v>
      </c>
      <c r="DS139">
        <v>0</v>
      </c>
      <c r="DT139">
        <v>0</v>
      </c>
      <c r="DU139">
        <v>0</v>
      </c>
      <c r="DV139">
        <v>0</v>
      </c>
      <c r="DW139">
        <v>0</v>
      </c>
      <c r="DX139">
        <v>0</v>
      </c>
      <c r="DY139">
        <v>0</v>
      </c>
      <c r="DZ139">
        <v>0</v>
      </c>
      <c r="EA139">
        <v>0</v>
      </c>
      <c r="EB139">
        <v>0</v>
      </c>
      <c r="EC139">
        <v>0</v>
      </c>
      <c r="ED139">
        <v>0</v>
      </c>
      <c r="EE139">
        <v>0</v>
      </c>
      <c r="EF139">
        <v>0</v>
      </c>
      <c r="EG139">
        <v>0</v>
      </c>
      <c r="EH139">
        <v>0</v>
      </c>
      <c r="EI139">
        <v>0</v>
      </c>
      <c r="EJ139">
        <v>0</v>
      </c>
      <c r="EK139">
        <v>0</v>
      </c>
      <c r="EL139">
        <v>0</v>
      </c>
      <c r="EM139">
        <v>0</v>
      </c>
      <c r="EO139" t="s">
        <v>208</v>
      </c>
      <c r="EW139" t="s">
        <v>223</v>
      </c>
      <c r="GG139" t="s">
        <v>223</v>
      </c>
      <c r="GJ139" t="s">
        <v>205</v>
      </c>
      <c r="GK139" t="s">
        <v>205</v>
      </c>
      <c r="GL139" t="s">
        <v>205</v>
      </c>
      <c r="GM139" t="s">
        <v>205</v>
      </c>
      <c r="GN139" t="s">
        <v>205</v>
      </c>
      <c r="GO139" t="s">
        <v>205</v>
      </c>
      <c r="GP139" t="s">
        <v>205</v>
      </c>
      <c r="GQ139" t="s">
        <v>205</v>
      </c>
    </row>
    <row r="140" spans="1:199" x14ac:dyDescent="0.25">
      <c r="A140" s="5" t="s">
        <v>3953</v>
      </c>
      <c r="B140" t="s">
        <v>1979</v>
      </c>
      <c r="C140" t="s">
        <v>1980</v>
      </c>
      <c r="D140">
        <v>887</v>
      </c>
      <c r="E140" t="s">
        <v>1981</v>
      </c>
      <c r="F140" t="s">
        <v>1981</v>
      </c>
      <c r="G140">
        <v>2054</v>
      </c>
      <c r="H140" t="s">
        <v>851</v>
      </c>
      <c r="I140" t="s">
        <v>852</v>
      </c>
      <c r="K140">
        <v>9</v>
      </c>
      <c r="L140" t="s">
        <v>195</v>
      </c>
      <c r="M140" t="s">
        <v>764</v>
      </c>
      <c r="N140">
        <v>-38.652340000000002</v>
      </c>
      <c r="O140">
        <v>145.563705</v>
      </c>
      <c r="P140" s="1">
        <v>44979</v>
      </c>
      <c r="Q140" s="5">
        <v>22</v>
      </c>
      <c r="R140" s="5">
        <v>2</v>
      </c>
      <c r="S140" s="5">
        <v>2023</v>
      </c>
      <c r="T140" s="5" t="s">
        <v>4000</v>
      </c>
      <c r="U140" s="2">
        <v>0.30208333333333331</v>
      </c>
      <c r="V140" s="2">
        <v>0.30555555555555552</v>
      </c>
      <c r="W140" s="2">
        <v>3.4722222222222099E-3</v>
      </c>
      <c r="Z140">
        <v>1</v>
      </c>
      <c r="AB140" t="s">
        <v>524</v>
      </c>
      <c r="AC140" t="s">
        <v>1982</v>
      </c>
      <c r="AD140" t="s">
        <v>199</v>
      </c>
      <c r="AE140" t="s">
        <v>199</v>
      </c>
      <c r="AG140" t="s">
        <v>200</v>
      </c>
      <c r="AN140">
        <v>1</v>
      </c>
      <c r="AO140">
        <v>1</v>
      </c>
      <c r="AP140" t="s">
        <v>241</v>
      </c>
      <c r="AQ140" t="s">
        <v>281</v>
      </c>
      <c r="AR140" t="s">
        <v>200</v>
      </c>
      <c r="BC140" t="s">
        <v>311</v>
      </c>
      <c r="BD140" t="s">
        <v>205</v>
      </c>
      <c r="BH140" t="s">
        <v>1983</v>
      </c>
      <c r="BJ140">
        <v>1</v>
      </c>
      <c r="BK140" s="1">
        <v>44985</v>
      </c>
      <c r="BL140" t="s">
        <v>207</v>
      </c>
      <c r="BN140" t="s">
        <v>207</v>
      </c>
      <c r="BP140">
        <v>1</v>
      </c>
      <c r="BQ140">
        <v>0</v>
      </c>
      <c r="BR140">
        <v>0</v>
      </c>
      <c r="BS140">
        <v>0</v>
      </c>
      <c r="BT140">
        <v>0</v>
      </c>
      <c r="BU140">
        <v>0</v>
      </c>
      <c r="BV140">
        <v>0</v>
      </c>
      <c r="BW140">
        <v>0</v>
      </c>
      <c r="BX140">
        <v>0</v>
      </c>
      <c r="BY140">
        <v>0</v>
      </c>
      <c r="BZ140">
        <v>0</v>
      </c>
      <c r="CA140">
        <v>0</v>
      </c>
      <c r="CB140">
        <v>0</v>
      </c>
      <c r="CC140">
        <v>0</v>
      </c>
      <c r="CD140">
        <v>0</v>
      </c>
      <c r="CE140">
        <v>0</v>
      </c>
      <c r="CF140">
        <v>0</v>
      </c>
      <c r="CG140">
        <v>0</v>
      </c>
      <c r="CH140">
        <v>0</v>
      </c>
      <c r="CI140">
        <v>0</v>
      </c>
      <c r="CJ140">
        <v>0</v>
      </c>
      <c r="CK140">
        <v>0</v>
      </c>
      <c r="CL140">
        <v>0</v>
      </c>
      <c r="CM140">
        <v>0</v>
      </c>
      <c r="CN140">
        <v>0</v>
      </c>
      <c r="CO140">
        <v>0</v>
      </c>
      <c r="CP140">
        <v>0</v>
      </c>
      <c r="CQ140">
        <v>0</v>
      </c>
      <c r="CR140">
        <v>0</v>
      </c>
      <c r="CS140">
        <v>0</v>
      </c>
      <c r="CT140">
        <v>0</v>
      </c>
      <c r="CU140">
        <v>0</v>
      </c>
      <c r="CV140">
        <v>0</v>
      </c>
      <c r="CW140">
        <v>0</v>
      </c>
      <c r="CX140">
        <v>0</v>
      </c>
      <c r="CY140">
        <v>0</v>
      </c>
      <c r="CZ140">
        <v>0</v>
      </c>
      <c r="DA140">
        <v>0</v>
      </c>
      <c r="DB140">
        <v>0</v>
      </c>
      <c r="DC140">
        <v>0</v>
      </c>
      <c r="DD140">
        <v>0</v>
      </c>
      <c r="DE140">
        <v>0</v>
      </c>
      <c r="DF140">
        <v>0</v>
      </c>
      <c r="DG140">
        <v>0</v>
      </c>
      <c r="DH140">
        <v>0</v>
      </c>
      <c r="DI140">
        <v>0</v>
      </c>
      <c r="DJ140">
        <v>0</v>
      </c>
      <c r="DK140">
        <v>0</v>
      </c>
      <c r="DL140">
        <v>0</v>
      </c>
      <c r="DM140">
        <v>0</v>
      </c>
      <c r="DN140">
        <v>0</v>
      </c>
      <c r="DO140">
        <v>0</v>
      </c>
      <c r="DP140">
        <v>0</v>
      </c>
      <c r="DQ140">
        <v>0</v>
      </c>
      <c r="DR140">
        <v>0</v>
      </c>
      <c r="DS140">
        <v>0</v>
      </c>
      <c r="DT140">
        <v>0</v>
      </c>
      <c r="DU140">
        <v>0</v>
      </c>
      <c r="DV140">
        <v>0</v>
      </c>
      <c r="DW140">
        <v>0</v>
      </c>
      <c r="DX140">
        <v>0</v>
      </c>
      <c r="DY140">
        <v>0</v>
      </c>
      <c r="DZ140">
        <v>0</v>
      </c>
      <c r="EA140">
        <v>0</v>
      </c>
      <c r="EB140">
        <v>0</v>
      </c>
      <c r="EC140">
        <v>0</v>
      </c>
      <c r="ED140">
        <v>0</v>
      </c>
      <c r="EE140">
        <v>0</v>
      </c>
      <c r="EF140">
        <v>0</v>
      </c>
      <c r="EG140">
        <v>0</v>
      </c>
      <c r="EH140">
        <v>0</v>
      </c>
      <c r="EI140">
        <v>0</v>
      </c>
      <c r="EJ140">
        <v>0</v>
      </c>
      <c r="EK140">
        <v>0</v>
      </c>
      <c r="EL140">
        <v>0</v>
      </c>
      <c r="EM140">
        <v>0</v>
      </c>
      <c r="EO140" t="s">
        <v>222</v>
      </c>
      <c r="ES140" t="s">
        <v>222</v>
      </c>
      <c r="EV140" t="s">
        <v>208</v>
      </c>
      <c r="EW140" t="s">
        <v>208</v>
      </c>
      <c r="GG140" t="s">
        <v>223</v>
      </c>
      <c r="GI140" t="s">
        <v>222</v>
      </c>
      <c r="GJ140" t="s">
        <v>205</v>
      </c>
      <c r="GK140" t="s">
        <v>205</v>
      </c>
      <c r="GL140" t="s">
        <v>205</v>
      </c>
      <c r="GM140" t="s">
        <v>205</v>
      </c>
      <c r="GN140" t="s">
        <v>205</v>
      </c>
      <c r="GO140" t="s">
        <v>205</v>
      </c>
      <c r="GP140" t="s">
        <v>205</v>
      </c>
      <c r="GQ140" t="s">
        <v>205</v>
      </c>
    </row>
    <row r="141" spans="1:199" x14ac:dyDescent="0.25">
      <c r="A141" s="5" t="s">
        <v>3953</v>
      </c>
      <c r="B141" t="s">
        <v>1984</v>
      </c>
      <c r="C141" t="s">
        <v>1985</v>
      </c>
      <c r="D141">
        <v>887</v>
      </c>
      <c r="E141" t="s">
        <v>1981</v>
      </c>
      <c r="F141" t="s">
        <v>1981</v>
      </c>
      <c r="G141">
        <v>320</v>
      </c>
      <c r="H141" t="s">
        <v>1831</v>
      </c>
      <c r="I141" t="s">
        <v>1832</v>
      </c>
      <c r="K141">
        <v>9</v>
      </c>
      <c r="L141" t="s">
        <v>195</v>
      </c>
      <c r="M141" t="s">
        <v>764</v>
      </c>
      <c r="P141" s="1">
        <v>44984</v>
      </c>
      <c r="Q141" s="5">
        <v>27</v>
      </c>
      <c r="R141" s="5">
        <v>2</v>
      </c>
      <c r="S141" s="5">
        <v>2023</v>
      </c>
      <c r="T141" s="5" t="s">
        <v>3965</v>
      </c>
      <c r="U141" s="2">
        <v>0.30208333333333331</v>
      </c>
      <c r="V141" s="2">
        <v>0.30555555555555552</v>
      </c>
      <c r="W141" s="2">
        <v>3.4722222222222099E-3</v>
      </c>
      <c r="Z141">
        <v>2</v>
      </c>
      <c r="AB141" t="s">
        <v>266</v>
      </c>
      <c r="AC141" t="s">
        <v>406</v>
      </c>
      <c r="AD141" t="s">
        <v>199</v>
      </c>
      <c r="AE141" t="s">
        <v>199</v>
      </c>
      <c r="AG141" t="s">
        <v>270</v>
      </c>
      <c r="AH141">
        <v>0</v>
      </c>
      <c r="AI141" t="s">
        <v>1986</v>
      </c>
      <c r="AN141">
        <v>1</v>
      </c>
      <c r="AO141">
        <v>1</v>
      </c>
      <c r="AP141" t="s">
        <v>241</v>
      </c>
      <c r="AQ141" t="s">
        <v>614</v>
      </c>
      <c r="AR141" t="s">
        <v>200</v>
      </c>
      <c r="BC141" t="s">
        <v>311</v>
      </c>
      <c r="BD141" t="s">
        <v>205</v>
      </c>
      <c r="BF141" t="s">
        <v>1987</v>
      </c>
      <c r="BG141" t="s">
        <v>345</v>
      </c>
      <c r="BH141" t="s">
        <v>234</v>
      </c>
      <c r="BJ141">
        <v>1</v>
      </c>
      <c r="BK141" s="1">
        <v>44985</v>
      </c>
      <c r="BL141" t="s">
        <v>235</v>
      </c>
      <c r="BN141" t="s">
        <v>235</v>
      </c>
      <c r="GJ141" t="s">
        <v>205</v>
      </c>
      <c r="GK141" t="s">
        <v>205</v>
      </c>
      <c r="GL141" t="s">
        <v>205</v>
      </c>
      <c r="GM141" t="s">
        <v>205</v>
      </c>
      <c r="GN141" t="s">
        <v>205</v>
      </c>
      <c r="GO141" t="s">
        <v>205</v>
      </c>
      <c r="GP141" t="s">
        <v>205</v>
      </c>
      <c r="GQ141" t="s">
        <v>205</v>
      </c>
    </row>
    <row r="142" spans="1:199" x14ac:dyDescent="0.25">
      <c r="A142" s="5" t="s">
        <v>3953</v>
      </c>
      <c r="B142" t="s">
        <v>1988</v>
      </c>
      <c r="C142" t="s">
        <v>1989</v>
      </c>
      <c r="D142">
        <v>887</v>
      </c>
      <c r="E142" t="s">
        <v>1981</v>
      </c>
      <c r="F142" t="s">
        <v>1981</v>
      </c>
      <c r="G142">
        <v>2054</v>
      </c>
      <c r="H142" t="s">
        <v>851</v>
      </c>
      <c r="I142" t="s">
        <v>852</v>
      </c>
      <c r="K142">
        <v>9</v>
      </c>
      <c r="L142" t="s">
        <v>195</v>
      </c>
      <c r="M142" t="s">
        <v>764</v>
      </c>
      <c r="P142" s="1">
        <v>44985</v>
      </c>
      <c r="Q142" s="5">
        <v>28</v>
      </c>
      <c r="R142" s="5">
        <v>2</v>
      </c>
      <c r="S142" s="5">
        <v>2023</v>
      </c>
      <c r="T142" s="5" t="s">
        <v>4017</v>
      </c>
      <c r="U142" s="2">
        <v>0.46875</v>
      </c>
      <c r="V142" s="2">
        <v>0.47222222222222227</v>
      </c>
      <c r="W142" s="2">
        <v>3.4722222222222654E-3</v>
      </c>
      <c r="Z142">
        <v>2</v>
      </c>
      <c r="AB142" t="s">
        <v>359</v>
      </c>
      <c r="AC142" t="s">
        <v>267</v>
      </c>
      <c r="AD142" t="s">
        <v>199</v>
      </c>
      <c r="AE142" t="s">
        <v>199</v>
      </c>
      <c r="AG142" t="s">
        <v>200</v>
      </c>
      <c r="AN142">
        <v>1</v>
      </c>
      <c r="AO142">
        <v>1</v>
      </c>
      <c r="AP142" t="s">
        <v>241</v>
      </c>
      <c r="AQ142" t="s">
        <v>300</v>
      </c>
      <c r="AR142" t="s">
        <v>200</v>
      </c>
      <c r="AX142">
        <v>2</v>
      </c>
      <c r="BB142" t="s">
        <v>1990</v>
      </c>
      <c r="BC142" t="s">
        <v>319</v>
      </c>
      <c r="BD142" t="s">
        <v>205</v>
      </c>
      <c r="BH142" t="s">
        <v>1991</v>
      </c>
      <c r="BJ142">
        <v>1</v>
      </c>
      <c r="BK142" s="1">
        <v>44985</v>
      </c>
      <c r="BL142" t="s">
        <v>207</v>
      </c>
      <c r="BN142" t="s">
        <v>207</v>
      </c>
      <c r="BP142">
        <v>0</v>
      </c>
      <c r="BQ142">
        <v>0</v>
      </c>
      <c r="BR142">
        <v>0</v>
      </c>
      <c r="BS142">
        <v>0</v>
      </c>
      <c r="BT142">
        <v>0</v>
      </c>
      <c r="BU142">
        <v>0</v>
      </c>
      <c r="BV142">
        <v>0</v>
      </c>
      <c r="BW142">
        <v>0</v>
      </c>
      <c r="BX142">
        <v>0</v>
      </c>
      <c r="BY142">
        <v>0</v>
      </c>
      <c r="BZ142">
        <v>0</v>
      </c>
      <c r="CA142">
        <v>0</v>
      </c>
      <c r="CB142">
        <v>0</v>
      </c>
      <c r="CC142">
        <v>0</v>
      </c>
      <c r="CD142">
        <v>0</v>
      </c>
      <c r="CE142">
        <v>0</v>
      </c>
      <c r="CF142">
        <v>0</v>
      </c>
      <c r="CG142">
        <v>0</v>
      </c>
      <c r="CH142">
        <v>0</v>
      </c>
      <c r="CI142">
        <v>0</v>
      </c>
      <c r="CJ142">
        <v>0</v>
      </c>
      <c r="CK142">
        <v>0</v>
      </c>
      <c r="CL142">
        <v>0</v>
      </c>
      <c r="CM142">
        <v>0</v>
      </c>
      <c r="CN142">
        <v>0</v>
      </c>
      <c r="CO142">
        <v>0</v>
      </c>
      <c r="CP142">
        <v>0</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0</v>
      </c>
      <c r="DL142">
        <v>0</v>
      </c>
      <c r="DM142">
        <v>0</v>
      </c>
      <c r="DN142">
        <v>0</v>
      </c>
      <c r="DO142">
        <v>0</v>
      </c>
      <c r="DP142">
        <v>0</v>
      </c>
      <c r="DQ142">
        <v>0</v>
      </c>
      <c r="DR142">
        <v>0</v>
      </c>
      <c r="DS142">
        <v>0</v>
      </c>
      <c r="DT142">
        <v>1</v>
      </c>
      <c r="DU142">
        <v>0</v>
      </c>
      <c r="DV142">
        <v>0</v>
      </c>
      <c r="DW142">
        <v>0</v>
      </c>
      <c r="DX142">
        <v>0</v>
      </c>
      <c r="DY142">
        <v>0</v>
      </c>
      <c r="DZ142">
        <v>0</v>
      </c>
      <c r="EA142">
        <v>0</v>
      </c>
      <c r="EB142">
        <v>0</v>
      </c>
      <c r="EC142">
        <v>0</v>
      </c>
      <c r="ED142">
        <v>0</v>
      </c>
      <c r="EE142">
        <v>0</v>
      </c>
      <c r="EF142">
        <v>0</v>
      </c>
      <c r="EG142">
        <v>0</v>
      </c>
      <c r="EH142">
        <v>0</v>
      </c>
      <c r="EI142">
        <v>0</v>
      </c>
      <c r="EJ142">
        <v>0</v>
      </c>
      <c r="EK142">
        <v>0</v>
      </c>
      <c r="EL142">
        <v>0</v>
      </c>
      <c r="EM142">
        <v>0</v>
      </c>
      <c r="EO142" t="s">
        <v>223</v>
      </c>
      <c r="GF142" t="s">
        <v>208</v>
      </c>
      <c r="GG142" t="s">
        <v>223</v>
      </c>
      <c r="GI142" t="s">
        <v>222</v>
      </c>
      <c r="GJ142" t="s">
        <v>205</v>
      </c>
      <c r="GK142" t="s">
        <v>205</v>
      </c>
      <c r="GL142" t="s">
        <v>205</v>
      </c>
      <c r="GM142" t="s">
        <v>205</v>
      </c>
      <c r="GN142" t="s">
        <v>205</v>
      </c>
      <c r="GO142" t="s">
        <v>205</v>
      </c>
      <c r="GP142" t="s">
        <v>205</v>
      </c>
      <c r="GQ142" t="s">
        <v>205</v>
      </c>
    </row>
    <row r="143" spans="1:199" x14ac:dyDescent="0.25">
      <c r="A143" s="5" t="s">
        <v>3953</v>
      </c>
      <c r="B143" t="s">
        <v>1992</v>
      </c>
      <c r="C143" t="s">
        <v>1993</v>
      </c>
      <c r="D143">
        <v>887</v>
      </c>
      <c r="E143" t="s">
        <v>1981</v>
      </c>
      <c r="F143" t="s">
        <v>1981</v>
      </c>
      <c r="G143">
        <v>2054</v>
      </c>
      <c r="H143" t="s">
        <v>851</v>
      </c>
      <c r="I143" t="s">
        <v>852</v>
      </c>
      <c r="K143">
        <v>9</v>
      </c>
      <c r="L143" t="s">
        <v>195</v>
      </c>
      <c r="M143" t="s">
        <v>764</v>
      </c>
      <c r="P143" s="1">
        <v>44990</v>
      </c>
      <c r="Q143" s="5">
        <v>5</v>
      </c>
      <c r="R143" s="5">
        <v>3</v>
      </c>
      <c r="S143" s="5">
        <v>2023</v>
      </c>
      <c r="T143" s="5" t="s">
        <v>4006</v>
      </c>
      <c r="U143" s="2">
        <v>0.41319444444444442</v>
      </c>
      <c r="V143" s="2">
        <v>0.41666666666666669</v>
      </c>
      <c r="W143" s="2">
        <v>3.4722222222222654E-3</v>
      </c>
      <c r="Z143">
        <v>2</v>
      </c>
      <c r="AB143" t="s">
        <v>524</v>
      </c>
      <c r="AC143" t="s">
        <v>231</v>
      </c>
      <c r="AD143" t="s">
        <v>310</v>
      </c>
      <c r="AE143" t="s">
        <v>310</v>
      </c>
      <c r="AG143" t="s">
        <v>200</v>
      </c>
      <c r="AO143">
        <v>0</v>
      </c>
      <c r="AR143" t="s">
        <v>200</v>
      </c>
      <c r="AX143">
        <v>2</v>
      </c>
      <c r="BB143" t="s">
        <v>1994</v>
      </c>
      <c r="BC143" t="s">
        <v>911</v>
      </c>
      <c r="BD143" t="s">
        <v>1036</v>
      </c>
      <c r="BH143" t="s">
        <v>1995</v>
      </c>
      <c r="BJ143">
        <v>1</v>
      </c>
      <c r="BK143" s="1">
        <v>44990</v>
      </c>
      <c r="BL143" t="s">
        <v>207</v>
      </c>
      <c r="BN143" t="s">
        <v>207</v>
      </c>
      <c r="BP143">
        <v>2</v>
      </c>
      <c r="BQ143">
        <v>0</v>
      </c>
      <c r="BR143">
        <v>0</v>
      </c>
      <c r="BS143">
        <v>0</v>
      </c>
      <c r="BT143">
        <v>0</v>
      </c>
      <c r="BU143">
        <v>0</v>
      </c>
      <c r="BV143">
        <v>0</v>
      </c>
      <c r="BW143">
        <v>0</v>
      </c>
      <c r="BX143">
        <v>1</v>
      </c>
      <c r="BY143">
        <v>0</v>
      </c>
      <c r="BZ143">
        <v>0</v>
      </c>
      <c r="CA143">
        <v>0</v>
      </c>
      <c r="CB143">
        <v>0</v>
      </c>
      <c r="CC143">
        <v>0</v>
      </c>
      <c r="CD143">
        <v>0</v>
      </c>
      <c r="CE143">
        <v>0</v>
      </c>
      <c r="CF143">
        <v>0</v>
      </c>
      <c r="CG143">
        <v>0</v>
      </c>
      <c r="CH143">
        <v>0</v>
      </c>
      <c r="CI143">
        <v>0</v>
      </c>
      <c r="CJ143">
        <v>0</v>
      </c>
      <c r="CK143">
        <v>0</v>
      </c>
      <c r="CL143">
        <v>0</v>
      </c>
      <c r="CM143">
        <v>0</v>
      </c>
      <c r="CN143">
        <v>0</v>
      </c>
      <c r="CO143">
        <v>0</v>
      </c>
      <c r="CP143">
        <v>0</v>
      </c>
      <c r="CQ143">
        <v>0</v>
      </c>
      <c r="CR143">
        <v>0</v>
      </c>
      <c r="CS143">
        <v>0</v>
      </c>
      <c r="CT143">
        <v>0</v>
      </c>
      <c r="CU143">
        <v>0</v>
      </c>
      <c r="CV143">
        <v>0</v>
      </c>
      <c r="CW143">
        <v>0</v>
      </c>
      <c r="CX143">
        <v>0</v>
      </c>
      <c r="CY143">
        <v>0</v>
      </c>
      <c r="CZ143">
        <v>0</v>
      </c>
      <c r="DA143">
        <v>0</v>
      </c>
      <c r="DB143">
        <v>0</v>
      </c>
      <c r="DC143">
        <v>0</v>
      </c>
      <c r="DD143">
        <v>0</v>
      </c>
      <c r="DE143">
        <v>0</v>
      </c>
      <c r="DF143">
        <v>0</v>
      </c>
      <c r="DG143">
        <v>0</v>
      </c>
      <c r="DH143">
        <v>0</v>
      </c>
      <c r="DI143">
        <v>0</v>
      </c>
      <c r="DJ143">
        <v>0</v>
      </c>
      <c r="DK143">
        <v>0</v>
      </c>
      <c r="DL143">
        <v>0</v>
      </c>
      <c r="DM143">
        <v>0</v>
      </c>
      <c r="DN143">
        <v>0</v>
      </c>
      <c r="DO143">
        <v>0</v>
      </c>
      <c r="DP143">
        <v>0</v>
      </c>
      <c r="DQ143">
        <v>0</v>
      </c>
      <c r="DR143">
        <v>0</v>
      </c>
      <c r="DS143">
        <v>0</v>
      </c>
      <c r="DT143">
        <v>0</v>
      </c>
      <c r="DU143">
        <v>0</v>
      </c>
      <c r="DV143">
        <v>0</v>
      </c>
      <c r="DW143">
        <v>0</v>
      </c>
      <c r="DX143">
        <v>0</v>
      </c>
      <c r="DY143">
        <v>0</v>
      </c>
      <c r="DZ143">
        <v>0</v>
      </c>
      <c r="EA143">
        <v>0</v>
      </c>
      <c r="EB143">
        <v>0</v>
      </c>
      <c r="EC143">
        <v>0</v>
      </c>
      <c r="ED143">
        <v>0</v>
      </c>
      <c r="EE143">
        <v>0</v>
      </c>
      <c r="EF143">
        <v>0</v>
      </c>
      <c r="EG143">
        <v>0</v>
      </c>
      <c r="EH143">
        <v>0</v>
      </c>
      <c r="EI143">
        <v>0</v>
      </c>
      <c r="EJ143">
        <v>0</v>
      </c>
      <c r="EK143">
        <v>0</v>
      </c>
      <c r="EL143">
        <v>0</v>
      </c>
      <c r="EM143">
        <v>0</v>
      </c>
      <c r="EN143" t="s">
        <v>223</v>
      </c>
      <c r="EO143" t="s">
        <v>222</v>
      </c>
      <c r="EQ143" t="s">
        <v>222</v>
      </c>
      <c r="ER143" t="s">
        <v>208</v>
      </c>
      <c r="ES143" t="s">
        <v>223</v>
      </c>
      <c r="GF143" t="s">
        <v>208</v>
      </c>
      <c r="GG143" t="s">
        <v>222</v>
      </c>
      <c r="GI143" t="s">
        <v>222</v>
      </c>
      <c r="GJ143" t="s">
        <v>205</v>
      </c>
      <c r="GK143" t="s">
        <v>205</v>
      </c>
      <c r="GL143" t="s">
        <v>205</v>
      </c>
      <c r="GM143" t="s">
        <v>205</v>
      </c>
      <c r="GN143" t="s">
        <v>205</v>
      </c>
      <c r="GO143" t="s">
        <v>205</v>
      </c>
      <c r="GP143" t="s">
        <v>205</v>
      </c>
      <c r="GQ143" t="s">
        <v>205</v>
      </c>
    </row>
    <row r="144" spans="1:199" x14ac:dyDescent="0.25">
      <c r="A144" s="5" t="s">
        <v>3953</v>
      </c>
      <c r="B144" t="s">
        <v>1996</v>
      </c>
      <c r="C144" t="s">
        <v>1997</v>
      </c>
      <c r="D144">
        <v>887</v>
      </c>
      <c r="E144" t="s">
        <v>1981</v>
      </c>
      <c r="F144" t="s">
        <v>1981</v>
      </c>
      <c r="G144">
        <v>2054</v>
      </c>
      <c r="H144" t="s">
        <v>851</v>
      </c>
      <c r="I144" t="s">
        <v>852</v>
      </c>
      <c r="K144">
        <v>9</v>
      </c>
      <c r="L144" t="s">
        <v>195</v>
      </c>
      <c r="M144" t="s">
        <v>764</v>
      </c>
      <c r="P144" s="1">
        <v>45001</v>
      </c>
      <c r="Q144" s="5">
        <v>16</v>
      </c>
      <c r="R144" s="5">
        <v>3</v>
      </c>
      <c r="S144" s="5">
        <v>2023</v>
      </c>
      <c r="T144" s="5" t="s">
        <v>4018</v>
      </c>
      <c r="U144" s="2">
        <v>0.49652777777777773</v>
      </c>
      <c r="V144" s="2">
        <v>0.50347222222222221</v>
      </c>
      <c r="W144" s="2">
        <v>6.9444444444444753E-3</v>
      </c>
      <c r="Y144" t="s">
        <v>194</v>
      </c>
      <c r="Z144">
        <v>2</v>
      </c>
      <c r="AB144" t="s">
        <v>524</v>
      </c>
      <c r="AC144" t="s">
        <v>502</v>
      </c>
      <c r="AD144" t="s">
        <v>199</v>
      </c>
      <c r="AE144" t="s">
        <v>199</v>
      </c>
      <c r="AG144" t="s">
        <v>200</v>
      </c>
      <c r="AN144">
        <v>1</v>
      </c>
      <c r="AO144">
        <v>1</v>
      </c>
      <c r="AP144" t="s">
        <v>201</v>
      </c>
      <c r="AQ144" t="s">
        <v>276</v>
      </c>
      <c r="AR144" t="s">
        <v>200</v>
      </c>
      <c r="AX144">
        <v>2</v>
      </c>
      <c r="BB144" t="s">
        <v>1998</v>
      </c>
      <c r="BC144" t="s">
        <v>204</v>
      </c>
      <c r="BD144" t="s">
        <v>205</v>
      </c>
      <c r="BH144" t="s">
        <v>1999</v>
      </c>
      <c r="BJ144">
        <v>1</v>
      </c>
      <c r="BK144" s="1">
        <v>45001</v>
      </c>
      <c r="BL144" t="s">
        <v>235</v>
      </c>
      <c r="BN144" t="s">
        <v>235</v>
      </c>
      <c r="GJ144" t="s">
        <v>205</v>
      </c>
      <c r="GK144" t="s">
        <v>205</v>
      </c>
      <c r="GL144" t="s">
        <v>205</v>
      </c>
      <c r="GM144" t="s">
        <v>205</v>
      </c>
      <c r="GN144" t="s">
        <v>205</v>
      </c>
      <c r="GO144" t="s">
        <v>205</v>
      </c>
      <c r="GP144" t="s">
        <v>205</v>
      </c>
      <c r="GQ144" t="s">
        <v>205</v>
      </c>
    </row>
    <row r="145" spans="1:199" x14ac:dyDescent="0.25">
      <c r="A145" s="5" t="s">
        <v>3953</v>
      </c>
      <c r="B145" t="s">
        <v>2000</v>
      </c>
      <c r="C145" t="s">
        <v>2001</v>
      </c>
      <c r="D145">
        <v>887</v>
      </c>
      <c r="E145" t="s">
        <v>1981</v>
      </c>
      <c r="F145" t="s">
        <v>1981</v>
      </c>
      <c r="G145">
        <v>2054</v>
      </c>
      <c r="H145" t="s">
        <v>851</v>
      </c>
      <c r="I145" t="s">
        <v>852</v>
      </c>
      <c r="K145">
        <v>9</v>
      </c>
      <c r="L145" t="s">
        <v>195</v>
      </c>
      <c r="M145" t="s">
        <v>764</v>
      </c>
      <c r="P145" s="1">
        <v>45001</v>
      </c>
      <c r="Q145" s="5">
        <v>16</v>
      </c>
      <c r="R145" s="5">
        <v>3</v>
      </c>
      <c r="S145" s="5">
        <v>2023</v>
      </c>
      <c r="T145" s="5" t="s">
        <v>4018</v>
      </c>
      <c r="U145" s="2">
        <v>0.4861111111111111</v>
      </c>
      <c r="V145" s="2">
        <v>0.49305555555555558</v>
      </c>
      <c r="W145" s="2">
        <v>6.9444444444444753E-3</v>
      </c>
      <c r="Y145" t="s">
        <v>194</v>
      </c>
      <c r="Z145">
        <v>4</v>
      </c>
      <c r="AB145" t="s">
        <v>475</v>
      </c>
      <c r="AD145" t="s">
        <v>2002</v>
      </c>
      <c r="AE145" t="s">
        <v>2002</v>
      </c>
      <c r="AG145" t="s">
        <v>200</v>
      </c>
      <c r="AO145">
        <v>0</v>
      </c>
      <c r="AR145" t="s">
        <v>200</v>
      </c>
      <c r="AX145">
        <v>4</v>
      </c>
      <c r="BB145" t="s">
        <v>2003</v>
      </c>
      <c r="BC145" t="s">
        <v>204</v>
      </c>
      <c r="BD145" t="s">
        <v>205</v>
      </c>
      <c r="BH145" t="s">
        <v>2004</v>
      </c>
      <c r="BJ145">
        <v>1</v>
      </c>
      <c r="BK145" s="1">
        <v>45001</v>
      </c>
      <c r="BL145" t="s">
        <v>235</v>
      </c>
      <c r="BN145" t="s">
        <v>235</v>
      </c>
      <c r="GJ145" t="s">
        <v>205</v>
      </c>
      <c r="GK145" t="s">
        <v>205</v>
      </c>
      <c r="GL145" t="s">
        <v>205</v>
      </c>
      <c r="GM145" t="s">
        <v>205</v>
      </c>
      <c r="GN145" t="s">
        <v>205</v>
      </c>
      <c r="GO145" t="s">
        <v>205</v>
      </c>
      <c r="GP145" t="s">
        <v>205</v>
      </c>
      <c r="GQ145" t="s">
        <v>205</v>
      </c>
    </row>
    <row r="146" spans="1:199" x14ac:dyDescent="0.25">
      <c r="A146" s="5" t="s">
        <v>3953</v>
      </c>
      <c r="B146" t="s">
        <v>2005</v>
      </c>
      <c r="C146" t="s">
        <v>2006</v>
      </c>
      <c r="D146">
        <v>887</v>
      </c>
      <c r="E146" t="s">
        <v>1981</v>
      </c>
      <c r="F146" t="s">
        <v>1981</v>
      </c>
      <c r="G146">
        <v>2054</v>
      </c>
      <c r="H146" t="s">
        <v>851</v>
      </c>
      <c r="I146" t="s">
        <v>852</v>
      </c>
      <c r="K146">
        <v>9</v>
      </c>
      <c r="L146" t="s">
        <v>195</v>
      </c>
      <c r="M146" t="s">
        <v>764</v>
      </c>
      <c r="P146" s="1">
        <v>45007</v>
      </c>
      <c r="Q146" s="5">
        <v>22</v>
      </c>
      <c r="R146" s="5">
        <v>3</v>
      </c>
      <c r="S146" s="5">
        <v>2023</v>
      </c>
      <c r="T146" s="5" t="s">
        <v>4019</v>
      </c>
      <c r="U146" s="2">
        <v>0.34375</v>
      </c>
      <c r="V146" s="2">
        <v>0.34722222222222227</v>
      </c>
      <c r="W146" s="2">
        <v>3.4722222222222654E-3</v>
      </c>
      <c r="Z146">
        <v>2</v>
      </c>
      <c r="AB146" t="s">
        <v>359</v>
      </c>
      <c r="AC146" t="s">
        <v>231</v>
      </c>
      <c r="AD146" t="s">
        <v>310</v>
      </c>
      <c r="AE146" t="s">
        <v>310</v>
      </c>
      <c r="AG146" t="s">
        <v>200</v>
      </c>
      <c r="AO146">
        <v>0</v>
      </c>
      <c r="AR146" t="s">
        <v>200</v>
      </c>
      <c r="AX146">
        <v>2</v>
      </c>
      <c r="BB146" t="s">
        <v>2007</v>
      </c>
      <c r="BC146" t="s">
        <v>204</v>
      </c>
      <c r="BD146" t="s">
        <v>205</v>
      </c>
      <c r="BH146" t="s">
        <v>2008</v>
      </c>
      <c r="BJ146">
        <v>1</v>
      </c>
      <c r="BK146" s="1">
        <v>45007</v>
      </c>
      <c r="BL146" t="s">
        <v>207</v>
      </c>
      <c r="BN146" t="s">
        <v>235</v>
      </c>
      <c r="BP146">
        <v>0</v>
      </c>
      <c r="BQ146">
        <v>0</v>
      </c>
      <c r="BR146">
        <v>0</v>
      </c>
      <c r="BS146">
        <v>0</v>
      </c>
      <c r="BT146">
        <v>0</v>
      </c>
      <c r="BU146">
        <v>0</v>
      </c>
      <c r="BV146">
        <v>0</v>
      </c>
      <c r="BW146">
        <v>0</v>
      </c>
      <c r="BX146">
        <v>0</v>
      </c>
      <c r="BY146">
        <v>0</v>
      </c>
      <c r="BZ146">
        <v>0</v>
      </c>
      <c r="CA146">
        <v>0</v>
      </c>
      <c r="CB146">
        <v>0</v>
      </c>
      <c r="CC146">
        <v>0</v>
      </c>
      <c r="CD146">
        <v>0</v>
      </c>
      <c r="CE146">
        <v>0</v>
      </c>
      <c r="CF146">
        <v>0</v>
      </c>
      <c r="CG146">
        <v>0</v>
      </c>
      <c r="CH146">
        <v>0</v>
      </c>
      <c r="CI146">
        <v>0</v>
      </c>
      <c r="CJ146">
        <v>1</v>
      </c>
      <c r="CK146">
        <v>0</v>
      </c>
      <c r="CL146">
        <v>0</v>
      </c>
      <c r="CM146">
        <v>0</v>
      </c>
      <c r="CN146">
        <v>0</v>
      </c>
      <c r="CO146">
        <v>0</v>
      </c>
      <c r="CP146">
        <v>0</v>
      </c>
      <c r="CQ146">
        <v>0</v>
      </c>
      <c r="CR146">
        <v>1</v>
      </c>
      <c r="CS146">
        <v>0</v>
      </c>
      <c r="CT146">
        <v>0</v>
      </c>
      <c r="CU146">
        <v>0</v>
      </c>
      <c r="CV146">
        <v>0</v>
      </c>
      <c r="CW146">
        <v>0</v>
      </c>
      <c r="CX146">
        <v>0</v>
      </c>
      <c r="CY146">
        <v>0</v>
      </c>
      <c r="CZ146">
        <v>0</v>
      </c>
      <c r="DA146">
        <v>0</v>
      </c>
      <c r="DB146">
        <v>0</v>
      </c>
      <c r="DC146">
        <v>0</v>
      </c>
      <c r="DD146">
        <v>0</v>
      </c>
      <c r="DE146">
        <v>0</v>
      </c>
      <c r="DF146">
        <v>0</v>
      </c>
      <c r="DG146">
        <v>0</v>
      </c>
      <c r="DH146">
        <v>0</v>
      </c>
      <c r="DI146">
        <v>0</v>
      </c>
      <c r="DJ146">
        <v>0</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0</v>
      </c>
      <c r="ED146">
        <v>0</v>
      </c>
      <c r="EE146">
        <v>0</v>
      </c>
      <c r="EF146">
        <v>0</v>
      </c>
      <c r="EG146">
        <v>0</v>
      </c>
      <c r="EH146">
        <v>0</v>
      </c>
      <c r="EI146">
        <v>0</v>
      </c>
      <c r="EJ146">
        <v>0</v>
      </c>
      <c r="EK146">
        <v>0</v>
      </c>
      <c r="EL146">
        <v>0</v>
      </c>
      <c r="EM146">
        <v>0</v>
      </c>
      <c r="GJ146" t="s">
        <v>205</v>
      </c>
      <c r="GK146" t="s">
        <v>205</v>
      </c>
      <c r="GL146" t="s">
        <v>205</v>
      </c>
      <c r="GM146" t="s">
        <v>205</v>
      </c>
      <c r="GN146" t="s">
        <v>205</v>
      </c>
      <c r="GO146" t="s">
        <v>205</v>
      </c>
      <c r="GP146" t="s">
        <v>205</v>
      </c>
      <c r="GQ146" t="s">
        <v>205</v>
      </c>
    </row>
    <row r="147" spans="1:199" x14ac:dyDescent="0.25">
      <c r="A147" s="5" t="s">
        <v>3953</v>
      </c>
      <c r="B147" t="s">
        <v>2009</v>
      </c>
      <c r="C147" t="s">
        <v>2010</v>
      </c>
      <c r="D147">
        <v>887</v>
      </c>
      <c r="E147" t="s">
        <v>1981</v>
      </c>
      <c r="F147" t="s">
        <v>1981</v>
      </c>
      <c r="G147">
        <v>2054</v>
      </c>
      <c r="H147" t="s">
        <v>851</v>
      </c>
      <c r="I147" t="s">
        <v>852</v>
      </c>
      <c r="K147">
        <v>9</v>
      </c>
      <c r="L147" t="s">
        <v>195</v>
      </c>
      <c r="M147" t="s">
        <v>764</v>
      </c>
      <c r="N147">
        <v>-38.652340000000002</v>
      </c>
      <c r="O147">
        <v>145.563705</v>
      </c>
      <c r="P147" s="1">
        <v>45009</v>
      </c>
      <c r="Q147" s="5">
        <v>24</v>
      </c>
      <c r="R147" s="5">
        <v>3</v>
      </c>
      <c r="S147" s="5">
        <v>2023</v>
      </c>
      <c r="T147" s="5" t="s">
        <v>4022</v>
      </c>
      <c r="U147" s="2">
        <v>0.47916666666666669</v>
      </c>
      <c r="V147" s="2">
        <v>0.4826388888888889</v>
      </c>
      <c r="W147" s="2">
        <v>3.4722222222222099E-3</v>
      </c>
      <c r="Z147">
        <v>2</v>
      </c>
      <c r="AB147" t="s">
        <v>359</v>
      </c>
      <c r="AC147" t="s">
        <v>502</v>
      </c>
      <c r="AD147" t="s">
        <v>199</v>
      </c>
      <c r="AE147" t="s">
        <v>199</v>
      </c>
      <c r="AG147" t="s">
        <v>200</v>
      </c>
      <c r="AN147">
        <v>1</v>
      </c>
      <c r="AO147">
        <v>1</v>
      </c>
      <c r="AP147" t="s">
        <v>218</v>
      </c>
      <c r="AQ147" t="s">
        <v>276</v>
      </c>
      <c r="AR147" t="s">
        <v>200</v>
      </c>
      <c r="AX147">
        <v>2</v>
      </c>
      <c r="BB147" t="s">
        <v>2011</v>
      </c>
      <c r="BC147" t="s">
        <v>204</v>
      </c>
      <c r="BD147" t="s">
        <v>205</v>
      </c>
      <c r="BH147" t="s">
        <v>2012</v>
      </c>
      <c r="BJ147">
        <v>1</v>
      </c>
      <c r="BK147" s="1">
        <v>45009</v>
      </c>
      <c r="BL147" t="s">
        <v>207</v>
      </c>
      <c r="BN147" t="s">
        <v>207</v>
      </c>
      <c r="BP147">
        <v>0</v>
      </c>
      <c r="BQ147">
        <v>0</v>
      </c>
      <c r="BR147">
        <v>0</v>
      </c>
      <c r="BS147">
        <v>0</v>
      </c>
      <c r="BT147">
        <v>0</v>
      </c>
      <c r="BU147">
        <v>0</v>
      </c>
      <c r="BV147">
        <v>0</v>
      </c>
      <c r="BW147">
        <v>0</v>
      </c>
      <c r="BX147">
        <v>0</v>
      </c>
      <c r="BY147">
        <v>0</v>
      </c>
      <c r="BZ147">
        <v>0</v>
      </c>
      <c r="CA147">
        <v>0</v>
      </c>
      <c r="CB147">
        <v>0</v>
      </c>
      <c r="CC147">
        <v>0</v>
      </c>
      <c r="CD147">
        <v>0</v>
      </c>
      <c r="CE147">
        <v>0</v>
      </c>
      <c r="CF147">
        <v>0</v>
      </c>
      <c r="CG147">
        <v>0</v>
      </c>
      <c r="CH147">
        <v>0</v>
      </c>
      <c r="CI147">
        <v>0</v>
      </c>
      <c r="CJ147">
        <v>0</v>
      </c>
      <c r="CK147">
        <v>0</v>
      </c>
      <c r="CL147">
        <v>0</v>
      </c>
      <c r="CM147">
        <v>0</v>
      </c>
      <c r="CN147">
        <v>0</v>
      </c>
      <c r="CO147">
        <v>0</v>
      </c>
      <c r="CP147">
        <v>0</v>
      </c>
      <c r="CQ147">
        <v>0</v>
      </c>
      <c r="CR147">
        <v>0</v>
      </c>
      <c r="CS147">
        <v>0</v>
      </c>
      <c r="CT147">
        <v>0</v>
      </c>
      <c r="CU147">
        <v>0</v>
      </c>
      <c r="CV147">
        <v>0</v>
      </c>
      <c r="CW147">
        <v>0</v>
      </c>
      <c r="CX147">
        <v>0</v>
      </c>
      <c r="CY147">
        <v>0</v>
      </c>
      <c r="CZ147">
        <v>0</v>
      </c>
      <c r="DA147">
        <v>0</v>
      </c>
      <c r="DB147">
        <v>0</v>
      </c>
      <c r="DC147">
        <v>0</v>
      </c>
      <c r="DD147">
        <v>0</v>
      </c>
      <c r="DE147">
        <v>0</v>
      </c>
      <c r="DF147">
        <v>0</v>
      </c>
      <c r="DG147">
        <v>0</v>
      </c>
      <c r="DH147">
        <v>0</v>
      </c>
      <c r="DI147">
        <v>0</v>
      </c>
      <c r="DJ147">
        <v>0</v>
      </c>
      <c r="DK147">
        <v>0</v>
      </c>
      <c r="DL147">
        <v>0</v>
      </c>
      <c r="DM147">
        <v>0</v>
      </c>
      <c r="DN147">
        <v>0</v>
      </c>
      <c r="DO147">
        <v>0</v>
      </c>
      <c r="DP147">
        <v>0</v>
      </c>
      <c r="DQ147">
        <v>0</v>
      </c>
      <c r="DR147">
        <v>0</v>
      </c>
      <c r="DS147">
        <v>0</v>
      </c>
      <c r="DT147">
        <v>0</v>
      </c>
      <c r="DU147">
        <v>0</v>
      </c>
      <c r="DV147">
        <v>0</v>
      </c>
      <c r="DW147">
        <v>0</v>
      </c>
      <c r="DX147">
        <v>0</v>
      </c>
      <c r="DY147">
        <v>0</v>
      </c>
      <c r="DZ147">
        <v>0</v>
      </c>
      <c r="EA147">
        <v>0</v>
      </c>
      <c r="EB147">
        <v>0</v>
      </c>
      <c r="EC147">
        <v>0</v>
      </c>
      <c r="ED147">
        <v>0</v>
      </c>
      <c r="EE147">
        <v>0</v>
      </c>
      <c r="EF147">
        <v>0</v>
      </c>
      <c r="EG147">
        <v>0</v>
      </c>
      <c r="EH147">
        <v>0</v>
      </c>
      <c r="EI147">
        <v>0</v>
      </c>
      <c r="EJ147">
        <v>0</v>
      </c>
      <c r="EK147">
        <v>0</v>
      </c>
      <c r="EL147">
        <v>0</v>
      </c>
      <c r="EM147">
        <v>0</v>
      </c>
      <c r="EN147" t="s">
        <v>208</v>
      </c>
      <c r="EO147" t="s">
        <v>223</v>
      </c>
      <c r="ER147" t="s">
        <v>208</v>
      </c>
      <c r="ES147" t="s">
        <v>223</v>
      </c>
      <c r="GG147" t="s">
        <v>223</v>
      </c>
      <c r="GI147" t="s">
        <v>222</v>
      </c>
      <c r="GJ147" t="s">
        <v>205</v>
      </c>
      <c r="GK147" t="s">
        <v>205</v>
      </c>
      <c r="GL147" t="s">
        <v>205</v>
      </c>
      <c r="GM147" t="s">
        <v>205</v>
      </c>
      <c r="GN147" t="s">
        <v>205</v>
      </c>
      <c r="GO147" t="s">
        <v>205</v>
      </c>
      <c r="GP147" t="s">
        <v>205</v>
      </c>
      <c r="GQ147" t="s">
        <v>205</v>
      </c>
    </row>
    <row r="148" spans="1:199" x14ac:dyDescent="0.25">
      <c r="A148" s="5" t="s">
        <v>3953</v>
      </c>
      <c r="B148" t="s">
        <v>2013</v>
      </c>
      <c r="C148" t="s">
        <v>2014</v>
      </c>
      <c r="D148">
        <v>887</v>
      </c>
      <c r="E148" t="s">
        <v>1981</v>
      </c>
      <c r="F148" t="s">
        <v>1981</v>
      </c>
      <c r="G148">
        <v>33</v>
      </c>
      <c r="H148" t="s">
        <v>193</v>
      </c>
      <c r="I148" t="s">
        <v>194</v>
      </c>
      <c r="K148">
        <v>9</v>
      </c>
      <c r="L148" t="s">
        <v>195</v>
      </c>
      <c r="M148" t="s">
        <v>764</v>
      </c>
      <c r="N148">
        <v>-38.652340000000002</v>
      </c>
      <c r="O148">
        <v>145.563705</v>
      </c>
      <c r="P148" s="1">
        <v>45019</v>
      </c>
      <c r="Q148" s="5">
        <v>3</v>
      </c>
      <c r="R148" s="5">
        <v>4</v>
      </c>
      <c r="S148" s="5">
        <v>2023</v>
      </c>
      <c r="T148" s="5" t="s">
        <v>4023</v>
      </c>
      <c r="U148" s="2">
        <v>0.60416666666666663</v>
      </c>
      <c r="V148" s="2">
        <v>0.63541666666666663</v>
      </c>
      <c r="W148" s="2">
        <v>3.125E-2</v>
      </c>
      <c r="Z148">
        <v>2</v>
      </c>
      <c r="AA148">
        <v>1</v>
      </c>
      <c r="AB148" t="s">
        <v>386</v>
      </c>
      <c r="AC148" t="s">
        <v>464</v>
      </c>
      <c r="AD148" t="s">
        <v>217</v>
      </c>
      <c r="AE148" t="s">
        <v>217</v>
      </c>
      <c r="AG148" t="s">
        <v>200</v>
      </c>
      <c r="AN148">
        <v>1</v>
      </c>
      <c r="AO148">
        <v>1</v>
      </c>
      <c r="AP148" t="s">
        <v>218</v>
      </c>
      <c r="AQ148" t="s">
        <v>459</v>
      </c>
      <c r="AR148" t="s">
        <v>200</v>
      </c>
      <c r="AX148">
        <v>2</v>
      </c>
      <c r="BA148" t="s">
        <v>2015</v>
      </c>
      <c r="BC148" t="s">
        <v>204</v>
      </c>
      <c r="BD148" t="s">
        <v>205</v>
      </c>
      <c r="BH148" t="s">
        <v>2016</v>
      </c>
      <c r="BJ148">
        <v>1</v>
      </c>
      <c r="BK148" s="1">
        <v>45019</v>
      </c>
      <c r="BL148" t="s">
        <v>207</v>
      </c>
      <c r="BM148" t="s">
        <v>2017</v>
      </c>
      <c r="BN148" t="s">
        <v>207</v>
      </c>
      <c r="BP148">
        <v>0</v>
      </c>
      <c r="BQ148">
        <v>0</v>
      </c>
      <c r="BR148">
        <v>0</v>
      </c>
      <c r="BS148">
        <v>0</v>
      </c>
      <c r="BT148">
        <v>0</v>
      </c>
      <c r="BU148">
        <v>0</v>
      </c>
      <c r="BV148">
        <v>0</v>
      </c>
      <c r="BW148">
        <v>0</v>
      </c>
      <c r="BX148">
        <v>2</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c r="DH148">
        <v>0</v>
      </c>
      <c r="DI148">
        <v>0</v>
      </c>
      <c r="DJ148">
        <v>0</v>
      </c>
      <c r="DK148">
        <v>0</v>
      </c>
      <c r="DL148">
        <v>0</v>
      </c>
      <c r="DM148">
        <v>0</v>
      </c>
      <c r="DN148">
        <v>0</v>
      </c>
      <c r="DO148">
        <v>0</v>
      </c>
      <c r="DP148">
        <v>0</v>
      </c>
      <c r="DQ148">
        <v>0</v>
      </c>
      <c r="DR148">
        <v>0</v>
      </c>
      <c r="DS148">
        <v>0</v>
      </c>
      <c r="DT148">
        <v>0</v>
      </c>
      <c r="DU148">
        <v>0</v>
      </c>
      <c r="DV148">
        <v>0</v>
      </c>
      <c r="DW148">
        <v>0</v>
      </c>
      <c r="DX148">
        <v>0</v>
      </c>
      <c r="DY148">
        <v>0</v>
      </c>
      <c r="DZ148">
        <v>0</v>
      </c>
      <c r="EA148">
        <v>0</v>
      </c>
      <c r="EB148">
        <v>0</v>
      </c>
      <c r="EC148">
        <v>0</v>
      </c>
      <c r="ED148">
        <v>0</v>
      </c>
      <c r="EE148">
        <v>0</v>
      </c>
      <c r="EF148">
        <v>0</v>
      </c>
      <c r="EG148">
        <v>0</v>
      </c>
      <c r="EH148">
        <v>0</v>
      </c>
      <c r="EI148">
        <v>0</v>
      </c>
      <c r="EJ148">
        <v>0</v>
      </c>
      <c r="EK148">
        <v>0</v>
      </c>
      <c r="EL148">
        <v>0</v>
      </c>
      <c r="EM148">
        <v>0</v>
      </c>
      <c r="EN148" t="s">
        <v>222</v>
      </c>
      <c r="EO148" t="s">
        <v>222</v>
      </c>
      <c r="ER148" t="s">
        <v>223</v>
      </c>
      <c r="GJ148" t="s">
        <v>2018</v>
      </c>
      <c r="GK148" t="s">
        <v>2019</v>
      </c>
      <c r="GL148" t="s">
        <v>205</v>
      </c>
      <c r="GM148" t="s">
        <v>205</v>
      </c>
      <c r="GN148" t="s">
        <v>205</v>
      </c>
      <c r="GO148" t="s">
        <v>205</v>
      </c>
      <c r="GP148" t="s">
        <v>205</v>
      </c>
      <c r="GQ148" t="s">
        <v>205</v>
      </c>
    </row>
    <row r="149" spans="1:199" x14ac:dyDescent="0.25">
      <c r="A149" s="5" t="s">
        <v>3954</v>
      </c>
      <c r="B149" t="s">
        <v>2020</v>
      </c>
      <c r="C149" t="s">
        <v>2021</v>
      </c>
      <c r="D149">
        <v>592</v>
      </c>
      <c r="E149" t="s">
        <v>867</v>
      </c>
      <c r="F149" t="s">
        <v>867</v>
      </c>
      <c r="G149">
        <v>2149</v>
      </c>
      <c r="H149" t="s">
        <v>874</v>
      </c>
      <c r="I149" t="s">
        <v>875</v>
      </c>
      <c r="K149">
        <v>9</v>
      </c>
      <c r="L149" t="s">
        <v>195</v>
      </c>
      <c r="M149" t="s">
        <v>868</v>
      </c>
      <c r="N149">
        <v>-38.635300000000001</v>
      </c>
      <c r="O149">
        <v>145.746002</v>
      </c>
      <c r="P149" s="1">
        <v>44846</v>
      </c>
      <c r="Q149" s="5">
        <v>12</v>
      </c>
      <c r="R149" s="5">
        <v>10</v>
      </c>
      <c r="S149" s="5">
        <v>2022</v>
      </c>
      <c r="T149" s="5" t="s">
        <v>4024</v>
      </c>
      <c r="U149" s="2">
        <v>0.66666666666666663</v>
      </c>
      <c r="V149" s="2">
        <v>0.6875</v>
      </c>
      <c r="W149" s="2">
        <v>2.083333333333337E-2</v>
      </c>
      <c r="Z149">
        <v>2</v>
      </c>
      <c r="AB149" t="s">
        <v>230</v>
      </c>
      <c r="AC149" t="s">
        <v>2022</v>
      </c>
      <c r="AD149" t="s">
        <v>199</v>
      </c>
      <c r="AE149" t="s">
        <v>199</v>
      </c>
      <c r="AG149" t="s">
        <v>200</v>
      </c>
      <c r="AN149">
        <v>2</v>
      </c>
      <c r="AO149">
        <v>2</v>
      </c>
      <c r="AP149" t="s">
        <v>241</v>
      </c>
      <c r="AQ149" t="s">
        <v>1121</v>
      </c>
      <c r="AR149" t="s">
        <v>200</v>
      </c>
      <c r="BC149" t="s">
        <v>1931</v>
      </c>
      <c r="BD149" t="s">
        <v>205</v>
      </c>
      <c r="BH149" t="s">
        <v>234</v>
      </c>
      <c r="BJ149">
        <v>1</v>
      </c>
      <c r="BK149" s="1">
        <v>44847</v>
      </c>
      <c r="BL149" t="s">
        <v>235</v>
      </c>
      <c r="BN149" t="s">
        <v>235</v>
      </c>
      <c r="GJ149" t="s">
        <v>205</v>
      </c>
      <c r="GK149" t="s">
        <v>205</v>
      </c>
      <c r="GL149" t="s">
        <v>205</v>
      </c>
      <c r="GM149" t="s">
        <v>205</v>
      </c>
      <c r="GN149" t="s">
        <v>205</v>
      </c>
      <c r="GO149" t="s">
        <v>205</v>
      </c>
      <c r="GP149" t="s">
        <v>205</v>
      </c>
      <c r="GQ149" t="s">
        <v>205</v>
      </c>
    </row>
    <row r="150" spans="1:199" x14ac:dyDescent="0.25">
      <c r="A150" s="5" t="s">
        <v>3954</v>
      </c>
      <c r="B150" t="s">
        <v>2023</v>
      </c>
      <c r="C150" t="s">
        <v>2024</v>
      </c>
      <c r="D150">
        <v>592</v>
      </c>
      <c r="E150" t="s">
        <v>867</v>
      </c>
      <c r="F150" t="s">
        <v>867</v>
      </c>
      <c r="G150">
        <v>2149</v>
      </c>
      <c r="H150" t="s">
        <v>874</v>
      </c>
      <c r="I150" t="s">
        <v>875</v>
      </c>
      <c r="K150">
        <v>9</v>
      </c>
      <c r="L150" t="s">
        <v>195</v>
      </c>
      <c r="M150" t="s">
        <v>868</v>
      </c>
      <c r="N150">
        <v>-38.635300000000001</v>
      </c>
      <c r="O150">
        <v>145.746002</v>
      </c>
      <c r="P150" s="1">
        <v>44847</v>
      </c>
      <c r="Q150" s="5">
        <v>13</v>
      </c>
      <c r="R150" s="5">
        <v>10</v>
      </c>
      <c r="S150" s="5">
        <v>2022</v>
      </c>
      <c r="T150" s="5" t="s">
        <v>4025</v>
      </c>
      <c r="U150" s="2">
        <v>0.44791666666666669</v>
      </c>
      <c r="V150" s="2">
        <v>0.48958333333333331</v>
      </c>
      <c r="W150" s="2">
        <v>4.166666666666663E-2</v>
      </c>
      <c r="Z150">
        <v>2</v>
      </c>
      <c r="AB150" t="s">
        <v>215</v>
      </c>
      <c r="AC150" t="s">
        <v>267</v>
      </c>
      <c r="AD150" t="s">
        <v>199</v>
      </c>
      <c r="AE150" t="s">
        <v>199</v>
      </c>
      <c r="AG150" t="s">
        <v>200</v>
      </c>
      <c r="AI150" t="s">
        <v>2025</v>
      </c>
      <c r="AN150">
        <v>2</v>
      </c>
      <c r="AO150">
        <v>2</v>
      </c>
      <c r="AP150" t="s">
        <v>241</v>
      </c>
      <c r="AQ150" t="s">
        <v>614</v>
      </c>
      <c r="AR150" t="s">
        <v>200</v>
      </c>
      <c r="BC150" t="s">
        <v>1931</v>
      </c>
      <c r="BD150" t="s">
        <v>205</v>
      </c>
      <c r="BH150" t="s">
        <v>234</v>
      </c>
      <c r="BJ150">
        <v>1</v>
      </c>
      <c r="BK150" s="1">
        <v>44847</v>
      </c>
      <c r="BL150" t="s">
        <v>207</v>
      </c>
      <c r="BN150" t="s">
        <v>207</v>
      </c>
      <c r="BP150">
        <v>1</v>
      </c>
      <c r="BQ150">
        <v>0</v>
      </c>
      <c r="BR150">
        <v>0</v>
      </c>
      <c r="BS150">
        <v>0</v>
      </c>
      <c r="BT150">
        <v>0</v>
      </c>
      <c r="BU150">
        <v>0</v>
      </c>
      <c r="BV150">
        <v>0</v>
      </c>
      <c r="BW150">
        <v>0</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0</v>
      </c>
      <c r="CS150">
        <v>0</v>
      </c>
      <c r="CT150">
        <v>0</v>
      </c>
      <c r="CU150">
        <v>0</v>
      </c>
      <c r="CV150">
        <v>0</v>
      </c>
      <c r="CW150">
        <v>0</v>
      </c>
      <c r="CX150">
        <v>0</v>
      </c>
      <c r="CY150">
        <v>0</v>
      </c>
      <c r="CZ150">
        <v>0</v>
      </c>
      <c r="DA150">
        <v>0</v>
      </c>
      <c r="DB150">
        <v>0</v>
      </c>
      <c r="DC150">
        <v>0</v>
      </c>
      <c r="DD150">
        <v>0</v>
      </c>
      <c r="DE150">
        <v>0</v>
      </c>
      <c r="DF150">
        <v>0</v>
      </c>
      <c r="DG150">
        <v>0</v>
      </c>
      <c r="DH150">
        <v>0</v>
      </c>
      <c r="DI150">
        <v>0</v>
      </c>
      <c r="DJ150">
        <v>0</v>
      </c>
      <c r="DK150">
        <v>0</v>
      </c>
      <c r="DL150">
        <v>0</v>
      </c>
      <c r="DM150">
        <v>0</v>
      </c>
      <c r="DN150">
        <v>0</v>
      </c>
      <c r="DO150">
        <v>0</v>
      </c>
      <c r="DP150">
        <v>0</v>
      </c>
      <c r="DQ150">
        <v>0</v>
      </c>
      <c r="DR150">
        <v>0</v>
      </c>
      <c r="DS150">
        <v>0</v>
      </c>
      <c r="DT150">
        <v>2</v>
      </c>
      <c r="DU150">
        <v>0</v>
      </c>
      <c r="DV150">
        <v>0</v>
      </c>
      <c r="DW150">
        <v>0</v>
      </c>
      <c r="DX150">
        <v>0</v>
      </c>
      <c r="DY150">
        <v>0</v>
      </c>
      <c r="DZ150">
        <v>0</v>
      </c>
      <c r="EA150">
        <v>0</v>
      </c>
      <c r="EB150">
        <v>0</v>
      </c>
      <c r="EC150">
        <v>0</v>
      </c>
      <c r="ED150">
        <v>0</v>
      </c>
      <c r="EE150">
        <v>0</v>
      </c>
      <c r="EF150">
        <v>0</v>
      </c>
      <c r="EG150">
        <v>0</v>
      </c>
      <c r="EH150">
        <v>0</v>
      </c>
      <c r="EI150">
        <v>0</v>
      </c>
      <c r="EJ150">
        <v>0</v>
      </c>
      <c r="EK150">
        <v>0</v>
      </c>
      <c r="EL150">
        <v>0</v>
      </c>
      <c r="EM150">
        <v>0</v>
      </c>
      <c r="EN150" t="s">
        <v>208</v>
      </c>
      <c r="EO150" t="s">
        <v>208</v>
      </c>
      <c r="EQ150" t="s">
        <v>208</v>
      </c>
      <c r="ES150" t="s">
        <v>208</v>
      </c>
      <c r="EU150" t="s">
        <v>208</v>
      </c>
      <c r="GJ150" t="s">
        <v>205</v>
      </c>
      <c r="GK150" t="s">
        <v>205</v>
      </c>
      <c r="GL150" t="s">
        <v>205</v>
      </c>
      <c r="GM150" t="s">
        <v>205</v>
      </c>
      <c r="GN150" t="s">
        <v>205</v>
      </c>
      <c r="GO150" t="s">
        <v>205</v>
      </c>
      <c r="GP150" t="s">
        <v>205</v>
      </c>
      <c r="GQ150" t="s">
        <v>205</v>
      </c>
    </row>
    <row r="151" spans="1:199" x14ac:dyDescent="0.25">
      <c r="A151" s="5" t="s">
        <v>3954</v>
      </c>
      <c r="B151" t="s">
        <v>2026</v>
      </c>
      <c r="C151" t="s">
        <v>2027</v>
      </c>
      <c r="D151">
        <v>592</v>
      </c>
      <c r="E151" t="s">
        <v>867</v>
      </c>
      <c r="F151" t="s">
        <v>867</v>
      </c>
      <c r="G151">
        <v>2149</v>
      </c>
      <c r="H151" t="s">
        <v>874</v>
      </c>
      <c r="I151" t="s">
        <v>875</v>
      </c>
      <c r="K151">
        <v>9</v>
      </c>
      <c r="L151" t="s">
        <v>195</v>
      </c>
      <c r="M151" t="s">
        <v>868</v>
      </c>
      <c r="N151">
        <v>-38.635300000000001</v>
      </c>
      <c r="O151">
        <v>145.746002</v>
      </c>
      <c r="P151" s="1">
        <v>44847</v>
      </c>
      <c r="Q151" s="5">
        <v>13</v>
      </c>
      <c r="R151" s="5">
        <v>10</v>
      </c>
      <c r="S151" s="5">
        <v>2022</v>
      </c>
      <c r="T151" s="5" t="s">
        <v>4025</v>
      </c>
      <c r="U151" s="2">
        <v>0.6875</v>
      </c>
      <c r="V151" s="2">
        <v>0.70138888888888884</v>
      </c>
      <c r="W151" s="2">
        <v>1.388888888888884E-2</v>
      </c>
      <c r="Z151">
        <v>2</v>
      </c>
      <c r="AB151" t="s">
        <v>230</v>
      </c>
      <c r="AC151" t="s">
        <v>406</v>
      </c>
      <c r="AD151" t="s">
        <v>454</v>
      </c>
      <c r="AE151" t="s">
        <v>454</v>
      </c>
      <c r="AG151" t="s">
        <v>200</v>
      </c>
      <c r="AO151">
        <v>0</v>
      </c>
      <c r="AR151" t="s">
        <v>200</v>
      </c>
      <c r="BC151" t="s">
        <v>1931</v>
      </c>
      <c r="BD151" t="s">
        <v>205</v>
      </c>
      <c r="BH151" t="s">
        <v>2028</v>
      </c>
      <c r="BJ151">
        <v>1</v>
      </c>
      <c r="BK151" s="1">
        <v>44847</v>
      </c>
      <c r="BL151" t="s">
        <v>207</v>
      </c>
      <c r="BM151" t="s">
        <v>2029</v>
      </c>
      <c r="BN151" t="s">
        <v>207</v>
      </c>
      <c r="BP151">
        <v>2</v>
      </c>
      <c r="BQ151">
        <v>0</v>
      </c>
      <c r="BR151">
        <v>0</v>
      </c>
      <c r="BS151">
        <v>0</v>
      </c>
      <c r="BT151">
        <v>0</v>
      </c>
      <c r="BU151">
        <v>0</v>
      </c>
      <c r="BV151">
        <v>0</v>
      </c>
      <c r="BW151">
        <v>0</v>
      </c>
      <c r="BX151">
        <v>0</v>
      </c>
      <c r="BY151">
        <v>0</v>
      </c>
      <c r="BZ151">
        <v>0</v>
      </c>
      <c r="CA151">
        <v>0</v>
      </c>
      <c r="CB151">
        <v>0</v>
      </c>
      <c r="CC151">
        <v>0</v>
      </c>
      <c r="CD151">
        <v>0</v>
      </c>
      <c r="CE151">
        <v>0</v>
      </c>
      <c r="CF151">
        <v>0</v>
      </c>
      <c r="CG151">
        <v>0</v>
      </c>
      <c r="CH151">
        <v>0</v>
      </c>
      <c r="CI151">
        <v>0</v>
      </c>
      <c r="CJ151">
        <v>0</v>
      </c>
      <c r="CK151">
        <v>0</v>
      </c>
      <c r="CL151">
        <v>0</v>
      </c>
      <c r="CM151">
        <v>0</v>
      </c>
      <c r="CN151">
        <v>0</v>
      </c>
      <c r="CO151">
        <v>0</v>
      </c>
      <c r="CP151">
        <v>0</v>
      </c>
      <c r="CQ151">
        <v>0</v>
      </c>
      <c r="CR151">
        <v>0</v>
      </c>
      <c r="CS151">
        <v>0</v>
      </c>
      <c r="CT151">
        <v>0</v>
      </c>
      <c r="CU151">
        <v>0</v>
      </c>
      <c r="CV151">
        <v>0</v>
      </c>
      <c r="CW151">
        <v>0</v>
      </c>
      <c r="CX151">
        <v>0</v>
      </c>
      <c r="CY151">
        <v>0</v>
      </c>
      <c r="CZ151">
        <v>0</v>
      </c>
      <c r="DA151">
        <v>0</v>
      </c>
      <c r="DB151">
        <v>0</v>
      </c>
      <c r="DC151">
        <v>0</v>
      </c>
      <c r="DD151">
        <v>0</v>
      </c>
      <c r="DE151">
        <v>0</v>
      </c>
      <c r="DF151">
        <v>0</v>
      </c>
      <c r="DG151">
        <v>0</v>
      </c>
      <c r="DH151">
        <v>0</v>
      </c>
      <c r="DI151">
        <v>0</v>
      </c>
      <c r="DJ151">
        <v>0</v>
      </c>
      <c r="DK151">
        <v>0</v>
      </c>
      <c r="DL151">
        <v>0</v>
      </c>
      <c r="DM151">
        <v>0</v>
      </c>
      <c r="DN151">
        <v>0</v>
      </c>
      <c r="DO151">
        <v>0</v>
      </c>
      <c r="DP151">
        <v>0</v>
      </c>
      <c r="DQ151">
        <v>0</v>
      </c>
      <c r="DR151">
        <v>0</v>
      </c>
      <c r="DS151">
        <v>0</v>
      </c>
      <c r="DT151">
        <v>0</v>
      </c>
      <c r="DU151">
        <v>0</v>
      </c>
      <c r="DV151">
        <v>0</v>
      </c>
      <c r="DW151">
        <v>0</v>
      </c>
      <c r="DX151">
        <v>0</v>
      </c>
      <c r="DY151">
        <v>0</v>
      </c>
      <c r="DZ151">
        <v>0</v>
      </c>
      <c r="EA151">
        <v>0</v>
      </c>
      <c r="EB151">
        <v>0</v>
      </c>
      <c r="EC151">
        <v>0</v>
      </c>
      <c r="ED151">
        <v>0</v>
      </c>
      <c r="EE151">
        <v>0</v>
      </c>
      <c r="EF151">
        <v>0</v>
      </c>
      <c r="EG151">
        <v>0</v>
      </c>
      <c r="EH151">
        <v>0</v>
      </c>
      <c r="EI151">
        <v>0</v>
      </c>
      <c r="EJ151">
        <v>0</v>
      </c>
      <c r="EK151">
        <v>0</v>
      </c>
      <c r="EL151">
        <v>0</v>
      </c>
      <c r="EM151">
        <v>0</v>
      </c>
      <c r="EN151" t="s">
        <v>208</v>
      </c>
      <c r="EO151" t="s">
        <v>208</v>
      </c>
      <c r="EQ151" t="s">
        <v>208</v>
      </c>
      <c r="ES151" t="s">
        <v>208</v>
      </c>
      <c r="EU151" t="s">
        <v>208</v>
      </c>
      <c r="GF151" t="s">
        <v>223</v>
      </c>
      <c r="GG151" t="s">
        <v>208</v>
      </c>
      <c r="GJ151" t="s">
        <v>205</v>
      </c>
      <c r="GK151" t="s">
        <v>205</v>
      </c>
      <c r="GL151" t="s">
        <v>205</v>
      </c>
      <c r="GM151" t="s">
        <v>205</v>
      </c>
      <c r="GN151" t="s">
        <v>205</v>
      </c>
      <c r="GO151" t="s">
        <v>205</v>
      </c>
      <c r="GP151" t="s">
        <v>205</v>
      </c>
      <c r="GQ151" t="s">
        <v>205</v>
      </c>
    </row>
    <row r="152" spans="1:199" x14ac:dyDescent="0.25">
      <c r="A152" s="5" t="s">
        <v>3954</v>
      </c>
      <c r="B152" t="s">
        <v>2030</v>
      </c>
      <c r="C152" t="s">
        <v>2031</v>
      </c>
      <c r="D152">
        <v>592</v>
      </c>
      <c r="E152" t="s">
        <v>867</v>
      </c>
      <c r="F152" t="s">
        <v>867</v>
      </c>
      <c r="G152">
        <v>2281</v>
      </c>
      <c r="H152" t="s">
        <v>881</v>
      </c>
      <c r="I152" t="s">
        <v>882</v>
      </c>
      <c r="K152">
        <v>9</v>
      </c>
      <c r="L152" t="s">
        <v>195</v>
      </c>
      <c r="M152" t="s">
        <v>868</v>
      </c>
      <c r="N152">
        <v>-38.635300000000001</v>
      </c>
      <c r="O152">
        <v>145.746002</v>
      </c>
      <c r="P152" s="1">
        <v>44847</v>
      </c>
      <c r="Q152" s="5">
        <v>13</v>
      </c>
      <c r="R152" s="5">
        <v>10</v>
      </c>
      <c r="S152" s="5">
        <v>2022</v>
      </c>
      <c r="T152" s="5" t="s">
        <v>4025</v>
      </c>
      <c r="U152" s="2">
        <v>0.47916666666666669</v>
      </c>
      <c r="V152" s="2">
        <v>0.5</v>
      </c>
      <c r="W152" s="2">
        <v>2.0833333333333315E-2</v>
      </c>
      <c r="Z152">
        <v>2</v>
      </c>
      <c r="AB152" t="s">
        <v>266</v>
      </c>
      <c r="AC152" t="s">
        <v>267</v>
      </c>
      <c r="AD152" t="s">
        <v>199</v>
      </c>
      <c r="AE152" t="s">
        <v>199</v>
      </c>
      <c r="AG152" t="s">
        <v>200</v>
      </c>
      <c r="AN152">
        <v>2</v>
      </c>
      <c r="AO152">
        <v>2</v>
      </c>
      <c r="AP152" t="s">
        <v>241</v>
      </c>
      <c r="AQ152" t="s">
        <v>300</v>
      </c>
      <c r="AR152" t="s">
        <v>200</v>
      </c>
      <c r="AZ152">
        <v>2</v>
      </c>
      <c r="BC152" t="s">
        <v>876</v>
      </c>
      <c r="BD152" t="s">
        <v>2032</v>
      </c>
      <c r="BH152" t="s">
        <v>2033</v>
      </c>
      <c r="BI152" t="s">
        <v>270</v>
      </c>
      <c r="BJ152">
        <v>1</v>
      </c>
      <c r="BK152" s="1">
        <v>44847</v>
      </c>
      <c r="BL152" t="s">
        <v>207</v>
      </c>
      <c r="BN152" t="s">
        <v>207</v>
      </c>
      <c r="BP152">
        <v>1</v>
      </c>
      <c r="BQ152">
        <v>0</v>
      </c>
      <c r="BR152">
        <v>0</v>
      </c>
      <c r="BS152">
        <v>0</v>
      </c>
      <c r="BT152">
        <v>0</v>
      </c>
      <c r="BU152">
        <v>0</v>
      </c>
      <c r="BV152">
        <v>0</v>
      </c>
      <c r="BW152">
        <v>0</v>
      </c>
      <c r="BX152">
        <v>0</v>
      </c>
      <c r="BY152">
        <v>0</v>
      </c>
      <c r="BZ152">
        <v>0</v>
      </c>
      <c r="CA152">
        <v>0</v>
      </c>
      <c r="CB152">
        <v>0</v>
      </c>
      <c r="CC152">
        <v>0</v>
      </c>
      <c r="CD152">
        <v>0</v>
      </c>
      <c r="CE152">
        <v>0</v>
      </c>
      <c r="CF152">
        <v>0</v>
      </c>
      <c r="CG152">
        <v>0</v>
      </c>
      <c r="CH152">
        <v>0</v>
      </c>
      <c r="CI152">
        <v>0</v>
      </c>
      <c r="CJ152">
        <v>0</v>
      </c>
      <c r="CK152">
        <v>0</v>
      </c>
      <c r="CL152">
        <v>0</v>
      </c>
      <c r="CM152">
        <v>0</v>
      </c>
      <c r="CN152">
        <v>0</v>
      </c>
      <c r="CO152">
        <v>0</v>
      </c>
      <c r="CP152">
        <v>0</v>
      </c>
      <c r="CQ152">
        <v>0</v>
      </c>
      <c r="CR152">
        <v>0</v>
      </c>
      <c r="CS152">
        <v>0</v>
      </c>
      <c r="CT152">
        <v>0</v>
      </c>
      <c r="CU152">
        <v>0</v>
      </c>
      <c r="CV152">
        <v>0</v>
      </c>
      <c r="CW152">
        <v>0</v>
      </c>
      <c r="CX152">
        <v>0</v>
      </c>
      <c r="CY152">
        <v>0</v>
      </c>
      <c r="CZ152">
        <v>0</v>
      </c>
      <c r="DA152">
        <v>0</v>
      </c>
      <c r="DB152">
        <v>0</v>
      </c>
      <c r="DC152">
        <v>0</v>
      </c>
      <c r="DD152">
        <v>0</v>
      </c>
      <c r="DE152">
        <v>0</v>
      </c>
      <c r="DF152">
        <v>0</v>
      </c>
      <c r="DG152">
        <v>0</v>
      </c>
      <c r="DH152">
        <v>0</v>
      </c>
      <c r="DI152">
        <v>0</v>
      </c>
      <c r="DJ152">
        <v>0</v>
      </c>
      <c r="DK152">
        <v>0</v>
      </c>
      <c r="DL152">
        <v>0</v>
      </c>
      <c r="DM152">
        <v>0</v>
      </c>
      <c r="DN152">
        <v>0</v>
      </c>
      <c r="DO152">
        <v>0</v>
      </c>
      <c r="DP152">
        <v>0</v>
      </c>
      <c r="DQ152">
        <v>0</v>
      </c>
      <c r="DR152">
        <v>0</v>
      </c>
      <c r="DS152">
        <v>0</v>
      </c>
      <c r="DT152">
        <v>0</v>
      </c>
      <c r="DU152">
        <v>0</v>
      </c>
      <c r="DV152">
        <v>0</v>
      </c>
      <c r="DW152">
        <v>0</v>
      </c>
      <c r="DX152">
        <v>0</v>
      </c>
      <c r="DY152">
        <v>0</v>
      </c>
      <c r="DZ152">
        <v>0</v>
      </c>
      <c r="EA152">
        <v>0</v>
      </c>
      <c r="EB152">
        <v>0</v>
      </c>
      <c r="EC152">
        <v>0</v>
      </c>
      <c r="ED152">
        <v>0</v>
      </c>
      <c r="EE152">
        <v>0</v>
      </c>
      <c r="EF152">
        <v>0</v>
      </c>
      <c r="EG152">
        <v>0</v>
      </c>
      <c r="EH152">
        <v>0</v>
      </c>
      <c r="EI152">
        <v>0</v>
      </c>
      <c r="EJ152">
        <v>0</v>
      </c>
      <c r="EK152">
        <v>0</v>
      </c>
      <c r="EL152">
        <v>0</v>
      </c>
      <c r="EM152">
        <v>0</v>
      </c>
      <c r="EN152" t="s">
        <v>208</v>
      </c>
      <c r="EO152" t="s">
        <v>223</v>
      </c>
      <c r="ER152" t="s">
        <v>208</v>
      </c>
      <c r="ES152" t="s">
        <v>208</v>
      </c>
      <c r="GJ152" t="s">
        <v>205</v>
      </c>
      <c r="GK152" t="s">
        <v>205</v>
      </c>
      <c r="GL152" t="s">
        <v>205</v>
      </c>
      <c r="GM152" t="s">
        <v>205</v>
      </c>
      <c r="GN152" t="s">
        <v>205</v>
      </c>
      <c r="GO152" t="s">
        <v>205</v>
      </c>
      <c r="GP152" t="s">
        <v>205</v>
      </c>
      <c r="GQ152" t="s">
        <v>205</v>
      </c>
    </row>
    <row r="153" spans="1:199" x14ac:dyDescent="0.25">
      <c r="A153" s="5" t="s">
        <v>3954</v>
      </c>
      <c r="B153" t="s">
        <v>2034</v>
      </c>
      <c r="C153" t="s">
        <v>2035</v>
      </c>
      <c r="D153">
        <v>592</v>
      </c>
      <c r="E153" t="s">
        <v>867</v>
      </c>
      <c r="F153" t="s">
        <v>867</v>
      </c>
      <c r="G153">
        <v>2489</v>
      </c>
      <c r="H153" t="s">
        <v>2036</v>
      </c>
      <c r="I153" t="s">
        <v>2037</v>
      </c>
      <c r="K153">
        <v>9</v>
      </c>
      <c r="L153" t="s">
        <v>195</v>
      </c>
      <c r="M153" t="s">
        <v>868</v>
      </c>
      <c r="N153">
        <v>-38.635300000000001</v>
      </c>
      <c r="O153">
        <v>145.746002</v>
      </c>
      <c r="P153" s="1">
        <v>44848</v>
      </c>
      <c r="Q153" s="5">
        <v>14</v>
      </c>
      <c r="R153" s="5">
        <v>10</v>
      </c>
      <c r="S153" s="5">
        <v>2022</v>
      </c>
      <c r="T153" s="5" t="s">
        <v>4026</v>
      </c>
      <c r="U153" s="2">
        <v>0.35416666666666669</v>
      </c>
      <c r="V153" s="2">
        <v>0.40625</v>
      </c>
      <c r="W153" s="2">
        <v>5.2083333333333315E-2</v>
      </c>
      <c r="Z153">
        <v>0</v>
      </c>
      <c r="AA153">
        <v>0</v>
      </c>
      <c r="AD153" t="s">
        <v>424</v>
      </c>
      <c r="AE153" t="s">
        <v>424</v>
      </c>
      <c r="AG153" t="s">
        <v>200</v>
      </c>
      <c r="AO153">
        <v>0</v>
      </c>
      <c r="AR153" t="s">
        <v>200</v>
      </c>
      <c r="BC153" t="s">
        <v>425</v>
      </c>
      <c r="BD153" t="s">
        <v>205</v>
      </c>
      <c r="BF153" t="s">
        <v>2038</v>
      </c>
      <c r="BG153" t="s">
        <v>345</v>
      </c>
      <c r="BH153" t="s">
        <v>2039</v>
      </c>
      <c r="BJ153">
        <v>1</v>
      </c>
      <c r="BK153" s="1">
        <v>44848</v>
      </c>
      <c r="BL153" t="s">
        <v>207</v>
      </c>
      <c r="BN153" t="s">
        <v>207</v>
      </c>
      <c r="BP153">
        <v>0</v>
      </c>
      <c r="BQ153">
        <v>3</v>
      </c>
      <c r="BR153">
        <v>0</v>
      </c>
      <c r="BS153">
        <v>0</v>
      </c>
      <c r="BT153">
        <v>0</v>
      </c>
      <c r="BU153">
        <v>0</v>
      </c>
      <c r="BV153">
        <v>0</v>
      </c>
      <c r="BW153">
        <v>0</v>
      </c>
      <c r="BX153">
        <v>0</v>
      </c>
      <c r="BY153">
        <v>0</v>
      </c>
      <c r="BZ153">
        <v>0</v>
      </c>
      <c r="CA153">
        <v>0</v>
      </c>
      <c r="CB153">
        <v>0</v>
      </c>
      <c r="CC153">
        <v>0</v>
      </c>
      <c r="CD153">
        <v>0</v>
      </c>
      <c r="CE153">
        <v>0</v>
      </c>
      <c r="CF153">
        <v>0</v>
      </c>
      <c r="CG153">
        <v>0</v>
      </c>
      <c r="CH153">
        <v>0</v>
      </c>
      <c r="CI153">
        <v>0</v>
      </c>
      <c r="CJ153">
        <v>0</v>
      </c>
      <c r="CK153">
        <v>0</v>
      </c>
      <c r="CL153">
        <v>0</v>
      </c>
      <c r="CM153">
        <v>0</v>
      </c>
      <c r="CN153">
        <v>0</v>
      </c>
      <c r="CO153">
        <v>0</v>
      </c>
      <c r="CP153">
        <v>0</v>
      </c>
      <c r="CQ153">
        <v>0</v>
      </c>
      <c r="CR153">
        <v>3</v>
      </c>
      <c r="CS153">
        <v>0</v>
      </c>
      <c r="CT153">
        <v>0</v>
      </c>
      <c r="CU153">
        <v>0</v>
      </c>
      <c r="CV153">
        <v>0</v>
      </c>
      <c r="CW153">
        <v>0</v>
      </c>
      <c r="CX153">
        <v>0</v>
      </c>
      <c r="CY153">
        <v>0</v>
      </c>
      <c r="CZ153">
        <v>0</v>
      </c>
      <c r="DA153">
        <v>0</v>
      </c>
      <c r="DB153">
        <v>0</v>
      </c>
      <c r="DC153">
        <v>0</v>
      </c>
      <c r="DD153">
        <v>0</v>
      </c>
      <c r="DE153">
        <v>0</v>
      </c>
      <c r="DF153">
        <v>0</v>
      </c>
      <c r="DG153">
        <v>0</v>
      </c>
      <c r="DH153">
        <v>0</v>
      </c>
      <c r="DI153">
        <v>0</v>
      </c>
      <c r="DJ153">
        <v>0</v>
      </c>
      <c r="DK153">
        <v>0</v>
      </c>
      <c r="DL153">
        <v>0</v>
      </c>
      <c r="DM153">
        <v>0</v>
      </c>
      <c r="DN153">
        <v>0</v>
      </c>
      <c r="DO153">
        <v>0</v>
      </c>
      <c r="DP153">
        <v>0</v>
      </c>
      <c r="DQ153">
        <v>0</v>
      </c>
      <c r="DR153">
        <v>0</v>
      </c>
      <c r="DS153">
        <v>0</v>
      </c>
      <c r="DT153">
        <v>0</v>
      </c>
      <c r="DU153">
        <v>0</v>
      </c>
      <c r="DV153">
        <v>0</v>
      </c>
      <c r="DW153">
        <v>0</v>
      </c>
      <c r="DX153">
        <v>0</v>
      </c>
      <c r="DY153">
        <v>0</v>
      </c>
      <c r="DZ153">
        <v>0</v>
      </c>
      <c r="EA153">
        <v>0</v>
      </c>
      <c r="EB153">
        <v>0</v>
      </c>
      <c r="EC153">
        <v>0</v>
      </c>
      <c r="ED153">
        <v>0</v>
      </c>
      <c r="EE153">
        <v>0</v>
      </c>
      <c r="EF153">
        <v>0</v>
      </c>
      <c r="EG153">
        <v>0</v>
      </c>
      <c r="EH153">
        <v>0</v>
      </c>
      <c r="EI153">
        <v>0</v>
      </c>
      <c r="EJ153">
        <v>0</v>
      </c>
      <c r="EK153">
        <v>0</v>
      </c>
      <c r="EL153">
        <v>0</v>
      </c>
      <c r="EM153">
        <v>0</v>
      </c>
      <c r="EO153" t="s">
        <v>208</v>
      </c>
      <c r="ES153" t="s">
        <v>208</v>
      </c>
      <c r="GJ153" t="s">
        <v>205</v>
      </c>
      <c r="GK153" t="s">
        <v>205</v>
      </c>
      <c r="GL153" t="s">
        <v>205</v>
      </c>
      <c r="GM153" t="s">
        <v>205</v>
      </c>
      <c r="GN153" t="s">
        <v>205</v>
      </c>
      <c r="GO153" t="s">
        <v>205</v>
      </c>
      <c r="GP153" t="s">
        <v>205</v>
      </c>
      <c r="GQ153" t="s">
        <v>205</v>
      </c>
    </row>
    <row r="154" spans="1:199" x14ac:dyDescent="0.25">
      <c r="A154" s="5" t="s">
        <v>3954</v>
      </c>
      <c r="B154" t="s">
        <v>2040</v>
      </c>
      <c r="C154" t="s">
        <v>2041</v>
      </c>
      <c r="D154">
        <v>592</v>
      </c>
      <c r="E154" t="s">
        <v>867</v>
      </c>
      <c r="F154" t="s">
        <v>867</v>
      </c>
      <c r="G154">
        <v>2489</v>
      </c>
      <c r="H154" t="s">
        <v>2036</v>
      </c>
      <c r="I154" t="s">
        <v>2037</v>
      </c>
      <c r="K154">
        <v>9</v>
      </c>
      <c r="L154" t="s">
        <v>195</v>
      </c>
      <c r="M154" t="s">
        <v>868</v>
      </c>
      <c r="N154">
        <v>-38.635300000000001</v>
      </c>
      <c r="O154">
        <v>145.746002</v>
      </c>
      <c r="P154" s="1">
        <v>44848</v>
      </c>
      <c r="Q154" s="5">
        <v>14</v>
      </c>
      <c r="R154" s="5">
        <v>10</v>
      </c>
      <c r="S154" s="5">
        <v>2022</v>
      </c>
      <c r="T154" s="5" t="s">
        <v>4026</v>
      </c>
      <c r="U154" s="2">
        <v>0.66666666666666663</v>
      </c>
      <c r="V154" s="2">
        <v>0.70833333333333337</v>
      </c>
      <c r="W154" s="2">
        <v>4.1666666666666741E-2</v>
      </c>
      <c r="Y154" t="s">
        <v>903</v>
      </c>
      <c r="Z154">
        <v>2</v>
      </c>
      <c r="AB154" t="s">
        <v>215</v>
      </c>
      <c r="AC154" t="s">
        <v>2042</v>
      </c>
      <c r="AD154" t="s">
        <v>199</v>
      </c>
      <c r="AE154" t="s">
        <v>199</v>
      </c>
      <c r="AG154" t="s">
        <v>270</v>
      </c>
      <c r="AH154">
        <v>0</v>
      </c>
      <c r="AI154" t="s">
        <v>2043</v>
      </c>
      <c r="AN154">
        <v>2</v>
      </c>
      <c r="AO154">
        <v>2</v>
      </c>
      <c r="AP154" t="s">
        <v>241</v>
      </c>
      <c r="AQ154" t="s">
        <v>2044</v>
      </c>
      <c r="AR154" t="s">
        <v>200</v>
      </c>
      <c r="BC154" t="s">
        <v>425</v>
      </c>
      <c r="BD154" t="s">
        <v>205</v>
      </c>
      <c r="BH154" t="s">
        <v>2045</v>
      </c>
      <c r="BJ154">
        <v>1</v>
      </c>
      <c r="BK154" s="1">
        <v>44848</v>
      </c>
      <c r="BL154" t="s">
        <v>235</v>
      </c>
      <c r="BN154" t="s">
        <v>235</v>
      </c>
      <c r="GJ154" t="s">
        <v>205</v>
      </c>
      <c r="GK154" t="s">
        <v>205</v>
      </c>
      <c r="GL154" t="s">
        <v>205</v>
      </c>
      <c r="GM154" t="s">
        <v>205</v>
      </c>
      <c r="GN154" t="s">
        <v>205</v>
      </c>
      <c r="GO154" t="s">
        <v>205</v>
      </c>
      <c r="GP154" t="s">
        <v>205</v>
      </c>
      <c r="GQ154" t="s">
        <v>205</v>
      </c>
    </row>
    <row r="155" spans="1:199" x14ac:dyDescent="0.25">
      <c r="A155" s="5" t="s">
        <v>3954</v>
      </c>
      <c r="B155" t="s">
        <v>2046</v>
      </c>
      <c r="C155" t="s">
        <v>2047</v>
      </c>
      <c r="D155">
        <v>592</v>
      </c>
      <c r="E155" t="s">
        <v>867</v>
      </c>
      <c r="F155" t="s">
        <v>867</v>
      </c>
      <c r="G155">
        <v>2281</v>
      </c>
      <c r="H155" t="s">
        <v>881</v>
      </c>
      <c r="I155" t="s">
        <v>882</v>
      </c>
      <c r="K155">
        <v>9</v>
      </c>
      <c r="L155" t="s">
        <v>195</v>
      </c>
      <c r="M155" t="s">
        <v>868</v>
      </c>
      <c r="N155">
        <v>-38.635300000000001</v>
      </c>
      <c r="O155">
        <v>145.746002</v>
      </c>
      <c r="P155" s="1">
        <v>44848</v>
      </c>
      <c r="Q155" s="5">
        <v>14</v>
      </c>
      <c r="R155" s="5">
        <v>10</v>
      </c>
      <c r="S155" s="5">
        <v>2022</v>
      </c>
      <c r="T155" s="5" t="s">
        <v>4026</v>
      </c>
      <c r="U155" s="2">
        <v>0.32291666666666669</v>
      </c>
      <c r="V155" s="2">
        <v>0.36458333333333331</v>
      </c>
      <c r="W155" s="2">
        <v>4.166666666666663E-2</v>
      </c>
      <c r="Z155">
        <v>1</v>
      </c>
      <c r="AB155" t="s">
        <v>230</v>
      </c>
      <c r="AC155" t="s">
        <v>285</v>
      </c>
      <c r="AD155" t="s">
        <v>454</v>
      </c>
      <c r="AE155" t="s">
        <v>454</v>
      </c>
      <c r="AG155" t="s">
        <v>200</v>
      </c>
      <c r="AO155">
        <v>0</v>
      </c>
      <c r="AR155" t="s">
        <v>200</v>
      </c>
      <c r="AZ155">
        <v>1</v>
      </c>
      <c r="BC155" t="s">
        <v>876</v>
      </c>
      <c r="BD155" t="s">
        <v>2032</v>
      </c>
      <c r="BF155" t="s">
        <v>2048</v>
      </c>
      <c r="BG155" t="s">
        <v>345</v>
      </c>
      <c r="BH155" t="s">
        <v>2049</v>
      </c>
      <c r="BI155" t="s">
        <v>270</v>
      </c>
      <c r="BJ155">
        <v>1</v>
      </c>
      <c r="BK155" s="1">
        <v>44848</v>
      </c>
      <c r="BL155" t="s">
        <v>207</v>
      </c>
      <c r="BN155" t="s">
        <v>207</v>
      </c>
      <c r="BP155">
        <v>0</v>
      </c>
      <c r="BQ155">
        <v>3</v>
      </c>
      <c r="BR155">
        <v>0</v>
      </c>
      <c r="BS155">
        <v>0</v>
      </c>
      <c r="BT155">
        <v>0</v>
      </c>
      <c r="BU155">
        <v>0</v>
      </c>
      <c r="BV155">
        <v>0</v>
      </c>
      <c r="BW155">
        <v>0</v>
      </c>
      <c r="BX155">
        <v>0</v>
      </c>
      <c r="BY155">
        <v>0</v>
      </c>
      <c r="BZ155">
        <v>0</v>
      </c>
      <c r="CA155">
        <v>0</v>
      </c>
      <c r="CB155">
        <v>0</v>
      </c>
      <c r="CC155">
        <v>0</v>
      </c>
      <c r="CD155">
        <v>0</v>
      </c>
      <c r="CE155">
        <v>0</v>
      </c>
      <c r="CF155">
        <v>0</v>
      </c>
      <c r="CG155">
        <v>0</v>
      </c>
      <c r="CH155">
        <v>0</v>
      </c>
      <c r="CI155">
        <v>0</v>
      </c>
      <c r="CJ155">
        <v>0</v>
      </c>
      <c r="CK155">
        <v>2</v>
      </c>
      <c r="CL155">
        <v>0</v>
      </c>
      <c r="CM155">
        <v>0</v>
      </c>
      <c r="CN155">
        <v>0</v>
      </c>
      <c r="CO155">
        <v>0</v>
      </c>
      <c r="CP155">
        <v>0</v>
      </c>
      <c r="CQ155">
        <v>0</v>
      </c>
      <c r="CR155">
        <v>0</v>
      </c>
      <c r="CS155">
        <v>1</v>
      </c>
      <c r="CT155">
        <v>0</v>
      </c>
      <c r="CU155">
        <v>0</v>
      </c>
      <c r="CV155">
        <v>0</v>
      </c>
      <c r="CW155">
        <v>0</v>
      </c>
      <c r="CX155">
        <v>0</v>
      </c>
      <c r="CY155">
        <v>0</v>
      </c>
      <c r="CZ155">
        <v>0</v>
      </c>
      <c r="DA155">
        <v>0</v>
      </c>
      <c r="DB155">
        <v>0</v>
      </c>
      <c r="DC155">
        <v>0</v>
      </c>
      <c r="DD155">
        <v>0</v>
      </c>
      <c r="DE155">
        <v>0</v>
      </c>
      <c r="DF155">
        <v>0</v>
      </c>
      <c r="DG155">
        <v>0</v>
      </c>
      <c r="DH155">
        <v>0</v>
      </c>
      <c r="DI155">
        <v>0</v>
      </c>
      <c r="DJ155">
        <v>0</v>
      </c>
      <c r="DK155">
        <v>0</v>
      </c>
      <c r="DL155">
        <v>0</v>
      </c>
      <c r="DM155">
        <v>0</v>
      </c>
      <c r="DN155">
        <v>0</v>
      </c>
      <c r="DO155">
        <v>0</v>
      </c>
      <c r="DP155">
        <v>0</v>
      </c>
      <c r="DQ155">
        <v>0</v>
      </c>
      <c r="DR155">
        <v>0</v>
      </c>
      <c r="DS155">
        <v>0</v>
      </c>
      <c r="DT155">
        <v>0</v>
      </c>
      <c r="DU155">
        <v>0</v>
      </c>
      <c r="DV155">
        <v>0</v>
      </c>
      <c r="DW155">
        <v>0</v>
      </c>
      <c r="DX155">
        <v>0</v>
      </c>
      <c r="DY155">
        <v>0</v>
      </c>
      <c r="DZ155">
        <v>0</v>
      </c>
      <c r="EA155">
        <v>0</v>
      </c>
      <c r="EB155">
        <v>0</v>
      </c>
      <c r="EC155">
        <v>0</v>
      </c>
      <c r="ED155">
        <v>0</v>
      </c>
      <c r="EE155">
        <v>0</v>
      </c>
      <c r="EF155">
        <v>0</v>
      </c>
      <c r="EG155">
        <v>0</v>
      </c>
      <c r="EH155">
        <v>0</v>
      </c>
      <c r="EI155">
        <v>0</v>
      </c>
      <c r="EJ155">
        <v>0</v>
      </c>
      <c r="EK155">
        <v>0</v>
      </c>
      <c r="EL155">
        <v>0</v>
      </c>
      <c r="EM155">
        <v>0</v>
      </c>
      <c r="EO155" t="s">
        <v>223</v>
      </c>
      <c r="ES155" t="s">
        <v>208</v>
      </c>
      <c r="EW155" t="s">
        <v>208</v>
      </c>
      <c r="GJ155" t="s">
        <v>205</v>
      </c>
      <c r="GK155" t="s">
        <v>205</v>
      </c>
      <c r="GL155" t="s">
        <v>205</v>
      </c>
      <c r="GM155" t="s">
        <v>205</v>
      </c>
      <c r="GN155" t="s">
        <v>205</v>
      </c>
      <c r="GO155" t="s">
        <v>205</v>
      </c>
      <c r="GP155" t="s">
        <v>205</v>
      </c>
      <c r="GQ155" t="s">
        <v>205</v>
      </c>
    </row>
    <row r="156" spans="1:199" x14ac:dyDescent="0.25">
      <c r="A156" s="5" t="s">
        <v>3954</v>
      </c>
      <c r="B156" t="s">
        <v>2050</v>
      </c>
      <c r="C156" t="s">
        <v>2051</v>
      </c>
      <c r="D156">
        <v>592</v>
      </c>
      <c r="E156" t="s">
        <v>867</v>
      </c>
      <c r="F156" t="s">
        <v>867</v>
      </c>
      <c r="G156">
        <v>2281</v>
      </c>
      <c r="H156" t="s">
        <v>881</v>
      </c>
      <c r="I156" t="s">
        <v>882</v>
      </c>
      <c r="K156">
        <v>9</v>
      </c>
      <c r="L156" t="s">
        <v>195</v>
      </c>
      <c r="M156" t="s">
        <v>868</v>
      </c>
      <c r="N156">
        <v>-38.635300000000001</v>
      </c>
      <c r="O156">
        <v>145.746002</v>
      </c>
      <c r="P156" s="1">
        <v>44848</v>
      </c>
      <c r="Q156" s="5">
        <v>14</v>
      </c>
      <c r="R156" s="5">
        <v>10</v>
      </c>
      <c r="S156" s="5">
        <v>2022</v>
      </c>
      <c r="T156" s="5" t="s">
        <v>4026</v>
      </c>
      <c r="U156" s="2">
        <v>0.59375</v>
      </c>
      <c r="V156" s="2">
        <v>0.625</v>
      </c>
      <c r="W156" s="2">
        <v>3.125E-2</v>
      </c>
      <c r="Z156">
        <v>2</v>
      </c>
      <c r="AB156" t="s">
        <v>230</v>
      </c>
      <c r="AC156" t="s">
        <v>339</v>
      </c>
      <c r="AD156" t="s">
        <v>199</v>
      </c>
      <c r="AE156" t="s">
        <v>199</v>
      </c>
      <c r="AG156" t="s">
        <v>200</v>
      </c>
      <c r="AN156">
        <v>2</v>
      </c>
      <c r="AO156">
        <v>2</v>
      </c>
      <c r="AP156" t="s">
        <v>241</v>
      </c>
      <c r="AQ156" t="s">
        <v>1121</v>
      </c>
      <c r="AR156" t="s">
        <v>200</v>
      </c>
      <c r="AX156">
        <v>1</v>
      </c>
      <c r="BB156" t="s">
        <v>2052</v>
      </c>
      <c r="BC156" t="s">
        <v>876</v>
      </c>
      <c r="BD156" t="s">
        <v>885</v>
      </c>
      <c r="BG156" t="s">
        <v>345</v>
      </c>
      <c r="BH156" t="s">
        <v>2053</v>
      </c>
      <c r="BI156" t="s">
        <v>270</v>
      </c>
      <c r="BJ156">
        <v>1</v>
      </c>
      <c r="BK156" s="1">
        <v>44848</v>
      </c>
      <c r="BL156" t="s">
        <v>235</v>
      </c>
      <c r="BN156" t="s">
        <v>235</v>
      </c>
      <c r="GJ156" t="s">
        <v>205</v>
      </c>
      <c r="GK156" t="s">
        <v>205</v>
      </c>
      <c r="GL156" t="s">
        <v>205</v>
      </c>
      <c r="GM156" t="s">
        <v>205</v>
      </c>
      <c r="GN156" t="s">
        <v>205</v>
      </c>
      <c r="GO156" t="s">
        <v>205</v>
      </c>
      <c r="GP156" t="s">
        <v>205</v>
      </c>
      <c r="GQ156" t="s">
        <v>205</v>
      </c>
    </row>
    <row r="157" spans="1:199" x14ac:dyDescent="0.25">
      <c r="A157" s="5" t="s">
        <v>3954</v>
      </c>
      <c r="B157" t="s">
        <v>2054</v>
      </c>
      <c r="C157" t="s">
        <v>2055</v>
      </c>
      <c r="D157">
        <v>592</v>
      </c>
      <c r="E157" t="s">
        <v>867</v>
      </c>
      <c r="F157" t="s">
        <v>867</v>
      </c>
      <c r="G157">
        <v>2149</v>
      </c>
      <c r="H157" t="s">
        <v>874</v>
      </c>
      <c r="I157" t="s">
        <v>875</v>
      </c>
      <c r="K157">
        <v>9</v>
      </c>
      <c r="L157" t="s">
        <v>195</v>
      </c>
      <c r="M157" t="s">
        <v>868</v>
      </c>
      <c r="N157">
        <v>-38.635300000000001</v>
      </c>
      <c r="O157">
        <v>145.746002</v>
      </c>
      <c r="P157" s="1">
        <v>44849</v>
      </c>
      <c r="Q157" s="5">
        <v>15</v>
      </c>
      <c r="R157" s="5">
        <v>10</v>
      </c>
      <c r="S157" s="5">
        <v>2022</v>
      </c>
      <c r="T157" s="5" t="s">
        <v>4027</v>
      </c>
      <c r="U157" s="2">
        <v>0.4375</v>
      </c>
      <c r="V157" s="2">
        <v>0.44791666666666669</v>
      </c>
      <c r="W157" s="2">
        <v>1.0416666666666685E-2</v>
      </c>
      <c r="Z157">
        <v>2</v>
      </c>
      <c r="AB157" t="s">
        <v>266</v>
      </c>
      <c r="AC157" t="s">
        <v>267</v>
      </c>
      <c r="AD157" t="s">
        <v>199</v>
      </c>
      <c r="AE157" t="s">
        <v>199</v>
      </c>
      <c r="AG157" t="s">
        <v>200</v>
      </c>
      <c r="AN157">
        <v>2</v>
      </c>
      <c r="AO157">
        <v>2</v>
      </c>
      <c r="AP157" t="s">
        <v>241</v>
      </c>
      <c r="AQ157" t="s">
        <v>406</v>
      </c>
      <c r="AR157" t="s">
        <v>200</v>
      </c>
      <c r="BC157" t="s">
        <v>1931</v>
      </c>
      <c r="BD157" t="s">
        <v>205</v>
      </c>
      <c r="BH157" t="s">
        <v>2056</v>
      </c>
      <c r="BJ157">
        <v>1</v>
      </c>
      <c r="BK157" s="1">
        <v>44849</v>
      </c>
      <c r="BL157" t="s">
        <v>207</v>
      </c>
      <c r="BN157" t="s">
        <v>207</v>
      </c>
      <c r="BP157">
        <v>0</v>
      </c>
      <c r="BQ157">
        <v>0</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0</v>
      </c>
      <c r="DE157">
        <v>0</v>
      </c>
      <c r="DF157">
        <v>0</v>
      </c>
      <c r="DG157">
        <v>0</v>
      </c>
      <c r="DH157">
        <v>0</v>
      </c>
      <c r="DI157">
        <v>0</v>
      </c>
      <c r="DJ157">
        <v>0</v>
      </c>
      <c r="DK157">
        <v>0</v>
      </c>
      <c r="DL157">
        <v>0</v>
      </c>
      <c r="DM157">
        <v>0</v>
      </c>
      <c r="DN157">
        <v>0</v>
      </c>
      <c r="DO157">
        <v>0</v>
      </c>
      <c r="DP157">
        <v>0</v>
      </c>
      <c r="DQ157">
        <v>0</v>
      </c>
      <c r="DR157">
        <v>0</v>
      </c>
      <c r="DS157">
        <v>0</v>
      </c>
      <c r="DT157">
        <v>0</v>
      </c>
      <c r="DU157">
        <v>0</v>
      </c>
      <c r="DV157">
        <v>0</v>
      </c>
      <c r="DW157">
        <v>0</v>
      </c>
      <c r="DX157">
        <v>0</v>
      </c>
      <c r="DY157">
        <v>0</v>
      </c>
      <c r="DZ157">
        <v>0</v>
      </c>
      <c r="EA157">
        <v>0</v>
      </c>
      <c r="EB157">
        <v>0</v>
      </c>
      <c r="EC157">
        <v>0</v>
      </c>
      <c r="ED157">
        <v>0</v>
      </c>
      <c r="EE157">
        <v>0</v>
      </c>
      <c r="EF157">
        <v>0</v>
      </c>
      <c r="EG157">
        <v>0</v>
      </c>
      <c r="EH157">
        <v>0</v>
      </c>
      <c r="EI157">
        <v>0</v>
      </c>
      <c r="EJ157">
        <v>0</v>
      </c>
      <c r="EK157">
        <v>0</v>
      </c>
      <c r="EL157">
        <v>0</v>
      </c>
      <c r="EM157">
        <v>0</v>
      </c>
      <c r="EN157" t="s">
        <v>208</v>
      </c>
      <c r="EO157" t="s">
        <v>208</v>
      </c>
      <c r="ER157" t="s">
        <v>208</v>
      </c>
      <c r="ES157" t="s">
        <v>208</v>
      </c>
      <c r="GJ157" t="s">
        <v>205</v>
      </c>
      <c r="GK157" t="s">
        <v>205</v>
      </c>
      <c r="GL157" t="s">
        <v>205</v>
      </c>
      <c r="GM157" t="s">
        <v>205</v>
      </c>
      <c r="GN157" t="s">
        <v>205</v>
      </c>
      <c r="GO157" t="s">
        <v>205</v>
      </c>
      <c r="GP157" t="s">
        <v>205</v>
      </c>
      <c r="GQ157" t="s">
        <v>205</v>
      </c>
    </row>
    <row r="158" spans="1:199" x14ac:dyDescent="0.25">
      <c r="A158" s="5" t="s">
        <v>3954</v>
      </c>
      <c r="B158" t="s">
        <v>2057</v>
      </c>
      <c r="C158" t="s">
        <v>2058</v>
      </c>
      <c r="D158">
        <v>592</v>
      </c>
      <c r="E158" t="s">
        <v>867</v>
      </c>
      <c r="F158" t="s">
        <v>867</v>
      </c>
      <c r="G158">
        <v>2281</v>
      </c>
      <c r="H158" t="s">
        <v>881</v>
      </c>
      <c r="I158" t="s">
        <v>882</v>
      </c>
      <c r="K158">
        <v>9</v>
      </c>
      <c r="L158" t="s">
        <v>195</v>
      </c>
      <c r="M158" t="s">
        <v>868</v>
      </c>
      <c r="N158">
        <v>-38.635300000000001</v>
      </c>
      <c r="O158">
        <v>145.746002</v>
      </c>
      <c r="P158" s="1">
        <v>44849</v>
      </c>
      <c r="Q158" s="5">
        <v>15</v>
      </c>
      <c r="R158" s="5">
        <v>10</v>
      </c>
      <c r="S158" s="5">
        <v>2022</v>
      </c>
      <c r="T158" s="5" t="s">
        <v>4027</v>
      </c>
      <c r="U158" s="2">
        <v>0.65625</v>
      </c>
      <c r="V158" s="2">
        <v>0.68055555555555547</v>
      </c>
      <c r="W158" s="2">
        <v>2.4305555555555469E-2</v>
      </c>
      <c r="Z158">
        <v>2</v>
      </c>
      <c r="AB158" t="s">
        <v>230</v>
      </c>
      <c r="AC158" t="s">
        <v>267</v>
      </c>
      <c r="AD158" t="s">
        <v>199</v>
      </c>
      <c r="AE158" t="s">
        <v>199</v>
      </c>
      <c r="AG158" t="s">
        <v>200</v>
      </c>
      <c r="AN158">
        <v>1</v>
      </c>
      <c r="AO158">
        <v>1</v>
      </c>
      <c r="AP158" t="s">
        <v>241</v>
      </c>
      <c r="AQ158" t="s">
        <v>406</v>
      </c>
      <c r="AR158" t="s">
        <v>200</v>
      </c>
      <c r="AZ158">
        <v>2</v>
      </c>
      <c r="BB158" t="s">
        <v>2059</v>
      </c>
      <c r="BC158" t="s">
        <v>876</v>
      </c>
      <c r="BD158" t="s">
        <v>2032</v>
      </c>
      <c r="BF158" t="s">
        <v>2060</v>
      </c>
      <c r="BG158" t="s">
        <v>345</v>
      </c>
      <c r="BH158" t="s">
        <v>2061</v>
      </c>
      <c r="BJ158">
        <v>1</v>
      </c>
      <c r="BK158" s="1">
        <v>44849</v>
      </c>
      <c r="BL158" t="s">
        <v>207</v>
      </c>
      <c r="BN158" t="s">
        <v>207</v>
      </c>
      <c r="BP158">
        <v>0</v>
      </c>
      <c r="BQ158">
        <v>8</v>
      </c>
      <c r="BR158">
        <v>0</v>
      </c>
      <c r="BS158">
        <v>0</v>
      </c>
      <c r="BT158">
        <v>0</v>
      </c>
      <c r="BU158">
        <v>0</v>
      </c>
      <c r="BV158">
        <v>0</v>
      </c>
      <c r="BW158">
        <v>0</v>
      </c>
      <c r="BX158">
        <v>0</v>
      </c>
      <c r="BY158">
        <v>0</v>
      </c>
      <c r="BZ158">
        <v>0</v>
      </c>
      <c r="CA158">
        <v>0</v>
      </c>
      <c r="CB158">
        <v>0</v>
      </c>
      <c r="CC158">
        <v>0</v>
      </c>
      <c r="CD158">
        <v>0</v>
      </c>
      <c r="CE158">
        <v>0</v>
      </c>
      <c r="CF158">
        <v>0</v>
      </c>
      <c r="CG158">
        <v>0</v>
      </c>
      <c r="CH158">
        <v>0</v>
      </c>
      <c r="CI158">
        <v>0</v>
      </c>
      <c r="CJ158">
        <v>0</v>
      </c>
      <c r="CK158">
        <v>1</v>
      </c>
      <c r="CL158">
        <v>0</v>
      </c>
      <c r="CM158">
        <v>0</v>
      </c>
      <c r="CN158">
        <v>0</v>
      </c>
      <c r="CO158">
        <v>0</v>
      </c>
      <c r="CP158">
        <v>0</v>
      </c>
      <c r="CQ158">
        <v>0</v>
      </c>
      <c r="CR158">
        <v>0</v>
      </c>
      <c r="CS158">
        <v>1</v>
      </c>
      <c r="CT158">
        <v>0</v>
      </c>
      <c r="CU158">
        <v>0</v>
      </c>
      <c r="CV158">
        <v>0</v>
      </c>
      <c r="CW158">
        <v>0</v>
      </c>
      <c r="CX158">
        <v>0</v>
      </c>
      <c r="CY158">
        <v>0</v>
      </c>
      <c r="CZ158">
        <v>0</v>
      </c>
      <c r="DA158">
        <v>0</v>
      </c>
      <c r="DB158">
        <v>0</v>
      </c>
      <c r="DC158">
        <v>0</v>
      </c>
      <c r="DD158">
        <v>0</v>
      </c>
      <c r="DE158">
        <v>0</v>
      </c>
      <c r="DF158">
        <v>0</v>
      </c>
      <c r="DG158">
        <v>0</v>
      </c>
      <c r="DH158">
        <v>0</v>
      </c>
      <c r="DI158">
        <v>0</v>
      </c>
      <c r="DJ158">
        <v>0</v>
      </c>
      <c r="DK158">
        <v>0</v>
      </c>
      <c r="DL158">
        <v>0</v>
      </c>
      <c r="DM158">
        <v>0</v>
      </c>
      <c r="DN158">
        <v>0</v>
      </c>
      <c r="DO158">
        <v>0</v>
      </c>
      <c r="DP158">
        <v>0</v>
      </c>
      <c r="DQ158">
        <v>0</v>
      </c>
      <c r="DR158">
        <v>0</v>
      </c>
      <c r="DS158">
        <v>0</v>
      </c>
      <c r="DT158">
        <v>0</v>
      </c>
      <c r="DU158">
        <v>0</v>
      </c>
      <c r="DV158">
        <v>0</v>
      </c>
      <c r="DW158">
        <v>0</v>
      </c>
      <c r="DX158">
        <v>0</v>
      </c>
      <c r="DY158">
        <v>0</v>
      </c>
      <c r="DZ158">
        <v>0</v>
      </c>
      <c r="EA158">
        <v>0</v>
      </c>
      <c r="EB158">
        <v>0</v>
      </c>
      <c r="EC158">
        <v>0</v>
      </c>
      <c r="ED158">
        <v>0</v>
      </c>
      <c r="EE158">
        <v>0</v>
      </c>
      <c r="EF158">
        <v>0</v>
      </c>
      <c r="EG158">
        <v>0</v>
      </c>
      <c r="EH158">
        <v>0</v>
      </c>
      <c r="EI158">
        <v>0</v>
      </c>
      <c r="EJ158">
        <v>0</v>
      </c>
      <c r="EK158">
        <v>0</v>
      </c>
      <c r="EL158">
        <v>0</v>
      </c>
      <c r="EM158">
        <v>0</v>
      </c>
      <c r="EO158" t="s">
        <v>223</v>
      </c>
      <c r="ES158" t="s">
        <v>208</v>
      </c>
      <c r="GJ158" t="s">
        <v>205</v>
      </c>
      <c r="GK158" t="s">
        <v>205</v>
      </c>
      <c r="GL158" t="s">
        <v>205</v>
      </c>
      <c r="GM158" t="s">
        <v>205</v>
      </c>
      <c r="GN158" t="s">
        <v>205</v>
      </c>
      <c r="GO158" t="s">
        <v>205</v>
      </c>
      <c r="GP158" t="s">
        <v>205</v>
      </c>
      <c r="GQ158" t="s">
        <v>205</v>
      </c>
    </row>
    <row r="159" spans="1:199" x14ac:dyDescent="0.25">
      <c r="A159" s="5" t="s">
        <v>3954</v>
      </c>
      <c r="B159" t="s">
        <v>2062</v>
      </c>
      <c r="C159" t="s">
        <v>2063</v>
      </c>
      <c r="D159">
        <v>592</v>
      </c>
      <c r="E159" t="s">
        <v>867</v>
      </c>
      <c r="F159" t="s">
        <v>867</v>
      </c>
      <c r="G159">
        <v>2022</v>
      </c>
      <c r="H159" t="s">
        <v>2064</v>
      </c>
      <c r="I159" t="s">
        <v>2065</v>
      </c>
      <c r="K159">
        <v>9</v>
      </c>
      <c r="L159" t="s">
        <v>195</v>
      </c>
      <c r="M159" t="s">
        <v>868</v>
      </c>
      <c r="N159">
        <v>-38.635300000000001</v>
      </c>
      <c r="O159">
        <v>145.746002</v>
      </c>
      <c r="P159" s="1">
        <v>44850</v>
      </c>
      <c r="Q159" s="5">
        <v>16</v>
      </c>
      <c r="R159" s="5">
        <v>10</v>
      </c>
      <c r="S159" s="5">
        <v>2022</v>
      </c>
      <c r="T159" s="5" t="s">
        <v>4028</v>
      </c>
      <c r="U159" s="2">
        <v>0.70833333333333337</v>
      </c>
      <c r="V159" s="2">
        <v>0.71180555555555547</v>
      </c>
      <c r="W159" s="2">
        <v>3.4722222222220989E-3</v>
      </c>
      <c r="Z159">
        <v>2</v>
      </c>
      <c r="AB159" t="s">
        <v>230</v>
      </c>
      <c r="AC159" t="s">
        <v>267</v>
      </c>
      <c r="AD159" t="s">
        <v>199</v>
      </c>
      <c r="AE159" t="s">
        <v>199</v>
      </c>
      <c r="AG159" t="s">
        <v>270</v>
      </c>
      <c r="AH159">
        <v>1</v>
      </c>
      <c r="AI159" t="s">
        <v>2066</v>
      </c>
      <c r="AN159">
        <v>2</v>
      </c>
      <c r="AO159">
        <v>2</v>
      </c>
      <c r="AP159" t="s">
        <v>241</v>
      </c>
      <c r="AQ159" t="s">
        <v>317</v>
      </c>
      <c r="AR159" t="s">
        <v>200</v>
      </c>
      <c r="BC159" t="s">
        <v>455</v>
      </c>
      <c r="BD159" t="s">
        <v>205</v>
      </c>
      <c r="BH159" t="s">
        <v>2067</v>
      </c>
      <c r="BJ159">
        <v>1</v>
      </c>
      <c r="BK159" s="1">
        <v>44850</v>
      </c>
      <c r="BL159" t="s">
        <v>235</v>
      </c>
      <c r="BN159" t="s">
        <v>235</v>
      </c>
      <c r="GJ159" t="s">
        <v>205</v>
      </c>
      <c r="GK159" t="s">
        <v>205</v>
      </c>
      <c r="GL159" t="s">
        <v>205</v>
      </c>
      <c r="GM159" t="s">
        <v>205</v>
      </c>
      <c r="GN159" t="s">
        <v>205</v>
      </c>
      <c r="GO159" t="s">
        <v>205</v>
      </c>
      <c r="GP159" t="s">
        <v>205</v>
      </c>
      <c r="GQ159" t="s">
        <v>205</v>
      </c>
    </row>
    <row r="160" spans="1:199" x14ac:dyDescent="0.25">
      <c r="A160" s="5" t="s">
        <v>3954</v>
      </c>
      <c r="B160" t="s">
        <v>2068</v>
      </c>
      <c r="C160" t="s">
        <v>2069</v>
      </c>
      <c r="D160">
        <v>592</v>
      </c>
      <c r="E160" t="s">
        <v>867</v>
      </c>
      <c r="F160" t="s">
        <v>867</v>
      </c>
      <c r="G160">
        <v>2281</v>
      </c>
      <c r="H160" t="s">
        <v>881</v>
      </c>
      <c r="I160" t="s">
        <v>882</v>
      </c>
      <c r="K160">
        <v>9</v>
      </c>
      <c r="L160" t="s">
        <v>195</v>
      </c>
      <c r="M160" t="s">
        <v>868</v>
      </c>
      <c r="N160">
        <v>-38.635300000000001</v>
      </c>
      <c r="O160">
        <v>145.746002</v>
      </c>
      <c r="P160" s="1">
        <v>44850</v>
      </c>
      <c r="Q160" s="5">
        <v>16</v>
      </c>
      <c r="R160" s="5">
        <v>10</v>
      </c>
      <c r="S160" s="5">
        <v>2022</v>
      </c>
      <c r="T160" s="5" t="s">
        <v>4028</v>
      </c>
      <c r="U160" s="2">
        <v>0.4548611111111111</v>
      </c>
      <c r="V160" s="2">
        <v>0.4826388888888889</v>
      </c>
      <c r="W160" s="2">
        <v>2.777777777777779E-2</v>
      </c>
      <c r="Z160">
        <v>2</v>
      </c>
      <c r="AB160" t="s">
        <v>215</v>
      </c>
      <c r="AC160" t="s">
        <v>267</v>
      </c>
      <c r="AD160" t="s">
        <v>199</v>
      </c>
      <c r="AE160" t="s">
        <v>199</v>
      </c>
      <c r="AG160" t="s">
        <v>200</v>
      </c>
      <c r="AN160">
        <v>2</v>
      </c>
      <c r="AO160">
        <v>2</v>
      </c>
      <c r="AP160" t="s">
        <v>241</v>
      </c>
      <c r="AQ160" t="s">
        <v>406</v>
      </c>
      <c r="AR160" t="s">
        <v>200</v>
      </c>
      <c r="AZ160">
        <v>2</v>
      </c>
      <c r="BC160" t="s">
        <v>876</v>
      </c>
      <c r="BD160" t="s">
        <v>885</v>
      </c>
      <c r="BG160" t="s">
        <v>345</v>
      </c>
      <c r="BH160" t="s">
        <v>2070</v>
      </c>
      <c r="BJ160">
        <v>1</v>
      </c>
      <c r="BK160" s="1">
        <v>44850</v>
      </c>
      <c r="BL160" t="s">
        <v>207</v>
      </c>
      <c r="BN160" t="s">
        <v>207</v>
      </c>
      <c r="BP160">
        <v>4</v>
      </c>
      <c r="BQ160">
        <v>0</v>
      </c>
      <c r="BR160">
        <v>0</v>
      </c>
      <c r="BS160">
        <v>0</v>
      </c>
      <c r="BT160">
        <v>0</v>
      </c>
      <c r="BU160">
        <v>0</v>
      </c>
      <c r="BV160">
        <v>0</v>
      </c>
      <c r="BW160">
        <v>0</v>
      </c>
      <c r="BX160">
        <v>0</v>
      </c>
      <c r="BY160">
        <v>0</v>
      </c>
      <c r="BZ160">
        <v>0</v>
      </c>
      <c r="CA160">
        <v>0</v>
      </c>
      <c r="CB160">
        <v>0</v>
      </c>
      <c r="CC160">
        <v>0</v>
      </c>
      <c r="CD160">
        <v>0</v>
      </c>
      <c r="CE160">
        <v>0</v>
      </c>
      <c r="CF160">
        <v>0</v>
      </c>
      <c r="CG160">
        <v>0</v>
      </c>
      <c r="CH160">
        <v>0</v>
      </c>
      <c r="CI160">
        <v>0</v>
      </c>
      <c r="CJ160">
        <v>2</v>
      </c>
      <c r="CK160">
        <v>0</v>
      </c>
      <c r="CL160">
        <v>0</v>
      </c>
      <c r="CM160">
        <v>0</v>
      </c>
      <c r="CN160">
        <v>0</v>
      </c>
      <c r="CO160">
        <v>0</v>
      </c>
      <c r="CP160">
        <v>0</v>
      </c>
      <c r="CQ160">
        <v>0</v>
      </c>
      <c r="CR160">
        <v>1</v>
      </c>
      <c r="CS160">
        <v>0</v>
      </c>
      <c r="CT160">
        <v>0</v>
      </c>
      <c r="CU160">
        <v>0</v>
      </c>
      <c r="CV160">
        <v>0</v>
      </c>
      <c r="CW160">
        <v>0</v>
      </c>
      <c r="CX160">
        <v>0</v>
      </c>
      <c r="CY160">
        <v>0</v>
      </c>
      <c r="CZ160">
        <v>0</v>
      </c>
      <c r="DA160">
        <v>0</v>
      </c>
      <c r="DB160">
        <v>0</v>
      </c>
      <c r="DC160">
        <v>0</v>
      </c>
      <c r="DD160">
        <v>0</v>
      </c>
      <c r="DE160">
        <v>0</v>
      </c>
      <c r="DF160">
        <v>0</v>
      </c>
      <c r="DG160">
        <v>0</v>
      </c>
      <c r="DH160">
        <v>0</v>
      </c>
      <c r="DI160">
        <v>0</v>
      </c>
      <c r="DJ160">
        <v>0</v>
      </c>
      <c r="DK160">
        <v>0</v>
      </c>
      <c r="DL160">
        <v>0</v>
      </c>
      <c r="DM160">
        <v>0</v>
      </c>
      <c r="DN160">
        <v>0</v>
      </c>
      <c r="DO160">
        <v>0</v>
      </c>
      <c r="DP160">
        <v>0</v>
      </c>
      <c r="DQ160">
        <v>0</v>
      </c>
      <c r="DR160">
        <v>0</v>
      </c>
      <c r="DS160">
        <v>0</v>
      </c>
      <c r="DT160">
        <v>1</v>
      </c>
      <c r="DU160">
        <v>0</v>
      </c>
      <c r="DV160">
        <v>0</v>
      </c>
      <c r="DW160">
        <v>0</v>
      </c>
      <c r="DX160">
        <v>0</v>
      </c>
      <c r="DY160">
        <v>0</v>
      </c>
      <c r="DZ160">
        <v>0</v>
      </c>
      <c r="EA160">
        <v>0</v>
      </c>
      <c r="EB160">
        <v>0</v>
      </c>
      <c r="EC160">
        <v>0</v>
      </c>
      <c r="ED160">
        <v>0</v>
      </c>
      <c r="EE160">
        <v>0</v>
      </c>
      <c r="EF160">
        <v>0</v>
      </c>
      <c r="EG160">
        <v>0</v>
      </c>
      <c r="EH160">
        <v>0</v>
      </c>
      <c r="EI160">
        <v>0</v>
      </c>
      <c r="EJ160">
        <v>0</v>
      </c>
      <c r="EK160">
        <v>0</v>
      </c>
      <c r="EL160">
        <v>0</v>
      </c>
      <c r="EM160">
        <v>0</v>
      </c>
      <c r="EN160" t="s">
        <v>208</v>
      </c>
      <c r="EO160" t="s">
        <v>208</v>
      </c>
      <c r="ER160" t="s">
        <v>208</v>
      </c>
      <c r="ES160" t="s">
        <v>208</v>
      </c>
      <c r="GJ160" t="s">
        <v>205</v>
      </c>
      <c r="GK160" t="s">
        <v>205</v>
      </c>
      <c r="GL160" t="s">
        <v>205</v>
      </c>
      <c r="GM160" t="s">
        <v>205</v>
      </c>
      <c r="GN160" t="s">
        <v>205</v>
      </c>
      <c r="GO160" t="s">
        <v>205</v>
      </c>
      <c r="GP160" t="s">
        <v>205</v>
      </c>
      <c r="GQ160" t="s">
        <v>205</v>
      </c>
    </row>
    <row r="161" spans="1:199" x14ac:dyDescent="0.25">
      <c r="A161" s="5" t="s">
        <v>3954</v>
      </c>
      <c r="B161" t="s">
        <v>2071</v>
      </c>
      <c r="C161" t="s">
        <v>2072</v>
      </c>
      <c r="D161">
        <v>592</v>
      </c>
      <c r="E161" t="s">
        <v>867</v>
      </c>
      <c r="F161" t="s">
        <v>867</v>
      </c>
      <c r="G161">
        <v>2149</v>
      </c>
      <c r="H161" t="s">
        <v>874</v>
      </c>
      <c r="I161" t="s">
        <v>875</v>
      </c>
      <c r="K161">
        <v>9</v>
      </c>
      <c r="L161" t="s">
        <v>195</v>
      </c>
      <c r="M161" t="s">
        <v>868</v>
      </c>
      <c r="N161">
        <v>-38.635300000000001</v>
      </c>
      <c r="O161">
        <v>145.746002</v>
      </c>
      <c r="P161" s="1">
        <v>44851</v>
      </c>
      <c r="Q161" s="5">
        <v>17</v>
      </c>
      <c r="R161" s="5">
        <v>10</v>
      </c>
      <c r="S161" s="5">
        <v>2022</v>
      </c>
      <c r="T161" s="5" t="s">
        <v>4029</v>
      </c>
      <c r="U161" s="2">
        <v>0.45833333333333331</v>
      </c>
      <c r="V161" s="2">
        <v>0.47916666666666669</v>
      </c>
      <c r="W161" s="2">
        <v>2.083333333333337E-2</v>
      </c>
      <c r="Z161">
        <v>2</v>
      </c>
      <c r="AB161" t="s">
        <v>266</v>
      </c>
      <c r="AC161" t="s">
        <v>267</v>
      </c>
      <c r="AD161" t="s">
        <v>199</v>
      </c>
      <c r="AE161" t="s">
        <v>199</v>
      </c>
      <c r="AG161" t="s">
        <v>200</v>
      </c>
      <c r="AN161">
        <v>2</v>
      </c>
      <c r="AO161">
        <v>2</v>
      </c>
      <c r="AP161" t="s">
        <v>241</v>
      </c>
      <c r="AQ161" t="s">
        <v>406</v>
      </c>
      <c r="AR161" t="s">
        <v>200</v>
      </c>
      <c r="BC161" t="s">
        <v>1931</v>
      </c>
      <c r="BD161" t="s">
        <v>205</v>
      </c>
      <c r="BG161" t="s">
        <v>345</v>
      </c>
      <c r="BH161" t="s">
        <v>234</v>
      </c>
      <c r="BJ161">
        <v>1</v>
      </c>
      <c r="BK161" s="1">
        <v>44851</v>
      </c>
      <c r="BL161" t="s">
        <v>207</v>
      </c>
      <c r="BN161" t="s">
        <v>207</v>
      </c>
      <c r="BP161">
        <v>8</v>
      </c>
      <c r="BQ161">
        <v>1</v>
      </c>
      <c r="BR161">
        <v>0</v>
      </c>
      <c r="BS161">
        <v>0</v>
      </c>
      <c r="BT161">
        <v>0</v>
      </c>
      <c r="BU161">
        <v>0</v>
      </c>
      <c r="BV161">
        <v>0</v>
      </c>
      <c r="BW161">
        <v>0</v>
      </c>
      <c r="BX161">
        <v>0</v>
      </c>
      <c r="BY161">
        <v>0</v>
      </c>
      <c r="BZ161">
        <v>0</v>
      </c>
      <c r="CA161">
        <v>0</v>
      </c>
      <c r="CB161">
        <v>0</v>
      </c>
      <c r="CC161">
        <v>0</v>
      </c>
      <c r="CD161">
        <v>0</v>
      </c>
      <c r="CE161">
        <v>0</v>
      </c>
      <c r="CF161">
        <v>0</v>
      </c>
      <c r="CG161">
        <v>0</v>
      </c>
      <c r="CH161">
        <v>0</v>
      </c>
      <c r="CI161">
        <v>0</v>
      </c>
      <c r="CJ161">
        <v>0</v>
      </c>
      <c r="CK161">
        <v>0</v>
      </c>
      <c r="CL161">
        <v>0</v>
      </c>
      <c r="CM161">
        <v>0</v>
      </c>
      <c r="CN161">
        <v>0</v>
      </c>
      <c r="CO161">
        <v>0</v>
      </c>
      <c r="CP161">
        <v>0</v>
      </c>
      <c r="CQ161">
        <v>0</v>
      </c>
      <c r="CR161">
        <v>0</v>
      </c>
      <c r="CS161">
        <v>0</v>
      </c>
      <c r="CT161">
        <v>0</v>
      </c>
      <c r="CU161">
        <v>0</v>
      </c>
      <c r="CV161">
        <v>0</v>
      </c>
      <c r="CW161">
        <v>0</v>
      </c>
      <c r="CX161">
        <v>0</v>
      </c>
      <c r="CY161">
        <v>0</v>
      </c>
      <c r="CZ161">
        <v>0</v>
      </c>
      <c r="DA161">
        <v>0</v>
      </c>
      <c r="DB161">
        <v>0</v>
      </c>
      <c r="DC161">
        <v>0</v>
      </c>
      <c r="DD161">
        <v>0</v>
      </c>
      <c r="DE161">
        <v>0</v>
      </c>
      <c r="DF161">
        <v>0</v>
      </c>
      <c r="DG161">
        <v>0</v>
      </c>
      <c r="DH161">
        <v>0</v>
      </c>
      <c r="DI161">
        <v>0</v>
      </c>
      <c r="DJ161">
        <v>0</v>
      </c>
      <c r="DK161">
        <v>0</v>
      </c>
      <c r="DL161">
        <v>0</v>
      </c>
      <c r="DM161">
        <v>0</v>
      </c>
      <c r="DN161">
        <v>0</v>
      </c>
      <c r="DO161">
        <v>0</v>
      </c>
      <c r="DP161">
        <v>0</v>
      </c>
      <c r="DQ161">
        <v>0</v>
      </c>
      <c r="DR161">
        <v>0</v>
      </c>
      <c r="DS161">
        <v>0</v>
      </c>
      <c r="DT161">
        <v>5</v>
      </c>
      <c r="DU161">
        <v>0</v>
      </c>
      <c r="DV161">
        <v>0</v>
      </c>
      <c r="DW161">
        <v>0</v>
      </c>
      <c r="DX161">
        <v>0</v>
      </c>
      <c r="DY161">
        <v>0</v>
      </c>
      <c r="DZ161">
        <v>0</v>
      </c>
      <c r="EA161">
        <v>0</v>
      </c>
      <c r="EB161">
        <v>0</v>
      </c>
      <c r="EC161">
        <v>0</v>
      </c>
      <c r="ED161">
        <v>0</v>
      </c>
      <c r="EE161">
        <v>0</v>
      </c>
      <c r="EF161">
        <v>0</v>
      </c>
      <c r="EG161">
        <v>0</v>
      </c>
      <c r="EH161">
        <v>0</v>
      </c>
      <c r="EI161">
        <v>0</v>
      </c>
      <c r="EJ161">
        <v>0</v>
      </c>
      <c r="EK161">
        <v>0</v>
      </c>
      <c r="EL161">
        <v>0</v>
      </c>
      <c r="EM161">
        <v>0</v>
      </c>
      <c r="EN161" t="s">
        <v>223</v>
      </c>
      <c r="EO161" t="s">
        <v>223</v>
      </c>
      <c r="EQ161" t="s">
        <v>208</v>
      </c>
      <c r="ER161" t="s">
        <v>223</v>
      </c>
      <c r="ES161" t="s">
        <v>208</v>
      </c>
      <c r="EU161" t="s">
        <v>208</v>
      </c>
      <c r="GF161" t="s">
        <v>223</v>
      </c>
      <c r="GG161" t="s">
        <v>223</v>
      </c>
      <c r="GH161" t="s">
        <v>208</v>
      </c>
      <c r="GJ161" t="s">
        <v>205</v>
      </c>
      <c r="GK161" t="s">
        <v>205</v>
      </c>
      <c r="GL161" t="s">
        <v>205</v>
      </c>
      <c r="GM161" t="s">
        <v>205</v>
      </c>
      <c r="GN161" t="s">
        <v>205</v>
      </c>
      <c r="GO161" t="s">
        <v>205</v>
      </c>
      <c r="GP161" t="s">
        <v>205</v>
      </c>
      <c r="GQ161" t="s">
        <v>205</v>
      </c>
    </row>
    <row r="162" spans="1:199" x14ac:dyDescent="0.25">
      <c r="A162" s="5" t="s">
        <v>3954</v>
      </c>
      <c r="B162" t="s">
        <v>2073</v>
      </c>
      <c r="C162" t="s">
        <v>2074</v>
      </c>
      <c r="D162">
        <v>592</v>
      </c>
      <c r="E162" t="s">
        <v>867</v>
      </c>
      <c r="F162" t="s">
        <v>867</v>
      </c>
      <c r="G162">
        <v>2281</v>
      </c>
      <c r="H162" t="s">
        <v>881</v>
      </c>
      <c r="I162" t="s">
        <v>882</v>
      </c>
      <c r="K162">
        <v>9</v>
      </c>
      <c r="L162" t="s">
        <v>195</v>
      </c>
      <c r="M162" t="s">
        <v>868</v>
      </c>
      <c r="N162">
        <v>-38.635300000000001</v>
      </c>
      <c r="O162">
        <v>145.746002</v>
      </c>
      <c r="P162" s="1">
        <v>44851</v>
      </c>
      <c r="Q162" s="5">
        <v>17</v>
      </c>
      <c r="R162" s="5">
        <v>10</v>
      </c>
      <c r="S162" s="5">
        <v>2022</v>
      </c>
      <c r="T162" s="5" t="s">
        <v>4029</v>
      </c>
      <c r="U162" s="2">
        <v>0.40277777777777773</v>
      </c>
      <c r="V162" s="2">
        <v>0.45833333333333331</v>
      </c>
      <c r="W162" s="2">
        <v>5.555555555555558E-2</v>
      </c>
      <c r="Y162" t="s">
        <v>903</v>
      </c>
      <c r="Z162">
        <v>2</v>
      </c>
      <c r="AB162" t="s">
        <v>215</v>
      </c>
      <c r="AC162" t="s">
        <v>1263</v>
      </c>
      <c r="AD162" t="s">
        <v>199</v>
      </c>
      <c r="AE162" t="s">
        <v>199</v>
      </c>
      <c r="AG162" t="s">
        <v>200</v>
      </c>
      <c r="AN162">
        <v>2</v>
      </c>
      <c r="AO162">
        <v>2</v>
      </c>
      <c r="AP162" t="s">
        <v>241</v>
      </c>
      <c r="AQ162" t="s">
        <v>300</v>
      </c>
      <c r="AR162" t="s">
        <v>200</v>
      </c>
      <c r="AX162">
        <v>1</v>
      </c>
      <c r="BB162" t="s">
        <v>2052</v>
      </c>
      <c r="BC162" t="s">
        <v>876</v>
      </c>
      <c r="BD162" t="s">
        <v>2032</v>
      </c>
      <c r="BF162" t="s">
        <v>2075</v>
      </c>
      <c r="BG162" t="s">
        <v>345</v>
      </c>
      <c r="BH162" t="s">
        <v>2076</v>
      </c>
      <c r="BI162" t="s">
        <v>270</v>
      </c>
      <c r="BJ162">
        <v>1</v>
      </c>
      <c r="BK162" s="1">
        <v>44851</v>
      </c>
      <c r="BL162" t="s">
        <v>207</v>
      </c>
      <c r="BN162" t="s">
        <v>207</v>
      </c>
      <c r="BP162">
        <v>7</v>
      </c>
      <c r="BQ162">
        <v>0</v>
      </c>
      <c r="BR162">
        <v>0</v>
      </c>
      <c r="BS162">
        <v>0</v>
      </c>
      <c r="BT162">
        <v>0</v>
      </c>
      <c r="BU162">
        <v>0</v>
      </c>
      <c r="BV162">
        <v>0</v>
      </c>
      <c r="BW162">
        <v>0</v>
      </c>
      <c r="BX162">
        <v>0</v>
      </c>
      <c r="BY162">
        <v>0</v>
      </c>
      <c r="BZ162">
        <v>0</v>
      </c>
      <c r="CA162">
        <v>0</v>
      </c>
      <c r="CB162">
        <v>0</v>
      </c>
      <c r="CC162">
        <v>0</v>
      </c>
      <c r="CD162">
        <v>0</v>
      </c>
      <c r="CE162">
        <v>0</v>
      </c>
      <c r="CF162">
        <v>0</v>
      </c>
      <c r="CG162">
        <v>0</v>
      </c>
      <c r="CH162">
        <v>0</v>
      </c>
      <c r="CI162">
        <v>0</v>
      </c>
      <c r="CJ162">
        <v>0</v>
      </c>
      <c r="CK162">
        <v>0</v>
      </c>
      <c r="CL162">
        <v>0</v>
      </c>
      <c r="CM162">
        <v>0</v>
      </c>
      <c r="CN162">
        <v>0</v>
      </c>
      <c r="CO162">
        <v>0</v>
      </c>
      <c r="CP162">
        <v>0</v>
      </c>
      <c r="CQ162">
        <v>0</v>
      </c>
      <c r="CR162">
        <v>0</v>
      </c>
      <c r="CS162">
        <v>0</v>
      </c>
      <c r="CT162">
        <v>0</v>
      </c>
      <c r="CU162">
        <v>0</v>
      </c>
      <c r="CV162">
        <v>0</v>
      </c>
      <c r="CW162">
        <v>0</v>
      </c>
      <c r="CX162">
        <v>0</v>
      </c>
      <c r="CY162">
        <v>0</v>
      </c>
      <c r="CZ162">
        <v>0</v>
      </c>
      <c r="DA162">
        <v>0</v>
      </c>
      <c r="DB162">
        <v>0</v>
      </c>
      <c r="DC162">
        <v>0</v>
      </c>
      <c r="DD162">
        <v>0</v>
      </c>
      <c r="DE162">
        <v>0</v>
      </c>
      <c r="DF162">
        <v>0</v>
      </c>
      <c r="DG162">
        <v>0</v>
      </c>
      <c r="DH162">
        <v>0</v>
      </c>
      <c r="DI162">
        <v>0</v>
      </c>
      <c r="DJ162">
        <v>0</v>
      </c>
      <c r="DK162">
        <v>0</v>
      </c>
      <c r="DL162">
        <v>0</v>
      </c>
      <c r="DM162">
        <v>0</v>
      </c>
      <c r="DN162">
        <v>0</v>
      </c>
      <c r="DO162">
        <v>0</v>
      </c>
      <c r="DP162">
        <v>0</v>
      </c>
      <c r="DQ162">
        <v>0</v>
      </c>
      <c r="DR162">
        <v>0</v>
      </c>
      <c r="DS162">
        <v>0</v>
      </c>
      <c r="DT162">
        <v>5</v>
      </c>
      <c r="DU162">
        <v>0</v>
      </c>
      <c r="DV162">
        <v>0</v>
      </c>
      <c r="DW162">
        <v>0</v>
      </c>
      <c r="DX162">
        <v>0</v>
      </c>
      <c r="DY162">
        <v>0</v>
      </c>
      <c r="DZ162">
        <v>0</v>
      </c>
      <c r="EA162">
        <v>0</v>
      </c>
      <c r="EB162">
        <v>0</v>
      </c>
      <c r="EC162">
        <v>0</v>
      </c>
      <c r="ED162">
        <v>0</v>
      </c>
      <c r="EE162">
        <v>0</v>
      </c>
      <c r="EF162">
        <v>0</v>
      </c>
      <c r="EG162">
        <v>0</v>
      </c>
      <c r="EH162">
        <v>0</v>
      </c>
      <c r="EI162">
        <v>0</v>
      </c>
      <c r="EJ162">
        <v>0</v>
      </c>
      <c r="EK162">
        <v>0</v>
      </c>
      <c r="EL162">
        <v>0</v>
      </c>
      <c r="EM162">
        <v>0</v>
      </c>
      <c r="EO162" t="s">
        <v>223</v>
      </c>
      <c r="ES162" t="s">
        <v>208</v>
      </c>
      <c r="GJ162" t="s">
        <v>205</v>
      </c>
      <c r="GK162" t="s">
        <v>205</v>
      </c>
      <c r="GL162" t="s">
        <v>205</v>
      </c>
      <c r="GM162" t="s">
        <v>205</v>
      </c>
      <c r="GN162" t="s">
        <v>205</v>
      </c>
      <c r="GO162" t="s">
        <v>205</v>
      </c>
      <c r="GP162" t="s">
        <v>205</v>
      </c>
      <c r="GQ162" t="s">
        <v>205</v>
      </c>
    </row>
    <row r="163" spans="1:199" x14ac:dyDescent="0.25">
      <c r="A163" s="5" t="s">
        <v>3954</v>
      </c>
      <c r="B163" t="s">
        <v>2077</v>
      </c>
      <c r="C163" t="s">
        <v>2078</v>
      </c>
      <c r="D163">
        <v>592</v>
      </c>
      <c r="E163" t="s">
        <v>867</v>
      </c>
      <c r="F163" t="s">
        <v>867</v>
      </c>
      <c r="G163">
        <v>2281</v>
      </c>
      <c r="H163" t="s">
        <v>881</v>
      </c>
      <c r="I163" t="s">
        <v>882</v>
      </c>
      <c r="K163">
        <v>9</v>
      </c>
      <c r="L163" t="s">
        <v>195</v>
      </c>
      <c r="M163" t="s">
        <v>868</v>
      </c>
      <c r="N163">
        <v>-38.635300000000001</v>
      </c>
      <c r="O163">
        <v>145.746002</v>
      </c>
      <c r="P163" s="1">
        <v>44851</v>
      </c>
      <c r="Q163" s="5">
        <v>17</v>
      </c>
      <c r="R163" s="5">
        <v>10</v>
      </c>
      <c r="S163" s="5">
        <v>2022</v>
      </c>
      <c r="T163" s="5" t="s">
        <v>4029</v>
      </c>
      <c r="U163" s="2">
        <v>0.69444444444444453</v>
      </c>
      <c r="V163" s="2">
        <v>0.71875</v>
      </c>
      <c r="W163" s="2">
        <v>2.4305555555555469E-2</v>
      </c>
      <c r="Y163" t="s">
        <v>2079</v>
      </c>
      <c r="Z163">
        <v>2</v>
      </c>
      <c r="AB163" t="s">
        <v>230</v>
      </c>
      <c r="AC163" t="s">
        <v>339</v>
      </c>
      <c r="AD163" t="s">
        <v>199</v>
      </c>
      <c r="AE163" t="s">
        <v>199</v>
      </c>
      <c r="AG163" t="s">
        <v>200</v>
      </c>
      <c r="AN163">
        <v>2</v>
      </c>
      <c r="AO163">
        <v>2</v>
      </c>
      <c r="AP163" t="s">
        <v>241</v>
      </c>
      <c r="AQ163" t="s">
        <v>317</v>
      </c>
      <c r="AR163" t="s">
        <v>200</v>
      </c>
      <c r="BC163" t="s">
        <v>876</v>
      </c>
      <c r="BD163" t="s">
        <v>2032</v>
      </c>
      <c r="BG163" t="s">
        <v>345</v>
      </c>
      <c r="BH163" t="s">
        <v>234</v>
      </c>
      <c r="BJ163">
        <v>1</v>
      </c>
      <c r="BK163" s="1">
        <v>44851</v>
      </c>
      <c r="BL163" t="s">
        <v>207</v>
      </c>
      <c r="BN163" t="s">
        <v>207</v>
      </c>
      <c r="BP163">
        <v>0</v>
      </c>
      <c r="BQ163">
        <v>2</v>
      </c>
      <c r="BR163">
        <v>0</v>
      </c>
      <c r="BS163">
        <v>0</v>
      </c>
      <c r="BT163">
        <v>0</v>
      </c>
      <c r="BU163">
        <v>0</v>
      </c>
      <c r="BV163">
        <v>0</v>
      </c>
      <c r="BW163">
        <v>0</v>
      </c>
      <c r="BX163">
        <v>0</v>
      </c>
      <c r="BY163">
        <v>0</v>
      </c>
      <c r="BZ163">
        <v>0</v>
      </c>
      <c r="CA163">
        <v>0</v>
      </c>
      <c r="CB163">
        <v>0</v>
      </c>
      <c r="CC163">
        <v>0</v>
      </c>
      <c r="CD163">
        <v>0</v>
      </c>
      <c r="CE163">
        <v>0</v>
      </c>
      <c r="CF163">
        <v>0</v>
      </c>
      <c r="CG163">
        <v>0</v>
      </c>
      <c r="CH163">
        <v>0</v>
      </c>
      <c r="CI163">
        <v>0</v>
      </c>
      <c r="CJ163">
        <v>0</v>
      </c>
      <c r="CK163">
        <v>0</v>
      </c>
      <c r="CL163">
        <v>0</v>
      </c>
      <c r="CM163">
        <v>0</v>
      </c>
      <c r="CN163">
        <v>0</v>
      </c>
      <c r="CO163">
        <v>0</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0</v>
      </c>
      <c r="DJ163">
        <v>0</v>
      </c>
      <c r="DK163">
        <v>0</v>
      </c>
      <c r="DL163">
        <v>0</v>
      </c>
      <c r="DM163">
        <v>0</v>
      </c>
      <c r="DN163">
        <v>0</v>
      </c>
      <c r="DO163">
        <v>0</v>
      </c>
      <c r="DP163">
        <v>0</v>
      </c>
      <c r="DQ163">
        <v>0</v>
      </c>
      <c r="DR163">
        <v>0</v>
      </c>
      <c r="DS163">
        <v>0</v>
      </c>
      <c r="DT163">
        <v>0</v>
      </c>
      <c r="DU163">
        <v>0</v>
      </c>
      <c r="DV163">
        <v>0</v>
      </c>
      <c r="DW163">
        <v>0</v>
      </c>
      <c r="DX163">
        <v>0</v>
      </c>
      <c r="DY163">
        <v>0</v>
      </c>
      <c r="DZ163">
        <v>0</v>
      </c>
      <c r="EA163">
        <v>0</v>
      </c>
      <c r="EB163">
        <v>0</v>
      </c>
      <c r="EC163">
        <v>0</v>
      </c>
      <c r="ED163">
        <v>0</v>
      </c>
      <c r="EE163">
        <v>0</v>
      </c>
      <c r="EF163">
        <v>0</v>
      </c>
      <c r="EG163">
        <v>0</v>
      </c>
      <c r="EH163">
        <v>0</v>
      </c>
      <c r="EI163">
        <v>0</v>
      </c>
      <c r="EJ163">
        <v>0</v>
      </c>
      <c r="EK163">
        <v>0</v>
      </c>
      <c r="EL163">
        <v>0</v>
      </c>
      <c r="EM163">
        <v>0</v>
      </c>
      <c r="EN163" t="s">
        <v>208</v>
      </c>
      <c r="EO163" t="s">
        <v>208</v>
      </c>
      <c r="ER163" t="s">
        <v>208</v>
      </c>
      <c r="ES163" t="s">
        <v>208</v>
      </c>
      <c r="GJ163" t="s">
        <v>205</v>
      </c>
      <c r="GK163" t="s">
        <v>205</v>
      </c>
      <c r="GL163" t="s">
        <v>205</v>
      </c>
      <c r="GM163" t="s">
        <v>205</v>
      </c>
      <c r="GN163" t="s">
        <v>205</v>
      </c>
      <c r="GO163" t="s">
        <v>205</v>
      </c>
      <c r="GP163" t="s">
        <v>205</v>
      </c>
      <c r="GQ163" t="s">
        <v>205</v>
      </c>
    </row>
    <row r="164" spans="1:199" x14ac:dyDescent="0.25">
      <c r="A164" s="5" t="s">
        <v>3954</v>
      </c>
      <c r="B164" t="s">
        <v>2080</v>
      </c>
      <c r="C164" t="s">
        <v>2081</v>
      </c>
      <c r="D164">
        <v>592</v>
      </c>
      <c r="E164" t="s">
        <v>867</v>
      </c>
      <c r="F164" t="s">
        <v>867</v>
      </c>
      <c r="G164">
        <v>2022</v>
      </c>
      <c r="H164" t="s">
        <v>2064</v>
      </c>
      <c r="I164" t="s">
        <v>2065</v>
      </c>
      <c r="K164">
        <v>9</v>
      </c>
      <c r="L164" t="s">
        <v>195</v>
      </c>
      <c r="M164" t="s">
        <v>868</v>
      </c>
      <c r="N164">
        <v>-38.635300000000001</v>
      </c>
      <c r="O164">
        <v>145.746002</v>
      </c>
      <c r="P164" s="1">
        <v>44852</v>
      </c>
      <c r="Q164" s="5">
        <v>18</v>
      </c>
      <c r="R164" s="5">
        <v>10</v>
      </c>
      <c r="S164" s="5">
        <v>2022</v>
      </c>
      <c r="T164" s="5" t="s">
        <v>4030</v>
      </c>
      <c r="U164" s="2">
        <v>0.40972222222222227</v>
      </c>
      <c r="V164" s="2">
        <v>0.41666666666666669</v>
      </c>
      <c r="W164" s="2">
        <v>6.9444444444444198E-3</v>
      </c>
      <c r="Z164">
        <v>2</v>
      </c>
      <c r="AB164" t="s">
        <v>230</v>
      </c>
      <c r="AC164" t="s">
        <v>231</v>
      </c>
      <c r="AD164" t="s">
        <v>199</v>
      </c>
      <c r="AE164" t="s">
        <v>199</v>
      </c>
      <c r="AG164" t="s">
        <v>270</v>
      </c>
      <c r="AH164">
        <v>1</v>
      </c>
      <c r="AI164" t="s">
        <v>2082</v>
      </c>
      <c r="AN164">
        <v>2</v>
      </c>
      <c r="AO164">
        <v>2</v>
      </c>
      <c r="AP164" t="s">
        <v>241</v>
      </c>
      <c r="AQ164" t="s">
        <v>281</v>
      </c>
      <c r="AR164" t="s">
        <v>200</v>
      </c>
      <c r="BC164" t="s">
        <v>455</v>
      </c>
      <c r="BD164" t="s">
        <v>205</v>
      </c>
      <c r="BH164" t="s">
        <v>2083</v>
      </c>
      <c r="BJ164">
        <v>1</v>
      </c>
      <c r="BK164" s="1">
        <v>44852</v>
      </c>
      <c r="BL164" t="s">
        <v>235</v>
      </c>
      <c r="BN164" t="s">
        <v>235</v>
      </c>
      <c r="GJ164" t="s">
        <v>205</v>
      </c>
      <c r="GK164" t="s">
        <v>205</v>
      </c>
      <c r="GL164" t="s">
        <v>205</v>
      </c>
      <c r="GM164" t="s">
        <v>205</v>
      </c>
      <c r="GN164" t="s">
        <v>205</v>
      </c>
      <c r="GO164" t="s">
        <v>205</v>
      </c>
      <c r="GP164" t="s">
        <v>205</v>
      </c>
      <c r="GQ164" t="s">
        <v>205</v>
      </c>
    </row>
    <row r="165" spans="1:199" x14ac:dyDescent="0.25">
      <c r="A165" s="5" t="s">
        <v>3954</v>
      </c>
      <c r="B165" t="s">
        <v>2084</v>
      </c>
      <c r="C165" t="s">
        <v>2085</v>
      </c>
      <c r="D165">
        <v>592</v>
      </c>
      <c r="E165" t="s">
        <v>867</v>
      </c>
      <c r="F165" t="s">
        <v>867</v>
      </c>
      <c r="G165">
        <v>2149</v>
      </c>
      <c r="H165" t="s">
        <v>874</v>
      </c>
      <c r="I165" t="s">
        <v>875</v>
      </c>
      <c r="K165">
        <v>9</v>
      </c>
      <c r="L165" t="s">
        <v>195</v>
      </c>
      <c r="M165" t="s">
        <v>868</v>
      </c>
      <c r="N165">
        <v>-38.635300000000001</v>
      </c>
      <c r="O165">
        <v>145.746002</v>
      </c>
      <c r="P165" s="1">
        <v>44852</v>
      </c>
      <c r="Q165" s="5">
        <v>18</v>
      </c>
      <c r="R165" s="5">
        <v>10</v>
      </c>
      <c r="S165" s="5">
        <v>2022</v>
      </c>
      <c r="T165" s="5" t="s">
        <v>4030</v>
      </c>
      <c r="U165" s="2">
        <v>0.53125</v>
      </c>
      <c r="V165" s="2">
        <v>0.55208333333333337</v>
      </c>
      <c r="W165" s="2">
        <v>2.083333333333337E-2</v>
      </c>
      <c r="Z165">
        <v>2</v>
      </c>
      <c r="AB165" t="s">
        <v>266</v>
      </c>
      <c r="AC165" t="s">
        <v>267</v>
      </c>
      <c r="AD165" t="s">
        <v>199</v>
      </c>
      <c r="AE165" t="s">
        <v>199</v>
      </c>
      <c r="AG165" t="s">
        <v>200</v>
      </c>
      <c r="AN165">
        <v>2</v>
      </c>
      <c r="AO165">
        <v>2</v>
      </c>
      <c r="AP165" t="s">
        <v>241</v>
      </c>
      <c r="AQ165" t="s">
        <v>406</v>
      </c>
      <c r="AR165" t="s">
        <v>200</v>
      </c>
      <c r="BC165" t="s">
        <v>1931</v>
      </c>
      <c r="BD165" t="s">
        <v>205</v>
      </c>
      <c r="BH165" t="s">
        <v>234</v>
      </c>
      <c r="BJ165">
        <v>1</v>
      </c>
      <c r="BK165" s="1">
        <v>44852</v>
      </c>
      <c r="BL165" t="s">
        <v>207</v>
      </c>
      <c r="BN165" t="s">
        <v>207</v>
      </c>
      <c r="BP165">
        <v>0</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0</v>
      </c>
      <c r="CJ165">
        <v>2</v>
      </c>
      <c r="CK165">
        <v>0</v>
      </c>
      <c r="CL165">
        <v>0</v>
      </c>
      <c r="CM165">
        <v>0</v>
      </c>
      <c r="CN165">
        <v>0</v>
      </c>
      <c r="CO165">
        <v>0</v>
      </c>
      <c r="CP165">
        <v>0</v>
      </c>
      <c r="CQ165">
        <v>0</v>
      </c>
      <c r="CR165">
        <v>2</v>
      </c>
      <c r="CS165">
        <v>0</v>
      </c>
      <c r="CT165">
        <v>0</v>
      </c>
      <c r="CU165">
        <v>0</v>
      </c>
      <c r="CV165">
        <v>0</v>
      </c>
      <c r="CW165">
        <v>0</v>
      </c>
      <c r="CX165">
        <v>0</v>
      </c>
      <c r="CY165">
        <v>0</v>
      </c>
      <c r="CZ165">
        <v>0</v>
      </c>
      <c r="DA165">
        <v>0</v>
      </c>
      <c r="DB165">
        <v>0</v>
      </c>
      <c r="DC165">
        <v>0</v>
      </c>
      <c r="DD165">
        <v>0</v>
      </c>
      <c r="DE165">
        <v>0</v>
      </c>
      <c r="DF165">
        <v>0</v>
      </c>
      <c r="DG165">
        <v>0</v>
      </c>
      <c r="DH165">
        <v>0</v>
      </c>
      <c r="DI165">
        <v>0</v>
      </c>
      <c r="DJ165">
        <v>0</v>
      </c>
      <c r="DK165">
        <v>0</v>
      </c>
      <c r="DL165">
        <v>0</v>
      </c>
      <c r="DM165">
        <v>0</v>
      </c>
      <c r="DN165">
        <v>0</v>
      </c>
      <c r="DO165">
        <v>0</v>
      </c>
      <c r="DP165">
        <v>1</v>
      </c>
      <c r="DQ165">
        <v>0</v>
      </c>
      <c r="DR165">
        <v>0</v>
      </c>
      <c r="DS165">
        <v>0</v>
      </c>
      <c r="DT165">
        <v>3</v>
      </c>
      <c r="DU165">
        <v>0</v>
      </c>
      <c r="DV165">
        <v>0</v>
      </c>
      <c r="DW165">
        <v>0</v>
      </c>
      <c r="DX165">
        <v>0</v>
      </c>
      <c r="DY165">
        <v>0</v>
      </c>
      <c r="DZ165">
        <v>0</v>
      </c>
      <c r="EA165">
        <v>0</v>
      </c>
      <c r="EB165">
        <v>0</v>
      </c>
      <c r="EC165">
        <v>0</v>
      </c>
      <c r="ED165">
        <v>0</v>
      </c>
      <c r="EE165">
        <v>0</v>
      </c>
      <c r="EF165">
        <v>0</v>
      </c>
      <c r="EG165">
        <v>0</v>
      </c>
      <c r="EH165">
        <v>0</v>
      </c>
      <c r="EI165">
        <v>0</v>
      </c>
      <c r="EJ165">
        <v>0</v>
      </c>
      <c r="EK165">
        <v>0</v>
      </c>
      <c r="EL165">
        <v>0</v>
      </c>
      <c r="EM165">
        <v>0</v>
      </c>
      <c r="EN165" t="s">
        <v>208</v>
      </c>
      <c r="EO165" t="s">
        <v>208</v>
      </c>
      <c r="EQ165" t="s">
        <v>208</v>
      </c>
      <c r="ER165" t="s">
        <v>208</v>
      </c>
      <c r="ES165" t="s">
        <v>208</v>
      </c>
      <c r="EU165" t="s">
        <v>208</v>
      </c>
      <c r="GF165" t="s">
        <v>208</v>
      </c>
      <c r="GG165" t="s">
        <v>208</v>
      </c>
      <c r="GJ165" t="s">
        <v>205</v>
      </c>
      <c r="GK165" t="s">
        <v>205</v>
      </c>
      <c r="GL165" t="s">
        <v>205</v>
      </c>
      <c r="GM165" t="s">
        <v>205</v>
      </c>
      <c r="GN165" t="s">
        <v>205</v>
      </c>
      <c r="GO165" t="s">
        <v>205</v>
      </c>
      <c r="GP165" t="s">
        <v>205</v>
      </c>
      <c r="GQ165" t="s">
        <v>205</v>
      </c>
    </row>
    <row r="166" spans="1:199" x14ac:dyDescent="0.25">
      <c r="A166" s="5" t="s">
        <v>3954</v>
      </c>
      <c r="B166" t="s">
        <v>2086</v>
      </c>
      <c r="C166" t="s">
        <v>2087</v>
      </c>
      <c r="D166">
        <v>592</v>
      </c>
      <c r="E166" t="s">
        <v>867</v>
      </c>
      <c r="F166" t="s">
        <v>867</v>
      </c>
      <c r="G166">
        <v>2281</v>
      </c>
      <c r="H166" t="s">
        <v>881</v>
      </c>
      <c r="I166" t="s">
        <v>882</v>
      </c>
      <c r="K166">
        <v>9</v>
      </c>
      <c r="L166" t="s">
        <v>195</v>
      </c>
      <c r="M166" t="s">
        <v>868</v>
      </c>
      <c r="N166">
        <v>-38.635300000000001</v>
      </c>
      <c r="O166">
        <v>145.746002</v>
      </c>
      <c r="P166" s="1">
        <v>44852</v>
      </c>
      <c r="Q166" s="5">
        <v>18</v>
      </c>
      <c r="R166" s="5">
        <v>10</v>
      </c>
      <c r="S166" s="5">
        <v>2022</v>
      </c>
      <c r="T166" s="5" t="s">
        <v>4030</v>
      </c>
      <c r="U166" s="2">
        <v>0.5</v>
      </c>
      <c r="V166" s="2">
        <v>0.54166666666666663</v>
      </c>
      <c r="W166" s="2">
        <v>4.166666666666663E-2</v>
      </c>
      <c r="Y166" t="s">
        <v>194</v>
      </c>
      <c r="Z166">
        <v>2</v>
      </c>
      <c r="AB166" t="s">
        <v>266</v>
      </c>
      <c r="AC166" t="s">
        <v>406</v>
      </c>
      <c r="AD166" t="s">
        <v>199</v>
      </c>
      <c r="AE166" t="s">
        <v>199</v>
      </c>
      <c r="AG166" t="s">
        <v>200</v>
      </c>
      <c r="AN166">
        <v>2</v>
      </c>
      <c r="AO166">
        <v>2</v>
      </c>
      <c r="AP166" t="s">
        <v>241</v>
      </c>
      <c r="AQ166" t="s">
        <v>406</v>
      </c>
      <c r="AR166" t="s">
        <v>200</v>
      </c>
      <c r="BC166" t="s">
        <v>876</v>
      </c>
      <c r="BD166" t="s">
        <v>2032</v>
      </c>
      <c r="BE166" t="s">
        <v>2088</v>
      </c>
      <c r="BH166" t="s">
        <v>2089</v>
      </c>
      <c r="BJ166">
        <v>1</v>
      </c>
      <c r="BK166" s="1">
        <v>44852</v>
      </c>
      <c r="BL166" t="s">
        <v>207</v>
      </c>
      <c r="BN166" t="s">
        <v>207</v>
      </c>
      <c r="BP166">
        <v>0</v>
      </c>
      <c r="BQ166">
        <v>0</v>
      </c>
      <c r="BR166">
        <v>0</v>
      </c>
      <c r="BS166">
        <v>0</v>
      </c>
      <c r="BT166">
        <v>0</v>
      </c>
      <c r="BU166">
        <v>0</v>
      </c>
      <c r="BV166">
        <v>0</v>
      </c>
      <c r="BW166">
        <v>0</v>
      </c>
      <c r="BX166">
        <v>0</v>
      </c>
      <c r="BY166">
        <v>0</v>
      </c>
      <c r="BZ166">
        <v>0</v>
      </c>
      <c r="CA166">
        <v>0</v>
      </c>
      <c r="CB166">
        <v>0</v>
      </c>
      <c r="CC166">
        <v>0</v>
      </c>
      <c r="CD166">
        <v>0</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0</v>
      </c>
      <c r="CX166">
        <v>0</v>
      </c>
      <c r="CY166">
        <v>0</v>
      </c>
      <c r="CZ166">
        <v>0</v>
      </c>
      <c r="DA166">
        <v>0</v>
      </c>
      <c r="DB166">
        <v>0</v>
      </c>
      <c r="DC166">
        <v>0</v>
      </c>
      <c r="DD166">
        <v>0</v>
      </c>
      <c r="DE166">
        <v>0</v>
      </c>
      <c r="DF166">
        <v>0</v>
      </c>
      <c r="DG166">
        <v>0</v>
      </c>
      <c r="DH166">
        <v>0</v>
      </c>
      <c r="DI166">
        <v>0</v>
      </c>
      <c r="DJ166">
        <v>0</v>
      </c>
      <c r="DK166">
        <v>0</v>
      </c>
      <c r="DL166">
        <v>0</v>
      </c>
      <c r="DM166">
        <v>0</v>
      </c>
      <c r="DN166">
        <v>0</v>
      </c>
      <c r="DO166">
        <v>0</v>
      </c>
      <c r="DP166">
        <v>0</v>
      </c>
      <c r="DQ166">
        <v>0</v>
      </c>
      <c r="DR166">
        <v>0</v>
      </c>
      <c r="DS166">
        <v>0</v>
      </c>
      <c r="DT166">
        <v>0</v>
      </c>
      <c r="DU166">
        <v>1</v>
      </c>
      <c r="DV166">
        <v>0</v>
      </c>
      <c r="DW166">
        <v>0</v>
      </c>
      <c r="DX166">
        <v>0</v>
      </c>
      <c r="DY166">
        <v>0</v>
      </c>
      <c r="DZ166">
        <v>0</v>
      </c>
      <c r="EA166">
        <v>0</v>
      </c>
      <c r="EB166">
        <v>0</v>
      </c>
      <c r="EC166">
        <v>0</v>
      </c>
      <c r="ED166">
        <v>0</v>
      </c>
      <c r="EE166">
        <v>0</v>
      </c>
      <c r="EF166">
        <v>0</v>
      </c>
      <c r="EG166">
        <v>0</v>
      </c>
      <c r="EH166">
        <v>0</v>
      </c>
      <c r="EI166">
        <v>0</v>
      </c>
      <c r="EJ166">
        <v>0</v>
      </c>
      <c r="EK166">
        <v>0</v>
      </c>
      <c r="EL166">
        <v>0</v>
      </c>
      <c r="EM166">
        <v>0</v>
      </c>
      <c r="EO166" t="s">
        <v>223</v>
      </c>
      <c r="ES166" t="s">
        <v>208</v>
      </c>
      <c r="GJ166" t="s">
        <v>205</v>
      </c>
      <c r="GK166" t="s">
        <v>205</v>
      </c>
      <c r="GL166" t="s">
        <v>205</v>
      </c>
      <c r="GM166" t="s">
        <v>205</v>
      </c>
      <c r="GN166" t="s">
        <v>205</v>
      </c>
      <c r="GO166" t="s">
        <v>205</v>
      </c>
      <c r="GP166" t="s">
        <v>205</v>
      </c>
      <c r="GQ166" t="s">
        <v>205</v>
      </c>
    </row>
    <row r="167" spans="1:199" x14ac:dyDescent="0.25">
      <c r="A167" s="5" t="s">
        <v>3954</v>
      </c>
      <c r="B167" t="s">
        <v>2090</v>
      </c>
      <c r="C167" t="s">
        <v>2091</v>
      </c>
      <c r="D167">
        <v>592</v>
      </c>
      <c r="E167" t="s">
        <v>867</v>
      </c>
      <c r="F167" t="s">
        <v>867</v>
      </c>
      <c r="G167">
        <v>2149</v>
      </c>
      <c r="H167" t="s">
        <v>874</v>
      </c>
      <c r="I167" t="s">
        <v>875</v>
      </c>
      <c r="K167">
        <v>9</v>
      </c>
      <c r="L167" t="s">
        <v>195</v>
      </c>
      <c r="M167" t="s">
        <v>868</v>
      </c>
      <c r="N167">
        <v>-38.635300000000001</v>
      </c>
      <c r="O167">
        <v>145.746002</v>
      </c>
      <c r="P167" s="1">
        <v>44853</v>
      </c>
      <c r="Q167" s="5">
        <v>19</v>
      </c>
      <c r="R167" s="5">
        <v>10</v>
      </c>
      <c r="S167" s="5">
        <v>2022</v>
      </c>
      <c r="T167" s="5" t="s">
        <v>4031</v>
      </c>
      <c r="U167" s="2">
        <v>0.66666666666666663</v>
      </c>
      <c r="V167" s="2">
        <v>0.6875</v>
      </c>
      <c r="W167" s="2">
        <v>2.083333333333337E-2</v>
      </c>
      <c r="Z167">
        <v>2</v>
      </c>
      <c r="AB167" t="s">
        <v>230</v>
      </c>
      <c r="AC167" t="s">
        <v>231</v>
      </c>
      <c r="AD167" t="s">
        <v>454</v>
      </c>
      <c r="AE167" t="s">
        <v>454</v>
      </c>
      <c r="AG167" t="s">
        <v>200</v>
      </c>
      <c r="AO167">
        <v>0</v>
      </c>
      <c r="AR167" t="s">
        <v>200</v>
      </c>
      <c r="BC167" t="s">
        <v>1931</v>
      </c>
      <c r="BD167" t="s">
        <v>205</v>
      </c>
      <c r="BF167" t="s">
        <v>2092</v>
      </c>
      <c r="BG167" t="s">
        <v>896</v>
      </c>
      <c r="BH167" t="s">
        <v>2093</v>
      </c>
      <c r="BJ167">
        <v>1</v>
      </c>
      <c r="BK167" s="1">
        <v>44853</v>
      </c>
      <c r="BL167" t="s">
        <v>207</v>
      </c>
      <c r="BN167" t="s">
        <v>207</v>
      </c>
      <c r="BP167">
        <v>3</v>
      </c>
      <c r="BQ167">
        <v>1</v>
      </c>
      <c r="BR167">
        <v>0</v>
      </c>
      <c r="BS167">
        <v>0</v>
      </c>
      <c r="BT167">
        <v>0</v>
      </c>
      <c r="BU167">
        <v>0</v>
      </c>
      <c r="BV167">
        <v>0</v>
      </c>
      <c r="BW167">
        <v>0</v>
      </c>
      <c r="BX167">
        <v>0</v>
      </c>
      <c r="BY167">
        <v>0</v>
      </c>
      <c r="BZ167">
        <v>0</v>
      </c>
      <c r="CA167">
        <v>0</v>
      </c>
      <c r="CB167">
        <v>0</v>
      </c>
      <c r="CC167">
        <v>0</v>
      </c>
      <c r="CD167">
        <v>0</v>
      </c>
      <c r="CE167">
        <v>0</v>
      </c>
      <c r="CF167">
        <v>0</v>
      </c>
      <c r="CG167">
        <v>0</v>
      </c>
      <c r="CH167">
        <v>0</v>
      </c>
      <c r="CI167">
        <v>0</v>
      </c>
      <c r="CJ167">
        <v>2</v>
      </c>
      <c r="CK167">
        <v>0</v>
      </c>
      <c r="CL167">
        <v>0</v>
      </c>
      <c r="CM167">
        <v>0</v>
      </c>
      <c r="CN167">
        <v>1</v>
      </c>
      <c r="CO167">
        <v>0</v>
      </c>
      <c r="CP167">
        <v>0</v>
      </c>
      <c r="CQ167">
        <v>0</v>
      </c>
      <c r="CR167">
        <v>0</v>
      </c>
      <c r="CS167">
        <v>0</v>
      </c>
      <c r="CT167">
        <v>0</v>
      </c>
      <c r="CU167">
        <v>0</v>
      </c>
      <c r="CV167">
        <v>0</v>
      </c>
      <c r="CW167">
        <v>0</v>
      </c>
      <c r="CX167">
        <v>0</v>
      </c>
      <c r="CY167">
        <v>0</v>
      </c>
      <c r="CZ167">
        <v>0</v>
      </c>
      <c r="DA167">
        <v>0</v>
      </c>
      <c r="DB167">
        <v>0</v>
      </c>
      <c r="DC167">
        <v>0</v>
      </c>
      <c r="DD167">
        <v>0</v>
      </c>
      <c r="DE167">
        <v>0</v>
      </c>
      <c r="DF167">
        <v>0</v>
      </c>
      <c r="DG167">
        <v>0</v>
      </c>
      <c r="DH167">
        <v>0</v>
      </c>
      <c r="DI167">
        <v>0</v>
      </c>
      <c r="DJ167">
        <v>0</v>
      </c>
      <c r="DK167">
        <v>0</v>
      </c>
      <c r="DL167">
        <v>0</v>
      </c>
      <c r="DM167">
        <v>0</v>
      </c>
      <c r="DN167">
        <v>0</v>
      </c>
      <c r="DO167">
        <v>0</v>
      </c>
      <c r="DP167">
        <v>0</v>
      </c>
      <c r="DQ167">
        <v>0</v>
      </c>
      <c r="DR167">
        <v>0</v>
      </c>
      <c r="DS167">
        <v>0</v>
      </c>
      <c r="DT167">
        <v>0</v>
      </c>
      <c r="DU167">
        <v>0</v>
      </c>
      <c r="DV167">
        <v>0</v>
      </c>
      <c r="DW167">
        <v>0</v>
      </c>
      <c r="DX167">
        <v>0</v>
      </c>
      <c r="DY167">
        <v>0</v>
      </c>
      <c r="DZ167">
        <v>0</v>
      </c>
      <c r="EA167">
        <v>0</v>
      </c>
      <c r="EB167">
        <v>0</v>
      </c>
      <c r="EC167">
        <v>0</v>
      </c>
      <c r="ED167">
        <v>0</v>
      </c>
      <c r="EE167">
        <v>0</v>
      </c>
      <c r="EF167">
        <v>0</v>
      </c>
      <c r="EG167">
        <v>0</v>
      </c>
      <c r="EH167">
        <v>0</v>
      </c>
      <c r="EI167">
        <v>0</v>
      </c>
      <c r="EJ167">
        <v>0</v>
      </c>
      <c r="EK167">
        <v>0</v>
      </c>
      <c r="EL167">
        <v>0</v>
      </c>
      <c r="EM167">
        <v>0</v>
      </c>
      <c r="EN167" t="s">
        <v>223</v>
      </c>
      <c r="EO167" t="s">
        <v>223</v>
      </c>
      <c r="EQ167" t="s">
        <v>223</v>
      </c>
      <c r="ER167" t="s">
        <v>223</v>
      </c>
      <c r="ES167" t="s">
        <v>223</v>
      </c>
      <c r="EU167" t="s">
        <v>223</v>
      </c>
      <c r="GJ167" t="s">
        <v>205</v>
      </c>
      <c r="GK167" t="s">
        <v>205</v>
      </c>
      <c r="GL167" t="s">
        <v>205</v>
      </c>
      <c r="GM167" t="s">
        <v>205</v>
      </c>
      <c r="GN167" t="s">
        <v>205</v>
      </c>
      <c r="GO167" t="s">
        <v>205</v>
      </c>
      <c r="GP167" t="s">
        <v>205</v>
      </c>
      <c r="GQ167" t="s">
        <v>205</v>
      </c>
    </row>
    <row r="168" spans="1:199" x14ac:dyDescent="0.25">
      <c r="A168" s="5" t="s">
        <v>3954</v>
      </c>
      <c r="B168" t="s">
        <v>2094</v>
      </c>
      <c r="C168" t="s">
        <v>2095</v>
      </c>
      <c r="D168">
        <v>592</v>
      </c>
      <c r="E168" t="s">
        <v>867</v>
      </c>
      <c r="F168" t="s">
        <v>867</v>
      </c>
      <c r="G168">
        <v>2281</v>
      </c>
      <c r="H168" t="s">
        <v>881</v>
      </c>
      <c r="I168" t="s">
        <v>882</v>
      </c>
      <c r="K168">
        <v>9</v>
      </c>
      <c r="L168" t="s">
        <v>195</v>
      </c>
      <c r="M168" t="s">
        <v>868</v>
      </c>
      <c r="N168">
        <v>-38.635300000000001</v>
      </c>
      <c r="O168">
        <v>145.746002</v>
      </c>
      <c r="P168" s="1">
        <v>44853</v>
      </c>
      <c r="Q168" s="5">
        <v>19</v>
      </c>
      <c r="R168" s="5">
        <v>10</v>
      </c>
      <c r="S168" s="5">
        <v>2022</v>
      </c>
      <c r="T168" s="5" t="s">
        <v>4031</v>
      </c>
      <c r="U168" s="2">
        <v>0.4375</v>
      </c>
      <c r="V168" s="2">
        <v>0.47222222222222227</v>
      </c>
      <c r="W168" s="2">
        <v>3.4722222222222265E-2</v>
      </c>
      <c r="Y168" t="s">
        <v>194</v>
      </c>
      <c r="Z168">
        <v>2</v>
      </c>
      <c r="AC168" t="s">
        <v>406</v>
      </c>
      <c r="AD168" t="s">
        <v>199</v>
      </c>
      <c r="AE168" t="s">
        <v>199</v>
      </c>
      <c r="AG168" t="s">
        <v>200</v>
      </c>
      <c r="AN168">
        <v>2</v>
      </c>
      <c r="AO168">
        <v>2</v>
      </c>
      <c r="AP168" t="s">
        <v>241</v>
      </c>
      <c r="AQ168" t="s">
        <v>406</v>
      </c>
      <c r="AR168" t="s">
        <v>200</v>
      </c>
      <c r="BC168" t="s">
        <v>876</v>
      </c>
      <c r="BD168" t="s">
        <v>2032</v>
      </c>
      <c r="BH168" t="s">
        <v>2096</v>
      </c>
      <c r="BJ168">
        <v>1</v>
      </c>
      <c r="BK168" s="1">
        <v>44853</v>
      </c>
      <c r="BL168" t="s">
        <v>207</v>
      </c>
      <c r="BN168" t="s">
        <v>207</v>
      </c>
      <c r="BP168">
        <v>41</v>
      </c>
      <c r="BQ168">
        <v>0</v>
      </c>
      <c r="BR168">
        <v>0</v>
      </c>
      <c r="BS168">
        <v>0</v>
      </c>
      <c r="BT168">
        <v>0</v>
      </c>
      <c r="BU168">
        <v>0</v>
      </c>
      <c r="BV168">
        <v>0</v>
      </c>
      <c r="BW168">
        <v>0</v>
      </c>
      <c r="BX168">
        <v>0</v>
      </c>
      <c r="BY168">
        <v>0</v>
      </c>
      <c r="BZ168">
        <v>0</v>
      </c>
      <c r="CA168">
        <v>0</v>
      </c>
      <c r="CB168">
        <v>0</v>
      </c>
      <c r="CC168">
        <v>0</v>
      </c>
      <c r="CD168">
        <v>0</v>
      </c>
      <c r="CE168">
        <v>0</v>
      </c>
      <c r="CF168">
        <v>0</v>
      </c>
      <c r="CG168">
        <v>0</v>
      </c>
      <c r="CH168">
        <v>0</v>
      </c>
      <c r="CI168">
        <v>0</v>
      </c>
      <c r="CJ168">
        <v>1</v>
      </c>
      <c r="CK168">
        <v>0</v>
      </c>
      <c r="CL168">
        <v>0</v>
      </c>
      <c r="CM168">
        <v>0</v>
      </c>
      <c r="CN168">
        <v>0</v>
      </c>
      <c r="CO168">
        <v>0</v>
      </c>
      <c r="CP168">
        <v>0</v>
      </c>
      <c r="CQ168">
        <v>0</v>
      </c>
      <c r="CR168">
        <v>1</v>
      </c>
      <c r="CS168">
        <v>0</v>
      </c>
      <c r="CT168">
        <v>0</v>
      </c>
      <c r="CU168">
        <v>0</v>
      </c>
      <c r="CV168">
        <v>0</v>
      </c>
      <c r="CW168">
        <v>0</v>
      </c>
      <c r="CX168">
        <v>0</v>
      </c>
      <c r="CY168">
        <v>0</v>
      </c>
      <c r="CZ168">
        <v>0</v>
      </c>
      <c r="DA168">
        <v>0</v>
      </c>
      <c r="DB168">
        <v>0</v>
      </c>
      <c r="DC168">
        <v>0</v>
      </c>
      <c r="DD168">
        <v>0</v>
      </c>
      <c r="DE168">
        <v>0</v>
      </c>
      <c r="DF168">
        <v>0</v>
      </c>
      <c r="DG168">
        <v>0</v>
      </c>
      <c r="DH168">
        <v>0</v>
      </c>
      <c r="DI168">
        <v>0</v>
      </c>
      <c r="DJ168">
        <v>0</v>
      </c>
      <c r="DK168">
        <v>0</v>
      </c>
      <c r="DL168">
        <v>0</v>
      </c>
      <c r="DM168">
        <v>0</v>
      </c>
      <c r="DN168">
        <v>0</v>
      </c>
      <c r="DO168">
        <v>0</v>
      </c>
      <c r="DP168">
        <v>6</v>
      </c>
      <c r="DQ168">
        <v>0</v>
      </c>
      <c r="DR168">
        <v>0</v>
      </c>
      <c r="DS168">
        <v>0</v>
      </c>
      <c r="DT168">
        <v>0</v>
      </c>
      <c r="DU168">
        <v>0</v>
      </c>
      <c r="DV168">
        <v>0</v>
      </c>
      <c r="DW168">
        <v>0</v>
      </c>
      <c r="DX168">
        <v>0</v>
      </c>
      <c r="DY168">
        <v>0</v>
      </c>
      <c r="DZ168">
        <v>0</v>
      </c>
      <c r="EA168">
        <v>0</v>
      </c>
      <c r="EB168">
        <v>0</v>
      </c>
      <c r="EC168">
        <v>0</v>
      </c>
      <c r="ED168">
        <v>0</v>
      </c>
      <c r="EE168">
        <v>0</v>
      </c>
      <c r="EF168">
        <v>0</v>
      </c>
      <c r="EG168">
        <v>0</v>
      </c>
      <c r="EH168">
        <v>0</v>
      </c>
      <c r="EI168">
        <v>0</v>
      </c>
      <c r="EJ168">
        <v>0</v>
      </c>
      <c r="EK168">
        <v>0</v>
      </c>
      <c r="EL168">
        <v>0</v>
      </c>
      <c r="EM168">
        <v>0</v>
      </c>
      <c r="EN168" t="s">
        <v>208</v>
      </c>
      <c r="EO168" t="s">
        <v>223</v>
      </c>
      <c r="ER168" t="s">
        <v>208</v>
      </c>
      <c r="ES168" t="s">
        <v>208</v>
      </c>
      <c r="GJ168" t="s">
        <v>205</v>
      </c>
      <c r="GK168" t="s">
        <v>205</v>
      </c>
      <c r="GL168" t="s">
        <v>205</v>
      </c>
      <c r="GM168" t="s">
        <v>205</v>
      </c>
      <c r="GN168" t="s">
        <v>205</v>
      </c>
      <c r="GO168" t="s">
        <v>205</v>
      </c>
      <c r="GP168" t="s">
        <v>205</v>
      </c>
      <c r="GQ168" t="s">
        <v>205</v>
      </c>
    </row>
    <row r="169" spans="1:199" x14ac:dyDescent="0.25">
      <c r="A169" s="5" t="s">
        <v>3954</v>
      </c>
      <c r="B169" t="s">
        <v>2097</v>
      </c>
      <c r="C169" t="s">
        <v>2098</v>
      </c>
      <c r="D169">
        <v>592</v>
      </c>
      <c r="E169" t="s">
        <v>867</v>
      </c>
      <c r="F169" t="s">
        <v>867</v>
      </c>
      <c r="G169">
        <v>2022</v>
      </c>
      <c r="H169" t="s">
        <v>2064</v>
      </c>
      <c r="I169" t="s">
        <v>2065</v>
      </c>
      <c r="K169">
        <v>9</v>
      </c>
      <c r="L169" t="s">
        <v>195</v>
      </c>
      <c r="M169" t="s">
        <v>868</v>
      </c>
      <c r="N169">
        <v>-38.635300000000001</v>
      </c>
      <c r="O169">
        <v>145.746002</v>
      </c>
      <c r="P169" s="1">
        <v>44854</v>
      </c>
      <c r="Q169" s="5">
        <v>20</v>
      </c>
      <c r="R169" s="5">
        <v>10</v>
      </c>
      <c r="S169" s="5">
        <v>2022</v>
      </c>
      <c r="T169" s="5" t="s">
        <v>4032</v>
      </c>
      <c r="U169" s="2">
        <v>0.90625</v>
      </c>
      <c r="V169" s="2">
        <v>0.91666666666666663</v>
      </c>
      <c r="W169" s="2">
        <v>1.041666666666663E-2</v>
      </c>
      <c r="Z169">
        <v>2</v>
      </c>
      <c r="AB169" t="s">
        <v>266</v>
      </c>
      <c r="AC169" t="s">
        <v>267</v>
      </c>
      <c r="AD169" t="s">
        <v>454</v>
      </c>
      <c r="AE169" t="s">
        <v>454</v>
      </c>
      <c r="AG169" t="s">
        <v>200</v>
      </c>
      <c r="AO169">
        <v>0</v>
      </c>
      <c r="AR169" t="s">
        <v>200</v>
      </c>
      <c r="BC169" t="s">
        <v>718</v>
      </c>
      <c r="BD169" t="s">
        <v>205</v>
      </c>
      <c r="BH169" t="s">
        <v>2099</v>
      </c>
      <c r="BJ169">
        <v>1</v>
      </c>
      <c r="BK169" s="1">
        <v>44854</v>
      </c>
      <c r="BL169" t="s">
        <v>235</v>
      </c>
      <c r="BN169" t="s">
        <v>235</v>
      </c>
      <c r="GJ169" t="s">
        <v>205</v>
      </c>
      <c r="GK169" t="s">
        <v>205</v>
      </c>
      <c r="GL169" t="s">
        <v>205</v>
      </c>
      <c r="GM169" t="s">
        <v>205</v>
      </c>
      <c r="GN169" t="s">
        <v>205</v>
      </c>
      <c r="GO169" t="s">
        <v>205</v>
      </c>
      <c r="GP169" t="s">
        <v>205</v>
      </c>
      <c r="GQ169" t="s">
        <v>205</v>
      </c>
    </row>
    <row r="170" spans="1:199" x14ac:dyDescent="0.25">
      <c r="A170" s="5" t="s">
        <v>3954</v>
      </c>
      <c r="B170" t="s">
        <v>2100</v>
      </c>
      <c r="C170" t="s">
        <v>2101</v>
      </c>
      <c r="D170">
        <v>592</v>
      </c>
      <c r="E170" t="s">
        <v>867</v>
      </c>
      <c r="F170" t="s">
        <v>867</v>
      </c>
      <c r="G170">
        <v>2281</v>
      </c>
      <c r="H170" t="s">
        <v>881</v>
      </c>
      <c r="I170" t="s">
        <v>882</v>
      </c>
      <c r="K170">
        <v>9</v>
      </c>
      <c r="L170" t="s">
        <v>195</v>
      </c>
      <c r="M170" t="s">
        <v>868</v>
      </c>
      <c r="N170">
        <v>-38.635300000000001</v>
      </c>
      <c r="O170">
        <v>145.746002</v>
      </c>
      <c r="P170" s="1">
        <v>44854</v>
      </c>
      <c r="Q170" s="5">
        <v>20</v>
      </c>
      <c r="R170" s="5">
        <v>10</v>
      </c>
      <c r="S170" s="5">
        <v>2022</v>
      </c>
      <c r="T170" s="5" t="s">
        <v>4032</v>
      </c>
      <c r="U170" s="2">
        <v>0.46180555555555558</v>
      </c>
      <c r="V170" s="2">
        <v>0.47916666666666669</v>
      </c>
      <c r="W170" s="2">
        <v>1.7361111111111105E-2</v>
      </c>
      <c r="Y170" t="s">
        <v>903</v>
      </c>
      <c r="Z170">
        <v>2</v>
      </c>
      <c r="AB170" t="s">
        <v>230</v>
      </c>
      <c r="AC170" t="s">
        <v>267</v>
      </c>
      <c r="AD170" t="s">
        <v>199</v>
      </c>
      <c r="AE170" t="s">
        <v>199</v>
      </c>
      <c r="AG170" t="s">
        <v>200</v>
      </c>
      <c r="AN170">
        <v>2</v>
      </c>
      <c r="AO170">
        <v>2</v>
      </c>
      <c r="AP170" t="s">
        <v>241</v>
      </c>
      <c r="AQ170" t="s">
        <v>406</v>
      </c>
      <c r="AR170" t="s">
        <v>200</v>
      </c>
      <c r="BC170" t="s">
        <v>876</v>
      </c>
      <c r="BD170" t="s">
        <v>2032</v>
      </c>
      <c r="BG170" t="s">
        <v>345</v>
      </c>
      <c r="BH170" t="s">
        <v>234</v>
      </c>
      <c r="BJ170">
        <v>1</v>
      </c>
      <c r="BK170" s="1">
        <v>44854</v>
      </c>
      <c r="BL170" t="s">
        <v>207</v>
      </c>
      <c r="BN170" t="s">
        <v>207</v>
      </c>
      <c r="BP170">
        <v>3</v>
      </c>
      <c r="BQ170">
        <v>0</v>
      </c>
      <c r="BR170">
        <v>0</v>
      </c>
      <c r="BS170">
        <v>0</v>
      </c>
      <c r="BT170">
        <v>0</v>
      </c>
      <c r="BU170">
        <v>0</v>
      </c>
      <c r="BV170">
        <v>0</v>
      </c>
      <c r="BW170">
        <v>0</v>
      </c>
      <c r="BX170">
        <v>0</v>
      </c>
      <c r="BY170">
        <v>0</v>
      </c>
      <c r="BZ170">
        <v>0</v>
      </c>
      <c r="CA170">
        <v>0</v>
      </c>
      <c r="CB170">
        <v>0</v>
      </c>
      <c r="CC170">
        <v>0</v>
      </c>
      <c r="CD170">
        <v>0</v>
      </c>
      <c r="CE170">
        <v>0</v>
      </c>
      <c r="CF170">
        <v>0</v>
      </c>
      <c r="CG170">
        <v>0</v>
      </c>
      <c r="CH170">
        <v>0</v>
      </c>
      <c r="CI170">
        <v>0</v>
      </c>
      <c r="CJ170">
        <v>2</v>
      </c>
      <c r="CK170">
        <v>0</v>
      </c>
      <c r="CL170">
        <v>0</v>
      </c>
      <c r="CM170">
        <v>0</v>
      </c>
      <c r="CN170">
        <v>0</v>
      </c>
      <c r="CO170">
        <v>0</v>
      </c>
      <c r="CP170">
        <v>0</v>
      </c>
      <c r="CQ170">
        <v>0</v>
      </c>
      <c r="CR170">
        <v>2</v>
      </c>
      <c r="CS170">
        <v>0</v>
      </c>
      <c r="CT170">
        <v>0</v>
      </c>
      <c r="CU170">
        <v>0</v>
      </c>
      <c r="CV170">
        <v>0</v>
      </c>
      <c r="CW170">
        <v>0</v>
      </c>
      <c r="CX170">
        <v>0</v>
      </c>
      <c r="CY170">
        <v>0</v>
      </c>
      <c r="CZ170">
        <v>0</v>
      </c>
      <c r="DA170">
        <v>0</v>
      </c>
      <c r="DB170">
        <v>0</v>
      </c>
      <c r="DC170">
        <v>0</v>
      </c>
      <c r="DD170">
        <v>0</v>
      </c>
      <c r="DE170">
        <v>0</v>
      </c>
      <c r="DF170">
        <v>0</v>
      </c>
      <c r="DG170">
        <v>0</v>
      </c>
      <c r="DH170">
        <v>1</v>
      </c>
      <c r="DI170">
        <v>0</v>
      </c>
      <c r="DJ170">
        <v>0</v>
      </c>
      <c r="DK170">
        <v>0</v>
      </c>
      <c r="DL170">
        <v>0</v>
      </c>
      <c r="DM170">
        <v>0</v>
      </c>
      <c r="DN170">
        <v>0</v>
      </c>
      <c r="DO170">
        <v>0</v>
      </c>
      <c r="DP170">
        <v>0</v>
      </c>
      <c r="DQ170">
        <v>0</v>
      </c>
      <c r="DR170">
        <v>0</v>
      </c>
      <c r="DS170">
        <v>0</v>
      </c>
      <c r="DT170">
        <v>1</v>
      </c>
      <c r="DU170">
        <v>0</v>
      </c>
      <c r="DV170">
        <v>0</v>
      </c>
      <c r="DW170">
        <v>0</v>
      </c>
      <c r="DX170">
        <v>0</v>
      </c>
      <c r="DY170">
        <v>0</v>
      </c>
      <c r="DZ170">
        <v>0</v>
      </c>
      <c r="EA170">
        <v>0</v>
      </c>
      <c r="EB170">
        <v>0</v>
      </c>
      <c r="EC170">
        <v>0</v>
      </c>
      <c r="ED170">
        <v>0</v>
      </c>
      <c r="EE170">
        <v>0</v>
      </c>
      <c r="EF170">
        <v>0</v>
      </c>
      <c r="EG170">
        <v>0</v>
      </c>
      <c r="EH170">
        <v>0</v>
      </c>
      <c r="EI170">
        <v>0</v>
      </c>
      <c r="EJ170">
        <v>0</v>
      </c>
      <c r="EK170">
        <v>0</v>
      </c>
      <c r="EL170">
        <v>0</v>
      </c>
      <c r="EM170">
        <v>0</v>
      </c>
      <c r="EN170" t="s">
        <v>223</v>
      </c>
      <c r="EO170" t="s">
        <v>223</v>
      </c>
      <c r="ER170" t="s">
        <v>208</v>
      </c>
      <c r="ES170" t="s">
        <v>208</v>
      </c>
      <c r="GJ170" t="s">
        <v>205</v>
      </c>
      <c r="GK170" t="s">
        <v>205</v>
      </c>
      <c r="GL170" t="s">
        <v>205</v>
      </c>
      <c r="GM170" t="s">
        <v>205</v>
      </c>
      <c r="GN170" t="s">
        <v>205</v>
      </c>
      <c r="GO170" t="s">
        <v>205</v>
      </c>
      <c r="GP170" t="s">
        <v>205</v>
      </c>
      <c r="GQ170" t="s">
        <v>205</v>
      </c>
    </row>
    <row r="171" spans="1:199" x14ac:dyDescent="0.25">
      <c r="A171" s="5" t="s">
        <v>3954</v>
      </c>
      <c r="B171" t="s">
        <v>2102</v>
      </c>
      <c r="C171" t="s">
        <v>2103</v>
      </c>
      <c r="D171">
        <v>592</v>
      </c>
      <c r="E171" t="s">
        <v>867</v>
      </c>
      <c r="F171" t="s">
        <v>867</v>
      </c>
      <c r="G171">
        <v>2281</v>
      </c>
      <c r="H171" t="s">
        <v>881</v>
      </c>
      <c r="I171" t="s">
        <v>882</v>
      </c>
      <c r="K171">
        <v>9</v>
      </c>
      <c r="L171" t="s">
        <v>195</v>
      </c>
      <c r="M171" t="s">
        <v>868</v>
      </c>
      <c r="N171">
        <v>-38.635300000000001</v>
      </c>
      <c r="O171">
        <v>145.746002</v>
      </c>
      <c r="P171" s="1">
        <v>44855</v>
      </c>
      <c r="Q171" s="5">
        <v>21</v>
      </c>
      <c r="R171" s="5">
        <v>10</v>
      </c>
      <c r="S171" s="5">
        <v>2022</v>
      </c>
      <c r="T171" s="5" t="s">
        <v>4033</v>
      </c>
      <c r="U171" s="2">
        <v>0.3263888888888889</v>
      </c>
      <c r="V171" s="2">
        <v>0.35069444444444442</v>
      </c>
      <c r="W171" s="2">
        <v>2.4305555555555525E-2</v>
      </c>
      <c r="Z171">
        <v>2</v>
      </c>
      <c r="AB171" t="s">
        <v>215</v>
      </c>
      <c r="AC171" t="s">
        <v>267</v>
      </c>
      <c r="AD171" t="s">
        <v>199</v>
      </c>
      <c r="AE171" t="s">
        <v>199</v>
      </c>
      <c r="AG171" t="s">
        <v>200</v>
      </c>
      <c r="AN171">
        <v>2</v>
      </c>
      <c r="AO171">
        <v>2</v>
      </c>
      <c r="AP171" t="s">
        <v>241</v>
      </c>
      <c r="AQ171" t="s">
        <v>406</v>
      </c>
      <c r="AR171" t="s">
        <v>200</v>
      </c>
      <c r="BC171" t="s">
        <v>876</v>
      </c>
      <c r="BD171" t="s">
        <v>2032</v>
      </c>
      <c r="BH171" t="s">
        <v>234</v>
      </c>
      <c r="BJ171">
        <v>1</v>
      </c>
      <c r="BK171" s="1">
        <v>44855</v>
      </c>
      <c r="BL171" t="s">
        <v>207</v>
      </c>
      <c r="BN171" t="s">
        <v>207</v>
      </c>
      <c r="BP171">
        <v>0</v>
      </c>
      <c r="BQ171">
        <v>0</v>
      </c>
      <c r="BR171">
        <v>0</v>
      </c>
      <c r="BS171">
        <v>0</v>
      </c>
      <c r="BT171">
        <v>0</v>
      </c>
      <c r="BU171">
        <v>0</v>
      </c>
      <c r="BV171">
        <v>0</v>
      </c>
      <c r="BW171">
        <v>0</v>
      </c>
      <c r="BX171">
        <v>0</v>
      </c>
      <c r="BY171">
        <v>0</v>
      </c>
      <c r="BZ171">
        <v>0</v>
      </c>
      <c r="CA171">
        <v>0</v>
      </c>
      <c r="CB171">
        <v>0</v>
      </c>
      <c r="CC171">
        <v>0</v>
      </c>
      <c r="CD171">
        <v>0</v>
      </c>
      <c r="CE171">
        <v>0</v>
      </c>
      <c r="CF171">
        <v>0</v>
      </c>
      <c r="CG171">
        <v>0</v>
      </c>
      <c r="CH171">
        <v>0</v>
      </c>
      <c r="CI171">
        <v>0</v>
      </c>
      <c r="CJ171">
        <v>0</v>
      </c>
      <c r="CK171">
        <v>0</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v>0</v>
      </c>
      <c r="DF171">
        <v>0</v>
      </c>
      <c r="DG171">
        <v>0</v>
      </c>
      <c r="DH171">
        <v>0</v>
      </c>
      <c r="DI171">
        <v>0</v>
      </c>
      <c r="DJ171">
        <v>0</v>
      </c>
      <c r="DK171">
        <v>0</v>
      </c>
      <c r="DL171">
        <v>0</v>
      </c>
      <c r="DM171">
        <v>0</v>
      </c>
      <c r="DN171">
        <v>0</v>
      </c>
      <c r="DO171">
        <v>0</v>
      </c>
      <c r="DP171">
        <v>3</v>
      </c>
      <c r="DQ171">
        <v>0</v>
      </c>
      <c r="DR171">
        <v>0</v>
      </c>
      <c r="DS171">
        <v>0</v>
      </c>
      <c r="DT171">
        <v>0</v>
      </c>
      <c r="DU171">
        <v>0</v>
      </c>
      <c r="DV171">
        <v>0</v>
      </c>
      <c r="DW171">
        <v>0</v>
      </c>
      <c r="DX171">
        <v>0</v>
      </c>
      <c r="DY171">
        <v>0</v>
      </c>
      <c r="DZ171">
        <v>0</v>
      </c>
      <c r="EA171">
        <v>0</v>
      </c>
      <c r="EB171">
        <v>0</v>
      </c>
      <c r="EC171">
        <v>0</v>
      </c>
      <c r="ED171">
        <v>0</v>
      </c>
      <c r="EE171">
        <v>0</v>
      </c>
      <c r="EF171">
        <v>0</v>
      </c>
      <c r="EG171">
        <v>0</v>
      </c>
      <c r="EH171">
        <v>0</v>
      </c>
      <c r="EI171">
        <v>0</v>
      </c>
      <c r="EJ171">
        <v>0</v>
      </c>
      <c r="EK171">
        <v>0</v>
      </c>
      <c r="EL171">
        <v>0</v>
      </c>
      <c r="EM171">
        <v>0</v>
      </c>
      <c r="EN171" t="s">
        <v>223</v>
      </c>
      <c r="EO171" t="s">
        <v>223</v>
      </c>
      <c r="ER171" t="s">
        <v>208</v>
      </c>
      <c r="ES171" t="s">
        <v>208</v>
      </c>
      <c r="GJ171" t="s">
        <v>205</v>
      </c>
      <c r="GK171" t="s">
        <v>205</v>
      </c>
      <c r="GL171" t="s">
        <v>205</v>
      </c>
      <c r="GM171" t="s">
        <v>205</v>
      </c>
      <c r="GN171" t="s">
        <v>205</v>
      </c>
      <c r="GO171" t="s">
        <v>205</v>
      </c>
      <c r="GP171" t="s">
        <v>205</v>
      </c>
      <c r="GQ171" t="s">
        <v>205</v>
      </c>
    </row>
    <row r="172" spans="1:199" x14ac:dyDescent="0.25">
      <c r="A172" s="5" t="s">
        <v>3954</v>
      </c>
      <c r="B172" t="s">
        <v>2104</v>
      </c>
      <c r="C172" t="s">
        <v>2105</v>
      </c>
      <c r="D172">
        <v>592</v>
      </c>
      <c r="E172" t="s">
        <v>867</v>
      </c>
      <c r="F172" t="s">
        <v>867</v>
      </c>
      <c r="G172">
        <v>2281</v>
      </c>
      <c r="H172" t="s">
        <v>881</v>
      </c>
      <c r="I172" t="s">
        <v>882</v>
      </c>
      <c r="K172">
        <v>9</v>
      </c>
      <c r="L172" t="s">
        <v>195</v>
      </c>
      <c r="M172" t="s">
        <v>868</v>
      </c>
      <c r="N172">
        <v>-38.635300000000001</v>
      </c>
      <c r="O172">
        <v>145.746002</v>
      </c>
      <c r="P172" s="1">
        <v>44856</v>
      </c>
      <c r="Q172" s="5">
        <v>22</v>
      </c>
      <c r="R172" s="5">
        <v>10</v>
      </c>
      <c r="S172" s="5">
        <v>2022</v>
      </c>
      <c r="T172" s="5" t="s">
        <v>4034</v>
      </c>
      <c r="U172" s="2">
        <v>0.54861111111111105</v>
      </c>
      <c r="V172" s="2">
        <v>0.56597222222222221</v>
      </c>
      <c r="W172" s="2">
        <v>1.736111111111116E-2</v>
      </c>
      <c r="Y172" t="s">
        <v>1232</v>
      </c>
      <c r="Z172">
        <v>0</v>
      </c>
      <c r="AD172" t="s">
        <v>424</v>
      </c>
      <c r="AE172" t="s">
        <v>424</v>
      </c>
      <c r="AG172" t="s">
        <v>200</v>
      </c>
      <c r="AO172">
        <v>0</v>
      </c>
      <c r="AR172" t="s">
        <v>200</v>
      </c>
      <c r="BC172" t="s">
        <v>876</v>
      </c>
      <c r="BD172" t="s">
        <v>885</v>
      </c>
      <c r="BH172" t="s">
        <v>2106</v>
      </c>
      <c r="BI172" t="s">
        <v>270</v>
      </c>
      <c r="BJ172">
        <v>1</v>
      </c>
      <c r="BK172" s="1">
        <v>44858</v>
      </c>
      <c r="BL172" t="s">
        <v>207</v>
      </c>
      <c r="BM172" t="s">
        <v>2107</v>
      </c>
      <c r="BN172" t="s">
        <v>207</v>
      </c>
      <c r="BP172">
        <v>7</v>
      </c>
      <c r="BQ172">
        <v>0</v>
      </c>
      <c r="BR172">
        <v>0</v>
      </c>
      <c r="BS172">
        <v>0</v>
      </c>
      <c r="BT172">
        <v>0</v>
      </c>
      <c r="BU172">
        <v>0</v>
      </c>
      <c r="BV172">
        <v>0</v>
      </c>
      <c r="BW172">
        <v>0</v>
      </c>
      <c r="BX172">
        <v>0</v>
      </c>
      <c r="BY172">
        <v>0</v>
      </c>
      <c r="BZ172">
        <v>0</v>
      </c>
      <c r="CA172">
        <v>0</v>
      </c>
      <c r="CB172">
        <v>0</v>
      </c>
      <c r="CC172">
        <v>0</v>
      </c>
      <c r="CD172">
        <v>0</v>
      </c>
      <c r="CE172">
        <v>0</v>
      </c>
      <c r="CF172">
        <v>12</v>
      </c>
      <c r="CG172">
        <v>0</v>
      </c>
      <c r="CH172">
        <v>0</v>
      </c>
      <c r="CI172">
        <v>0</v>
      </c>
      <c r="CJ172">
        <v>0</v>
      </c>
      <c r="CK172">
        <v>0</v>
      </c>
      <c r="CL172">
        <v>0</v>
      </c>
      <c r="CM172">
        <v>0</v>
      </c>
      <c r="CN172">
        <v>0</v>
      </c>
      <c r="CO172">
        <v>0</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0</v>
      </c>
      <c r="DJ172">
        <v>0</v>
      </c>
      <c r="DK172">
        <v>0</v>
      </c>
      <c r="DL172">
        <v>0</v>
      </c>
      <c r="DM172">
        <v>0</v>
      </c>
      <c r="DN172">
        <v>0</v>
      </c>
      <c r="DO172">
        <v>0</v>
      </c>
      <c r="DP172">
        <v>0</v>
      </c>
      <c r="DQ172">
        <v>0</v>
      </c>
      <c r="DR172">
        <v>0</v>
      </c>
      <c r="DS172">
        <v>0</v>
      </c>
      <c r="DT172">
        <v>2</v>
      </c>
      <c r="DU172">
        <v>0</v>
      </c>
      <c r="DV172">
        <v>0</v>
      </c>
      <c r="DW172">
        <v>0</v>
      </c>
      <c r="DX172">
        <v>0</v>
      </c>
      <c r="DY172">
        <v>0</v>
      </c>
      <c r="DZ172">
        <v>0</v>
      </c>
      <c r="EA172">
        <v>0</v>
      </c>
      <c r="EB172">
        <v>0</v>
      </c>
      <c r="EC172">
        <v>0</v>
      </c>
      <c r="ED172">
        <v>0</v>
      </c>
      <c r="EE172">
        <v>0</v>
      </c>
      <c r="EF172">
        <v>0</v>
      </c>
      <c r="EG172">
        <v>0</v>
      </c>
      <c r="EH172">
        <v>0</v>
      </c>
      <c r="EI172">
        <v>0</v>
      </c>
      <c r="EJ172">
        <v>0</v>
      </c>
      <c r="EK172">
        <v>0</v>
      </c>
      <c r="EL172">
        <v>0</v>
      </c>
      <c r="EM172">
        <v>0</v>
      </c>
      <c r="EN172" t="s">
        <v>223</v>
      </c>
      <c r="EO172" t="s">
        <v>223</v>
      </c>
      <c r="ER172" t="s">
        <v>208</v>
      </c>
      <c r="ES172" t="s">
        <v>208</v>
      </c>
      <c r="GJ172" t="s">
        <v>205</v>
      </c>
      <c r="GK172" t="s">
        <v>205</v>
      </c>
      <c r="GL172" t="s">
        <v>205</v>
      </c>
      <c r="GM172" t="s">
        <v>205</v>
      </c>
      <c r="GN172" t="s">
        <v>205</v>
      </c>
      <c r="GO172" t="s">
        <v>205</v>
      </c>
      <c r="GP172" t="s">
        <v>205</v>
      </c>
      <c r="GQ172" t="s">
        <v>205</v>
      </c>
    </row>
    <row r="173" spans="1:199" x14ac:dyDescent="0.25">
      <c r="A173" s="5" t="s">
        <v>3954</v>
      </c>
      <c r="B173" t="s">
        <v>2108</v>
      </c>
      <c r="C173" t="s">
        <v>2109</v>
      </c>
      <c r="D173">
        <v>592</v>
      </c>
      <c r="E173" t="s">
        <v>867</v>
      </c>
      <c r="F173" t="s">
        <v>867</v>
      </c>
      <c r="G173">
        <v>2149</v>
      </c>
      <c r="H173" t="s">
        <v>874</v>
      </c>
      <c r="I173" t="s">
        <v>875</v>
      </c>
      <c r="K173">
        <v>9</v>
      </c>
      <c r="L173" t="s">
        <v>195</v>
      </c>
      <c r="M173" t="s">
        <v>868</v>
      </c>
      <c r="N173">
        <v>-38.635300000000001</v>
      </c>
      <c r="O173">
        <v>145.746002</v>
      </c>
      <c r="P173" s="1">
        <v>44857</v>
      </c>
      <c r="Q173" s="5">
        <v>23</v>
      </c>
      <c r="R173" s="5">
        <v>10</v>
      </c>
      <c r="S173" s="5">
        <v>2022</v>
      </c>
      <c r="T173" s="5" t="s">
        <v>4035</v>
      </c>
      <c r="U173" s="2">
        <v>0.42708333333333331</v>
      </c>
      <c r="V173" s="2">
        <v>0.44097222222222227</v>
      </c>
      <c r="W173" s="2">
        <v>1.3888888888888951E-2</v>
      </c>
      <c r="Y173" t="s">
        <v>2110</v>
      </c>
      <c r="Z173">
        <v>2</v>
      </c>
      <c r="AB173" t="s">
        <v>230</v>
      </c>
      <c r="AC173" t="s">
        <v>231</v>
      </c>
      <c r="AD173" t="s">
        <v>199</v>
      </c>
      <c r="AE173" t="s">
        <v>199</v>
      </c>
      <c r="AG173" t="s">
        <v>200</v>
      </c>
      <c r="AN173">
        <v>2</v>
      </c>
      <c r="AO173">
        <v>2</v>
      </c>
      <c r="AP173" t="s">
        <v>241</v>
      </c>
      <c r="AQ173" t="s">
        <v>2111</v>
      </c>
      <c r="AR173" t="s">
        <v>200</v>
      </c>
      <c r="BC173" t="s">
        <v>1931</v>
      </c>
      <c r="BD173" t="s">
        <v>205</v>
      </c>
      <c r="BH173" t="s">
        <v>2112</v>
      </c>
      <c r="BJ173">
        <v>1</v>
      </c>
      <c r="BK173" s="1">
        <v>44857</v>
      </c>
      <c r="BL173" t="s">
        <v>207</v>
      </c>
      <c r="BN173" t="s">
        <v>207</v>
      </c>
      <c r="BP173">
        <v>0</v>
      </c>
      <c r="BQ173">
        <v>0</v>
      </c>
      <c r="BR173">
        <v>0</v>
      </c>
      <c r="BS173">
        <v>0</v>
      </c>
      <c r="BT173">
        <v>0</v>
      </c>
      <c r="BU173">
        <v>0</v>
      </c>
      <c r="BV173">
        <v>0</v>
      </c>
      <c r="BW173">
        <v>0</v>
      </c>
      <c r="BX173">
        <v>0</v>
      </c>
      <c r="BY173">
        <v>0</v>
      </c>
      <c r="BZ173">
        <v>0</v>
      </c>
      <c r="CA173">
        <v>0</v>
      </c>
      <c r="CB173">
        <v>0</v>
      </c>
      <c r="CC173">
        <v>0</v>
      </c>
      <c r="CD173">
        <v>0</v>
      </c>
      <c r="CE173">
        <v>0</v>
      </c>
      <c r="CF173">
        <v>0</v>
      </c>
      <c r="CG173">
        <v>0</v>
      </c>
      <c r="CH173">
        <v>0</v>
      </c>
      <c r="CI173">
        <v>0</v>
      </c>
      <c r="CJ173">
        <v>0</v>
      </c>
      <c r="CK173">
        <v>0</v>
      </c>
      <c r="CL173">
        <v>0</v>
      </c>
      <c r="CM173">
        <v>0</v>
      </c>
      <c r="CN173">
        <v>0</v>
      </c>
      <c r="CO173">
        <v>0</v>
      </c>
      <c r="CP173">
        <v>0</v>
      </c>
      <c r="CQ173">
        <v>0</v>
      </c>
      <c r="CR173">
        <v>0</v>
      </c>
      <c r="CS173">
        <v>0</v>
      </c>
      <c r="CT173">
        <v>0</v>
      </c>
      <c r="CU173">
        <v>0</v>
      </c>
      <c r="CV173">
        <v>0</v>
      </c>
      <c r="CW173">
        <v>0</v>
      </c>
      <c r="CX173">
        <v>0</v>
      </c>
      <c r="CY173">
        <v>0</v>
      </c>
      <c r="CZ173">
        <v>0</v>
      </c>
      <c r="DA173">
        <v>0</v>
      </c>
      <c r="DB173">
        <v>0</v>
      </c>
      <c r="DC173">
        <v>0</v>
      </c>
      <c r="DD173">
        <v>0</v>
      </c>
      <c r="DE173">
        <v>0</v>
      </c>
      <c r="DF173">
        <v>0</v>
      </c>
      <c r="DG173">
        <v>0</v>
      </c>
      <c r="DH173">
        <v>0</v>
      </c>
      <c r="DI173">
        <v>0</v>
      </c>
      <c r="DJ173">
        <v>0</v>
      </c>
      <c r="DK173">
        <v>0</v>
      </c>
      <c r="DL173">
        <v>0</v>
      </c>
      <c r="DM173">
        <v>0</v>
      </c>
      <c r="DN173">
        <v>0</v>
      </c>
      <c r="DO173">
        <v>0</v>
      </c>
      <c r="DP173">
        <v>2</v>
      </c>
      <c r="DQ173">
        <v>0</v>
      </c>
      <c r="DR173">
        <v>0</v>
      </c>
      <c r="DS173">
        <v>0</v>
      </c>
      <c r="DT173">
        <v>4</v>
      </c>
      <c r="DU173">
        <v>0</v>
      </c>
      <c r="DV173">
        <v>0</v>
      </c>
      <c r="DW173">
        <v>0</v>
      </c>
      <c r="DX173">
        <v>0</v>
      </c>
      <c r="DY173">
        <v>0</v>
      </c>
      <c r="DZ173">
        <v>0</v>
      </c>
      <c r="EA173">
        <v>0</v>
      </c>
      <c r="EB173">
        <v>0</v>
      </c>
      <c r="EC173">
        <v>0</v>
      </c>
      <c r="ED173">
        <v>0</v>
      </c>
      <c r="EE173">
        <v>0</v>
      </c>
      <c r="EF173">
        <v>0</v>
      </c>
      <c r="EG173">
        <v>0</v>
      </c>
      <c r="EH173">
        <v>0</v>
      </c>
      <c r="EI173">
        <v>0</v>
      </c>
      <c r="EJ173">
        <v>0</v>
      </c>
      <c r="EK173">
        <v>0</v>
      </c>
      <c r="EL173">
        <v>0</v>
      </c>
      <c r="EM173">
        <v>0</v>
      </c>
      <c r="EN173" t="s">
        <v>223</v>
      </c>
      <c r="EO173" t="s">
        <v>222</v>
      </c>
      <c r="EQ173" t="s">
        <v>208</v>
      </c>
      <c r="ER173" t="s">
        <v>223</v>
      </c>
      <c r="ES173" t="s">
        <v>222</v>
      </c>
      <c r="EU173" t="s">
        <v>208</v>
      </c>
      <c r="GF173" t="s">
        <v>208</v>
      </c>
      <c r="GG173" t="s">
        <v>208</v>
      </c>
      <c r="GJ173" t="s">
        <v>205</v>
      </c>
      <c r="GK173" t="s">
        <v>205</v>
      </c>
      <c r="GL173" t="s">
        <v>205</v>
      </c>
      <c r="GM173" t="s">
        <v>205</v>
      </c>
      <c r="GN173" t="s">
        <v>205</v>
      </c>
      <c r="GO173" t="s">
        <v>205</v>
      </c>
      <c r="GP173" t="s">
        <v>205</v>
      </c>
      <c r="GQ173" t="s">
        <v>205</v>
      </c>
    </row>
    <row r="174" spans="1:199" x14ac:dyDescent="0.25">
      <c r="A174" s="5" t="s">
        <v>3954</v>
      </c>
      <c r="B174" t="s">
        <v>2113</v>
      </c>
      <c r="C174" t="s">
        <v>2114</v>
      </c>
      <c r="D174">
        <v>592</v>
      </c>
      <c r="E174" t="s">
        <v>867</v>
      </c>
      <c r="F174" t="s">
        <v>867</v>
      </c>
      <c r="G174">
        <v>2149</v>
      </c>
      <c r="H174" t="s">
        <v>874</v>
      </c>
      <c r="I174" t="s">
        <v>875</v>
      </c>
      <c r="K174">
        <v>9</v>
      </c>
      <c r="L174" t="s">
        <v>195</v>
      </c>
      <c r="M174" t="s">
        <v>868</v>
      </c>
      <c r="N174">
        <v>-38.635300000000001</v>
      </c>
      <c r="O174">
        <v>145.746002</v>
      </c>
      <c r="P174" s="1">
        <v>44858</v>
      </c>
      <c r="Q174" s="5">
        <v>24</v>
      </c>
      <c r="R174" s="5">
        <v>10</v>
      </c>
      <c r="S174" s="5">
        <v>2022</v>
      </c>
      <c r="T174" s="5" t="s">
        <v>4036</v>
      </c>
      <c r="U174" s="2">
        <v>0.69791666666666663</v>
      </c>
      <c r="V174" s="2">
        <v>0.70833333333333337</v>
      </c>
      <c r="W174" s="2">
        <v>1.0416666666666741E-2</v>
      </c>
      <c r="Z174">
        <v>0</v>
      </c>
      <c r="AD174" t="s">
        <v>424</v>
      </c>
      <c r="AE174" t="s">
        <v>424</v>
      </c>
      <c r="AG174" t="s">
        <v>200</v>
      </c>
      <c r="AO174">
        <v>0</v>
      </c>
      <c r="AR174" t="s">
        <v>200</v>
      </c>
      <c r="BC174" t="s">
        <v>1931</v>
      </c>
      <c r="BD174" t="s">
        <v>205</v>
      </c>
      <c r="BH174" t="s">
        <v>234</v>
      </c>
      <c r="BJ174">
        <v>1</v>
      </c>
      <c r="BK174" s="1">
        <v>44859</v>
      </c>
      <c r="BL174" t="s">
        <v>207</v>
      </c>
      <c r="BN174" t="s">
        <v>207</v>
      </c>
      <c r="BP174">
        <v>1</v>
      </c>
      <c r="BQ174">
        <v>0</v>
      </c>
      <c r="BR174">
        <v>0</v>
      </c>
      <c r="BS174">
        <v>0</v>
      </c>
      <c r="BT174">
        <v>0</v>
      </c>
      <c r="BU174">
        <v>0</v>
      </c>
      <c r="BV174">
        <v>0</v>
      </c>
      <c r="BW174">
        <v>0</v>
      </c>
      <c r="BX174">
        <v>0</v>
      </c>
      <c r="BY174">
        <v>0</v>
      </c>
      <c r="BZ174">
        <v>0</v>
      </c>
      <c r="CA174">
        <v>0</v>
      </c>
      <c r="CB174">
        <v>1</v>
      </c>
      <c r="CC174">
        <v>0</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0</v>
      </c>
      <c r="CY174">
        <v>0</v>
      </c>
      <c r="CZ174">
        <v>0</v>
      </c>
      <c r="DA174">
        <v>0</v>
      </c>
      <c r="DB174">
        <v>0</v>
      </c>
      <c r="DC174">
        <v>0</v>
      </c>
      <c r="DD174">
        <v>0</v>
      </c>
      <c r="DE174">
        <v>0</v>
      </c>
      <c r="DF174">
        <v>0</v>
      </c>
      <c r="DG174">
        <v>0</v>
      </c>
      <c r="DH174">
        <v>0</v>
      </c>
      <c r="DI174">
        <v>0</v>
      </c>
      <c r="DJ174">
        <v>0</v>
      </c>
      <c r="DK174">
        <v>0</v>
      </c>
      <c r="DL174">
        <v>0</v>
      </c>
      <c r="DM174">
        <v>0</v>
      </c>
      <c r="DN174">
        <v>0</v>
      </c>
      <c r="DO174">
        <v>0</v>
      </c>
      <c r="DP174">
        <v>2</v>
      </c>
      <c r="DQ174">
        <v>0</v>
      </c>
      <c r="DR174">
        <v>0</v>
      </c>
      <c r="DS174">
        <v>0</v>
      </c>
      <c r="DT174">
        <v>3</v>
      </c>
      <c r="DU174">
        <v>0</v>
      </c>
      <c r="DV174">
        <v>0</v>
      </c>
      <c r="DW174">
        <v>0</v>
      </c>
      <c r="DX174">
        <v>0</v>
      </c>
      <c r="DY174">
        <v>0</v>
      </c>
      <c r="DZ174">
        <v>0</v>
      </c>
      <c r="EA174">
        <v>0</v>
      </c>
      <c r="EB174">
        <v>0</v>
      </c>
      <c r="EC174">
        <v>0</v>
      </c>
      <c r="ED174">
        <v>0</v>
      </c>
      <c r="EE174">
        <v>0</v>
      </c>
      <c r="EF174">
        <v>0</v>
      </c>
      <c r="EG174">
        <v>0</v>
      </c>
      <c r="EH174">
        <v>0</v>
      </c>
      <c r="EI174">
        <v>0</v>
      </c>
      <c r="EJ174">
        <v>0</v>
      </c>
      <c r="EK174">
        <v>0</v>
      </c>
      <c r="EL174">
        <v>0</v>
      </c>
      <c r="EM174">
        <v>0</v>
      </c>
      <c r="EN174" t="s">
        <v>208</v>
      </c>
      <c r="EO174" t="s">
        <v>208</v>
      </c>
      <c r="ER174" t="s">
        <v>208</v>
      </c>
      <c r="ES174" t="s">
        <v>208</v>
      </c>
      <c r="GJ174" t="s">
        <v>205</v>
      </c>
      <c r="GK174" t="s">
        <v>205</v>
      </c>
      <c r="GL174" t="s">
        <v>205</v>
      </c>
      <c r="GM174" t="s">
        <v>205</v>
      </c>
      <c r="GN174" t="s">
        <v>205</v>
      </c>
      <c r="GO174" t="s">
        <v>205</v>
      </c>
      <c r="GP174" t="s">
        <v>205</v>
      </c>
      <c r="GQ174" t="s">
        <v>205</v>
      </c>
    </row>
    <row r="175" spans="1:199" x14ac:dyDescent="0.25">
      <c r="A175" s="5" t="s">
        <v>3954</v>
      </c>
      <c r="B175" t="s">
        <v>2115</v>
      </c>
      <c r="C175" t="s">
        <v>2116</v>
      </c>
      <c r="D175">
        <v>592</v>
      </c>
      <c r="E175" t="s">
        <v>867</v>
      </c>
      <c r="F175" t="s">
        <v>867</v>
      </c>
      <c r="G175">
        <v>2281</v>
      </c>
      <c r="H175" t="s">
        <v>881</v>
      </c>
      <c r="I175" t="s">
        <v>882</v>
      </c>
      <c r="K175">
        <v>9</v>
      </c>
      <c r="L175" t="s">
        <v>195</v>
      </c>
      <c r="M175" t="s">
        <v>868</v>
      </c>
      <c r="N175">
        <v>-38.635300000000001</v>
      </c>
      <c r="O175">
        <v>145.746002</v>
      </c>
      <c r="P175" s="1">
        <v>44859</v>
      </c>
      <c r="Q175" s="5">
        <v>25</v>
      </c>
      <c r="R175" s="5">
        <v>10</v>
      </c>
      <c r="S175" s="5">
        <v>2022</v>
      </c>
      <c r="T175" s="5" t="s">
        <v>4037</v>
      </c>
      <c r="U175" s="2">
        <v>0.3888888888888889</v>
      </c>
      <c r="V175" s="2">
        <v>0.41666666666666669</v>
      </c>
      <c r="W175" s="2">
        <v>2.777777777777779E-2</v>
      </c>
      <c r="Z175">
        <v>2</v>
      </c>
      <c r="AB175" t="s">
        <v>230</v>
      </c>
      <c r="AC175" t="s">
        <v>267</v>
      </c>
      <c r="AD175" t="s">
        <v>199</v>
      </c>
      <c r="AE175" t="s">
        <v>199</v>
      </c>
      <c r="AG175" t="s">
        <v>200</v>
      </c>
      <c r="AN175">
        <v>2</v>
      </c>
      <c r="AO175">
        <v>2</v>
      </c>
      <c r="AP175" t="s">
        <v>241</v>
      </c>
      <c r="AQ175" t="s">
        <v>406</v>
      </c>
      <c r="AR175" t="s">
        <v>200</v>
      </c>
      <c r="BC175" t="s">
        <v>876</v>
      </c>
      <c r="BD175" t="s">
        <v>885</v>
      </c>
      <c r="BF175" t="s">
        <v>2117</v>
      </c>
      <c r="BG175" t="s">
        <v>345</v>
      </c>
      <c r="BH175" t="s">
        <v>2118</v>
      </c>
      <c r="BI175" t="s">
        <v>270</v>
      </c>
      <c r="BJ175">
        <v>1</v>
      </c>
      <c r="BK175" s="1">
        <v>44859</v>
      </c>
      <c r="BL175" t="s">
        <v>207</v>
      </c>
      <c r="BN175" t="s">
        <v>207</v>
      </c>
      <c r="BP175">
        <v>0</v>
      </c>
      <c r="BQ175">
        <v>5</v>
      </c>
      <c r="BR175">
        <v>0</v>
      </c>
      <c r="BS175">
        <v>0</v>
      </c>
      <c r="BT175">
        <v>0</v>
      </c>
      <c r="BU175">
        <v>0</v>
      </c>
      <c r="BV175">
        <v>0</v>
      </c>
      <c r="BW175">
        <v>0</v>
      </c>
      <c r="BX175">
        <v>0</v>
      </c>
      <c r="BY175">
        <v>0</v>
      </c>
      <c r="BZ175">
        <v>0</v>
      </c>
      <c r="CA175">
        <v>0</v>
      </c>
      <c r="CB175">
        <v>0</v>
      </c>
      <c r="CC175">
        <v>0</v>
      </c>
      <c r="CD175">
        <v>0</v>
      </c>
      <c r="CE175">
        <v>0</v>
      </c>
      <c r="CF175">
        <v>0</v>
      </c>
      <c r="CG175">
        <v>0</v>
      </c>
      <c r="CH175">
        <v>0</v>
      </c>
      <c r="CI175">
        <v>0</v>
      </c>
      <c r="CJ175">
        <v>0</v>
      </c>
      <c r="CK175">
        <v>0</v>
      </c>
      <c r="CL175">
        <v>0</v>
      </c>
      <c r="CM175">
        <v>0</v>
      </c>
      <c r="CN175">
        <v>0</v>
      </c>
      <c r="CO175">
        <v>0</v>
      </c>
      <c r="CP175">
        <v>0</v>
      </c>
      <c r="CQ175">
        <v>0</v>
      </c>
      <c r="CR175">
        <v>0</v>
      </c>
      <c r="CS175">
        <v>0</v>
      </c>
      <c r="CT175">
        <v>0</v>
      </c>
      <c r="CU175">
        <v>0</v>
      </c>
      <c r="CV175">
        <v>0</v>
      </c>
      <c r="CW175">
        <v>0</v>
      </c>
      <c r="CX175">
        <v>0</v>
      </c>
      <c r="CY175">
        <v>0</v>
      </c>
      <c r="CZ175">
        <v>0</v>
      </c>
      <c r="DA175">
        <v>0</v>
      </c>
      <c r="DB175">
        <v>0</v>
      </c>
      <c r="DC175">
        <v>0</v>
      </c>
      <c r="DD175">
        <v>0</v>
      </c>
      <c r="DE175">
        <v>0</v>
      </c>
      <c r="DF175">
        <v>0</v>
      </c>
      <c r="DG175">
        <v>0</v>
      </c>
      <c r="DH175">
        <v>0</v>
      </c>
      <c r="DI175">
        <v>2</v>
      </c>
      <c r="DJ175">
        <v>0</v>
      </c>
      <c r="DK175">
        <v>0</v>
      </c>
      <c r="DL175">
        <v>0</v>
      </c>
      <c r="DM175">
        <v>0</v>
      </c>
      <c r="DN175">
        <v>0</v>
      </c>
      <c r="DO175">
        <v>0</v>
      </c>
      <c r="DP175">
        <v>0</v>
      </c>
      <c r="DQ175">
        <v>0</v>
      </c>
      <c r="DR175">
        <v>0</v>
      </c>
      <c r="DS175">
        <v>0</v>
      </c>
      <c r="DT175">
        <v>0</v>
      </c>
      <c r="DU175">
        <v>0</v>
      </c>
      <c r="DV175">
        <v>0</v>
      </c>
      <c r="DW175">
        <v>0</v>
      </c>
      <c r="DX175">
        <v>0</v>
      </c>
      <c r="DY175">
        <v>0</v>
      </c>
      <c r="DZ175">
        <v>0</v>
      </c>
      <c r="EA175">
        <v>0</v>
      </c>
      <c r="EB175">
        <v>0</v>
      </c>
      <c r="EC175">
        <v>0</v>
      </c>
      <c r="ED175">
        <v>0</v>
      </c>
      <c r="EE175">
        <v>0</v>
      </c>
      <c r="EF175">
        <v>0</v>
      </c>
      <c r="EG175">
        <v>0</v>
      </c>
      <c r="EH175">
        <v>0</v>
      </c>
      <c r="EI175">
        <v>0</v>
      </c>
      <c r="EJ175">
        <v>0</v>
      </c>
      <c r="EK175">
        <v>0</v>
      </c>
      <c r="EL175">
        <v>0</v>
      </c>
      <c r="EM175">
        <v>0</v>
      </c>
      <c r="EO175" t="s">
        <v>223</v>
      </c>
      <c r="EQ175" t="s">
        <v>208</v>
      </c>
      <c r="ES175" t="s">
        <v>208</v>
      </c>
      <c r="EU175" t="s">
        <v>208</v>
      </c>
      <c r="GJ175" t="s">
        <v>205</v>
      </c>
      <c r="GK175" t="s">
        <v>205</v>
      </c>
      <c r="GL175" t="s">
        <v>205</v>
      </c>
      <c r="GM175" t="s">
        <v>205</v>
      </c>
      <c r="GN175" t="s">
        <v>205</v>
      </c>
      <c r="GO175" t="s">
        <v>205</v>
      </c>
      <c r="GP175" t="s">
        <v>205</v>
      </c>
      <c r="GQ175" t="s">
        <v>205</v>
      </c>
    </row>
    <row r="176" spans="1:199" x14ac:dyDescent="0.25">
      <c r="A176" s="5" t="s">
        <v>3954</v>
      </c>
      <c r="B176" t="s">
        <v>2119</v>
      </c>
      <c r="C176" t="s">
        <v>2120</v>
      </c>
      <c r="D176">
        <v>592</v>
      </c>
      <c r="E176" t="s">
        <v>867</v>
      </c>
      <c r="F176" t="s">
        <v>867</v>
      </c>
      <c r="G176">
        <v>2281</v>
      </c>
      <c r="H176" t="s">
        <v>881</v>
      </c>
      <c r="I176" t="s">
        <v>882</v>
      </c>
      <c r="K176">
        <v>9</v>
      </c>
      <c r="L176" t="s">
        <v>195</v>
      </c>
      <c r="M176" t="s">
        <v>868</v>
      </c>
      <c r="N176">
        <v>-38.635300000000001</v>
      </c>
      <c r="O176">
        <v>145.746002</v>
      </c>
      <c r="P176" s="1">
        <v>44861</v>
      </c>
      <c r="Q176" s="5">
        <v>27</v>
      </c>
      <c r="R176" s="5">
        <v>10</v>
      </c>
      <c r="S176" s="5">
        <v>2022</v>
      </c>
      <c r="T176" s="5" t="s">
        <v>4038</v>
      </c>
      <c r="U176" s="2">
        <v>0.41319444444444442</v>
      </c>
      <c r="V176" s="2">
        <v>0.4548611111111111</v>
      </c>
      <c r="W176" s="2">
        <v>4.1666666666666685E-2</v>
      </c>
      <c r="Z176">
        <v>2</v>
      </c>
      <c r="AB176" t="s">
        <v>415</v>
      </c>
      <c r="AC176" t="s">
        <v>231</v>
      </c>
      <c r="AD176" t="s">
        <v>199</v>
      </c>
      <c r="AE176" t="s">
        <v>199</v>
      </c>
      <c r="AG176" t="s">
        <v>200</v>
      </c>
      <c r="AN176">
        <v>2</v>
      </c>
      <c r="AO176">
        <v>2</v>
      </c>
      <c r="AP176" t="s">
        <v>241</v>
      </c>
      <c r="AQ176" t="s">
        <v>276</v>
      </c>
      <c r="AR176" t="s">
        <v>200</v>
      </c>
      <c r="AX176">
        <v>1</v>
      </c>
      <c r="BB176" t="s">
        <v>2121</v>
      </c>
      <c r="BC176" t="s">
        <v>876</v>
      </c>
      <c r="BD176" t="s">
        <v>885</v>
      </c>
      <c r="BF176" t="s">
        <v>2122</v>
      </c>
      <c r="BG176" t="s">
        <v>345</v>
      </c>
      <c r="BH176" t="s">
        <v>2123</v>
      </c>
      <c r="BJ176">
        <v>1</v>
      </c>
      <c r="BK176" s="1">
        <v>44861</v>
      </c>
      <c r="BL176" t="s">
        <v>207</v>
      </c>
      <c r="BM176" t="s">
        <v>2124</v>
      </c>
      <c r="BN176" t="s">
        <v>207</v>
      </c>
      <c r="BP176">
        <v>0</v>
      </c>
      <c r="BQ176">
        <v>6</v>
      </c>
      <c r="BR176">
        <v>0</v>
      </c>
      <c r="BS176">
        <v>0</v>
      </c>
      <c r="BT176">
        <v>0</v>
      </c>
      <c r="BU176">
        <v>0</v>
      </c>
      <c r="BV176">
        <v>0</v>
      </c>
      <c r="BW176">
        <v>0</v>
      </c>
      <c r="BX176">
        <v>0</v>
      </c>
      <c r="BY176">
        <v>0</v>
      </c>
      <c r="BZ176">
        <v>0</v>
      </c>
      <c r="CA176">
        <v>0</v>
      </c>
      <c r="CB176">
        <v>0</v>
      </c>
      <c r="CC176">
        <v>0</v>
      </c>
      <c r="CD176">
        <v>0</v>
      </c>
      <c r="CE176">
        <v>0</v>
      </c>
      <c r="CF176">
        <v>0</v>
      </c>
      <c r="CG176">
        <v>0</v>
      </c>
      <c r="CH176">
        <v>0</v>
      </c>
      <c r="CI176">
        <v>0</v>
      </c>
      <c r="CJ176">
        <v>0</v>
      </c>
      <c r="CK176">
        <v>2</v>
      </c>
      <c r="CL176">
        <v>0</v>
      </c>
      <c r="CM176">
        <v>0</v>
      </c>
      <c r="CN176">
        <v>0</v>
      </c>
      <c r="CO176">
        <v>2</v>
      </c>
      <c r="CP176">
        <v>0</v>
      </c>
      <c r="CQ176">
        <v>0</v>
      </c>
      <c r="CR176">
        <v>0</v>
      </c>
      <c r="CS176">
        <v>0</v>
      </c>
      <c r="CT176">
        <v>0</v>
      </c>
      <c r="CU176">
        <v>0</v>
      </c>
      <c r="CV176">
        <v>0</v>
      </c>
      <c r="CW176">
        <v>0</v>
      </c>
      <c r="CX176">
        <v>0</v>
      </c>
      <c r="CY176">
        <v>0</v>
      </c>
      <c r="CZ176">
        <v>0</v>
      </c>
      <c r="DA176">
        <v>0</v>
      </c>
      <c r="DB176">
        <v>0</v>
      </c>
      <c r="DC176">
        <v>0</v>
      </c>
      <c r="DD176">
        <v>0</v>
      </c>
      <c r="DE176">
        <v>0</v>
      </c>
      <c r="DF176">
        <v>0</v>
      </c>
      <c r="DG176">
        <v>0</v>
      </c>
      <c r="DH176">
        <v>0</v>
      </c>
      <c r="DI176">
        <v>0</v>
      </c>
      <c r="DJ176">
        <v>0</v>
      </c>
      <c r="DK176">
        <v>0</v>
      </c>
      <c r="DL176">
        <v>0</v>
      </c>
      <c r="DM176">
        <v>0</v>
      </c>
      <c r="DN176">
        <v>0</v>
      </c>
      <c r="DO176">
        <v>0</v>
      </c>
      <c r="DP176">
        <v>0</v>
      </c>
      <c r="DQ176">
        <v>0</v>
      </c>
      <c r="DR176">
        <v>0</v>
      </c>
      <c r="DS176">
        <v>0</v>
      </c>
      <c r="DT176">
        <v>0</v>
      </c>
      <c r="DU176">
        <v>0</v>
      </c>
      <c r="DV176">
        <v>0</v>
      </c>
      <c r="DW176">
        <v>0</v>
      </c>
      <c r="DX176">
        <v>0</v>
      </c>
      <c r="DY176">
        <v>0</v>
      </c>
      <c r="DZ176">
        <v>0</v>
      </c>
      <c r="EA176">
        <v>0</v>
      </c>
      <c r="EB176">
        <v>0</v>
      </c>
      <c r="EC176">
        <v>0</v>
      </c>
      <c r="ED176">
        <v>0</v>
      </c>
      <c r="EE176">
        <v>0</v>
      </c>
      <c r="EF176">
        <v>0</v>
      </c>
      <c r="EG176">
        <v>0</v>
      </c>
      <c r="EH176">
        <v>0</v>
      </c>
      <c r="EI176">
        <v>0</v>
      </c>
      <c r="EJ176">
        <v>0</v>
      </c>
      <c r="EK176">
        <v>0</v>
      </c>
      <c r="EL176">
        <v>0</v>
      </c>
      <c r="EM176">
        <v>0</v>
      </c>
      <c r="EN176" t="s">
        <v>208</v>
      </c>
      <c r="EO176" t="s">
        <v>208</v>
      </c>
      <c r="ER176" t="s">
        <v>208</v>
      </c>
      <c r="ES176" t="s">
        <v>208</v>
      </c>
      <c r="GJ176" t="s">
        <v>205</v>
      </c>
      <c r="GK176" t="s">
        <v>205</v>
      </c>
      <c r="GL176" t="s">
        <v>205</v>
      </c>
      <c r="GM176" t="s">
        <v>205</v>
      </c>
      <c r="GN176" t="s">
        <v>205</v>
      </c>
      <c r="GO176" t="s">
        <v>205</v>
      </c>
      <c r="GP176" t="s">
        <v>205</v>
      </c>
      <c r="GQ176" t="s">
        <v>205</v>
      </c>
    </row>
    <row r="177" spans="1:199" x14ac:dyDescent="0.25">
      <c r="A177" s="5" t="s">
        <v>3954</v>
      </c>
      <c r="B177" t="s">
        <v>2125</v>
      </c>
      <c r="C177" t="s">
        <v>2126</v>
      </c>
      <c r="D177">
        <v>592</v>
      </c>
      <c r="E177" t="s">
        <v>867</v>
      </c>
      <c r="F177" t="s">
        <v>867</v>
      </c>
      <c r="G177">
        <v>2149</v>
      </c>
      <c r="H177" t="s">
        <v>874</v>
      </c>
      <c r="I177" t="s">
        <v>875</v>
      </c>
      <c r="K177">
        <v>9</v>
      </c>
      <c r="L177" t="s">
        <v>195</v>
      </c>
      <c r="M177" t="s">
        <v>868</v>
      </c>
      <c r="N177">
        <v>-38.635300000000001</v>
      </c>
      <c r="O177">
        <v>145.746002</v>
      </c>
      <c r="P177" s="1">
        <v>44863</v>
      </c>
      <c r="Q177" s="5">
        <v>29</v>
      </c>
      <c r="R177" s="5">
        <v>10</v>
      </c>
      <c r="S177" s="5">
        <v>2022</v>
      </c>
      <c r="T177" s="5" t="s">
        <v>4039</v>
      </c>
      <c r="U177" s="2">
        <v>0.57291666666666663</v>
      </c>
      <c r="V177" s="2">
        <v>0.59375</v>
      </c>
      <c r="W177" s="2">
        <v>2.083333333333337E-2</v>
      </c>
      <c r="Y177" t="s">
        <v>2127</v>
      </c>
      <c r="Z177">
        <v>2</v>
      </c>
      <c r="AB177" t="s">
        <v>415</v>
      </c>
      <c r="AC177" t="s">
        <v>502</v>
      </c>
      <c r="AD177" t="s">
        <v>199</v>
      </c>
      <c r="AE177" t="s">
        <v>199</v>
      </c>
      <c r="AG177" t="s">
        <v>200</v>
      </c>
      <c r="AN177">
        <v>2</v>
      </c>
      <c r="AO177">
        <v>2</v>
      </c>
      <c r="AP177" t="s">
        <v>417</v>
      </c>
      <c r="AQ177" t="s">
        <v>300</v>
      </c>
      <c r="AR177" t="s">
        <v>200</v>
      </c>
      <c r="BC177" t="s">
        <v>876</v>
      </c>
      <c r="BD177" t="s">
        <v>2128</v>
      </c>
      <c r="BG177" t="s">
        <v>345</v>
      </c>
      <c r="BH177" t="s">
        <v>2129</v>
      </c>
      <c r="BI177" t="s">
        <v>270</v>
      </c>
      <c r="BJ177">
        <v>1</v>
      </c>
      <c r="BK177" s="1">
        <v>44863</v>
      </c>
      <c r="BL177" t="s">
        <v>207</v>
      </c>
      <c r="BN177" t="s">
        <v>207</v>
      </c>
      <c r="BP177">
        <v>0</v>
      </c>
      <c r="BQ177">
        <v>5</v>
      </c>
      <c r="BR177">
        <v>0</v>
      </c>
      <c r="BS177">
        <v>4</v>
      </c>
      <c r="BT177">
        <v>0</v>
      </c>
      <c r="BU177">
        <v>0</v>
      </c>
      <c r="BV177">
        <v>0</v>
      </c>
      <c r="BW177">
        <v>0</v>
      </c>
      <c r="BX177">
        <v>0</v>
      </c>
      <c r="BY177">
        <v>0</v>
      </c>
      <c r="BZ177">
        <v>0</v>
      </c>
      <c r="CA177">
        <v>0</v>
      </c>
      <c r="CB177">
        <v>3</v>
      </c>
      <c r="CC177">
        <v>0</v>
      </c>
      <c r="CD177">
        <v>0</v>
      </c>
      <c r="CE177">
        <v>0</v>
      </c>
      <c r="CF177">
        <v>0</v>
      </c>
      <c r="CG177">
        <v>0</v>
      </c>
      <c r="CH177">
        <v>0</v>
      </c>
      <c r="CI177">
        <v>0</v>
      </c>
      <c r="CJ177">
        <v>0</v>
      </c>
      <c r="CK177">
        <v>3</v>
      </c>
      <c r="CL177">
        <v>0</v>
      </c>
      <c r="CM177">
        <v>0</v>
      </c>
      <c r="CN177">
        <v>0</v>
      </c>
      <c r="CO177">
        <v>1</v>
      </c>
      <c r="CP177">
        <v>0</v>
      </c>
      <c r="CQ177">
        <v>0</v>
      </c>
      <c r="CR177">
        <v>0</v>
      </c>
      <c r="CS177">
        <v>0</v>
      </c>
      <c r="CT177">
        <v>0</v>
      </c>
      <c r="CU177">
        <v>0</v>
      </c>
      <c r="CV177">
        <v>0</v>
      </c>
      <c r="CW177">
        <v>0</v>
      </c>
      <c r="CX177">
        <v>0</v>
      </c>
      <c r="CY177">
        <v>0</v>
      </c>
      <c r="CZ177">
        <v>0</v>
      </c>
      <c r="DA177">
        <v>0</v>
      </c>
      <c r="DB177">
        <v>0</v>
      </c>
      <c r="DC177">
        <v>0</v>
      </c>
      <c r="DD177">
        <v>0</v>
      </c>
      <c r="DE177">
        <v>0</v>
      </c>
      <c r="DF177">
        <v>0</v>
      </c>
      <c r="DG177">
        <v>0</v>
      </c>
      <c r="DH177">
        <v>0</v>
      </c>
      <c r="DI177">
        <v>0</v>
      </c>
      <c r="DJ177">
        <v>0</v>
      </c>
      <c r="DK177">
        <v>0</v>
      </c>
      <c r="DL177">
        <v>0</v>
      </c>
      <c r="DM177">
        <v>0</v>
      </c>
      <c r="DN177">
        <v>0</v>
      </c>
      <c r="DO177">
        <v>0</v>
      </c>
      <c r="DP177">
        <v>2</v>
      </c>
      <c r="DQ177">
        <v>0</v>
      </c>
      <c r="DR177">
        <v>0</v>
      </c>
      <c r="DS177">
        <v>0</v>
      </c>
      <c r="DT177">
        <v>0</v>
      </c>
      <c r="DU177">
        <v>0</v>
      </c>
      <c r="DV177">
        <v>0</v>
      </c>
      <c r="DW177">
        <v>0</v>
      </c>
      <c r="DX177">
        <v>0</v>
      </c>
      <c r="DY177">
        <v>0</v>
      </c>
      <c r="DZ177">
        <v>0</v>
      </c>
      <c r="EA177">
        <v>0</v>
      </c>
      <c r="EB177">
        <v>0</v>
      </c>
      <c r="EC177">
        <v>0</v>
      </c>
      <c r="ED177">
        <v>0</v>
      </c>
      <c r="EE177">
        <v>0</v>
      </c>
      <c r="EF177">
        <v>0</v>
      </c>
      <c r="EG177">
        <v>0</v>
      </c>
      <c r="EH177">
        <v>0</v>
      </c>
      <c r="EI177">
        <v>0</v>
      </c>
      <c r="EJ177">
        <v>0</v>
      </c>
      <c r="EK177">
        <v>0</v>
      </c>
      <c r="EL177">
        <v>0</v>
      </c>
      <c r="EM177">
        <v>0</v>
      </c>
      <c r="EN177" t="s">
        <v>208</v>
      </c>
      <c r="EO177" t="s">
        <v>223</v>
      </c>
      <c r="EQ177" t="s">
        <v>223</v>
      </c>
      <c r="ES177" t="s">
        <v>208</v>
      </c>
      <c r="GJ177" t="s">
        <v>205</v>
      </c>
      <c r="GK177" t="s">
        <v>205</v>
      </c>
      <c r="GL177" t="s">
        <v>205</v>
      </c>
      <c r="GM177" t="s">
        <v>205</v>
      </c>
      <c r="GN177" t="s">
        <v>205</v>
      </c>
      <c r="GO177" t="s">
        <v>205</v>
      </c>
      <c r="GP177" t="s">
        <v>205</v>
      </c>
      <c r="GQ177" t="s">
        <v>205</v>
      </c>
    </row>
    <row r="178" spans="1:199" x14ac:dyDescent="0.25">
      <c r="A178" s="5" t="s">
        <v>3954</v>
      </c>
      <c r="B178" t="s">
        <v>2130</v>
      </c>
      <c r="C178" t="s">
        <v>2131</v>
      </c>
      <c r="D178">
        <v>592</v>
      </c>
      <c r="E178" t="s">
        <v>867</v>
      </c>
      <c r="F178" t="s">
        <v>867</v>
      </c>
      <c r="G178">
        <v>33</v>
      </c>
      <c r="H178" t="s">
        <v>193</v>
      </c>
      <c r="I178" t="s">
        <v>194</v>
      </c>
      <c r="K178">
        <v>9</v>
      </c>
      <c r="L178" t="s">
        <v>195</v>
      </c>
      <c r="M178" t="s">
        <v>868</v>
      </c>
      <c r="N178">
        <v>-38.635300000000001</v>
      </c>
      <c r="O178">
        <v>145.746002</v>
      </c>
      <c r="P178" s="1">
        <v>44863</v>
      </c>
      <c r="Q178" s="5">
        <v>29</v>
      </c>
      <c r="R178" s="5">
        <v>10</v>
      </c>
      <c r="S178" s="5">
        <v>2022</v>
      </c>
      <c r="T178" s="5" t="s">
        <v>4039</v>
      </c>
      <c r="U178" s="2">
        <v>0.59722222222222221</v>
      </c>
      <c r="V178" s="2">
        <v>0.61111111111111105</v>
      </c>
      <c r="W178" s="2">
        <v>1.388888888888884E-2</v>
      </c>
      <c r="Y178" t="s">
        <v>2132</v>
      </c>
      <c r="Z178">
        <v>2</v>
      </c>
      <c r="AB178" t="s">
        <v>230</v>
      </c>
      <c r="AC178" t="s">
        <v>502</v>
      </c>
      <c r="AD178" t="s">
        <v>310</v>
      </c>
      <c r="AE178" t="s">
        <v>310</v>
      </c>
      <c r="AG178" t="s">
        <v>200</v>
      </c>
      <c r="AO178">
        <v>0</v>
      </c>
      <c r="AR178" t="s">
        <v>200</v>
      </c>
      <c r="BC178" t="s">
        <v>319</v>
      </c>
      <c r="BD178" t="s">
        <v>205</v>
      </c>
      <c r="BH178" t="s">
        <v>2133</v>
      </c>
      <c r="BJ178">
        <v>1</v>
      </c>
      <c r="BK178" s="1">
        <v>44863</v>
      </c>
      <c r="BL178" t="s">
        <v>207</v>
      </c>
      <c r="BN178" t="s">
        <v>207</v>
      </c>
      <c r="BP178">
        <v>0</v>
      </c>
      <c r="BQ178">
        <v>10</v>
      </c>
      <c r="BR178">
        <v>0</v>
      </c>
      <c r="BS178">
        <v>0</v>
      </c>
      <c r="BT178">
        <v>0</v>
      </c>
      <c r="BU178">
        <v>0</v>
      </c>
      <c r="BV178">
        <v>0</v>
      </c>
      <c r="BW178">
        <v>0</v>
      </c>
      <c r="BX178">
        <v>0</v>
      </c>
      <c r="BY178">
        <v>0</v>
      </c>
      <c r="BZ178">
        <v>0</v>
      </c>
      <c r="CA178">
        <v>0</v>
      </c>
      <c r="CB178">
        <v>0</v>
      </c>
      <c r="CC178">
        <v>0</v>
      </c>
      <c r="CD178">
        <v>0</v>
      </c>
      <c r="CE178">
        <v>0</v>
      </c>
      <c r="CF178">
        <v>0</v>
      </c>
      <c r="CG178">
        <v>0</v>
      </c>
      <c r="CH178">
        <v>0</v>
      </c>
      <c r="CI178">
        <v>0</v>
      </c>
      <c r="CJ178">
        <v>0</v>
      </c>
      <c r="CK178">
        <v>0</v>
      </c>
      <c r="CL178">
        <v>0</v>
      </c>
      <c r="CM178">
        <v>0</v>
      </c>
      <c r="CN178">
        <v>0</v>
      </c>
      <c r="CO178">
        <v>0</v>
      </c>
      <c r="CP178">
        <v>0</v>
      </c>
      <c r="CQ178">
        <v>0</v>
      </c>
      <c r="CR178">
        <v>0</v>
      </c>
      <c r="CS178">
        <v>0</v>
      </c>
      <c r="CT178">
        <v>0</v>
      </c>
      <c r="CU178">
        <v>0</v>
      </c>
      <c r="CV178">
        <v>0</v>
      </c>
      <c r="CW178">
        <v>0</v>
      </c>
      <c r="CX178">
        <v>0</v>
      </c>
      <c r="CY178">
        <v>0</v>
      </c>
      <c r="CZ178">
        <v>0</v>
      </c>
      <c r="DA178">
        <v>0</v>
      </c>
      <c r="DB178">
        <v>0</v>
      </c>
      <c r="DC178">
        <v>0</v>
      </c>
      <c r="DD178">
        <v>0</v>
      </c>
      <c r="DE178">
        <v>0</v>
      </c>
      <c r="DF178">
        <v>0</v>
      </c>
      <c r="DG178">
        <v>0</v>
      </c>
      <c r="DH178">
        <v>0</v>
      </c>
      <c r="DI178">
        <v>0</v>
      </c>
      <c r="DJ178">
        <v>0</v>
      </c>
      <c r="DK178">
        <v>0</v>
      </c>
      <c r="DL178">
        <v>0</v>
      </c>
      <c r="DM178">
        <v>0</v>
      </c>
      <c r="DN178">
        <v>0</v>
      </c>
      <c r="DO178">
        <v>0</v>
      </c>
      <c r="DP178">
        <v>0</v>
      </c>
      <c r="DQ178">
        <v>0</v>
      </c>
      <c r="DR178">
        <v>0</v>
      </c>
      <c r="DS178">
        <v>0</v>
      </c>
      <c r="DT178">
        <v>0</v>
      </c>
      <c r="DU178">
        <v>0</v>
      </c>
      <c r="DV178">
        <v>0</v>
      </c>
      <c r="DW178">
        <v>0</v>
      </c>
      <c r="DX178">
        <v>0</v>
      </c>
      <c r="DY178">
        <v>0</v>
      </c>
      <c r="DZ178">
        <v>0</v>
      </c>
      <c r="EA178">
        <v>0</v>
      </c>
      <c r="EB178">
        <v>0</v>
      </c>
      <c r="EC178">
        <v>0</v>
      </c>
      <c r="ED178">
        <v>0</v>
      </c>
      <c r="EE178">
        <v>0</v>
      </c>
      <c r="EF178">
        <v>0</v>
      </c>
      <c r="EG178">
        <v>0</v>
      </c>
      <c r="EH178">
        <v>0</v>
      </c>
      <c r="EI178">
        <v>0</v>
      </c>
      <c r="EJ178">
        <v>0</v>
      </c>
      <c r="EK178">
        <v>0</v>
      </c>
      <c r="EL178">
        <v>0</v>
      </c>
      <c r="EM178">
        <v>0</v>
      </c>
      <c r="EN178" t="s">
        <v>222</v>
      </c>
      <c r="EO178" t="s">
        <v>222</v>
      </c>
      <c r="EQ178" t="s">
        <v>222</v>
      </c>
      <c r="GJ178" t="s">
        <v>205</v>
      </c>
      <c r="GK178" t="s">
        <v>205</v>
      </c>
      <c r="GL178" t="s">
        <v>205</v>
      </c>
      <c r="GM178" t="s">
        <v>205</v>
      </c>
      <c r="GN178" t="s">
        <v>205</v>
      </c>
      <c r="GO178" t="s">
        <v>205</v>
      </c>
      <c r="GP178" t="s">
        <v>205</v>
      </c>
      <c r="GQ178" t="s">
        <v>205</v>
      </c>
    </row>
    <row r="179" spans="1:199" x14ac:dyDescent="0.25">
      <c r="A179" s="5" t="s">
        <v>3954</v>
      </c>
      <c r="B179" t="s">
        <v>2134</v>
      </c>
      <c r="C179" t="s">
        <v>2135</v>
      </c>
      <c r="D179">
        <v>592</v>
      </c>
      <c r="E179" t="s">
        <v>867</v>
      </c>
      <c r="F179" t="s">
        <v>867</v>
      </c>
      <c r="G179">
        <v>2281</v>
      </c>
      <c r="H179" t="s">
        <v>881</v>
      </c>
      <c r="I179" t="s">
        <v>882</v>
      </c>
      <c r="K179">
        <v>9</v>
      </c>
      <c r="L179" t="s">
        <v>195</v>
      </c>
      <c r="M179" t="s">
        <v>868</v>
      </c>
      <c r="N179">
        <v>-38.635300000000001</v>
      </c>
      <c r="O179">
        <v>145.746002</v>
      </c>
      <c r="P179" s="1">
        <v>44863</v>
      </c>
      <c r="Q179" s="5">
        <v>29</v>
      </c>
      <c r="R179" s="5">
        <v>10</v>
      </c>
      <c r="S179" s="5">
        <v>2022</v>
      </c>
      <c r="T179" s="5" t="s">
        <v>4039</v>
      </c>
      <c r="U179" s="2">
        <v>0.46180555555555558</v>
      </c>
      <c r="V179" s="2">
        <v>0.5</v>
      </c>
      <c r="W179" s="2">
        <v>3.819444444444442E-2</v>
      </c>
      <c r="Z179">
        <v>1</v>
      </c>
      <c r="AB179" t="s">
        <v>230</v>
      </c>
      <c r="AC179" t="s">
        <v>231</v>
      </c>
      <c r="AD179" t="s">
        <v>199</v>
      </c>
      <c r="AE179" t="s">
        <v>199</v>
      </c>
      <c r="AG179" t="s">
        <v>200</v>
      </c>
      <c r="AN179">
        <v>1</v>
      </c>
      <c r="AO179">
        <v>1</v>
      </c>
      <c r="AP179" t="s">
        <v>417</v>
      </c>
      <c r="AQ179" t="s">
        <v>276</v>
      </c>
      <c r="AR179" t="s">
        <v>200</v>
      </c>
      <c r="AX179">
        <v>1</v>
      </c>
      <c r="BB179" t="s">
        <v>2121</v>
      </c>
      <c r="BC179" t="s">
        <v>876</v>
      </c>
      <c r="BD179" t="s">
        <v>205</v>
      </c>
      <c r="BF179" t="s">
        <v>2136</v>
      </c>
      <c r="BG179" t="s">
        <v>345</v>
      </c>
      <c r="BH179" t="s">
        <v>2137</v>
      </c>
      <c r="BI179" t="s">
        <v>270</v>
      </c>
      <c r="BJ179">
        <v>1</v>
      </c>
      <c r="BK179" s="1">
        <v>44863</v>
      </c>
      <c r="BL179" t="s">
        <v>207</v>
      </c>
      <c r="BN179" t="s">
        <v>207</v>
      </c>
      <c r="BP179">
        <v>17</v>
      </c>
      <c r="BQ179">
        <v>20</v>
      </c>
      <c r="BR179">
        <v>0</v>
      </c>
      <c r="BS179">
        <v>0</v>
      </c>
      <c r="BT179">
        <v>0</v>
      </c>
      <c r="BU179">
        <v>0</v>
      </c>
      <c r="BV179">
        <v>0</v>
      </c>
      <c r="BW179">
        <v>0</v>
      </c>
      <c r="BX179">
        <v>0</v>
      </c>
      <c r="BY179">
        <v>0</v>
      </c>
      <c r="BZ179">
        <v>0</v>
      </c>
      <c r="CA179">
        <v>0</v>
      </c>
      <c r="CB179">
        <v>0</v>
      </c>
      <c r="CC179">
        <v>0</v>
      </c>
      <c r="CD179">
        <v>0</v>
      </c>
      <c r="CE179">
        <v>0</v>
      </c>
      <c r="CF179">
        <v>0</v>
      </c>
      <c r="CG179">
        <v>0</v>
      </c>
      <c r="CH179">
        <v>0</v>
      </c>
      <c r="CI179">
        <v>0</v>
      </c>
      <c r="CJ179">
        <v>8</v>
      </c>
      <c r="CK179">
        <v>0</v>
      </c>
      <c r="CL179">
        <v>0</v>
      </c>
      <c r="CM179">
        <v>0</v>
      </c>
      <c r="CN179">
        <v>2</v>
      </c>
      <c r="CO179">
        <v>0</v>
      </c>
      <c r="CP179">
        <v>0</v>
      </c>
      <c r="CQ179">
        <v>0</v>
      </c>
      <c r="CR179">
        <v>5</v>
      </c>
      <c r="CS179">
        <v>0</v>
      </c>
      <c r="CT179">
        <v>0</v>
      </c>
      <c r="CU179">
        <v>0</v>
      </c>
      <c r="CV179">
        <v>0</v>
      </c>
      <c r="CW179">
        <v>0</v>
      </c>
      <c r="CX179">
        <v>0</v>
      </c>
      <c r="CY179">
        <v>0</v>
      </c>
      <c r="CZ179">
        <v>0</v>
      </c>
      <c r="DA179">
        <v>0</v>
      </c>
      <c r="DB179">
        <v>0</v>
      </c>
      <c r="DC179">
        <v>0</v>
      </c>
      <c r="DD179">
        <v>0</v>
      </c>
      <c r="DE179">
        <v>0</v>
      </c>
      <c r="DF179">
        <v>0</v>
      </c>
      <c r="DG179">
        <v>0</v>
      </c>
      <c r="DH179">
        <v>0</v>
      </c>
      <c r="DI179">
        <v>0</v>
      </c>
      <c r="DJ179">
        <v>0</v>
      </c>
      <c r="DK179">
        <v>0</v>
      </c>
      <c r="DL179">
        <v>0</v>
      </c>
      <c r="DM179">
        <v>0</v>
      </c>
      <c r="DN179">
        <v>0</v>
      </c>
      <c r="DO179">
        <v>0</v>
      </c>
      <c r="DP179">
        <v>0</v>
      </c>
      <c r="DQ179">
        <v>0</v>
      </c>
      <c r="DR179">
        <v>0</v>
      </c>
      <c r="DS179">
        <v>0</v>
      </c>
      <c r="DT179">
        <v>0</v>
      </c>
      <c r="DU179">
        <v>0</v>
      </c>
      <c r="DV179">
        <v>0</v>
      </c>
      <c r="DW179">
        <v>0</v>
      </c>
      <c r="DX179">
        <v>0</v>
      </c>
      <c r="DY179">
        <v>0</v>
      </c>
      <c r="DZ179">
        <v>0</v>
      </c>
      <c r="EA179">
        <v>0</v>
      </c>
      <c r="EB179">
        <v>0</v>
      </c>
      <c r="EC179">
        <v>0</v>
      </c>
      <c r="ED179">
        <v>0</v>
      </c>
      <c r="EE179">
        <v>0</v>
      </c>
      <c r="EF179">
        <v>0</v>
      </c>
      <c r="EG179">
        <v>0</v>
      </c>
      <c r="EH179">
        <v>0</v>
      </c>
      <c r="EI179">
        <v>0</v>
      </c>
      <c r="EJ179">
        <v>0</v>
      </c>
      <c r="EK179">
        <v>0</v>
      </c>
      <c r="EL179">
        <v>0</v>
      </c>
      <c r="EM179">
        <v>0</v>
      </c>
      <c r="EN179" t="s">
        <v>223</v>
      </c>
      <c r="EO179" t="s">
        <v>223</v>
      </c>
      <c r="EQ179" t="s">
        <v>208</v>
      </c>
      <c r="ER179" t="s">
        <v>208</v>
      </c>
      <c r="ES179" t="s">
        <v>208</v>
      </c>
      <c r="EU179" t="s">
        <v>208</v>
      </c>
      <c r="GJ179" t="s">
        <v>205</v>
      </c>
      <c r="GK179" t="s">
        <v>205</v>
      </c>
      <c r="GL179" t="s">
        <v>205</v>
      </c>
      <c r="GM179" t="s">
        <v>205</v>
      </c>
      <c r="GN179" t="s">
        <v>205</v>
      </c>
      <c r="GO179" t="s">
        <v>205</v>
      </c>
      <c r="GP179" t="s">
        <v>205</v>
      </c>
      <c r="GQ179" t="s">
        <v>205</v>
      </c>
    </row>
    <row r="180" spans="1:199" x14ac:dyDescent="0.25">
      <c r="A180" s="5" t="s">
        <v>3954</v>
      </c>
      <c r="B180" t="s">
        <v>2138</v>
      </c>
      <c r="C180" t="s">
        <v>2139</v>
      </c>
      <c r="D180">
        <v>592</v>
      </c>
      <c r="E180" t="s">
        <v>867</v>
      </c>
      <c r="F180" t="s">
        <v>867</v>
      </c>
      <c r="G180">
        <v>2149</v>
      </c>
      <c r="H180" t="s">
        <v>874</v>
      </c>
      <c r="I180" t="s">
        <v>875</v>
      </c>
      <c r="K180">
        <v>9</v>
      </c>
      <c r="L180" t="s">
        <v>195</v>
      </c>
      <c r="M180" t="s">
        <v>868</v>
      </c>
      <c r="N180">
        <v>-38.635300000000001</v>
      </c>
      <c r="O180">
        <v>145.746002</v>
      </c>
      <c r="P180" s="1">
        <v>44864</v>
      </c>
      <c r="Q180" s="5">
        <v>30</v>
      </c>
      <c r="R180" s="5">
        <v>10</v>
      </c>
      <c r="S180" s="5">
        <v>2022</v>
      </c>
      <c r="T180" s="5" t="s">
        <v>4040</v>
      </c>
      <c r="U180" s="2">
        <v>0.57638888888888895</v>
      </c>
      <c r="V180" s="2">
        <v>0.62847222222222221</v>
      </c>
      <c r="W180" s="2">
        <v>5.2083333333333259E-2</v>
      </c>
      <c r="Y180" t="s">
        <v>2127</v>
      </c>
      <c r="Z180">
        <v>2</v>
      </c>
      <c r="AB180" t="s">
        <v>266</v>
      </c>
      <c r="AC180" t="s">
        <v>267</v>
      </c>
      <c r="AD180" t="s">
        <v>199</v>
      </c>
      <c r="AE180" t="s">
        <v>199</v>
      </c>
      <c r="AG180" t="s">
        <v>200</v>
      </c>
      <c r="AN180">
        <v>2</v>
      </c>
      <c r="AO180">
        <v>2</v>
      </c>
      <c r="AP180" t="s">
        <v>417</v>
      </c>
      <c r="AQ180" t="s">
        <v>406</v>
      </c>
      <c r="AR180" t="s">
        <v>200</v>
      </c>
      <c r="BC180" t="s">
        <v>876</v>
      </c>
      <c r="BD180" t="s">
        <v>205</v>
      </c>
      <c r="BG180" t="s">
        <v>345</v>
      </c>
      <c r="BH180" t="s">
        <v>234</v>
      </c>
      <c r="BJ180">
        <v>1</v>
      </c>
      <c r="BK180" s="1">
        <v>44864</v>
      </c>
      <c r="BL180" t="s">
        <v>207</v>
      </c>
      <c r="BN180" t="s">
        <v>207</v>
      </c>
      <c r="BP180">
        <v>15</v>
      </c>
      <c r="BQ180">
        <v>40</v>
      </c>
      <c r="BR180">
        <v>0</v>
      </c>
      <c r="BS180">
        <v>2</v>
      </c>
      <c r="BT180">
        <v>0</v>
      </c>
      <c r="BU180">
        <v>0</v>
      </c>
      <c r="BV180">
        <v>0</v>
      </c>
      <c r="BW180">
        <v>0</v>
      </c>
      <c r="BX180">
        <v>0</v>
      </c>
      <c r="BY180">
        <v>0</v>
      </c>
      <c r="BZ180">
        <v>0</v>
      </c>
      <c r="CA180">
        <v>0</v>
      </c>
      <c r="CB180">
        <v>0</v>
      </c>
      <c r="CC180">
        <v>0</v>
      </c>
      <c r="CD180">
        <v>0</v>
      </c>
      <c r="CE180">
        <v>0</v>
      </c>
      <c r="CF180">
        <v>0</v>
      </c>
      <c r="CG180">
        <v>0</v>
      </c>
      <c r="CH180">
        <v>0</v>
      </c>
      <c r="CI180">
        <v>0</v>
      </c>
      <c r="CJ180">
        <v>0</v>
      </c>
      <c r="CK180">
        <v>2</v>
      </c>
      <c r="CL180">
        <v>0</v>
      </c>
      <c r="CM180">
        <v>0</v>
      </c>
      <c r="CN180">
        <v>0</v>
      </c>
      <c r="CO180">
        <v>0</v>
      </c>
      <c r="CP180">
        <v>0</v>
      </c>
      <c r="CQ180">
        <v>0</v>
      </c>
      <c r="CR180">
        <v>0</v>
      </c>
      <c r="CS180">
        <v>0</v>
      </c>
      <c r="CT180">
        <v>0</v>
      </c>
      <c r="CU180">
        <v>0</v>
      </c>
      <c r="CV180">
        <v>0</v>
      </c>
      <c r="CW180">
        <v>0</v>
      </c>
      <c r="CX180">
        <v>0</v>
      </c>
      <c r="CY180">
        <v>0</v>
      </c>
      <c r="CZ180">
        <v>0</v>
      </c>
      <c r="DA180">
        <v>0</v>
      </c>
      <c r="DB180">
        <v>0</v>
      </c>
      <c r="DC180">
        <v>0</v>
      </c>
      <c r="DD180">
        <v>0</v>
      </c>
      <c r="DE180">
        <v>0</v>
      </c>
      <c r="DF180">
        <v>0</v>
      </c>
      <c r="DG180">
        <v>0</v>
      </c>
      <c r="DH180">
        <v>0</v>
      </c>
      <c r="DI180">
        <v>0</v>
      </c>
      <c r="DJ180">
        <v>0</v>
      </c>
      <c r="DK180">
        <v>0</v>
      </c>
      <c r="DL180">
        <v>0</v>
      </c>
      <c r="DM180">
        <v>0</v>
      </c>
      <c r="DN180">
        <v>0</v>
      </c>
      <c r="DO180">
        <v>0</v>
      </c>
      <c r="DP180">
        <v>0</v>
      </c>
      <c r="DQ180">
        <v>0</v>
      </c>
      <c r="DR180">
        <v>0</v>
      </c>
      <c r="DS180">
        <v>0</v>
      </c>
      <c r="DT180">
        <v>0</v>
      </c>
      <c r="DU180">
        <v>0</v>
      </c>
      <c r="DV180">
        <v>0</v>
      </c>
      <c r="DW180">
        <v>0</v>
      </c>
      <c r="DX180">
        <v>0</v>
      </c>
      <c r="DY180">
        <v>0</v>
      </c>
      <c r="DZ180">
        <v>0</v>
      </c>
      <c r="EA180">
        <v>0</v>
      </c>
      <c r="EB180">
        <v>0</v>
      </c>
      <c r="EC180">
        <v>0</v>
      </c>
      <c r="ED180">
        <v>0</v>
      </c>
      <c r="EE180">
        <v>0</v>
      </c>
      <c r="EF180">
        <v>0</v>
      </c>
      <c r="EG180">
        <v>0</v>
      </c>
      <c r="EH180">
        <v>0</v>
      </c>
      <c r="EI180">
        <v>0</v>
      </c>
      <c r="EJ180">
        <v>0</v>
      </c>
      <c r="EK180">
        <v>0</v>
      </c>
      <c r="EL180">
        <v>0</v>
      </c>
      <c r="EM180">
        <v>0</v>
      </c>
      <c r="EN180" t="s">
        <v>223</v>
      </c>
      <c r="EO180" t="s">
        <v>222</v>
      </c>
      <c r="ER180" t="s">
        <v>223</v>
      </c>
      <c r="ES180" t="s">
        <v>223</v>
      </c>
      <c r="GJ180" t="s">
        <v>205</v>
      </c>
      <c r="GK180" t="s">
        <v>205</v>
      </c>
      <c r="GL180" t="s">
        <v>205</v>
      </c>
      <c r="GM180" t="s">
        <v>205</v>
      </c>
      <c r="GN180" t="s">
        <v>205</v>
      </c>
      <c r="GO180" t="s">
        <v>205</v>
      </c>
      <c r="GP180" t="s">
        <v>205</v>
      </c>
      <c r="GQ180" t="s">
        <v>205</v>
      </c>
    </row>
    <row r="181" spans="1:199" x14ac:dyDescent="0.25">
      <c r="A181" s="5" t="s">
        <v>3954</v>
      </c>
      <c r="B181" t="s">
        <v>2140</v>
      </c>
      <c r="C181" t="s">
        <v>2141</v>
      </c>
      <c r="D181">
        <v>592</v>
      </c>
      <c r="E181" t="s">
        <v>867</v>
      </c>
      <c r="F181" t="s">
        <v>867</v>
      </c>
      <c r="G181">
        <v>33</v>
      </c>
      <c r="H181" t="s">
        <v>193</v>
      </c>
      <c r="I181" t="s">
        <v>194</v>
      </c>
      <c r="K181">
        <v>9</v>
      </c>
      <c r="L181" t="s">
        <v>195</v>
      </c>
      <c r="M181" t="s">
        <v>868</v>
      </c>
      <c r="N181">
        <v>-38.635300000000001</v>
      </c>
      <c r="O181">
        <v>145.746002</v>
      </c>
      <c r="P181" s="1">
        <v>44864</v>
      </c>
      <c r="Q181" s="5">
        <v>30</v>
      </c>
      <c r="R181" s="5">
        <v>10</v>
      </c>
      <c r="S181" s="5">
        <v>2022</v>
      </c>
      <c r="T181" s="5" t="s">
        <v>4040</v>
      </c>
      <c r="U181" s="2">
        <v>0.61458333333333337</v>
      </c>
      <c r="V181" s="2">
        <v>0.625</v>
      </c>
      <c r="W181" s="2">
        <v>1.041666666666663E-2</v>
      </c>
      <c r="Y181" t="s">
        <v>2142</v>
      </c>
      <c r="Z181">
        <v>2</v>
      </c>
      <c r="AB181" t="s">
        <v>266</v>
      </c>
      <c r="AC181" t="s">
        <v>240</v>
      </c>
      <c r="AD181" t="s">
        <v>199</v>
      </c>
      <c r="AE181" t="s">
        <v>199</v>
      </c>
      <c r="AG181" t="s">
        <v>200</v>
      </c>
      <c r="AN181">
        <v>2</v>
      </c>
      <c r="AO181">
        <v>2</v>
      </c>
      <c r="AP181" t="s">
        <v>241</v>
      </c>
      <c r="AQ181" t="s">
        <v>258</v>
      </c>
      <c r="AR181" t="s">
        <v>200</v>
      </c>
      <c r="BC181" t="s">
        <v>319</v>
      </c>
      <c r="BD181" t="s">
        <v>205</v>
      </c>
      <c r="BH181" t="s">
        <v>2143</v>
      </c>
      <c r="BJ181">
        <v>1</v>
      </c>
      <c r="BK181" s="1">
        <v>44864</v>
      </c>
      <c r="BL181" t="s">
        <v>207</v>
      </c>
      <c r="BN181" t="s">
        <v>207</v>
      </c>
      <c r="BP181">
        <v>10</v>
      </c>
      <c r="BQ181">
        <v>12</v>
      </c>
      <c r="BR181">
        <v>0</v>
      </c>
      <c r="BS181">
        <v>0</v>
      </c>
      <c r="BT181">
        <v>0</v>
      </c>
      <c r="BU181">
        <v>0</v>
      </c>
      <c r="BV181">
        <v>0</v>
      </c>
      <c r="BW181">
        <v>0</v>
      </c>
      <c r="BX181">
        <v>0</v>
      </c>
      <c r="BY181">
        <v>0</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0</v>
      </c>
      <c r="DJ181">
        <v>0</v>
      </c>
      <c r="DK181">
        <v>0</v>
      </c>
      <c r="DL181">
        <v>0</v>
      </c>
      <c r="DM181">
        <v>0</v>
      </c>
      <c r="DN181">
        <v>0</v>
      </c>
      <c r="DO181">
        <v>0</v>
      </c>
      <c r="DP181">
        <v>0</v>
      </c>
      <c r="DQ181">
        <v>0</v>
      </c>
      <c r="DR181">
        <v>0</v>
      </c>
      <c r="DS181">
        <v>0</v>
      </c>
      <c r="DT181">
        <v>0</v>
      </c>
      <c r="DU181">
        <v>0</v>
      </c>
      <c r="DV181">
        <v>0</v>
      </c>
      <c r="DW181">
        <v>0</v>
      </c>
      <c r="DX181">
        <v>0</v>
      </c>
      <c r="DY181">
        <v>0</v>
      </c>
      <c r="DZ181">
        <v>0</v>
      </c>
      <c r="EA181">
        <v>0</v>
      </c>
      <c r="EB181">
        <v>0</v>
      </c>
      <c r="EC181">
        <v>0</v>
      </c>
      <c r="ED181">
        <v>0</v>
      </c>
      <c r="EE181">
        <v>0</v>
      </c>
      <c r="EF181">
        <v>0</v>
      </c>
      <c r="EG181">
        <v>0</v>
      </c>
      <c r="EH181">
        <v>0</v>
      </c>
      <c r="EI181">
        <v>0</v>
      </c>
      <c r="EJ181">
        <v>0</v>
      </c>
      <c r="EK181">
        <v>0</v>
      </c>
      <c r="EL181">
        <v>0</v>
      </c>
      <c r="EM181">
        <v>0</v>
      </c>
      <c r="EN181" t="s">
        <v>222</v>
      </c>
      <c r="EO181" t="s">
        <v>222</v>
      </c>
      <c r="EQ181" t="s">
        <v>222</v>
      </c>
      <c r="GJ181" t="s">
        <v>205</v>
      </c>
      <c r="GK181" t="s">
        <v>205</v>
      </c>
      <c r="GL181" t="s">
        <v>205</v>
      </c>
      <c r="GM181" t="s">
        <v>205</v>
      </c>
      <c r="GN181" t="s">
        <v>205</v>
      </c>
      <c r="GO181" t="s">
        <v>205</v>
      </c>
      <c r="GP181" t="s">
        <v>205</v>
      </c>
      <c r="GQ181" t="s">
        <v>205</v>
      </c>
    </row>
    <row r="182" spans="1:199" x14ac:dyDescent="0.25">
      <c r="A182" s="5" t="s">
        <v>3954</v>
      </c>
      <c r="B182" t="s">
        <v>2144</v>
      </c>
      <c r="C182" t="s">
        <v>2145</v>
      </c>
      <c r="D182">
        <v>592</v>
      </c>
      <c r="E182" t="s">
        <v>867</v>
      </c>
      <c r="F182" t="s">
        <v>867</v>
      </c>
      <c r="G182">
        <v>2281</v>
      </c>
      <c r="H182" t="s">
        <v>881</v>
      </c>
      <c r="I182" t="s">
        <v>882</v>
      </c>
      <c r="K182">
        <v>9</v>
      </c>
      <c r="L182" t="s">
        <v>195</v>
      </c>
      <c r="M182" t="s">
        <v>868</v>
      </c>
      <c r="N182">
        <v>-38.635300000000001</v>
      </c>
      <c r="O182">
        <v>145.746002</v>
      </c>
      <c r="P182" s="1">
        <v>44864</v>
      </c>
      <c r="Q182" s="5">
        <v>30</v>
      </c>
      <c r="R182" s="5">
        <v>10</v>
      </c>
      <c r="S182" s="5">
        <v>2022</v>
      </c>
      <c r="T182" s="5" t="s">
        <v>4040</v>
      </c>
      <c r="U182" s="2">
        <v>0.3263888888888889</v>
      </c>
      <c r="V182" s="2">
        <v>0.375</v>
      </c>
      <c r="W182" s="2">
        <v>4.8611111111111105E-2</v>
      </c>
      <c r="Z182">
        <v>2</v>
      </c>
      <c r="AB182" t="s">
        <v>215</v>
      </c>
      <c r="AC182" t="s">
        <v>216</v>
      </c>
      <c r="AD182" t="s">
        <v>199</v>
      </c>
      <c r="AE182" t="s">
        <v>199</v>
      </c>
      <c r="AG182" t="s">
        <v>200</v>
      </c>
      <c r="AN182">
        <v>2</v>
      </c>
      <c r="AO182">
        <v>2</v>
      </c>
      <c r="AP182" t="s">
        <v>241</v>
      </c>
      <c r="AQ182" t="s">
        <v>353</v>
      </c>
      <c r="AR182" t="s">
        <v>200</v>
      </c>
      <c r="BC182" t="s">
        <v>876</v>
      </c>
      <c r="BD182" t="s">
        <v>885</v>
      </c>
      <c r="BG182" t="s">
        <v>345</v>
      </c>
      <c r="BH182" t="s">
        <v>2146</v>
      </c>
      <c r="BJ182">
        <v>1</v>
      </c>
      <c r="BK182" s="1">
        <v>44864</v>
      </c>
      <c r="BL182" t="s">
        <v>207</v>
      </c>
      <c r="BN182" t="s">
        <v>207</v>
      </c>
      <c r="BP182">
        <v>0</v>
      </c>
      <c r="BQ182">
        <v>15</v>
      </c>
      <c r="BR182">
        <v>0</v>
      </c>
      <c r="BS182">
        <v>0</v>
      </c>
      <c r="BT182">
        <v>0</v>
      </c>
      <c r="BU182">
        <v>0</v>
      </c>
      <c r="BV182">
        <v>0</v>
      </c>
      <c r="BW182">
        <v>0</v>
      </c>
      <c r="BX182">
        <v>0</v>
      </c>
      <c r="BY182">
        <v>0</v>
      </c>
      <c r="BZ182">
        <v>0</v>
      </c>
      <c r="CA182">
        <v>0</v>
      </c>
      <c r="CB182">
        <v>0</v>
      </c>
      <c r="CC182">
        <v>0</v>
      </c>
      <c r="CD182">
        <v>0</v>
      </c>
      <c r="CE182">
        <v>0</v>
      </c>
      <c r="CF182">
        <v>0</v>
      </c>
      <c r="CG182">
        <v>0</v>
      </c>
      <c r="CH182">
        <v>0</v>
      </c>
      <c r="CI182">
        <v>0</v>
      </c>
      <c r="CJ182">
        <v>0</v>
      </c>
      <c r="CK182">
        <v>0</v>
      </c>
      <c r="CL182">
        <v>0</v>
      </c>
      <c r="CM182">
        <v>0</v>
      </c>
      <c r="CN182">
        <v>0</v>
      </c>
      <c r="CO182">
        <v>0</v>
      </c>
      <c r="CP182">
        <v>0</v>
      </c>
      <c r="CQ182">
        <v>0</v>
      </c>
      <c r="CR182">
        <v>0</v>
      </c>
      <c r="CS182">
        <v>0</v>
      </c>
      <c r="CT182">
        <v>0</v>
      </c>
      <c r="CU182">
        <v>0</v>
      </c>
      <c r="CV182">
        <v>0</v>
      </c>
      <c r="CW182">
        <v>0</v>
      </c>
      <c r="CX182">
        <v>0</v>
      </c>
      <c r="CY182">
        <v>0</v>
      </c>
      <c r="CZ182">
        <v>0</v>
      </c>
      <c r="DA182">
        <v>0</v>
      </c>
      <c r="DB182">
        <v>0</v>
      </c>
      <c r="DC182">
        <v>0</v>
      </c>
      <c r="DD182">
        <v>0</v>
      </c>
      <c r="DE182">
        <v>0</v>
      </c>
      <c r="DF182">
        <v>0</v>
      </c>
      <c r="DG182">
        <v>0</v>
      </c>
      <c r="DH182">
        <v>0</v>
      </c>
      <c r="DI182">
        <v>0</v>
      </c>
      <c r="DJ182">
        <v>0</v>
      </c>
      <c r="DK182">
        <v>0</v>
      </c>
      <c r="DL182">
        <v>0</v>
      </c>
      <c r="DM182">
        <v>0</v>
      </c>
      <c r="DN182">
        <v>0</v>
      </c>
      <c r="DO182">
        <v>0</v>
      </c>
      <c r="DP182">
        <v>0</v>
      </c>
      <c r="DQ182">
        <v>7</v>
      </c>
      <c r="DR182">
        <v>0</v>
      </c>
      <c r="DS182">
        <v>0</v>
      </c>
      <c r="DT182">
        <v>0</v>
      </c>
      <c r="DU182">
        <v>0</v>
      </c>
      <c r="DV182">
        <v>0</v>
      </c>
      <c r="DW182">
        <v>0</v>
      </c>
      <c r="DX182">
        <v>0</v>
      </c>
      <c r="DY182">
        <v>0</v>
      </c>
      <c r="DZ182">
        <v>0</v>
      </c>
      <c r="EA182">
        <v>0</v>
      </c>
      <c r="EB182">
        <v>0</v>
      </c>
      <c r="EC182">
        <v>0</v>
      </c>
      <c r="ED182">
        <v>0</v>
      </c>
      <c r="EE182">
        <v>0</v>
      </c>
      <c r="EF182">
        <v>0</v>
      </c>
      <c r="EG182">
        <v>0</v>
      </c>
      <c r="EH182">
        <v>0</v>
      </c>
      <c r="EI182">
        <v>0</v>
      </c>
      <c r="EJ182">
        <v>0</v>
      </c>
      <c r="EK182">
        <v>0</v>
      </c>
      <c r="EL182">
        <v>0</v>
      </c>
      <c r="EM182">
        <v>0</v>
      </c>
      <c r="EO182" t="s">
        <v>208</v>
      </c>
      <c r="ES182" t="s">
        <v>208</v>
      </c>
      <c r="GJ182" t="s">
        <v>205</v>
      </c>
      <c r="GK182" t="s">
        <v>205</v>
      </c>
      <c r="GL182" t="s">
        <v>205</v>
      </c>
      <c r="GM182" t="s">
        <v>205</v>
      </c>
      <c r="GN182" t="s">
        <v>205</v>
      </c>
      <c r="GO182" t="s">
        <v>205</v>
      </c>
      <c r="GP182" t="s">
        <v>205</v>
      </c>
      <c r="GQ182" t="s">
        <v>205</v>
      </c>
    </row>
    <row r="183" spans="1:199" x14ac:dyDescent="0.25">
      <c r="A183" s="5" t="s">
        <v>3954</v>
      </c>
      <c r="B183" t="s">
        <v>2147</v>
      </c>
      <c r="C183" t="s">
        <v>2148</v>
      </c>
      <c r="D183">
        <v>592</v>
      </c>
      <c r="E183" t="s">
        <v>867</v>
      </c>
      <c r="F183" t="s">
        <v>867</v>
      </c>
      <c r="G183">
        <v>2022</v>
      </c>
      <c r="H183" t="s">
        <v>2064</v>
      </c>
      <c r="I183" t="s">
        <v>2065</v>
      </c>
      <c r="K183">
        <v>9</v>
      </c>
      <c r="L183" t="s">
        <v>195</v>
      </c>
      <c r="M183" t="s">
        <v>868</v>
      </c>
      <c r="N183">
        <v>-38.635300000000001</v>
      </c>
      <c r="O183">
        <v>145.746002</v>
      </c>
      <c r="P183" s="1">
        <v>44865</v>
      </c>
      <c r="Q183" s="5">
        <v>31</v>
      </c>
      <c r="R183" s="5">
        <v>10</v>
      </c>
      <c r="S183" s="5">
        <v>2022</v>
      </c>
      <c r="T183" s="5" t="s">
        <v>4041</v>
      </c>
      <c r="U183" s="2">
        <v>0.63194444444444442</v>
      </c>
      <c r="V183" s="2">
        <v>0.64583333333333337</v>
      </c>
      <c r="W183" s="2">
        <v>1.3888888888888951E-2</v>
      </c>
      <c r="Z183">
        <v>2</v>
      </c>
      <c r="AB183" t="s">
        <v>230</v>
      </c>
      <c r="AC183" t="s">
        <v>231</v>
      </c>
      <c r="AD183" t="s">
        <v>199</v>
      </c>
      <c r="AE183" t="s">
        <v>199</v>
      </c>
      <c r="AG183" t="s">
        <v>200</v>
      </c>
      <c r="AN183">
        <v>2</v>
      </c>
      <c r="AO183">
        <v>2</v>
      </c>
      <c r="AP183" t="s">
        <v>417</v>
      </c>
      <c r="AQ183" t="s">
        <v>258</v>
      </c>
      <c r="AR183" t="s">
        <v>200</v>
      </c>
      <c r="BC183" t="s">
        <v>455</v>
      </c>
      <c r="BD183" t="s">
        <v>205</v>
      </c>
      <c r="BH183" t="s">
        <v>2149</v>
      </c>
      <c r="BJ183">
        <v>1</v>
      </c>
      <c r="BK183" s="1">
        <v>44865</v>
      </c>
      <c r="BL183" t="s">
        <v>235</v>
      </c>
      <c r="BN183" t="s">
        <v>235</v>
      </c>
      <c r="GJ183" t="s">
        <v>205</v>
      </c>
      <c r="GK183" t="s">
        <v>205</v>
      </c>
      <c r="GL183" t="s">
        <v>205</v>
      </c>
      <c r="GM183" t="s">
        <v>205</v>
      </c>
      <c r="GN183" t="s">
        <v>205</v>
      </c>
      <c r="GO183" t="s">
        <v>205</v>
      </c>
      <c r="GP183" t="s">
        <v>205</v>
      </c>
      <c r="GQ183" t="s">
        <v>205</v>
      </c>
    </row>
    <row r="184" spans="1:199" x14ac:dyDescent="0.25">
      <c r="A184" s="5" t="s">
        <v>3954</v>
      </c>
      <c r="B184" t="s">
        <v>2150</v>
      </c>
      <c r="C184" t="s">
        <v>2151</v>
      </c>
      <c r="D184">
        <v>592</v>
      </c>
      <c r="E184" t="s">
        <v>867</v>
      </c>
      <c r="F184" t="s">
        <v>867</v>
      </c>
      <c r="G184">
        <v>2281</v>
      </c>
      <c r="H184" t="s">
        <v>881</v>
      </c>
      <c r="I184" t="s">
        <v>882</v>
      </c>
      <c r="K184">
        <v>9</v>
      </c>
      <c r="L184" t="s">
        <v>195</v>
      </c>
      <c r="M184" t="s">
        <v>868</v>
      </c>
      <c r="N184">
        <v>-38.635300000000001</v>
      </c>
      <c r="O184">
        <v>145.746002</v>
      </c>
      <c r="P184" s="1">
        <v>44865</v>
      </c>
      <c r="Q184" s="5">
        <v>31</v>
      </c>
      <c r="R184" s="5">
        <v>10</v>
      </c>
      <c r="S184" s="5">
        <v>2022</v>
      </c>
      <c r="T184" s="5" t="s">
        <v>4041</v>
      </c>
      <c r="U184" s="2">
        <v>0.43055555555555558</v>
      </c>
      <c r="V184" s="2">
        <v>0.46180555555555558</v>
      </c>
      <c r="W184" s="2">
        <v>3.125E-2</v>
      </c>
      <c r="Z184">
        <v>1</v>
      </c>
      <c r="AB184" t="s">
        <v>197</v>
      </c>
      <c r="AC184" t="s">
        <v>267</v>
      </c>
      <c r="AD184" t="s">
        <v>199</v>
      </c>
      <c r="AE184" t="s">
        <v>199</v>
      </c>
      <c r="AG184" t="s">
        <v>200</v>
      </c>
      <c r="AN184">
        <v>2</v>
      </c>
      <c r="AO184">
        <v>2</v>
      </c>
      <c r="AP184" t="s">
        <v>241</v>
      </c>
      <c r="AQ184" t="s">
        <v>406</v>
      </c>
      <c r="AR184" t="s">
        <v>200</v>
      </c>
      <c r="BC184" t="s">
        <v>876</v>
      </c>
      <c r="BD184" t="s">
        <v>885</v>
      </c>
      <c r="BF184" t="s">
        <v>2152</v>
      </c>
      <c r="BG184" t="s">
        <v>345</v>
      </c>
      <c r="BH184" t="s">
        <v>2153</v>
      </c>
      <c r="BJ184">
        <v>1</v>
      </c>
      <c r="BK184" s="1">
        <v>44865</v>
      </c>
      <c r="BL184" t="s">
        <v>207</v>
      </c>
      <c r="BN184" t="s">
        <v>207</v>
      </c>
      <c r="BP184">
        <v>0</v>
      </c>
      <c r="BQ184">
        <v>9</v>
      </c>
      <c r="BR184">
        <v>0</v>
      </c>
      <c r="BS184">
        <v>0</v>
      </c>
      <c r="BT184">
        <v>0</v>
      </c>
      <c r="BU184">
        <v>0</v>
      </c>
      <c r="BV184">
        <v>0</v>
      </c>
      <c r="BW184">
        <v>0</v>
      </c>
      <c r="BX184">
        <v>0</v>
      </c>
      <c r="BY184">
        <v>0</v>
      </c>
      <c r="BZ184">
        <v>0</v>
      </c>
      <c r="CA184">
        <v>0</v>
      </c>
      <c r="CB184">
        <v>0</v>
      </c>
      <c r="CC184">
        <v>0</v>
      </c>
      <c r="CD184">
        <v>0</v>
      </c>
      <c r="CE184">
        <v>0</v>
      </c>
      <c r="CF184">
        <v>0</v>
      </c>
      <c r="CG184">
        <v>0</v>
      </c>
      <c r="CH184">
        <v>0</v>
      </c>
      <c r="CI184">
        <v>0</v>
      </c>
      <c r="CJ184">
        <v>0</v>
      </c>
      <c r="CK184">
        <v>0</v>
      </c>
      <c r="CL184">
        <v>0</v>
      </c>
      <c r="CM184">
        <v>0</v>
      </c>
      <c r="CN184">
        <v>0</v>
      </c>
      <c r="CO184">
        <v>0</v>
      </c>
      <c r="CP184">
        <v>0</v>
      </c>
      <c r="CQ184">
        <v>0</v>
      </c>
      <c r="CR184">
        <v>0</v>
      </c>
      <c r="CS184">
        <v>0</v>
      </c>
      <c r="CT184">
        <v>0</v>
      </c>
      <c r="CU184">
        <v>0</v>
      </c>
      <c r="CV184">
        <v>0</v>
      </c>
      <c r="CW184">
        <v>0</v>
      </c>
      <c r="CX184">
        <v>0</v>
      </c>
      <c r="CY184">
        <v>0</v>
      </c>
      <c r="CZ184">
        <v>0</v>
      </c>
      <c r="DA184">
        <v>0</v>
      </c>
      <c r="DB184">
        <v>0</v>
      </c>
      <c r="DC184">
        <v>0</v>
      </c>
      <c r="DD184">
        <v>0</v>
      </c>
      <c r="DE184">
        <v>0</v>
      </c>
      <c r="DF184">
        <v>0</v>
      </c>
      <c r="DG184">
        <v>0</v>
      </c>
      <c r="DH184">
        <v>0</v>
      </c>
      <c r="DI184">
        <v>0</v>
      </c>
      <c r="DJ184">
        <v>0</v>
      </c>
      <c r="DK184">
        <v>0</v>
      </c>
      <c r="DL184">
        <v>0</v>
      </c>
      <c r="DM184">
        <v>0</v>
      </c>
      <c r="DN184">
        <v>0</v>
      </c>
      <c r="DO184">
        <v>0</v>
      </c>
      <c r="DP184">
        <v>0</v>
      </c>
      <c r="DQ184">
        <v>0</v>
      </c>
      <c r="DR184">
        <v>0</v>
      </c>
      <c r="DS184">
        <v>0</v>
      </c>
      <c r="DT184">
        <v>0</v>
      </c>
      <c r="DU184">
        <v>0</v>
      </c>
      <c r="DV184">
        <v>0</v>
      </c>
      <c r="DW184">
        <v>0</v>
      </c>
      <c r="DX184">
        <v>0</v>
      </c>
      <c r="DY184">
        <v>0</v>
      </c>
      <c r="DZ184">
        <v>0</v>
      </c>
      <c r="EA184">
        <v>0</v>
      </c>
      <c r="EB184">
        <v>0</v>
      </c>
      <c r="EC184">
        <v>0</v>
      </c>
      <c r="ED184">
        <v>0</v>
      </c>
      <c r="EE184">
        <v>0</v>
      </c>
      <c r="EF184">
        <v>0</v>
      </c>
      <c r="EG184">
        <v>0</v>
      </c>
      <c r="EH184">
        <v>0</v>
      </c>
      <c r="EI184">
        <v>0</v>
      </c>
      <c r="EJ184">
        <v>0</v>
      </c>
      <c r="EK184">
        <v>0</v>
      </c>
      <c r="EL184">
        <v>0</v>
      </c>
      <c r="EM184">
        <v>0</v>
      </c>
      <c r="EN184" t="s">
        <v>208</v>
      </c>
      <c r="EO184" t="s">
        <v>208</v>
      </c>
      <c r="EQ184" t="s">
        <v>208</v>
      </c>
      <c r="ER184" t="s">
        <v>208</v>
      </c>
      <c r="ES184" t="s">
        <v>208</v>
      </c>
      <c r="EU184" t="s">
        <v>208</v>
      </c>
      <c r="GJ184" t="s">
        <v>205</v>
      </c>
      <c r="GK184" t="s">
        <v>205</v>
      </c>
      <c r="GL184" t="s">
        <v>205</v>
      </c>
      <c r="GM184" t="s">
        <v>205</v>
      </c>
      <c r="GN184" t="s">
        <v>205</v>
      </c>
      <c r="GO184" t="s">
        <v>205</v>
      </c>
      <c r="GP184" t="s">
        <v>205</v>
      </c>
      <c r="GQ184" t="s">
        <v>205</v>
      </c>
    </row>
    <row r="185" spans="1:199" x14ac:dyDescent="0.25">
      <c r="A185" s="5" t="s">
        <v>3954</v>
      </c>
      <c r="B185" t="s">
        <v>2154</v>
      </c>
      <c r="C185" t="s">
        <v>2155</v>
      </c>
      <c r="D185">
        <v>592</v>
      </c>
      <c r="E185" t="s">
        <v>867</v>
      </c>
      <c r="F185" t="s">
        <v>867</v>
      </c>
      <c r="G185">
        <v>2022</v>
      </c>
      <c r="H185" t="s">
        <v>2064</v>
      </c>
      <c r="I185" t="s">
        <v>2065</v>
      </c>
      <c r="K185">
        <v>9</v>
      </c>
      <c r="L185" t="s">
        <v>195</v>
      </c>
      <c r="M185" t="s">
        <v>868</v>
      </c>
      <c r="N185">
        <v>-38.635300000000001</v>
      </c>
      <c r="O185">
        <v>145.746002</v>
      </c>
      <c r="P185" s="1">
        <v>44866</v>
      </c>
      <c r="Q185" s="5">
        <v>1</v>
      </c>
      <c r="R185" s="5">
        <v>11</v>
      </c>
      <c r="S185" s="5">
        <v>2022</v>
      </c>
      <c r="T185" s="5" t="s">
        <v>4042</v>
      </c>
      <c r="U185" s="2">
        <v>0.64583333333333337</v>
      </c>
      <c r="V185" s="2">
        <v>0.65972222222222221</v>
      </c>
      <c r="W185" s="2">
        <v>1.388888888888884E-2</v>
      </c>
      <c r="Z185">
        <v>2</v>
      </c>
      <c r="AB185" t="s">
        <v>266</v>
      </c>
      <c r="AC185" t="s">
        <v>267</v>
      </c>
      <c r="AD185" t="s">
        <v>199</v>
      </c>
      <c r="AE185" t="s">
        <v>199</v>
      </c>
      <c r="AG185" t="s">
        <v>200</v>
      </c>
      <c r="AN185">
        <v>2</v>
      </c>
      <c r="AO185">
        <v>2</v>
      </c>
      <c r="AP185" t="s">
        <v>417</v>
      </c>
      <c r="AQ185" t="s">
        <v>406</v>
      </c>
      <c r="AR185" t="s">
        <v>200</v>
      </c>
      <c r="BC185" t="s">
        <v>455</v>
      </c>
      <c r="BD185" t="s">
        <v>205</v>
      </c>
      <c r="BH185" t="s">
        <v>2156</v>
      </c>
      <c r="BJ185">
        <v>1</v>
      </c>
      <c r="BK185" s="1">
        <v>44866</v>
      </c>
      <c r="BL185" t="s">
        <v>235</v>
      </c>
      <c r="BN185" t="s">
        <v>235</v>
      </c>
      <c r="GJ185" t="s">
        <v>205</v>
      </c>
      <c r="GK185" t="s">
        <v>205</v>
      </c>
      <c r="GL185" t="s">
        <v>205</v>
      </c>
      <c r="GM185" t="s">
        <v>205</v>
      </c>
      <c r="GN185" t="s">
        <v>205</v>
      </c>
      <c r="GO185" t="s">
        <v>205</v>
      </c>
      <c r="GP185" t="s">
        <v>205</v>
      </c>
      <c r="GQ185" t="s">
        <v>205</v>
      </c>
    </row>
    <row r="186" spans="1:199" x14ac:dyDescent="0.25">
      <c r="A186" s="5" t="s">
        <v>3954</v>
      </c>
      <c r="B186" t="s">
        <v>2157</v>
      </c>
      <c r="C186" t="s">
        <v>2158</v>
      </c>
      <c r="D186">
        <v>592</v>
      </c>
      <c r="E186" t="s">
        <v>867</v>
      </c>
      <c r="F186" t="s">
        <v>867</v>
      </c>
      <c r="G186">
        <v>2281</v>
      </c>
      <c r="H186" t="s">
        <v>881</v>
      </c>
      <c r="I186" t="s">
        <v>882</v>
      </c>
      <c r="K186">
        <v>9</v>
      </c>
      <c r="L186" t="s">
        <v>195</v>
      </c>
      <c r="M186" t="s">
        <v>868</v>
      </c>
      <c r="N186">
        <v>-38.635300000000001</v>
      </c>
      <c r="O186">
        <v>145.746002</v>
      </c>
      <c r="P186" s="1">
        <v>44866</v>
      </c>
      <c r="Q186" s="5">
        <v>1</v>
      </c>
      <c r="R186" s="5">
        <v>11</v>
      </c>
      <c r="S186" s="5">
        <v>2022</v>
      </c>
      <c r="T186" s="5" t="s">
        <v>4042</v>
      </c>
      <c r="U186" s="2">
        <v>0.4201388888888889</v>
      </c>
      <c r="V186" s="2">
        <v>0.45833333333333331</v>
      </c>
      <c r="W186" s="2">
        <v>3.819444444444442E-2</v>
      </c>
      <c r="Z186">
        <v>2</v>
      </c>
      <c r="AB186" t="s">
        <v>266</v>
      </c>
      <c r="AC186" t="s">
        <v>267</v>
      </c>
      <c r="AD186" t="s">
        <v>199</v>
      </c>
      <c r="AE186" t="s">
        <v>199</v>
      </c>
      <c r="AG186" t="s">
        <v>200</v>
      </c>
      <c r="AN186">
        <v>2</v>
      </c>
      <c r="AO186">
        <v>2</v>
      </c>
      <c r="AP186" t="s">
        <v>417</v>
      </c>
      <c r="AQ186" t="s">
        <v>406</v>
      </c>
      <c r="AR186" t="s">
        <v>200</v>
      </c>
      <c r="BC186" t="s">
        <v>590</v>
      </c>
      <c r="BD186" t="s">
        <v>205</v>
      </c>
      <c r="BF186" t="s">
        <v>2159</v>
      </c>
      <c r="BG186" t="s">
        <v>345</v>
      </c>
      <c r="BH186" t="s">
        <v>2160</v>
      </c>
      <c r="BJ186">
        <v>1</v>
      </c>
      <c r="BK186" s="1">
        <v>44866</v>
      </c>
      <c r="BL186" t="s">
        <v>207</v>
      </c>
      <c r="BN186" t="s">
        <v>207</v>
      </c>
      <c r="BP186">
        <v>0</v>
      </c>
      <c r="BQ186">
        <v>5</v>
      </c>
      <c r="BR186">
        <v>0</v>
      </c>
      <c r="BS186">
        <v>0</v>
      </c>
      <c r="BT186">
        <v>0</v>
      </c>
      <c r="BU186">
        <v>0</v>
      </c>
      <c r="BV186">
        <v>0</v>
      </c>
      <c r="BW186">
        <v>0</v>
      </c>
      <c r="BX186">
        <v>0</v>
      </c>
      <c r="BY186">
        <v>0</v>
      </c>
      <c r="BZ186">
        <v>0</v>
      </c>
      <c r="CA186">
        <v>0</v>
      </c>
      <c r="CB186">
        <v>0</v>
      </c>
      <c r="CC186">
        <v>0</v>
      </c>
      <c r="CD186">
        <v>0</v>
      </c>
      <c r="CE186">
        <v>0</v>
      </c>
      <c r="CF186">
        <v>0</v>
      </c>
      <c r="CG186">
        <v>0</v>
      </c>
      <c r="CH186">
        <v>0</v>
      </c>
      <c r="CI186">
        <v>0</v>
      </c>
      <c r="CJ186">
        <v>0</v>
      </c>
      <c r="CK186">
        <v>0</v>
      </c>
      <c r="CL186">
        <v>0</v>
      </c>
      <c r="CM186">
        <v>0</v>
      </c>
      <c r="CN186">
        <v>0</v>
      </c>
      <c r="CO186">
        <v>0</v>
      </c>
      <c r="CP186">
        <v>0</v>
      </c>
      <c r="CQ186">
        <v>0</v>
      </c>
      <c r="CR186">
        <v>0</v>
      </c>
      <c r="CS186">
        <v>0</v>
      </c>
      <c r="CT186">
        <v>0</v>
      </c>
      <c r="CU186">
        <v>0</v>
      </c>
      <c r="CV186">
        <v>0</v>
      </c>
      <c r="CW186">
        <v>0</v>
      </c>
      <c r="CX186">
        <v>0</v>
      </c>
      <c r="CY186">
        <v>0</v>
      </c>
      <c r="CZ186">
        <v>0</v>
      </c>
      <c r="DA186">
        <v>0</v>
      </c>
      <c r="DB186">
        <v>0</v>
      </c>
      <c r="DC186">
        <v>0</v>
      </c>
      <c r="DD186">
        <v>0</v>
      </c>
      <c r="DE186">
        <v>0</v>
      </c>
      <c r="DF186">
        <v>0</v>
      </c>
      <c r="DG186">
        <v>0</v>
      </c>
      <c r="DH186">
        <v>0</v>
      </c>
      <c r="DI186">
        <v>0</v>
      </c>
      <c r="DJ186">
        <v>0</v>
      </c>
      <c r="DK186">
        <v>0</v>
      </c>
      <c r="DL186">
        <v>0</v>
      </c>
      <c r="DM186">
        <v>0</v>
      </c>
      <c r="DN186">
        <v>0</v>
      </c>
      <c r="DO186">
        <v>0</v>
      </c>
      <c r="DP186">
        <v>0</v>
      </c>
      <c r="DQ186">
        <v>0</v>
      </c>
      <c r="DR186">
        <v>0</v>
      </c>
      <c r="DS186">
        <v>0</v>
      </c>
      <c r="DT186">
        <v>0</v>
      </c>
      <c r="DU186">
        <v>0</v>
      </c>
      <c r="DV186">
        <v>0</v>
      </c>
      <c r="DW186">
        <v>0</v>
      </c>
      <c r="DX186">
        <v>0</v>
      </c>
      <c r="DY186">
        <v>0</v>
      </c>
      <c r="DZ186">
        <v>0</v>
      </c>
      <c r="EA186">
        <v>0</v>
      </c>
      <c r="EB186">
        <v>0</v>
      </c>
      <c r="EC186">
        <v>0</v>
      </c>
      <c r="ED186">
        <v>0</v>
      </c>
      <c r="EE186">
        <v>0</v>
      </c>
      <c r="EF186">
        <v>0</v>
      </c>
      <c r="EG186">
        <v>0</v>
      </c>
      <c r="EH186">
        <v>0</v>
      </c>
      <c r="EI186">
        <v>0</v>
      </c>
      <c r="EJ186">
        <v>0</v>
      </c>
      <c r="EK186">
        <v>0</v>
      </c>
      <c r="EL186">
        <v>0</v>
      </c>
      <c r="EM186">
        <v>0</v>
      </c>
      <c r="EN186" t="s">
        <v>208</v>
      </c>
      <c r="EO186" t="s">
        <v>208</v>
      </c>
      <c r="EQ186" t="s">
        <v>208</v>
      </c>
      <c r="ES186" t="s">
        <v>208</v>
      </c>
      <c r="EU186" t="s">
        <v>208</v>
      </c>
      <c r="GJ186" t="s">
        <v>205</v>
      </c>
      <c r="GK186" t="s">
        <v>205</v>
      </c>
      <c r="GL186" t="s">
        <v>205</v>
      </c>
      <c r="GM186" t="s">
        <v>205</v>
      </c>
      <c r="GN186" t="s">
        <v>205</v>
      </c>
      <c r="GO186" t="s">
        <v>205</v>
      </c>
      <c r="GP186" t="s">
        <v>205</v>
      </c>
      <c r="GQ186" t="s">
        <v>205</v>
      </c>
    </row>
    <row r="187" spans="1:199" x14ac:dyDescent="0.25">
      <c r="A187" s="5" t="s">
        <v>3954</v>
      </c>
      <c r="B187" t="s">
        <v>2161</v>
      </c>
      <c r="C187" t="s">
        <v>2162</v>
      </c>
      <c r="D187">
        <v>592</v>
      </c>
      <c r="E187" t="s">
        <v>867</v>
      </c>
      <c r="F187" t="s">
        <v>867</v>
      </c>
      <c r="G187">
        <v>2149</v>
      </c>
      <c r="H187" t="s">
        <v>874</v>
      </c>
      <c r="I187" t="s">
        <v>875</v>
      </c>
      <c r="K187">
        <v>9</v>
      </c>
      <c r="L187" t="s">
        <v>195</v>
      </c>
      <c r="M187" t="s">
        <v>868</v>
      </c>
      <c r="N187">
        <v>-38.635300000000001</v>
      </c>
      <c r="O187">
        <v>145.746002</v>
      </c>
      <c r="P187" s="1">
        <v>44867</v>
      </c>
      <c r="Q187" s="5">
        <v>2</v>
      </c>
      <c r="R187" s="5">
        <v>11</v>
      </c>
      <c r="S187" s="5">
        <v>2022</v>
      </c>
      <c r="T187" s="5" t="s">
        <v>4043</v>
      </c>
      <c r="U187" s="2">
        <v>0.58333333333333337</v>
      </c>
      <c r="V187" s="2">
        <v>0.60416666666666663</v>
      </c>
      <c r="W187" s="2">
        <v>2.0833333333333259E-2</v>
      </c>
      <c r="Z187">
        <v>2</v>
      </c>
      <c r="AB187" t="s">
        <v>230</v>
      </c>
      <c r="AC187" t="s">
        <v>406</v>
      </c>
      <c r="AD187" t="s">
        <v>199</v>
      </c>
      <c r="AE187" t="s">
        <v>199</v>
      </c>
      <c r="AG187" t="s">
        <v>200</v>
      </c>
      <c r="AN187">
        <v>1</v>
      </c>
      <c r="AO187">
        <v>1</v>
      </c>
      <c r="AP187" t="s">
        <v>417</v>
      </c>
      <c r="AQ187" t="s">
        <v>406</v>
      </c>
      <c r="AR187" t="s">
        <v>200</v>
      </c>
      <c r="BC187" t="s">
        <v>590</v>
      </c>
      <c r="BD187" t="s">
        <v>205</v>
      </c>
      <c r="BH187" t="s">
        <v>2163</v>
      </c>
      <c r="BJ187">
        <v>1</v>
      </c>
      <c r="BK187" s="1">
        <v>44869</v>
      </c>
      <c r="BL187" t="s">
        <v>235</v>
      </c>
      <c r="BN187" t="s">
        <v>235</v>
      </c>
      <c r="GJ187" t="s">
        <v>205</v>
      </c>
      <c r="GK187" t="s">
        <v>205</v>
      </c>
      <c r="GL187" t="s">
        <v>205</v>
      </c>
      <c r="GM187" t="s">
        <v>205</v>
      </c>
      <c r="GN187" t="s">
        <v>205</v>
      </c>
      <c r="GO187" t="s">
        <v>205</v>
      </c>
      <c r="GP187" t="s">
        <v>205</v>
      </c>
      <c r="GQ187" t="s">
        <v>205</v>
      </c>
    </row>
    <row r="188" spans="1:199" x14ac:dyDescent="0.25">
      <c r="A188" s="5" t="s">
        <v>3954</v>
      </c>
      <c r="B188" t="s">
        <v>2164</v>
      </c>
      <c r="C188" t="s">
        <v>2165</v>
      </c>
      <c r="D188">
        <v>592</v>
      </c>
      <c r="E188" t="s">
        <v>867</v>
      </c>
      <c r="F188" t="s">
        <v>867</v>
      </c>
      <c r="G188">
        <v>2281</v>
      </c>
      <c r="H188" t="s">
        <v>881</v>
      </c>
      <c r="I188" t="s">
        <v>882</v>
      </c>
      <c r="K188">
        <v>9</v>
      </c>
      <c r="L188" t="s">
        <v>195</v>
      </c>
      <c r="M188" t="s">
        <v>868</v>
      </c>
      <c r="N188">
        <v>-38.635300000000001</v>
      </c>
      <c r="O188">
        <v>145.746002</v>
      </c>
      <c r="P188" s="1">
        <v>44867</v>
      </c>
      <c r="Q188" s="5">
        <v>2</v>
      </c>
      <c r="R188" s="5">
        <v>11</v>
      </c>
      <c r="S188" s="5">
        <v>2022</v>
      </c>
      <c r="T188" s="5" t="s">
        <v>4043</v>
      </c>
      <c r="U188" s="2">
        <v>0.3263888888888889</v>
      </c>
      <c r="V188" s="2">
        <v>0.33333333333333331</v>
      </c>
      <c r="W188" s="2">
        <v>6.9444444444444198E-3</v>
      </c>
      <c r="Z188">
        <v>2</v>
      </c>
      <c r="AB188" t="s">
        <v>230</v>
      </c>
      <c r="AC188" t="s">
        <v>267</v>
      </c>
      <c r="AD188" t="s">
        <v>199</v>
      </c>
      <c r="AE188" t="s">
        <v>199</v>
      </c>
      <c r="AG188" t="s">
        <v>200</v>
      </c>
      <c r="AN188">
        <v>1</v>
      </c>
      <c r="AO188">
        <v>1</v>
      </c>
      <c r="AP188" t="s">
        <v>417</v>
      </c>
      <c r="AQ188" t="s">
        <v>406</v>
      </c>
      <c r="AR188" t="s">
        <v>200</v>
      </c>
      <c r="BC188" t="s">
        <v>590</v>
      </c>
      <c r="BD188" t="s">
        <v>205</v>
      </c>
      <c r="BH188" t="s">
        <v>2166</v>
      </c>
      <c r="BI188" t="s">
        <v>270</v>
      </c>
      <c r="BJ188">
        <v>1</v>
      </c>
      <c r="BK188" s="1">
        <v>44867</v>
      </c>
      <c r="BL188" t="s">
        <v>207</v>
      </c>
      <c r="BM188" t="s">
        <v>2167</v>
      </c>
      <c r="BN188" t="s">
        <v>207</v>
      </c>
      <c r="BP188">
        <v>0</v>
      </c>
      <c r="BQ188">
        <v>0</v>
      </c>
      <c r="BR188">
        <v>0</v>
      </c>
      <c r="BS188">
        <v>0</v>
      </c>
      <c r="BT188">
        <v>0</v>
      </c>
      <c r="BU188">
        <v>0</v>
      </c>
      <c r="BV188">
        <v>0</v>
      </c>
      <c r="BW188">
        <v>0</v>
      </c>
      <c r="BX188">
        <v>0</v>
      </c>
      <c r="BY188">
        <v>0</v>
      </c>
      <c r="BZ188">
        <v>0</v>
      </c>
      <c r="CA188">
        <v>0</v>
      </c>
      <c r="CB188">
        <v>0</v>
      </c>
      <c r="CC188">
        <v>0</v>
      </c>
      <c r="CD188">
        <v>0</v>
      </c>
      <c r="CE188">
        <v>0</v>
      </c>
      <c r="CF188">
        <v>0</v>
      </c>
      <c r="CG188">
        <v>0</v>
      </c>
      <c r="CH188">
        <v>0</v>
      </c>
      <c r="CI188">
        <v>0</v>
      </c>
      <c r="CJ188">
        <v>0</v>
      </c>
      <c r="CK188">
        <v>0</v>
      </c>
      <c r="CL188">
        <v>0</v>
      </c>
      <c r="CM188">
        <v>0</v>
      </c>
      <c r="CN188">
        <v>0</v>
      </c>
      <c r="CO188">
        <v>0</v>
      </c>
      <c r="CP188">
        <v>0</v>
      </c>
      <c r="CQ188">
        <v>0</v>
      </c>
      <c r="CR188">
        <v>0</v>
      </c>
      <c r="CS188">
        <v>0</v>
      </c>
      <c r="CT188">
        <v>0</v>
      </c>
      <c r="CU188">
        <v>0</v>
      </c>
      <c r="CV188">
        <v>0</v>
      </c>
      <c r="CW188">
        <v>0</v>
      </c>
      <c r="CX188">
        <v>0</v>
      </c>
      <c r="CY188">
        <v>0</v>
      </c>
      <c r="CZ188">
        <v>0</v>
      </c>
      <c r="DA188">
        <v>0</v>
      </c>
      <c r="DB188">
        <v>0</v>
      </c>
      <c r="DC188">
        <v>0</v>
      </c>
      <c r="DD188">
        <v>0</v>
      </c>
      <c r="DE188">
        <v>0</v>
      </c>
      <c r="DF188">
        <v>0</v>
      </c>
      <c r="DG188">
        <v>0</v>
      </c>
      <c r="DH188">
        <v>0</v>
      </c>
      <c r="DI188">
        <v>0</v>
      </c>
      <c r="DJ188">
        <v>0</v>
      </c>
      <c r="DK188">
        <v>0</v>
      </c>
      <c r="DL188">
        <v>0</v>
      </c>
      <c r="DM188">
        <v>0</v>
      </c>
      <c r="DN188">
        <v>0</v>
      </c>
      <c r="DO188">
        <v>0</v>
      </c>
      <c r="DP188">
        <v>0</v>
      </c>
      <c r="DQ188">
        <v>0</v>
      </c>
      <c r="DR188">
        <v>0</v>
      </c>
      <c r="DS188">
        <v>0</v>
      </c>
      <c r="DT188">
        <v>0</v>
      </c>
      <c r="DU188">
        <v>0</v>
      </c>
      <c r="DV188">
        <v>0</v>
      </c>
      <c r="DW188">
        <v>0</v>
      </c>
      <c r="DX188">
        <v>0</v>
      </c>
      <c r="DY188">
        <v>0</v>
      </c>
      <c r="DZ188">
        <v>0</v>
      </c>
      <c r="EA188">
        <v>0</v>
      </c>
      <c r="EB188">
        <v>0</v>
      </c>
      <c r="EC188">
        <v>0</v>
      </c>
      <c r="ED188">
        <v>0</v>
      </c>
      <c r="EE188">
        <v>0</v>
      </c>
      <c r="EF188">
        <v>0</v>
      </c>
      <c r="EG188">
        <v>0</v>
      </c>
      <c r="EH188">
        <v>0</v>
      </c>
      <c r="EI188">
        <v>0</v>
      </c>
      <c r="EJ188">
        <v>0</v>
      </c>
      <c r="EK188">
        <v>0</v>
      </c>
      <c r="EL188">
        <v>0</v>
      </c>
      <c r="EM188">
        <v>0</v>
      </c>
      <c r="EQ188" t="s">
        <v>208</v>
      </c>
      <c r="EU188" t="s">
        <v>208</v>
      </c>
      <c r="GJ188" t="s">
        <v>205</v>
      </c>
      <c r="GK188" t="s">
        <v>205</v>
      </c>
      <c r="GL188" t="s">
        <v>205</v>
      </c>
      <c r="GM188" t="s">
        <v>205</v>
      </c>
      <c r="GN188" t="s">
        <v>205</v>
      </c>
      <c r="GO188" t="s">
        <v>205</v>
      </c>
      <c r="GP188" t="s">
        <v>205</v>
      </c>
      <c r="GQ188" t="s">
        <v>205</v>
      </c>
    </row>
    <row r="189" spans="1:199" x14ac:dyDescent="0.25">
      <c r="A189" s="5" t="s">
        <v>3954</v>
      </c>
      <c r="B189" t="s">
        <v>2168</v>
      </c>
      <c r="C189" t="s">
        <v>2169</v>
      </c>
      <c r="D189">
        <v>592</v>
      </c>
      <c r="E189" t="s">
        <v>867</v>
      </c>
      <c r="F189" t="s">
        <v>867</v>
      </c>
      <c r="G189">
        <v>2149</v>
      </c>
      <c r="H189" t="s">
        <v>874</v>
      </c>
      <c r="I189" t="s">
        <v>875</v>
      </c>
      <c r="K189">
        <v>9</v>
      </c>
      <c r="L189" t="s">
        <v>195</v>
      </c>
      <c r="M189" t="s">
        <v>868</v>
      </c>
      <c r="N189">
        <v>-38.635300000000001</v>
      </c>
      <c r="O189">
        <v>145.746002</v>
      </c>
      <c r="P189" s="1">
        <v>44868</v>
      </c>
      <c r="Q189" s="5">
        <v>3</v>
      </c>
      <c r="R189" s="5">
        <v>11</v>
      </c>
      <c r="S189" s="5">
        <v>2022</v>
      </c>
      <c r="T189" s="5" t="s">
        <v>4044</v>
      </c>
      <c r="U189" s="2">
        <v>0.45833333333333331</v>
      </c>
      <c r="V189" s="2">
        <v>0.47916666666666669</v>
      </c>
      <c r="W189" s="2">
        <v>2.083333333333337E-2</v>
      </c>
      <c r="Z189">
        <v>1</v>
      </c>
      <c r="AB189" t="s">
        <v>266</v>
      </c>
      <c r="AC189" t="s">
        <v>406</v>
      </c>
      <c r="AD189" t="s">
        <v>199</v>
      </c>
      <c r="AE189" t="s">
        <v>199</v>
      </c>
      <c r="AG189" t="s">
        <v>200</v>
      </c>
      <c r="AN189">
        <v>1</v>
      </c>
      <c r="AO189">
        <v>1</v>
      </c>
      <c r="AP189" t="s">
        <v>417</v>
      </c>
      <c r="AQ189" t="s">
        <v>406</v>
      </c>
      <c r="AR189" t="s">
        <v>200</v>
      </c>
      <c r="BC189" t="s">
        <v>876</v>
      </c>
      <c r="BD189" t="s">
        <v>205</v>
      </c>
      <c r="BH189" t="s">
        <v>2170</v>
      </c>
      <c r="BJ189">
        <v>1</v>
      </c>
      <c r="BK189" s="1">
        <v>44869</v>
      </c>
      <c r="BL189" t="s">
        <v>235</v>
      </c>
      <c r="BN189" t="s">
        <v>235</v>
      </c>
      <c r="GJ189" t="s">
        <v>205</v>
      </c>
      <c r="GK189" t="s">
        <v>205</v>
      </c>
      <c r="GL189" t="s">
        <v>205</v>
      </c>
      <c r="GM189" t="s">
        <v>205</v>
      </c>
      <c r="GN189" t="s">
        <v>205</v>
      </c>
      <c r="GO189" t="s">
        <v>205</v>
      </c>
      <c r="GP189" t="s">
        <v>205</v>
      </c>
      <c r="GQ189" t="s">
        <v>205</v>
      </c>
    </row>
    <row r="190" spans="1:199" x14ac:dyDescent="0.25">
      <c r="A190" s="5" t="s">
        <v>3954</v>
      </c>
      <c r="B190" t="s">
        <v>2171</v>
      </c>
      <c r="C190" t="s">
        <v>2172</v>
      </c>
      <c r="D190">
        <v>592</v>
      </c>
      <c r="E190" t="s">
        <v>867</v>
      </c>
      <c r="F190" t="s">
        <v>867</v>
      </c>
      <c r="G190">
        <v>2281</v>
      </c>
      <c r="H190" t="s">
        <v>881</v>
      </c>
      <c r="I190" t="s">
        <v>882</v>
      </c>
      <c r="K190">
        <v>9</v>
      </c>
      <c r="L190" t="s">
        <v>195</v>
      </c>
      <c r="M190" t="s">
        <v>868</v>
      </c>
      <c r="N190">
        <v>-38.635300000000001</v>
      </c>
      <c r="O190">
        <v>145.746002</v>
      </c>
      <c r="P190" s="1">
        <v>44868</v>
      </c>
      <c r="Q190" s="5">
        <v>3</v>
      </c>
      <c r="R190" s="5">
        <v>11</v>
      </c>
      <c r="S190" s="5">
        <v>2022</v>
      </c>
      <c r="T190" s="5" t="s">
        <v>4044</v>
      </c>
      <c r="U190" s="2">
        <v>0.44444444444444442</v>
      </c>
      <c r="V190" s="2">
        <v>0.46527777777777773</v>
      </c>
      <c r="W190" s="2">
        <v>2.0833333333333315E-2</v>
      </c>
      <c r="Z190">
        <v>2</v>
      </c>
      <c r="AB190" t="s">
        <v>266</v>
      </c>
      <c r="AC190" t="s">
        <v>267</v>
      </c>
      <c r="AD190" t="s">
        <v>199</v>
      </c>
      <c r="AE190" t="s">
        <v>199</v>
      </c>
      <c r="AG190" t="s">
        <v>200</v>
      </c>
      <c r="AN190">
        <v>1</v>
      </c>
      <c r="AO190">
        <v>1</v>
      </c>
      <c r="AP190" t="s">
        <v>417</v>
      </c>
      <c r="AQ190" t="s">
        <v>614</v>
      </c>
      <c r="AR190" t="s">
        <v>200</v>
      </c>
      <c r="BC190" t="s">
        <v>911</v>
      </c>
      <c r="BD190" t="s">
        <v>885</v>
      </c>
      <c r="BH190" t="s">
        <v>2173</v>
      </c>
      <c r="BJ190">
        <v>1</v>
      </c>
      <c r="BK190" s="1">
        <v>44868</v>
      </c>
      <c r="BL190" t="s">
        <v>207</v>
      </c>
      <c r="BN190" t="s">
        <v>207</v>
      </c>
      <c r="BP190">
        <v>0</v>
      </c>
      <c r="BQ190">
        <v>0</v>
      </c>
      <c r="BR190">
        <v>0</v>
      </c>
      <c r="BS190">
        <v>0</v>
      </c>
      <c r="BT190">
        <v>0</v>
      </c>
      <c r="BU190">
        <v>0</v>
      </c>
      <c r="BV190">
        <v>0</v>
      </c>
      <c r="BW190">
        <v>0</v>
      </c>
      <c r="BX190">
        <v>0</v>
      </c>
      <c r="BY190">
        <v>0</v>
      </c>
      <c r="BZ190">
        <v>0</v>
      </c>
      <c r="CA190">
        <v>0</v>
      </c>
      <c r="CB190">
        <v>0</v>
      </c>
      <c r="CC190">
        <v>0</v>
      </c>
      <c r="CD190">
        <v>0</v>
      </c>
      <c r="CE190">
        <v>0</v>
      </c>
      <c r="CF190">
        <v>0</v>
      </c>
      <c r="CG190">
        <v>0</v>
      </c>
      <c r="CH190">
        <v>0</v>
      </c>
      <c r="CI190">
        <v>0</v>
      </c>
      <c r="CJ190">
        <v>0</v>
      </c>
      <c r="CK190">
        <v>0</v>
      </c>
      <c r="CL190">
        <v>0</v>
      </c>
      <c r="CM190">
        <v>0</v>
      </c>
      <c r="CN190">
        <v>0</v>
      </c>
      <c r="CO190">
        <v>0</v>
      </c>
      <c r="CP190">
        <v>0</v>
      </c>
      <c r="CQ190">
        <v>0</v>
      </c>
      <c r="CR190">
        <v>0</v>
      </c>
      <c r="CS190">
        <v>0</v>
      </c>
      <c r="CT190">
        <v>0</v>
      </c>
      <c r="CU190">
        <v>0</v>
      </c>
      <c r="CV190">
        <v>0</v>
      </c>
      <c r="CW190">
        <v>0</v>
      </c>
      <c r="CX190">
        <v>0</v>
      </c>
      <c r="CY190">
        <v>0</v>
      </c>
      <c r="CZ190">
        <v>0</v>
      </c>
      <c r="DA190">
        <v>0</v>
      </c>
      <c r="DB190">
        <v>0</v>
      </c>
      <c r="DC190">
        <v>0</v>
      </c>
      <c r="DD190">
        <v>0</v>
      </c>
      <c r="DE190">
        <v>0</v>
      </c>
      <c r="DF190">
        <v>0</v>
      </c>
      <c r="DG190">
        <v>0</v>
      </c>
      <c r="DH190">
        <v>0</v>
      </c>
      <c r="DI190">
        <v>0</v>
      </c>
      <c r="DJ190">
        <v>0</v>
      </c>
      <c r="DK190">
        <v>0</v>
      </c>
      <c r="DL190">
        <v>0</v>
      </c>
      <c r="DM190">
        <v>0</v>
      </c>
      <c r="DN190">
        <v>0</v>
      </c>
      <c r="DO190">
        <v>0</v>
      </c>
      <c r="DP190">
        <v>0</v>
      </c>
      <c r="DQ190">
        <v>14</v>
      </c>
      <c r="DR190">
        <v>0</v>
      </c>
      <c r="DS190">
        <v>0</v>
      </c>
      <c r="DT190">
        <v>0</v>
      </c>
      <c r="DU190">
        <v>0</v>
      </c>
      <c r="DV190">
        <v>0</v>
      </c>
      <c r="DW190">
        <v>0</v>
      </c>
      <c r="DX190">
        <v>0</v>
      </c>
      <c r="DY190">
        <v>0</v>
      </c>
      <c r="DZ190">
        <v>0</v>
      </c>
      <c r="EA190">
        <v>0</v>
      </c>
      <c r="EB190">
        <v>0</v>
      </c>
      <c r="EC190">
        <v>0</v>
      </c>
      <c r="ED190">
        <v>0</v>
      </c>
      <c r="EE190">
        <v>0</v>
      </c>
      <c r="EF190">
        <v>0</v>
      </c>
      <c r="EG190">
        <v>0</v>
      </c>
      <c r="EH190">
        <v>0</v>
      </c>
      <c r="EI190">
        <v>0</v>
      </c>
      <c r="EJ190">
        <v>0</v>
      </c>
      <c r="EK190">
        <v>0</v>
      </c>
      <c r="EL190">
        <v>0</v>
      </c>
      <c r="EM190">
        <v>0</v>
      </c>
      <c r="EO190" t="s">
        <v>208</v>
      </c>
      <c r="EQ190" t="s">
        <v>208</v>
      </c>
      <c r="ES190" t="s">
        <v>208</v>
      </c>
      <c r="EU190" t="s">
        <v>208</v>
      </c>
      <c r="GJ190" t="s">
        <v>205</v>
      </c>
      <c r="GK190" t="s">
        <v>205</v>
      </c>
      <c r="GL190" t="s">
        <v>205</v>
      </c>
      <c r="GM190" t="s">
        <v>205</v>
      </c>
      <c r="GN190" t="s">
        <v>205</v>
      </c>
      <c r="GO190" t="s">
        <v>205</v>
      </c>
      <c r="GP190" t="s">
        <v>205</v>
      </c>
      <c r="GQ190" t="s">
        <v>205</v>
      </c>
    </row>
    <row r="191" spans="1:199" x14ac:dyDescent="0.25">
      <c r="A191" s="5" t="s">
        <v>3954</v>
      </c>
      <c r="B191" t="s">
        <v>2174</v>
      </c>
      <c r="C191" t="s">
        <v>2175</v>
      </c>
      <c r="D191">
        <v>592</v>
      </c>
      <c r="E191" t="s">
        <v>867</v>
      </c>
      <c r="F191" t="s">
        <v>867</v>
      </c>
      <c r="G191">
        <v>2281</v>
      </c>
      <c r="H191" t="s">
        <v>881</v>
      </c>
      <c r="I191" t="s">
        <v>882</v>
      </c>
      <c r="K191">
        <v>9</v>
      </c>
      <c r="L191" t="s">
        <v>195</v>
      </c>
      <c r="M191" t="s">
        <v>868</v>
      </c>
      <c r="N191">
        <v>-38.635300000000001</v>
      </c>
      <c r="O191">
        <v>145.746002</v>
      </c>
      <c r="P191" s="1">
        <v>44869</v>
      </c>
      <c r="Q191" s="5">
        <v>4</v>
      </c>
      <c r="R191" s="5">
        <v>11</v>
      </c>
      <c r="S191" s="5">
        <v>2022</v>
      </c>
      <c r="T191" s="5" t="s">
        <v>4045</v>
      </c>
      <c r="U191" s="2">
        <v>0.4548611111111111</v>
      </c>
      <c r="V191" s="2">
        <v>0.47916666666666669</v>
      </c>
      <c r="W191" s="2">
        <v>2.430555555555558E-2</v>
      </c>
      <c r="Z191">
        <v>2</v>
      </c>
      <c r="AB191" t="s">
        <v>266</v>
      </c>
      <c r="AC191" t="s">
        <v>267</v>
      </c>
      <c r="AD191" t="s">
        <v>199</v>
      </c>
      <c r="AE191" t="s">
        <v>199</v>
      </c>
      <c r="AG191" t="s">
        <v>200</v>
      </c>
      <c r="AN191">
        <v>1</v>
      </c>
      <c r="AO191">
        <v>1</v>
      </c>
      <c r="AP191" t="s">
        <v>417</v>
      </c>
      <c r="AQ191" t="s">
        <v>614</v>
      </c>
      <c r="AR191" t="s">
        <v>200</v>
      </c>
      <c r="BC191" t="s">
        <v>876</v>
      </c>
      <c r="BD191" t="s">
        <v>2032</v>
      </c>
      <c r="BH191" t="s">
        <v>2176</v>
      </c>
      <c r="BI191" t="s">
        <v>270</v>
      </c>
      <c r="BJ191">
        <v>1</v>
      </c>
      <c r="BK191" s="1">
        <v>44869</v>
      </c>
      <c r="BL191" t="s">
        <v>207</v>
      </c>
      <c r="BN191" t="s">
        <v>207</v>
      </c>
      <c r="BP191">
        <v>2</v>
      </c>
      <c r="BQ191">
        <v>0</v>
      </c>
      <c r="BR191">
        <v>0</v>
      </c>
      <c r="BS191">
        <v>0</v>
      </c>
      <c r="BT191">
        <v>0</v>
      </c>
      <c r="BU191">
        <v>0</v>
      </c>
      <c r="BV191">
        <v>0</v>
      </c>
      <c r="BW191">
        <v>0</v>
      </c>
      <c r="BX191">
        <v>0</v>
      </c>
      <c r="BY191">
        <v>0</v>
      </c>
      <c r="BZ191">
        <v>0</v>
      </c>
      <c r="CA191">
        <v>0</v>
      </c>
      <c r="CB191">
        <v>0</v>
      </c>
      <c r="CC191">
        <v>0</v>
      </c>
      <c r="CD191">
        <v>0</v>
      </c>
      <c r="CE191">
        <v>0</v>
      </c>
      <c r="CF191">
        <v>0</v>
      </c>
      <c r="CG191">
        <v>0</v>
      </c>
      <c r="CH191">
        <v>0</v>
      </c>
      <c r="CI191">
        <v>0</v>
      </c>
      <c r="CJ191">
        <v>0</v>
      </c>
      <c r="CK191">
        <v>0</v>
      </c>
      <c r="CL191">
        <v>0</v>
      </c>
      <c r="CM191">
        <v>0</v>
      </c>
      <c r="CN191">
        <v>0</v>
      </c>
      <c r="CO191">
        <v>0</v>
      </c>
      <c r="CP191">
        <v>0</v>
      </c>
      <c r="CQ191">
        <v>0</v>
      </c>
      <c r="CR191">
        <v>0</v>
      </c>
      <c r="CS191">
        <v>0</v>
      </c>
      <c r="CT191">
        <v>0</v>
      </c>
      <c r="CU191">
        <v>0</v>
      </c>
      <c r="CV191">
        <v>0</v>
      </c>
      <c r="CW191">
        <v>0</v>
      </c>
      <c r="CX191">
        <v>0</v>
      </c>
      <c r="CY191">
        <v>0</v>
      </c>
      <c r="CZ191">
        <v>0</v>
      </c>
      <c r="DA191">
        <v>0</v>
      </c>
      <c r="DB191">
        <v>0</v>
      </c>
      <c r="DC191">
        <v>0</v>
      </c>
      <c r="DD191">
        <v>0</v>
      </c>
      <c r="DE191">
        <v>0</v>
      </c>
      <c r="DF191">
        <v>0</v>
      </c>
      <c r="DG191">
        <v>0</v>
      </c>
      <c r="DH191">
        <v>0</v>
      </c>
      <c r="DI191">
        <v>0</v>
      </c>
      <c r="DJ191">
        <v>0</v>
      </c>
      <c r="DK191">
        <v>0</v>
      </c>
      <c r="DL191">
        <v>0</v>
      </c>
      <c r="DM191">
        <v>0</v>
      </c>
      <c r="DN191">
        <v>0</v>
      </c>
      <c r="DO191">
        <v>0</v>
      </c>
      <c r="DP191">
        <v>9</v>
      </c>
      <c r="DQ191">
        <v>0</v>
      </c>
      <c r="DR191">
        <v>0</v>
      </c>
      <c r="DS191">
        <v>0</v>
      </c>
      <c r="DT191">
        <v>0</v>
      </c>
      <c r="DU191">
        <v>0</v>
      </c>
      <c r="DV191">
        <v>0</v>
      </c>
      <c r="DW191">
        <v>0</v>
      </c>
      <c r="DX191">
        <v>0</v>
      </c>
      <c r="DY191">
        <v>0</v>
      </c>
      <c r="DZ191">
        <v>0</v>
      </c>
      <c r="EA191">
        <v>0</v>
      </c>
      <c r="EB191">
        <v>0</v>
      </c>
      <c r="EC191">
        <v>0</v>
      </c>
      <c r="ED191">
        <v>0</v>
      </c>
      <c r="EE191">
        <v>0</v>
      </c>
      <c r="EF191">
        <v>0</v>
      </c>
      <c r="EG191">
        <v>0</v>
      </c>
      <c r="EH191">
        <v>0</v>
      </c>
      <c r="EI191">
        <v>0</v>
      </c>
      <c r="EJ191">
        <v>0</v>
      </c>
      <c r="EK191">
        <v>0</v>
      </c>
      <c r="EL191">
        <v>0</v>
      </c>
      <c r="EM191">
        <v>0</v>
      </c>
      <c r="EN191" t="s">
        <v>208</v>
      </c>
      <c r="EO191" t="s">
        <v>223</v>
      </c>
      <c r="ER191" t="s">
        <v>208</v>
      </c>
      <c r="ES191" t="s">
        <v>208</v>
      </c>
      <c r="EY191" t="s">
        <v>208</v>
      </c>
      <c r="GJ191" t="s">
        <v>205</v>
      </c>
      <c r="GK191" t="s">
        <v>205</v>
      </c>
      <c r="GL191" t="s">
        <v>205</v>
      </c>
      <c r="GM191" t="s">
        <v>205</v>
      </c>
      <c r="GN191" t="s">
        <v>205</v>
      </c>
      <c r="GO191" t="s">
        <v>205</v>
      </c>
      <c r="GP191" t="s">
        <v>205</v>
      </c>
      <c r="GQ191" t="s">
        <v>205</v>
      </c>
    </row>
    <row r="192" spans="1:199" x14ac:dyDescent="0.25">
      <c r="A192" s="5" t="s">
        <v>3954</v>
      </c>
      <c r="B192" t="s">
        <v>2177</v>
      </c>
      <c r="C192" t="s">
        <v>2178</v>
      </c>
      <c r="D192">
        <v>592</v>
      </c>
      <c r="E192" t="s">
        <v>867</v>
      </c>
      <c r="F192" t="s">
        <v>867</v>
      </c>
      <c r="G192">
        <v>2281</v>
      </c>
      <c r="H192" t="s">
        <v>881</v>
      </c>
      <c r="I192" t="s">
        <v>882</v>
      </c>
      <c r="K192">
        <v>9</v>
      </c>
      <c r="L192" t="s">
        <v>195</v>
      </c>
      <c r="M192" t="s">
        <v>868</v>
      </c>
      <c r="N192">
        <v>-38.635300000000001</v>
      </c>
      <c r="O192">
        <v>145.746002</v>
      </c>
      <c r="P192" s="1">
        <v>44869</v>
      </c>
      <c r="Q192" s="5">
        <v>4</v>
      </c>
      <c r="R192" s="5">
        <v>11</v>
      </c>
      <c r="S192" s="5">
        <v>2022</v>
      </c>
      <c r="T192" s="5" t="s">
        <v>4045</v>
      </c>
      <c r="U192" s="2">
        <v>0.69791666666666663</v>
      </c>
      <c r="V192" s="2">
        <v>0.72222222222222221</v>
      </c>
      <c r="W192" s="2">
        <v>2.430555555555558E-2</v>
      </c>
      <c r="Z192">
        <v>0</v>
      </c>
      <c r="AD192" t="s">
        <v>424</v>
      </c>
      <c r="AE192" t="s">
        <v>424</v>
      </c>
      <c r="AG192" t="s">
        <v>200</v>
      </c>
      <c r="AO192">
        <v>0</v>
      </c>
      <c r="AR192" t="s">
        <v>200</v>
      </c>
      <c r="BC192" t="s">
        <v>876</v>
      </c>
      <c r="BD192" t="s">
        <v>885</v>
      </c>
      <c r="BH192" t="s">
        <v>2179</v>
      </c>
      <c r="BJ192">
        <v>1</v>
      </c>
      <c r="BK192" s="1">
        <v>44869</v>
      </c>
      <c r="BL192" t="s">
        <v>207</v>
      </c>
      <c r="BN192" t="s">
        <v>207</v>
      </c>
      <c r="BP192">
        <v>0</v>
      </c>
      <c r="BQ192">
        <v>12</v>
      </c>
      <c r="BR192">
        <v>0</v>
      </c>
      <c r="BS192">
        <v>0</v>
      </c>
      <c r="BT192">
        <v>0</v>
      </c>
      <c r="BU192">
        <v>0</v>
      </c>
      <c r="BV192">
        <v>0</v>
      </c>
      <c r="BW192">
        <v>0</v>
      </c>
      <c r="BX192">
        <v>0</v>
      </c>
      <c r="BY192">
        <v>0</v>
      </c>
      <c r="BZ192">
        <v>0</v>
      </c>
      <c r="CA192">
        <v>0</v>
      </c>
      <c r="CB192">
        <v>0</v>
      </c>
      <c r="CC192">
        <v>2</v>
      </c>
      <c r="CD192">
        <v>0</v>
      </c>
      <c r="CE192">
        <v>0</v>
      </c>
      <c r="CF192">
        <v>0</v>
      </c>
      <c r="CG192">
        <v>0</v>
      </c>
      <c r="CH192">
        <v>0</v>
      </c>
      <c r="CI192">
        <v>0</v>
      </c>
      <c r="CJ192">
        <v>0</v>
      </c>
      <c r="CK192">
        <v>0</v>
      </c>
      <c r="CL192">
        <v>0</v>
      </c>
      <c r="CM192">
        <v>0</v>
      </c>
      <c r="CN192">
        <v>0</v>
      </c>
      <c r="CO192">
        <v>0</v>
      </c>
      <c r="CP192">
        <v>0</v>
      </c>
      <c r="CQ192">
        <v>0</v>
      </c>
      <c r="CR192">
        <v>0</v>
      </c>
      <c r="CS192">
        <v>0</v>
      </c>
      <c r="CT192">
        <v>0</v>
      </c>
      <c r="CU192">
        <v>0</v>
      </c>
      <c r="CV192">
        <v>0</v>
      </c>
      <c r="CW192">
        <v>0</v>
      </c>
      <c r="CX192">
        <v>0</v>
      </c>
      <c r="CY192">
        <v>0</v>
      </c>
      <c r="CZ192">
        <v>0</v>
      </c>
      <c r="DA192">
        <v>0</v>
      </c>
      <c r="DB192">
        <v>0</v>
      </c>
      <c r="DC192">
        <v>0</v>
      </c>
      <c r="DD192">
        <v>0</v>
      </c>
      <c r="DE192">
        <v>0</v>
      </c>
      <c r="DF192">
        <v>0</v>
      </c>
      <c r="DG192">
        <v>0</v>
      </c>
      <c r="DH192">
        <v>0</v>
      </c>
      <c r="DI192">
        <v>0</v>
      </c>
      <c r="DJ192">
        <v>0</v>
      </c>
      <c r="DK192">
        <v>0</v>
      </c>
      <c r="DL192">
        <v>0</v>
      </c>
      <c r="DM192">
        <v>0</v>
      </c>
      <c r="DN192">
        <v>0</v>
      </c>
      <c r="DO192">
        <v>0</v>
      </c>
      <c r="DP192">
        <v>0</v>
      </c>
      <c r="DQ192">
        <v>0</v>
      </c>
      <c r="DR192">
        <v>0</v>
      </c>
      <c r="DS192">
        <v>0</v>
      </c>
      <c r="DT192">
        <v>0</v>
      </c>
      <c r="DU192">
        <v>0</v>
      </c>
      <c r="DV192">
        <v>0</v>
      </c>
      <c r="DW192">
        <v>0</v>
      </c>
      <c r="DX192">
        <v>0</v>
      </c>
      <c r="DY192">
        <v>0</v>
      </c>
      <c r="DZ192">
        <v>0</v>
      </c>
      <c r="EA192">
        <v>0</v>
      </c>
      <c r="EB192">
        <v>0</v>
      </c>
      <c r="EC192">
        <v>0</v>
      </c>
      <c r="ED192">
        <v>0</v>
      </c>
      <c r="EE192">
        <v>0</v>
      </c>
      <c r="EF192">
        <v>0</v>
      </c>
      <c r="EG192">
        <v>0</v>
      </c>
      <c r="EH192">
        <v>0</v>
      </c>
      <c r="EI192">
        <v>0</v>
      </c>
      <c r="EJ192">
        <v>0</v>
      </c>
      <c r="EK192">
        <v>0</v>
      </c>
      <c r="EL192">
        <v>0</v>
      </c>
      <c r="EM192">
        <v>0</v>
      </c>
      <c r="EO192" t="s">
        <v>223</v>
      </c>
      <c r="EQ192" t="s">
        <v>208</v>
      </c>
      <c r="ES192" t="s">
        <v>208</v>
      </c>
      <c r="EU192" t="s">
        <v>208</v>
      </c>
      <c r="GJ192" t="s">
        <v>205</v>
      </c>
      <c r="GK192" t="s">
        <v>205</v>
      </c>
      <c r="GL192" t="s">
        <v>205</v>
      </c>
      <c r="GM192" t="s">
        <v>205</v>
      </c>
      <c r="GN192" t="s">
        <v>205</v>
      </c>
      <c r="GO192" t="s">
        <v>205</v>
      </c>
      <c r="GP192" t="s">
        <v>205</v>
      </c>
      <c r="GQ192" t="s">
        <v>205</v>
      </c>
    </row>
    <row r="193" spans="1:199" x14ac:dyDescent="0.25">
      <c r="A193" s="5" t="s">
        <v>3954</v>
      </c>
      <c r="B193" t="s">
        <v>2180</v>
      </c>
      <c r="C193" t="s">
        <v>2181</v>
      </c>
      <c r="D193">
        <v>592</v>
      </c>
      <c r="E193" t="s">
        <v>867</v>
      </c>
      <c r="F193" t="s">
        <v>867</v>
      </c>
      <c r="G193">
        <v>2281</v>
      </c>
      <c r="H193" t="s">
        <v>881</v>
      </c>
      <c r="I193" t="s">
        <v>882</v>
      </c>
      <c r="K193">
        <v>9</v>
      </c>
      <c r="L193" t="s">
        <v>195</v>
      </c>
      <c r="M193" t="s">
        <v>868</v>
      </c>
      <c r="N193">
        <v>-38.635300000000001</v>
      </c>
      <c r="O193">
        <v>145.746002</v>
      </c>
      <c r="P193" s="1">
        <v>44870</v>
      </c>
      <c r="Q193" s="5">
        <v>5</v>
      </c>
      <c r="R193" s="5">
        <v>11</v>
      </c>
      <c r="S193" s="5">
        <v>2022</v>
      </c>
      <c r="T193" s="5" t="s">
        <v>4046</v>
      </c>
      <c r="U193" s="2">
        <v>0.44097222222222227</v>
      </c>
      <c r="V193" s="2">
        <v>0.48958333333333331</v>
      </c>
      <c r="W193" s="2">
        <v>4.8611111111111049E-2</v>
      </c>
      <c r="Z193">
        <v>2</v>
      </c>
      <c r="AB193" t="s">
        <v>197</v>
      </c>
      <c r="AC193" t="s">
        <v>267</v>
      </c>
      <c r="AD193" t="s">
        <v>199</v>
      </c>
      <c r="AE193" t="s">
        <v>199</v>
      </c>
      <c r="AG193" t="s">
        <v>200</v>
      </c>
      <c r="AN193">
        <v>1</v>
      </c>
      <c r="AO193">
        <v>1</v>
      </c>
      <c r="AP193" t="s">
        <v>417</v>
      </c>
      <c r="AQ193" t="s">
        <v>1689</v>
      </c>
      <c r="AR193" t="s">
        <v>200</v>
      </c>
      <c r="BC193" t="s">
        <v>876</v>
      </c>
      <c r="BD193" t="s">
        <v>885</v>
      </c>
      <c r="BE193" t="s">
        <v>2182</v>
      </c>
      <c r="BF193" t="s">
        <v>2183</v>
      </c>
      <c r="BG193" t="s">
        <v>430</v>
      </c>
      <c r="BH193" t="s">
        <v>2184</v>
      </c>
      <c r="BI193" t="s">
        <v>270</v>
      </c>
      <c r="BJ193">
        <v>1</v>
      </c>
      <c r="BK193" s="1">
        <v>44870</v>
      </c>
      <c r="BL193" t="s">
        <v>207</v>
      </c>
      <c r="BN193" t="s">
        <v>207</v>
      </c>
      <c r="BP193">
        <v>0</v>
      </c>
      <c r="BQ193">
        <v>15</v>
      </c>
      <c r="BR193">
        <v>0</v>
      </c>
      <c r="BS193">
        <v>0</v>
      </c>
      <c r="BT193">
        <v>0</v>
      </c>
      <c r="BU193">
        <v>0</v>
      </c>
      <c r="BV193">
        <v>0</v>
      </c>
      <c r="BW193">
        <v>0</v>
      </c>
      <c r="BX193">
        <v>0</v>
      </c>
      <c r="BY193">
        <v>0</v>
      </c>
      <c r="BZ193">
        <v>0</v>
      </c>
      <c r="CA193">
        <v>0</v>
      </c>
      <c r="CB193">
        <v>0</v>
      </c>
      <c r="CC193">
        <v>0</v>
      </c>
      <c r="CD193">
        <v>0</v>
      </c>
      <c r="CE193">
        <v>0</v>
      </c>
      <c r="CF193">
        <v>0</v>
      </c>
      <c r="CG193">
        <v>0</v>
      </c>
      <c r="CH193">
        <v>0</v>
      </c>
      <c r="CI193">
        <v>0</v>
      </c>
      <c r="CJ193">
        <v>0</v>
      </c>
      <c r="CK193">
        <v>5</v>
      </c>
      <c r="CL193">
        <v>0</v>
      </c>
      <c r="CM193">
        <v>0</v>
      </c>
      <c r="CN193">
        <v>0</v>
      </c>
      <c r="CO193">
        <v>0</v>
      </c>
      <c r="CP193">
        <v>0</v>
      </c>
      <c r="CQ193">
        <v>0</v>
      </c>
      <c r="CR193">
        <v>0</v>
      </c>
      <c r="CS193">
        <v>3</v>
      </c>
      <c r="CT193">
        <v>0</v>
      </c>
      <c r="CU193">
        <v>0</v>
      </c>
      <c r="CV193">
        <v>0</v>
      </c>
      <c r="CW193">
        <v>0</v>
      </c>
      <c r="CX193">
        <v>0</v>
      </c>
      <c r="CY193">
        <v>0</v>
      </c>
      <c r="CZ193">
        <v>0</v>
      </c>
      <c r="DA193">
        <v>0</v>
      </c>
      <c r="DB193">
        <v>0</v>
      </c>
      <c r="DC193">
        <v>0</v>
      </c>
      <c r="DD193">
        <v>0</v>
      </c>
      <c r="DE193">
        <v>0</v>
      </c>
      <c r="DF193">
        <v>0</v>
      </c>
      <c r="DG193">
        <v>0</v>
      </c>
      <c r="DH193">
        <v>0</v>
      </c>
      <c r="DI193">
        <v>0</v>
      </c>
      <c r="DJ193">
        <v>0</v>
      </c>
      <c r="DK193">
        <v>0</v>
      </c>
      <c r="DL193">
        <v>0</v>
      </c>
      <c r="DM193">
        <v>0</v>
      </c>
      <c r="DN193">
        <v>0</v>
      </c>
      <c r="DO193">
        <v>0</v>
      </c>
      <c r="DP193">
        <v>0</v>
      </c>
      <c r="DQ193">
        <v>2</v>
      </c>
      <c r="DR193">
        <v>0</v>
      </c>
      <c r="DS193">
        <v>0</v>
      </c>
      <c r="DT193">
        <v>0</v>
      </c>
      <c r="DU193">
        <v>7</v>
      </c>
      <c r="DV193">
        <v>0</v>
      </c>
      <c r="DW193">
        <v>0</v>
      </c>
      <c r="DX193">
        <v>0</v>
      </c>
      <c r="DY193">
        <v>0</v>
      </c>
      <c r="DZ193">
        <v>0</v>
      </c>
      <c r="EA193">
        <v>0</v>
      </c>
      <c r="EB193">
        <v>0</v>
      </c>
      <c r="EC193">
        <v>0</v>
      </c>
      <c r="ED193">
        <v>0</v>
      </c>
      <c r="EE193">
        <v>0</v>
      </c>
      <c r="EF193">
        <v>0</v>
      </c>
      <c r="EG193">
        <v>0</v>
      </c>
      <c r="EH193">
        <v>0</v>
      </c>
      <c r="EI193">
        <v>0</v>
      </c>
      <c r="EJ193">
        <v>0</v>
      </c>
      <c r="EK193">
        <v>0</v>
      </c>
      <c r="EL193">
        <v>0</v>
      </c>
      <c r="EM193">
        <v>0</v>
      </c>
      <c r="EO193" t="s">
        <v>222</v>
      </c>
      <c r="EQ193" t="s">
        <v>208</v>
      </c>
      <c r="ES193" t="s">
        <v>223</v>
      </c>
      <c r="EU193" t="s">
        <v>208</v>
      </c>
      <c r="GJ193" t="s">
        <v>205</v>
      </c>
      <c r="GK193" t="s">
        <v>205</v>
      </c>
      <c r="GL193" t="s">
        <v>205</v>
      </c>
      <c r="GM193" t="s">
        <v>205</v>
      </c>
      <c r="GN193" t="s">
        <v>205</v>
      </c>
      <c r="GO193" t="s">
        <v>205</v>
      </c>
      <c r="GP193" t="s">
        <v>205</v>
      </c>
      <c r="GQ193" t="s">
        <v>205</v>
      </c>
    </row>
    <row r="194" spans="1:199" x14ac:dyDescent="0.25">
      <c r="A194" s="5" t="s">
        <v>3954</v>
      </c>
      <c r="B194" t="s">
        <v>2185</v>
      </c>
      <c r="C194" t="s">
        <v>2186</v>
      </c>
      <c r="D194">
        <v>592</v>
      </c>
      <c r="E194" t="s">
        <v>867</v>
      </c>
      <c r="F194" t="s">
        <v>867</v>
      </c>
      <c r="G194">
        <v>2281</v>
      </c>
      <c r="H194" t="s">
        <v>881</v>
      </c>
      <c r="I194" t="s">
        <v>882</v>
      </c>
      <c r="K194">
        <v>9</v>
      </c>
      <c r="L194" t="s">
        <v>195</v>
      </c>
      <c r="M194" t="s">
        <v>868</v>
      </c>
      <c r="N194">
        <v>-38.635300000000001</v>
      </c>
      <c r="O194">
        <v>145.746002</v>
      </c>
      <c r="P194" s="1">
        <v>44871</v>
      </c>
      <c r="Q194" s="5">
        <v>6</v>
      </c>
      <c r="R194" s="5">
        <v>11</v>
      </c>
      <c r="S194" s="5">
        <v>2022</v>
      </c>
      <c r="T194" s="5" t="s">
        <v>4047</v>
      </c>
      <c r="U194" s="2">
        <v>0.41666666666666669</v>
      </c>
      <c r="V194" s="2">
        <v>0.44444444444444442</v>
      </c>
      <c r="W194" s="2">
        <v>2.7777777777777735E-2</v>
      </c>
      <c r="Z194">
        <v>2</v>
      </c>
      <c r="AB194" t="s">
        <v>230</v>
      </c>
      <c r="AC194" t="s">
        <v>267</v>
      </c>
      <c r="AD194" t="s">
        <v>199</v>
      </c>
      <c r="AE194" t="s">
        <v>199</v>
      </c>
      <c r="AG194" t="s">
        <v>200</v>
      </c>
      <c r="AN194">
        <v>1</v>
      </c>
      <c r="AO194">
        <v>1</v>
      </c>
      <c r="AP194" t="s">
        <v>417</v>
      </c>
      <c r="AQ194" t="s">
        <v>614</v>
      </c>
      <c r="AR194" t="s">
        <v>200</v>
      </c>
      <c r="BC194" t="s">
        <v>876</v>
      </c>
      <c r="BD194" t="s">
        <v>885</v>
      </c>
      <c r="BF194" t="s">
        <v>2187</v>
      </c>
      <c r="BG194" t="s">
        <v>303</v>
      </c>
      <c r="BH194" t="s">
        <v>2188</v>
      </c>
      <c r="BJ194">
        <v>1</v>
      </c>
      <c r="BK194" s="1">
        <v>44871</v>
      </c>
      <c r="BL194" t="s">
        <v>207</v>
      </c>
      <c r="BM194" t="s">
        <v>2189</v>
      </c>
      <c r="BN194" t="s">
        <v>207</v>
      </c>
      <c r="BP194">
        <v>0</v>
      </c>
      <c r="BQ194">
        <v>25</v>
      </c>
      <c r="BR194">
        <v>0</v>
      </c>
      <c r="BS194">
        <v>0</v>
      </c>
      <c r="BT194">
        <v>0</v>
      </c>
      <c r="BU194">
        <v>17</v>
      </c>
      <c r="BV194">
        <v>0</v>
      </c>
      <c r="BW194">
        <v>0</v>
      </c>
      <c r="BX194">
        <v>0</v>
      </c>
      <c r="BY194">
        <v>0</v>
      </c>
      <c r="BZ194">
        <v>0</v>
      </c>
      <c r="CA194">
        <v>0</v>
      </c>
      <c r="CB194">
        <v>0</v>
      </c>
      <c r="CC194">
        <v>0</v>
      </c>
      <c r="CD194">
        <v>0</v>
      </c>
      <c r="CE194">
        <v>0</v>
      </c>
      <c r="CF194">
        <v>0</v>
      </c>
      <c r="CG194">
        <v>0</v>
      </c>
      <c r="CH194">
        <v>0</v>
      </c>
      <c r="CI194">
        <v>0</v>
      </c>
      <c r="CJ194">
        <v>0</v>
      </c>
      <c r="CK194">
        <v>6</v>
      </c>
      <c r="CL194">
        <v>0</v>
      </c>
      <c r="CM194">
        <v>0</v>
      </c>
      <c r="CN194">
        <v>0</v>
      </c>
      <c r="CO194">
        <v>6</v>
      </c>
      <c r="CP194">
        <v>0</v>
      </c>
      <c r="CQ194">
        <v>0</v>
      </c>
      <c r="CR194">
        <v>0</v>
      </c>
      <c r="CS194">
        <v>0</v>
      </c>
      <c r="CT194">
        <v>0</v>
      </c>
      <c r="CU194">
        <v>0</v>
      </c>
      <c r="CV194">
        <v>0</v>
      </c>
      <c r="CW194">
        <v>0</v>
      </c>
      <c r="CX194">
        <v>0</v>
      </c>
      <c r="CY194">
        <v>0</v>
      </c>
      <c r="CZ194">
        <v>0</v>
      </c>
      <c r="DA194">
        <v>0</v>
      </c>
      <c r="DB194">
        <v>0</v>
      </c>
      <c r="DC194">
        <v>0</v>
      </c>
      <c r="DD194">
        <v>0</v>
      </c>
      <c r="DE194">
        <v>0</v>
      </c>
      <c r="DF194">
        <v>0</v>
      </c>
      <c r="DG194">
        <v>0</v>
      </c>
      <c r="DH194">
        <v>0</v>
      </c>
      <c r="DI194">
        <v>0</v>
      </c>
      <c r="DJ194">
        <v>0</v>
      </c>
      <c r="DK194">
        <v>0</v>
      </c>
      <c r="DL194">
        <v>0</v>
      </c>
      <c r="DM194">
        <v>0</v>
      </c>
      <c r="DN194">
        <v>0</v>
      </c>
      <c r="DO194">
        <v>0</v>
      </c>
      <c r="DP194">
        <v>0</v>
      </c>
      <c r="DQ194">
        <v>0</v>
      </c>
      <c r="DR194">
        <v>0</v>
      </c>
      <c r="DS194">
        <v>0</v>
      </c>
      <c r="DT194">
        <v>0</v>
      </c>
      <c r="DU194">
        <v>0</v>
      </c>
      <c r="DV194">
        <v>0</v>
      </c>
      <c r="DW194">
        <v>0</v>
      </c>
      <c r="DX194">
        <v>0</v>
      </c>
      <c r="DY194">
        <v>0</v>
      </c>
      <c r="DZ194">
        <v>0</v>
      </c>
      <c r="EA194">
        <v>0</v>
      </c>
      <c r="EB194">
        <v>0</v>
      </c>
      <c r="EC194">
        <v>0</v>
      </c>
      <c r="ED194">
        <v>0</v>
      </c>
      <c r="EE194">
        <v>0</v>
      </c>
      <c r="EF194">
        <v>0</v>
      </c>
      <c r="EG194">
        <v>0</v>
      </c>
      <c r="EH194">
        <v>0</v>
      </c>
      <c r="EI194">
        <v>0</v>
      </c>
      <c r="EJ194">
        <v>0</v>
      </c>
      <c r="EK194">
        <v>0</v>
      </c>
      <c r="EL194">
        <v>0</v>
      </c>
      <c r="EM194">
        <v>0</v>
      </c>
      <c r="EO194" t="s">
        <v>222</v>
      </c>
      <c r="EQ194" t="s">
        <v>208</v>
      </c>
      <c r="ES194" t="s">
        <v>208</v>
      </c>
      <c r="EU194" t="s">
        <v>208</v>
      </c>
      <c r="GJ194" t="s">
        <v>205</v>
      </c>
      <c r="GK194" t="s">
        <v>205</v>
      </c>
      <c r="GL194" t="s">
        <v>205</v>
      </c>
      <c r="GM194" t="s">
        <v>205</v>
      </c>
      <c r="GN194" t="s">
        <v>205</v>
      </c>
      <c r="GO194" t="s">
        <v>205</v>
      </c>
      <c r="GP194" t="s">
        <v>205</v>
      </c>
      <c r="GQ194" t="s">
        <v>205</v>
      </c>
    </row>
    <row r="195" spans="1:199" x14ac:dyDescent="0.25">
      <c r="A195" s="5" t="s">
        <v>3954</v>
      </c>
      <c r="B195" t="s">
        <v>2190</v>
      </c>
      <c r="C195" t="s">
        <v>2191</v>
      </c>
      <c r="D195">
        <v>592</v>
      </c>
      <c r="E195" t="s">
        <v>867</v>
      </c>
      <c r="F195" t="s">
        <v>867</v>
      </c>
      <c r="G195">
        <v>2281</v>
      </c>
      <c r="H195" t="s">
        <v>881</v>
      </c>
      <c r="I195" t="s">
        <v>882</v>
      </c>
      <c r="K195">
        <v>9</v>
      </c>
      <c r="L195" t="s">
        <v>195</v>
      </c>
      <c r="M195" t="s">
        <v>868</v>
      </c>
      <c r="N195">
        <v>-38.635300000000001</v>
      </c>
      <c r="O195">
        <v>145.746002</v>
      </c>
      <c r="P195" s="1">
        <v>44872</v>
      </c>
      <c r="Q195" s="5">
        <v>7</v>
      </c>
      <c r="R195" s="5">
        <v>11</v>
      </c>
      <c r="S195" s="5">
        <v>2022</v>
      </c>
      <c r="T195" s="5" t="s">
        <v>4048</v>
      </c>
      <c r="U195" s="2">
        <v>0.4236111111111111</v>
      </c>
      <c r="V195" s="2">
        <v>0.44791666666666669</v>
      </c>
      <c r="W195" s="2">
        <v>2.430555555555558E-2</v>
      </c>
      <c r="Z195">
        <v>2</v>
      </c>
      <c r="AB195" t="s">
        <v>266</v>
      </c>
      <c r="AC195" t="s">
        <v>686</v>
      </c>
      <c r="AD195" t="s">
        <v>199</v>
      </c>
      <c r="AE195" t="s">
        <v>199</v>
      </c>
      <c r="AG195" t="s">
        <v>200</v>
      </c>
      <c r="AN195">
        <v>1</v>
      </c>
      <c r="AO195">
        <v>1</v>
      </c>
      <c r="AP195" t="s">
        <v>417</v>
      </c>
      <c r="AQ195" t="s">
        <v>353</v>
      </c>
      <c r="AR195" t="s">
        <v>200</v>
      </c>
      <c r="BC195" t="s">
        <v>590</v>
      </c>
      <c r="BD195" t="s">
        <v>205</v>
      </c>
      <c r="BF195" t="s">
        <v>2192</v>
      </c>
      <c r="BG195" t="s">
        <v>963</v>
      </c>
      <c r="BH195" t="s">
        <v>2193</v>
      </c>
      <c r="BI195" t="s">
        <v>270</v>
      </c>
      <c r="BJ195">
        <v>1</v>
      </c>
      <c r="BK195" s="1">
        <v>44872</v>
      </c>
      <c r="BL195" t="s">
        <v>207</v>
      </c>
      <c r="BN195" t="s">
        <v>207</v>
      </c>
      <c r="BP195">
        <v>0</v>
      </c>
      <c r="BQ195">
        <v>2</v>
      </c>
      <c r="BR195">
        <v>0</v>
      </c>
      <c r="BS195">
        <v>0</v>
      </c>
      <c r="BT195">
        <v>0</v>
      </c>
      <c r="BU195">
        <v>0</v>
      </c>
      <c r="BV195">
        <v>0</v>
      </c>
      <c r="BW195">
        <v>0</v>
      </c>
      <c r="BX195">
        <v>0</v>
      </c>
      <c r="BY195">
        <v>0</v>
      </c>
      <c r="BZ195">
        <v>0</v>
      </c>
      <c r="CA195">
        <v>0</v>
      </c>
      <c r="CB195">
        <v>1</v>
      </c>
      <c r="CC195">
        <v>0</v>
      </c>
      <c r="CD195">
        <v>0</v>
      </c>
      <c r="CE195">
        <v>0</v>
      </c>
      <c r="CF195">
        <v>0</v>
      </c>
      <c r="CG195">
        <v>0</v>
      </c>
      <c r="CH195">
        <v>0</v>
      </c>
      <c r="CI195">
        <v>0</v>
      </c>
      <c r="CJ195">
        <v>0</v>
      </c>
      <c r="CK195">
        <v>0</v>
      </c>
      <c r="CL195">
        <v>0</v>
      </c>
      <c r="CM195">
        <v>0</v>
      </c>
      <c r="CN195">
        <v>0</v>
      </c>
      <c r="CO195">
        <v>0</v>
      </c>
      <c r="CP195">
        <v>0</v>
      </c>
      <c r="CQ195">
        <v>0</v>
      </c>
      <c r="CR195">
        <v>0</v>
      </c>
      <c r="CS195">
        <v>0</v>
      </c>
      <c r="CT195">
        <v>0</v>
      </c>
      <c r="CU195">
        <v>0</v>
      </c>
      <c r="CV195">
        <v>0</v>
      </c>
      <c r="CW195">
        <v>0</v>
      </c>
      <c r="CX195">
        <v>0</v>
      </c>
      <c r="CY195">
        <v>0</v>
      </c>
      <c r="CZ195">
        <v>0</v>
      </c>
      <c r="DA195">
        <v>0</v>
      </c>
      <c r="DB195">
        <v>0</v>
      </c>
      <c r="DC195">
        <v>0</v>
      </c>
      <c r="DD195">
        <v>0</v>
      </c>
      <c r="DE195">
        <v>0</v>
      </c>
      <c r="DF195">
        <v>0</v>
      </c>
      <c r="DG195">
        <v>0</v>
      </c>
      <c r="DH195">
        <v>0</v>
      </c>
      <c r="DI195">
        <v>0</v>
      </c>
      <c r="DJ195">
        <v>0</v>
      </c>
      <c r="DK195">
        <v>0</v>
      </c>
      <c r="DL195">
        <v>0</v>
      </c>
      <c r="DM195">
        <v>0</v>
      </c>
      <c r="DN195">
        <v>0</v>
      </c>
      <c r="DO195">
        <v>0</v>
      </c>
      <c r="DP195">
        <v>6</v>
      </c>
      <c r="DQ195">
        <v>0</v>
      </c>
      <c r="DR195">
        <v>0</v>
      </c>
      <c r="DS195">
        <v>0</v>
      </c>
      <c r="DT195">
        <v>4</v>
      </c>
      <c r="DU195">
        <v>0</v>
      </c>
      <c r="DV195">
        <v>0</v>
      </c>
      <c r="DW195">
        <v>0</v>
      </c>
      <c r="DX195">
        <v>0</v>
      </c>
      <c r="DY195">
        <v>0</v>
      </c>
      <c r="DZ195">
        <v>0</v>
      </c>
      <c r="EA195">
        <v>0</v>
      </c>
      <c r="EB195">
        <v>0</v>
      </c>
      <c r="EC195">
        <v>0</v>
      </c>
      <c r="ED195">
        <v>0</v>
      </c>
      <c r="EE195">
        <v>0</v>
      </c>
      <c r="EF195">
        <v>0</v>
      </c>
      <c r="EG195">
        <v>0</v>
      </c>
      <c r="EH195">
        <v>0</v>
      </c>
      <c r="EI195">
        <v>0</v>
      </c>
      <c r="EJ195">
        <v>0</v>
      </c>
      <c r="EK195">
        <v>0</v>
      </c>
      <c r="EL195">
        <v>0</v>
      </c>
      <c r="EM195">
        <v>0</v>
      </c>
      <c r="EN195" t="s">
        <v>208</v>
      </c>
      <c r="EO195" t="s">
        <v>222</v>
      </c>
      <c r="EQ195" t="s">
        <v>208</v>
      </c>
      <c r="ER195" t="s">
        <v>208</v>
      </c>
      <c r="ES195" t="s">
        <v>208</v>
      </c>
      <c r="EU195" t="s">
        <v>208</v>
      </c>
      <c r="GJ195" t="s">
        <v>205</v>
      </c>
      <c r="GK195" t="s">
        <v>205</v>
      </c>
      <c r="GL195" t="s">
        <v>205</v>
      </c>
      <c r="GM195" t="s">
        <v>205</v>
      </c>
      <c r="GN195" t="s">
        <v>205</v>
      </c>
      <c r="GO195" t="s">
        <v>205</v>
      </c>
      <c r="GP195" t="s">
        <v>205</v>
      </c>
      <c r="GQ195" t="s">
        <v>205</v>
      </c>
    </row>
    <row r="196" spans="1:199" x14ac:dyDescent="0.25">
      <c r="A196" s="5" t="s">
        <v>3954</v>
      </c>
      <c r="B196" t="s">
        <v>2194</v>
      </c>
      <c r="C196" t="s">
        <v>2195</v>
      </c>
      <c r="D196">
        <v>592</v>
      </c>
      <c r="E196" t="s">
        <v>867</v>
      </c>
      <c r="F196" t="s">
        <v>867</v>
      </c>
      <c r="G196">
        <v>2281</v>
      </c>
      <c r="H196" t="s">
        <v>881</v>
      </c>
      <c r="I196" t="s">
        <v>882</v>
      </c>
      <c r="K196">
        <v>9</v>
      </c>
      <c r="L196" t="s">
        <v>195</v>
      </c>
      <c r="M196" t="s">
        <v>868</v>
      </c>
      <c r="N196">
        <v>-38.635300000000001</v>
      </c>
      <c r="O196">
        <v>145.746002</v>
      </c>
      <c r="P196" s="1">
        <v>44874</v>
      </c>
      <c r="Q196" s="5">
        <v>9</v>
      </c>
      <c r="R196" s="5">
        <v>11</v>
      </c>
      <c r="S196" s="5">
        <v>2022</v>
      </c>
      <c r="T196" s="5" t="s">
        <v>4049</v>
      </c>
      <c r="U196" s="2">
        <v>0.48958333333333331</v>
      </c>
      <c r="V196" s="2">
        <v>0.52430555555555558</v>
      </c>
      <c r="W196" s="2">
        <v>3.4722222222222265E-2</v>
      </c>
      <c r="Z196">
        <v>0</v>
      </c>
      <c r="AD196" t="s">
        <v>424</v>
      </c>
      <c r="AE196" t="s">
        <v>424</v>
      </c>
      <c r="AG196" t="s">
        <v>200</v>
      </c>
      <c r="AO196">
        <v>0</v>
      </c>
      <c r="AR196" t="s">
        <v>200</v>
      </c>
      <c r="BC196" t="s">
        <v>876</v>
      </c>
      <c r="BD196" t="s">
        <v>885</v>
      </c>
      <c r="BH196" t="s">
        <v>2196</v>
      </c>
      <c r="BJ196">
        <v>1</v>
      </c>
      <c r="BK196" s="1">
        <v>44874</v>
      </c>
      <c r="BL196" t="s">
        <v>207</v>
      </c>
      <c r="BM196" t="s">
        <v>2197</v>
      </c>
      <c r="BN196" t="s">
        <v>207</v>
      </c>
      <c r="BP196">
        <v>0</v>
      </c>
      <c r="BQ196">
        <v>0</v>
      </c>
      <c r="BR196">
        <v>0</v>
      </c>
      <c r="BS196">
        <v>0</v>
      </c>
      <c r="BT196">
        <v>0</v>
      </c>
      <c r="BU196">
        <v>2</v>
      </c>
      <c r="BV196">
        <v>0</v>
      </c>
      <c r="BW196">
        <v>0</v>
      </c>
      <c r="BX196">
        <v>0</v>
      </c>
      <c r="BY196">
        <v>0</v>
      </c>
      <c r="BZ196">
        <v>0</v>
      </c>
      <c r="CA196">
        <v>0</v>
      </c>
      <c r="CB196">
        <v>0</v>
      </c>
      <c r="CC196">
        <v>0</v>
      </c>
      <c r="CD196">
        <v>0</v>
      </c>
      <c r="CE196">
        <v>0</v>
      </c>
      <c r="CF196">
        <v>0</v>
      </c>
      <c r="CG196">
        <v>0</v>
      </c>
      <c r="CH196">
        <v>0</v>
      </c>
      <c r="CI196">
        <v>0</v>
      </c>
      <c r="CJ196">
        <v>0</v>
      </c>
      <c r="CK196">
        <v>2</v>
      </c>
      <c r="CL196">
        <v>0</v>
      </c>
      <c r="CM196">
        <v>0</v>
      </c>
      <c r="CN196">
        <v>0</v>
      </c>
      <c r="CO196">
        <v>0</v>
      </c>
      <c r="CP196">
        <v>0</v>
      </c>
      <c r="CQ196">
        <v>0</v>
      </c>
      <c r="CR196">
        <v>0</v>
      </c>
      <c r="CS196">
        <v>4</v>
      </c>
      <c r="CT196">
        <v>0</v>
      </c>
      <c r="CU196">
        <v>0</v>
      </c>
      <c r="CV196">
        <v>0</v>
      </c>
      <c r="CW196">
        <v>0</v>
      </c>
      <c r="CX196">
        <v>0</v>
      </c>
      <c r="CY196">
        <v>0</v>
      </c>
      <c r="CZ196">
        <v>0</v>
      </c>
      <c r="DA196">
        <v>0</v>
      </c>
      <c r="DB196">
        <v>0</v>
      </c>
      <c r="DC196">
        <v>0</v>
      </c>
      <c r="DD196">
        <v>0</v>
      </c>
      <c r="DE196">
        <v>0</v>
      </c>
      <c r="DF196">
        <v>0</v>
      </c>
      <c r="DG196">
        <v>0</v>
      </c>
      <c r="DH196">
        <v>0</v>
      </c>
      <c r="DI196">
        <v>0</v>
      </c>
      <c r="DJ196">
        <v>0</v>
      </c>
      <c r="DK196">
        <v>0</v>
      </c>
      <c r="DL196">
        <v>0</v>
      </c>
      <c r="DM196">
        <v>0</v>
      </c>
      <c r="DN196">
        <v>0</v>
      </c>
      <c r="DO196">
        <v>0</v>
      </c>
      <c r="DP196">
        <v>0</v>
      </c>
      <c r="DQ196">
        <v>0</v>
      </c>
      <c r="DR196">
        <v>0</v>
      </c>
      <c r="DS196">
        <v>0</v>
      </c>
      <c r="DT196">
        <v>0</v>
      </c>
      <c r="DU196">
        <v>0</v>
      </c>
      <c r="DV196">
        <v>0</v>
      </c>
      <c r="DW196">
        <v>0</v>
      </c>
      <c r="DX196">
        <v>0</v>
      </c>
      <c r="DY196">
        <v>0</v>
      </c>
      <c r="DZ196">
        <v>0</v>
      </c>
      <c r="EA196">
        <v>0</v>
      </c>
      <c r="EB196">
        <v>0</v>
      </c>
      <c r="EC196">
        <v>0</v>
      </c>
      <c r="ED196">
        <v>0</v>
      </c>
      <c r="EE196">
        <v>0</v>
      </c>
      <c r="EF196">
        <v>0</v>
      </c>
      <c r="EG196">
        <v>0</v>
      </c>
      <c r="EH196">
        <v>0</v>
      </c>
      <c r="EI196">
        <v>0</v>
      </c>
      <c r="EJ196">
        <v>0</v>
      </c>
      <c r="EK196">
        <v>0</v>
      </c>
      <c r="EL196">
        <v>0</v>
      </c>
      <c r="EM196">
        <v>0</v>
      </c>
      <c r="EO196" t="s">
        <v>222</v>
      </c>
      <c r="ES196" t="s">
        <v>208</v>
      </c>
      <c r="GJ196" t="s">
        <v>205</v>
      </c>
      <c r="GK196" t="s">
        <v>205</v>
      </c>
      <c r="GL196" t="s">
        <v>205</v>
      </c>
      <c r="GM196" t="s">
        <v>205</v>
      </c>
      <c r="GN196" t="s">
        <v>205</v>
      </c>
      <c r="GO196" t="s">
        <v>205</v>
      </c>
      <c r="GP196" t="s">
        <v>205</v>
      </c>
      <c r="GQ196" t="s">
        <v>205</v>
      </c>
    </row>
    <row r="197" spans="1:199" x14ac:dyDescent="0.25">
      <c r="A197" s="5" t="s">
        <v>3954</v>
      </c>
      <c r="B197" t="s">
        <v>2198</v>
      </c>
      <c r="C197" t="s">
        <v>2199</v>
      </c>
      <c r="D197">
        <v>592</v>
      </c>
      <c r="E197" t="s">
        <v>867</v>
      </c>
      <c r="F197" t="s">
        <v>867</v>
      </c>
      <c r="G197">
        <v>2281</v>
      </c>
      <c r="H197" t="s">
        <v>881</v>
      </c>
      <c r="I197" t="s">
        <v>882</v>
      </c>
      <c r="K197">
        <v>9</v>
      </c>
      <c r="L197" t="s">
        <v>195</v>
      </c>
      <c r="M197" t="s">
        <v>868</v>
      </c>
      <c r="N197">
        <v>-38.635300000000001</v>
      </c>
      <c r="O197">
        <v>145.746002</v>
      </c>
      <c r="P197" s="1">
        <v>44875</v>
      </c>
      <c r="Q197" s="5">
        <v>10</v>
      </c>
      <c r="R197" s="5">
        <v>11</v>
      </c>
      <c r="S197" s="5">
        <v>2022</v>
      </c>
      <c r="T197" s="5" t="s">
        <v>4050</v>
      </c>
      <c r="U197" s="2">
        <v>0.59375</v>
      </c>
      <c r="V197" s="2">
        <v>0.625</v>
      </c>
      <c r="W197" s="2">
        <v>3.125E-2</v>
      </c>
      <c r="Z197">
        <v>3</v>
      </c>
      <c r="AB197" t="s">
        <v>266</v>
      </c>
      <c r="AC197" t="s">
        <v>1651</v>
      </c>
      <c r="AD197" t="s">
        <v>454</v>
      </c>
      <c r="AE197" t="s">
        <v>454</v>
      </c>
      <c r="AG197" t="s">
        <v>200</v>
      </c>
      <c r="AO197">
        <v>0</v>
      </c>
      <c r="AR197" t="s">
        <v>200</v>
      </c>
      <c r="AX197">
        <v>2</v>
      </c>
      <c r="BA197">
        <v>741</v>
      </c>
      <c r="BB197" t="s">
        <v>2200</v>
      </c>
      <c r="BC197" t="s">
        <v>876</v>
      </c>
      <c r="BD197" t="s">
        <v>885</v>
      </c>
      <c r="BF197" t="s">
        <v>2201</v>
      </c>
      <c r="BG197" t="s">
        <v>345</v>
      </c>
      <c r="BH197" t="s">
        <v>2202</v>
      </c>
      <c r="BI197" t="s">
        <v>270</v>
      </c>
      <c r="BJ197">
        <v>1</v>
      </c>
      <c r="BK197" s="1">
        <v>44875</v>
      </c>
      <c r="BL197" t="s">
        <v>207</v>
      </c>
      <c r="BN197" t="s">
        <v>207</v>
      </c>
      <c r="BP197">
        <v>0</v>
      </c>
      <c r="BQ197">
        <v>0</v>
      </c>
      <c r="BR197">
        <v>0</v>
      </c>
      <c r="BS197">
        <v>0</v>
      </c>
      <c r="BT197">
        <v>0</v>
      </c>
      <c r="BU197">
        <v>0</v>
      </c>
      <c r="BV197">
        <v>0</v>
      </c>
      <c r="BW197">
        <v>0</v>
      </c>
      <c r="BX197">
        <v>0</v>
      </c>
      <c r="BY197">
        <v>0</v>
      </c>
      <c r="BZ197">
        <v>0</v>
      </c>
      <c r="CA197">
        <v>0</v>
      </c>
      <c r="CB197">
        <v>0</v>
      </c>
      <c r="CC197">
        <v>0</v>
      </c>
      <c r="CD197">
        <v>0</v>
      </c>
      <c r="CE197">
        <v>0</v>
      </c>
      <c r="CF197">
        <v>0</v>
      </c>
      <c r="CG197">
        <v>0</v>
      </c>
      <c r="CH197">
        <v>0</v>
      </c>
      <c r="CI197">
        <v>0</v>
      </c>
      <c r="CJ197">
        <v>1</v>
      </c>
      <c r="CK197">
        <v>0</v>
      </c>
      <c r="CL197">
        <v>0</v>
      </c>
      <c r="CM197">
        <v>0</v>
      </c>
      <c r="CN197">
        <v>0</v>
      </c>
      <c r="CO197">
        <v>0</v>
      </c>
      <c r="CP197">
        <v>0</v>
      </c>
      <c r="CQ197">
        <v>0</v>
      </c>
      <c r="CR197">
        <v>1</v>
      </c>
      <c r="CS197">
        <v>0</v>
      </c>
      <c r="CT197">
        <v>0</v>
      </c>
      <c r="CU197">
        <v>0</v>
      </c>
      <c r="CV197">
        <v>0</v>
      </c>
      <c r="CW197">
        <v>0</v>
      </c>
      <c r="CX197">
        <v>0</v>
      </c>
      <c r="CY197">
        <v>0</v>
      </c>
      <c r="CZ197">
        <v>0</v>
      </c>
      <c r="DA197">
        <v>0</v>
      </c>
      <c r="DB197">
        <v>0</v>
      </c>
      <c r="DC197">
        <v>0</v>
      </c>
      <c r="DD197">
        <v>0</v>
      </c>
      <c r="DE197">
        <v>0</v>
      </c>
      <c r="DF197">
        <v>0</v>
      </c>
      <c r="DG197">
        <v>0</v>
      </c>
      <c r="DH197">
        <v>0</v>
      </c>
      <c r="DI197">
        <v>0</v>
      </c>
      <c r="DJ197">
        <v>0</v>
      </c>
      <c r="DK197">
        <v>0</v>
      </c>
      <c r="DL197">
        <v>0</v>
      </c>
      <c r="DM197">
        <v>0</v>
      </c>
      <c r="DN197">
        <v>0</v>
      </c>
      <c r="DO197">
        <v>0</v>
      </c>
      <c r="DP197">
        <v>0</v>
      </c>
      <c r="DQ197">
        <v>0</v>
      </c>
      <c r="DR197">
        <v>0</v>
      </c>
      <c r="DS197">
        <v>0</v>
      </c>
      <c r="DT197">
        <v>0</v>
      </c>
      <c r="DU197">
        <v>0</v>
      </c>
      <c r="DV197">
        <v>0</v>
      </c>
      <c r="DW197">
        <v>0</v>
      </c>
      <c r="DX197">
        <v>0</v>
      </c>
      <c r="DY197">
        <v>0</v>
      </c>
      <c r="DZ197">
        <v>0</v>
      </c>
      <c r="EA197">
        <v>0</v>
      </c>
      <c r="EB197">
        <v>0</v>
      </c>
      <c r="EC197">
        <v>0</v>
      </c>
      <c r="ED197">
        <v>0</v>
      </c>
      <c r="EE197">
        <v>0</v>
      </c>
      <c r="EF197">
        <v>0</v>
      </c>
      <c r="EG197">
        <v>0</v>
      </c>
      <c r="EH197">
        <v>0</v>
      </c>
      <c r="EI197">
        <v>0</v>
      </c>
      <c r="EJ197">
        <v>0</v>
      </c>
      <c r="EK197">
        <v>0</v>
      </c>
      <c r="EL197">
        <v>0</v>
      </c>
      <c r="EM197">
        <v>0</v>
      </c>
      <c r="EN197" t="s">
        <v>208</v>
      </c>
      <c r="EO197" t="s">
        <v>223</v>
      </c>
      <c r="ER197" t="s">
        <v>208</v>
      </c>
      <c r="ES197" t="s">
        <v>208</v>
      </c>
      <c r="GJ197" t="s">
        <v>888</v>
      </c>
      <c r="GK197" t="s">
        <v>205</v>
      </c>
      <c r="GL197" t="s">
        <v>205</v>
      </c>
      <c r="GM197" t="s">
        <v>205</v>
      </c>
      <c r="GN197" t="s">
        <v>205</v>
      </c>
      <c r="GO197" t="s">
        <v>205</v>
      </c>
      <c r="GP197" t="s">
        <v>205</v>
      </c>
      <c r="GQ197" t="s">
        <v>205</v>
      </c>
    </row>
    <row r="198" spans="1:199" x14ac:dyDescent="0.25">
      <c r="A198" s="5" t="s">
        <v>3954</v>
      </c>
      <c r="B198" t="s">
        <v>2203</v>
      </c>
      <c r="C198" t="s">
        <v>2204</v>
      </c>
      <c r="D198">
        <v>592</v>
      </c>
      <c r="E198" t="s">
        <v>867</v>
      </c>
      <c r="F198" t="s">
        <v>867</v>
      </c>
      <c r="G198">
        <v>2022</v>
      </c>
      <c r="H198" t="s">
        <v>2064</v>
      </c>
      <c r="I198" t="s">
        <v>2065</v>
      </c>
      <c r="K198">
        <v>9</v>
      </c>
      <c r="L198" t="s">
        <v>195</v>
      </c>
      <c r="M198" t="s">
        <v>868</v>
      </c>
      <c r="N198">
        <v>-38.635300000000001</v>
      </c>
      <c r="O198">
        <v>145.746002</v>
      </c>
      <c r="P198" s="1">
        <v>44878</v>
      </c>
      <c r="Q198" s="5">
        <v>13</v>
      </c>
      <c r="R198" s="5">
        <v>11</v>
      </c>
      <c r="S198" s="5">
        <v>2022</v>
      </c>
      <c r="T198" s="5" t="s">
        <v>4051</v>
      </c>
      <c r="U198" s="2">
        <v>0.70833333333333337</v>
      </c>
      <c r="V198" s="2">
        <v>0.71875</v>
      </c>
      <c r="W198" s="2">
        <v>1.041666666666663E-2</v>
      </c>
      <c r="Z198">
        <v>2</v>
      </c>
      <c r="AB198" t="s">
        <v>266</v>
      </c>
      <c r="AC198" t="s">
        <v>406</v>
      </c>
      <c r="AD198" t="s">
        <v>286</v>
      </c>
      <c r="AE198" t="s">
        <v>286</v>
      </c>
      <c r="AG198" t="s">
        <v>200</v>
      </c>
      <c r="AO198">
        <v>0</v>
      </c>
      <c r="AR198" t="s">
        <v>200</v>
      </c>
      <c r="BC198" t="s">
        <v>425</v>
      </c>
      <c r="BD198" t="s">
        <v>205</v>
      </c>
      <c r="BH198" t="s">
        <v>2205</v>
      </c>
      <c r="BJ198">
        <v>1</v>
      </c>
      <c r="BK198" s="1">
        <v>44879</v>
      </c>
      <c r="BL198" t="s">
        <v>235</v>
      </c>
      <c r="BN198" t="s">
        <v>235</v>
      </c>
      <c r="GJ198" t="s">
        <v>205</v>
      </c>
      <c r="GK198" t="s">
        <v>205</v>
      </c>
      <c r="GL198" t="s">
        <v>205</v>
      </c>
      <c r="GM198" t="s">
        <v>205</v>
      </c>
      <c r="GN198" t="s">
        <v>205</v>
      </c>
      <c r="GO198" t="s">
        <v>205</v>
      </c>
      <c r="GP198" t="s">
        <v>205</v>
      </c>
      <c r="GQ198" t="s">
        <v>205</v>
      </c>
    </row>
    <row r="199" spans="1:199" x14ac:dyDescent="0.25">
      <c r="A199" s="5" t="s">
        <v>3954</v>
      </c>
      <c r="B199" t="s">
        <v>2206</v>
      </c>
      <c r="C199" t="s">
        <v>2207</v>
      </c>
      <c r="D199">
        <v>592</v>
      </c>
      <c r="E199" t="s">
        <v>867</v>
      </c>
      <c r="F199" t="s">
        <v>867</v>
      </c>
      <c r="G199">
        <v>2281</v>
      </c>
      <c r="H199" t="s">
        <v>881</v>
      </c>
      <c r="I199" t="s">
        <v>882</v>
      </c>
      <c r="K199">
        <v>9</v>
      </c>
      <c r="L199" t="s">
        <v>195</v>
      </c>
      <c r="M199" t="s">
        <v>868</v>
      </c>
      <c r="N199">
        <v>-38.635300000000001</v>
      </c>
      <c r="O199">
        <v>145.746002</v>
      </c>
      <c r="P199" s="1">
        <v>44879</v>
      </c>
      <c r="Q199" s="5">
        <v>14</v>
      </c>
      <c r="R199" s="5">
        <v>11</v>
      </c>
      <c r="S199" s="5">
        <v>2022</v>
      </c>
      <c r="T199" s="5" t="s">
        <v>4052</v>
      </c>
      <c r="U199" s="2">
        <v>0.61805555555555558</v>
      </c>
      <c r="V199" s="2">
        <v>0.63541666666666663</v>
      </c>
      <c r="W199" s="2">
        <v>1.7361111111111049E-2</v>
      </c>
      <c r="Z199">
        <v>2</v>
      </c>
      <c r="AB199" t="s">
        <v>266</v>
      </c>
      <c r="AC199" t="s">
        <v>406</v>
      </c>
      <c r="AD199" t="s">
        <v>454</v>
      </c>
      <c r="AE199" t="s">
        <v>454</v>
      </c>
      <c r="AG199" t="s">
        <v>200</v>
      </c>
      <c r="AO199">
        <v>0</v>
      </c>
      <c r="AR199" t="s">
        <v>200</v>
      </c>
      <c r="BC199" t="s">
        <v>876</v>
      </c>
      <c r="BD199" t="s">
        <v>885</v>
      </c>
      <c r="BH199" t="s">
        <v>2208</v>
      </c>
      <c r="BJ199">
        <v>1</v>
      </c>
      <c r="BK199" s="1">
        <v>44879</v>
      </c>
      <c r="BL199" t="s">
        <v>235</v>
      </c>
      <c r="BN199" t="s">
        <v>235</v>
      </c>
      <c r="GJ199" t="s">
        <v>205</v>
      </c>
      <c r="GK199" t="s">
        <v>205</v>
      </c>
      <c r="GL199" t="s">
        <v>205</v>
      </c>
      <c r="GM199" t="s">
        <v>205</v>
      </c>
      <c r="GN199" t="s">
        <v>205</v>
      </c>
      <c r="GO199" t="s">
        <v>205</v>
      </c>
      <c r="GP199" t="s">
        <v>205</v>
      </c>
      <c r="GQ199" t="s">
        <v>205</v>
      </c>
    </row>
    <row r="200" spans="1:199" x14ac:dyDescent="0.25">
      <c r="A200" s="5" t="s">
        <v>3954</v>
      </c>
      <c r="B200" t="s">
        <v>2209</v>
      </c>
      <c r="C200" t="s">
        <v>2210</v>
      </c>
      <c r="D200">
        <v>592</v>
      </c>
      <c r="E200" t="s">
        <v>867</v>
      </c>
      <c r="F200" t="s">
        <v>867</v>
      </c>
      <c r="G200">
        <v>2022</v>
      </c>
      <c r="H200" t="s">
        <v>2064</v>
      </c>
      <c r="I200" t="s">
        <v>2065</v>
      </c>
      <c r="K200">
        <v>9</v>
      </c>
      <c r="L200" t="s">
        <v>195</v>
      </c>
      <c r="M200" t="s">
        <v>868</v>
      </c>
      <c r="N200">
        <v>-38.635300000000001</v>
      </c>
      <c r="O200">
        <v>145.746002</v>
      </c>
      <c r="P200" s="1">
        <v>44883</v>
      </c>
      <c r="Q200" s="5">
        <v>18</v>
      </c>
      <c r="R200" s="5">
        <v>11</v>
      </c>
      <c r="S200" s="5">
        <v>2022</v>
      </c>
      <c r="T200" s="5" t="s">
        <v>4053</v>
      </c>
      <c r="U200" s="2">
        <v>0.375</v>
      </c>
      <c r="V200" s="2">
        <v>0.38194444444444442</v>
      </c>
      <c r="W200" s="2">
        <v>6.9444444444444198E-3</v>
      </c>
      <c r="Z200">
        <v>2</v>
      </c>
      <c r="AB200" t="s">
        <v>230</v>
      </c>
      <c r="AC200" t="s">
        <v>637</v>
      </c>
      <c r="AD200" t="s">
        <v>454</v>
      </c>
      <c r="AE200" t="s">
        <v>454</v>
      </c>
      <c r="AG200" t="s">
        <v>200</v>
      </c>
      <c r="AO200">
        <v>0</v>
      </c>
      <c r="AR200" t="s">
        <v>200</v>
      </c>
      <c r="BC200" t="s">
        <v>455</v>
      </c>
      <c r="BD200" t="s">
        <v>205</v>
      </c>
      <c r="BH200" t="s">
        <v>2211</v>
      </c>
      <c r="BJ200">
        <v>1</v>
      </c>
      <c r="BK200" s="1">
        <v>44883</v>
      </c>
      <c r="BL200" t="s">
        <v>235</v>
      </c>
      <c r="BN200" t="s">
        <v>235</v>
      </c>
      <c r="GJ200" t="s">
        <v>205</v>
      </c>
      <c r="GK200" t="s">
        <v>205</v>
      </c>
      <c r="GL200" t="s">
        <v>205</v>
      </c>
      <c r="GM200" t="s">
        <v>205</v>
      </c>
      <c r="GN200" t="s">
        <v>205</v>
      </c>
      <c r="GO200" t="s">
        <v>205</v>
      </c>
      <c r="GP200" t="s">
        <v>205</v>
      </c>
      <c r="GQ200" t="s">
        <v>205</v>
      </c>
    </row>
    <row r="201" spans="1:199" x14ac:dyDescent="0.25">
      <c r="A201" s="5" t="s">
        <v>3954</v>
      </c>
      <c r="B201" t="s">
        <v>2212</v>
      </c>
      <c r="C201" t="s">
        <v>2213</v>
      </c>
      <c r="D201">
        <v>592</v>
      </c>
      <c r="E201" t="s">
        <v>867</v>
      </c>
      <c r="F201" t="s">
        <v>867</v>
      </c>
      <c r="G201">
        <v>2281</v>
      </c>
      <c r="H201" t="s">
        <v>881</v>
      </c>
      <c r="I201" t="s">
        <v>882</v>
      </c>
      <c r="K201">
        <v>9</v>
      </c>
      <c r="L201" t="s">
        <v>195</v>
      </c>
      <c r="M201" t="s">
        <v>868</v>
      </c>
      <c r="N201">
        <v>-38.635300000000001</v>
      </c>
      <c r="O201">
        <v>145.746002</v>
      </c>
      <c r="P201" s="1">
        <v>44883</v>
      </c>
      <c r="Q201" s="5">
        <v>18</v>
      </c>
      <c r="R201" s="5">
        <v>11</v>
      </c>
      <c r="S201" s="5">
        <v>2022</v>
      </c>
      <c r="T201" s="5" t="s">
        <v>4053</v>
      </c>
      <c r="U201" s="2">
        <v>0.52083333333333337</v>
      </c>
      <c r="V201" s="2">
        <v>0.54166666666666663</v>
      </c>
      <c r="W201" s="2">
        <v>2.0833333333333259E-2</v>
      </c>
      <c r="Z201">
        <v>0</v>
      </c>
      <c r="AD201" t="s">
        <v>424</v>
      </c>
      <c r="AE201" t="s">
        <v>424</v>
      </c>
      <c r="AG201" t="s">
        <v>200</v>
      </c>
      <c r="AO201">
        <v>0</v>
      </c>
      <c r="AR201" t="s">
        <v>200</v>
      </c>
      <c r="BC201" t="s">
        <v>876</v>
      </c>
      <c r="BD201" t="s">
        <v>885</v>
      </c>
      <c r="BH201" t="s">
        <v>2214</v>
      </c>
      <c r="BJ201">
        <v>1</v>
      </c>
      <c r="BK201" s="1">
        <v>44884</v>
      </c>
      <c r="BL201" t="s">
        <v>235</v>
      </c>
      <c r="BN201" t="s">
        <v>235</v>
      </c>
      <c r="GJ201" t="s">
        <v>205</v>
      </c>
      <c r="GK201" t="s">
        <v>205</v>
      </c>
      <c r="GL201" t="s">
        <v>205</v>
      </c>
      <c r="GM201" t="s">
        <v>205</v>
      </c>
      <c r="GN201" t="s">
        <v>205</v>
      </c>
      <c r="GO201" t="s">
        <v>205</v>
      </c>
      <c r="GP201" t="s">
        <v>205</v>
      </c>
      <c r="GQ201" t="s">
        <v>205</v>
      </c>
    </row>
    <row r="202" spans="1:199" x14ac:dyDescent="0.25">
      <c r="A202" s="5" t="s">
        <v>3954</v>
      </c>
      <c r="B202" t="s">
        <v>2215</v>
      </c>
      <c r="C202" t="s">
        <v>2216</v>
      </c>
      <c r="D202">
        <v>592</v>
      </c>
      <c r="E202" t="s">
        <v>867</v>
      </c>
      <c r="F202" t="s">
        <v>867</v>
      </c>
      <c r="G202">
        <v>2281</v>
      </c>
      <c r="H202" t="s">
        <v>881</v>
      </c>
      <c r="I202" t="s">
        <v>882</v>
      </c>
      <c r="K202">
        <v>9</v>
      </c>
      <c r="L202" t="s">
        <v>195</v>
      </c>
      <c r="M202" t="s">
        <v>868</v>
      </c>
      <c r="N202">
        <v>-38.635300000000001</v>
      </c>
      <c r="O202">
        <v>145.746002</v>
      </c>
      <c r="P202" s="1">
        <v>44885</v>
      </c>
      <c r="Q202" s="5">
        <v>20</v>
      </c>
      <c r="R202" s="5">
        <v>11</v>
      </c>
      <c r="S202" s="5">
        <v>2022</v>
      </c>
      <c r="T202" s="5" t="s">
        <v>4054</v>
      </c>
      <c r="U202" s="2">
        <v>0.47916666666666669</v>
      </c>
      <c r="V202" s="2">
        <v>0.51041666666666663</v>
      </c>
      <c r="W202" s="2">
        <v>3.1249999999999944E-2</v>
      </c>
      <c r="Y202" t="s">
        <v>1232</v>
      </c>
      <c r="Z202">
        <v>2</v>
      </c>
      <c r="AB202" t="s">
        <v>215</v>
      </c>
      <c r="AC202" t="s">
        <v>464</v>
      </c>
      <c r="AD202" t="s">
        <v>286</v>
      </c>
      <c r="AE202" t="s">
        <v>286</v>
      </c>
      <c r="AG202" t="s">
        <v>200</v>
      </c>
      <c r="AO202">
        <v>0</v>
      </c>
      <c r="AR202" t="s">
        <v>200</v>
      </c>
      <c r="AZ202">
        <v>2</v>
      </c>
      <c r="BB202" t="s">
        <v>2217</v>
      </c>
      <c r="BC202" t="s">
        <v>876</v>
      </c>
      <c r="BD202" t="s">
        <v>885</v>
      </c>
      <c r="BF202" t="s">
        <v>2218</v>
      </c>
      <c r="BG202" t="s">
        <v>430</v>
      </c>
      <c r="BH202" t="s">
        <v>2219</v>
      </c>
      <c r="BJ202">
        <v>1</v>
      </c>
      <c r="BK202" s="1">
        <v>44885</v>
      </c>
      <c r="BL202" t="s">
        <v>207</v>
      </c>
      <c r="BN202" t="s">
        <v>207</v>
      </c>
      <c r="BP202">
        <v>0</v>
      </c>
      <c r="BQ202">
        <v>7</v>
      </c>
      <c r="BR202">
        <v>0</v>
      </c>
      <c r="BS202">
        <v>0</v>
      </c>
      <c r="BT202">
        <v>0</v>
      </c>
      <c r="BU202">
        <v>0</v>
      </c>
      <c r="BV202">
        <v>0</v>
      </c>
      <c r="BW202">
        <v>0</v>
      </c>
      <c r="BX202">
        <v>0</v>
      </c>
      <c r="BY202">
        <v>0</v>
      </c>
      <c r="BZ202">
        <v>0</v>
      </c>
      <c r="CA202">
        <v>0</v>
      </c>
      <c r="CB202">
        <v>0</v>
      </c>
      <c r="CC202">
        <v>0</v>
      </c>
      <c r="CD202">
        <v>0</v>
      </c>
      <c r="CE202">
        <v>0</v>
      </c>
      <c r="CF202">
        <v>0</v>
      </c>
      <c r="CG202">
        <v>0</v>
      </c>
      <c r="CH202">
        <v>0</v>
      </c>
      <c r="CI202">
        <v>0</v>
      </c>
      <c r="CJ202">
        <v>2</v>
      </c>
      <c r="CK202">
        <v>2</v>
      </c>
      <c r="CL202">
        <v>0</v>
      </c>
      <c r="CM202">
        <v>0</v>
      </c>
      <c r="CN202">
        <v>2</v>
      </c>
      <c r="CO202">
        <v>0</v>
      </c>
      <c r="CP202">
        <v>0</v>
      </c>
      <c r="CQ202">
        <v>0</v>
      </c>
      <c r="CR202">
        <v>0</v>
      </c>
      <c r="CS202">
        <v>1</v>
      </c>
      <c r="CT202">
        <v>0</v>
      </c>
      <c r="CU202">
        <v>0</v>
      </c>
      <c r="CV202">
        <v>0</v>
      </c>
      <c r="CW202">
        <v>0</v>
      </c>
      <c r="CX202">
        <v>0</v>
      </c>
      <c r="CY202">
        <v>0</v>
      </c>
      <c r="CZ202">
        <v>0</v>
      </c>
      <c r="DA202">
        <v>0</v>
      </c>
      <c r="DB202">
        <v>0</v>
      </c>
      <c r="DC202">
        <v>0</v>
      </c>
      <c r="DD202">
        <v>0</v>
      </c>
      <c r="DE202">
        <v>0</v>
      </c>
      <c r="DF202">
        <v>0</v>
      </c>
      <c r="DG202">
        <v>0</v>
      </c>
      <c r="DH202">
        <v>0</v>
      </c>
      <c r="DI202">
        <v>0</v>
      </c>
      <c r="DJ202">
        <v>0</v>
      </c>
      <c r="DK202">
        <v>0</v>
      </c>
      <c r="DL202">
        <v>0</v>
      </c>
      <c r="DM202">
        <v>0</v>
      </c>
      <c r="DN202">
        <v>0</v>
      </c>
      <c r="DO202">
        <v>0</v>
      </c>
      <c r="DP202">
        <v>0</v>
      </c>
      <c r="DQ202">
        <v>0</v>
      </c>
      <c r="DR202">
        <v>0</v>
      </c>
      <c r="DS202">
        <v>0</v>
      </c>
      <c r="DT202">
        <v>0</v>
      </c>
      <c r="DU202">
        <v>0</v>
      </c>
      <c r="DV202">
        <v>0</v>
      </c>
      <c r="DW202">
        <v>0</v>
      </c>
      <c r="DX202">
        <v>0</v>
      </c>
      <c r="DY202">
        <v>0</v>
      </c>
      <c r="DZ202">
        <v>0</v>
      </c>
      <c r="EA202">
        <v>0</v>
      </c>
      <c r="EB202">
        <v>0</v>
      </c>
      <c r="EC202">
        <v>0</v>
      </c>
      <c r="ED202">
        <v>0</v>
      </c>
      <c r="EE202">
        <v>0</v>
      </c>
      <c r="EF202">
        <v>0</v>
      </c>
      <c r="EG202">
        <v>0</v>
      </c>
      <c r="EH202">
        <v>0</v>
      </c>
      <c r="EI202">
        <v>0</v>
      </c>
      <c r="EJ202">
        <v>0</v>
      </c>
      <c r="EK202">
        <v>0</v>
      </c>
      <c r="EL202">
        <v>0</v>
      </c>
      <c r="EM202">
        <v>0</v>
      </c>
      <c r="EN202" t="s">
        <v>208</v>
      </c>
      <c r="EO202" t="s">
        <v>208</v>
      </c>
      <c r="ER202" t="s">
        <v>208</v>
      </c>
      <c r="ES202" t="s">
        <v>208</v>
      </c>
      <c r="GJ202" t="s">
        <v>205</v>
      </c>
      <c r="GK202" t="s">
        <v>205</v>
      </c>
      <c r="GL202" t="s">
        <v>205</v>
      </c>
      <c r="GM202" t="s">
        <v>205</v>
      </c>
      <c r="GN202" t="s">
        <v>205</v>
      </c>
      <c r="GO202" t="s">
        <v>205</v>
      </c>
      <c r="GP202" t="s">
        <v>205</v>
      </c>
      <c r="GQ202" t="s">
        <v>205</v>
      </c>
    </row>
    <row r="203" spans="1:199" x14ac:dyDescent="0.25">
      <c r="A203" s="5" t="s">
        <v>3955</v>
      </c>
      <c r="B203" t="s">
        <v>2220</v>
      </c>
      <c r="C203" t="s">
        <v>2221</v>
      </c>
      <c r="D203">
        <v>592</v>
      </c>
      <c r="E203" t="s">
        <v>867</v>
      </c>
      <c r="F203" t="s">
        <v>867</v>
      </c>
      <c r="G203">
        <v>2149</v>
      </c>
      <c r="H203" t="s">
        <v>874</v>
      </c>
      <c r="I203" t="s">
        <v>875</v>
      </c>
      <c r="K203">
        <v>9</v>
      </c>
      <c r="L203" t="s">
        <v>195</v>
      </c>
      <c r="M203" t="s">
        <v>868</v>
      </c>
      <c r="N203">
        <v>-38.635300000000001</v>
      </c>
      <c r="O203">
        <v>145.746002</v>
      </c>
      <c r="P203" s="1">
        <v>44919</v>
      </c>
      <c r="Q203" s="5">
        <v>24</v>
      </c>
      <c r="R203" s="5">
        <v>12</v>
      </c>
      <c r="S203" s="5">
        <v>2022</v>
      </c>
      <c r="T203" s="5" t="s">
        <v>4055</v>
      </c>
      <c r="U203" s="2">
        <v>0.54166666666666663</v>
      </c>
      <c r="V203" s="2">
        <v>0.5625</v>
      </c>
      <c r="W203" s="2">
        <v>2.083333333333337E-2</v>
      </c>
      <c r="Z203">
        <v>2</v>
      </c>
      <c r="AB203" t="s">
        <v>230</v>
      </c>
      <c r="AC203" t="s">
        <v>2222</v>
      </c>
      <c r="AD203" t="s">
        <v>199</v>
      </c>
      <c r="AE203" t="s">
        <v>199</v>
      </c>
      <c r="AG203" t="s">
        <v>200</v>
      </c>
      <c r="AN203">
        <v>2</v>
      </c>
      <c r="AO203">
        <v>2</v>
      </c>
      <c r="AP203" t="s">
        <v>241</v>
      </c>
      <c r="AQ203" t="s">
        <v>281</v>
      </c>
      <c r="AR203" t="s">
        <v>200</v>
      </c>
      <c r="BC203" t="s">
        <v>876</v>
      </c>
      <c r="BD203" t="s">
        <v>205</v>
      </c>
      <c r="BH203" t="s">
        <v>2223</v>
      </c>
      <c r="BJ203">
        <v>1</v>
      </c>
      <c r="BK203" s="1">
        <v>44931</v>
      </c>
      <c r="BL203" t="s">
        <v>207</v>
      </c>
      <c r="BN203" t="s">
        <v>207</v>
      </c>
      <c r="BP203">
        <v>0</v>
      </c>
      <c r="BQ203">
        <v>0</v>
      </c>
      <c r="BR203">
        <v>0</v>
      </c>
      <c r="BS203">
        <v>0</v>
      </c>
      <c r="BT203">
        <v>0</v>
      </c>
      <c r="BU203">
        <v>0</v>
      </c>
      <c r="BV203">
        <v>0</v>
      </c>
      <c r="BW203">
        <v>0</v>
      </c>
      <c r="BX203">
        <v>0</v>
      </c>
      <c r="BY203">
        <v>0</v>
      </c>
      <c r="BZ203">
        <v>0</v>
      </c>
      <c r="CA203">
        <v>0</v>
      </c>
      <c r="CB203">
        <v>0</v>
      </c>
      <c r="CC203">
        <v>0</v>
      </c>
      <c r="CD203">
        <v>0</v>
      </c>
      <c r="CE203">
        <v>0</v>
      </c>
      <c r="CF203">
        <v>0</v>
      </c>
      <c r="CG203">
        <v>0</v>
      </c>
      <c r="CH203">
        <v>0</v>
      </c>
      <c r="CI203">
        <v>0</v>
      </c>
      <c r="CJ203">
        <v>0</v>
      </c>
      <c r="CK203">
        <v>0</v>
      </c>
      <c r="CL203">
        <v>0</v>
      </c>
      <c r="CM203">
        <v>0</v>
      </c>
      <c r="CN203">
        <v>0</v>
      </c>
      <c r="CO203">
        <v>0</v>
      </c>
      <c r="CP203">
        <v>0</v>
      </c>
      <c r="CQ203">
        <v>0</v>
      </c>
      <c r="CR203">
        <v>0</v>
      </c>
      <c r="CS203">
        <v>0</v>
      </c>
      <c r="CT203">
        <v>0</v>
      </c>
      <c r="CU203">
        <v>0</v>
      </c>
      <c r="CV203">
        <v>0</v>
      </c>
      <c r="CW203">
        <v>0</v>
      </c>
      <c r="CX203">
        <v>0</v>
      </c>
      <c r="CY203">
        <v>0</v>
      </c>
      <c r="CZ203">
        <v>0</v>
      </c>
      <c r="DA203">
        <v>0</v>
      </c>
      <c r="DB203">
        <v>0</v>
      </c>
      <c r="DC203">
        <v>0</v>
      </c>
      <c r="DD203">
        <v>0</v>
      </c>
      <c r="DE203">
        <v>0</v>
      </c>
      <c r="DF203">
        <v>0</v>
      </c>
      <c r="DG203">
        <v>0</v>
      </c>
      <c r="DH203">
        <v>0</v>
      </c>
      <c r="DI203">
        <v>0</v>
      </c>
      <c r="DJ203">
        <v>0</v>
      </c>
      <c r="DK203">
        <v>0</v>
      </c>
      <c r="DL203">
        <v>0</v>
      </c>
      <c r="DM203">
        <v>0</v>
      </c>
      <c r="DN203">
        <v>0</v>
      </c>
      <c r="DO203">
        <v>0</v>
      </c>
      <c r="DP203">
        <v>3</v>
      </c>
      <c r="DQ203">
        <v>0</v>
      </c>
      <c r="DR203">
        <v>0</v>
      </c>
      <c r="DS203">
        <v>0</v>
      </c>
      <c r="DT203">
        <v>2</v>
      </c>
      <c r="DU203">
        <v>0</v>
      </c>
      <c r="DV203">
        <v>0</v>
      </c>
      <c r="DW203">
        <v>0</v>
      </c>
      <c r="DX203">
        <v>0</v>
      </c>
      <c r="DY203">
        <v>0</v>
      </c>
      <c r="DZ203">
        <v>0</v>
      </c>
      <c r="EA203">
        <v>0</v>
      </c>
      <c r="EB203">
        <v>0</v>
      </c>
      <c r="EC203">
        <v>0</v>
      </c>
      <c r="ED203">
        <v>0</v>
      </c>
      <c r="EE203">
        <v>0</v>
      </c>
      <c r="EF203">
        <v>0</v>
      </c>
      <c r="EG203">
        <v>0</v>
      </c>
      <c r="EH203">
        <v>0</v>
      </c>
      <c r="EI203">
        <v>0</v>
      </c>
      <c r="EJ203">
        <v>0</v>
      </c>
      <c r="EK203">
        <v>0</v>
      </c>
      <c r="EL203">
        <v>0</v>
      </c>
      <c r="EM203">
        <v>0</v>
      </c>
      <c r="EN203" t="s">
        <v>208</v>
      </c>
      <c r="EO203" t="s">
        <v>208</v>
      </c>
      <c r="EQ203" t="s">
        <v>208</v>
      </c>
      <c r="ER203" t="s">
        <v>208</v>
      </c>
      <c r="ES203" t="s">
        <v>208</v>
      </c>
      <c r="GF203" t="s">
        <v>223</v>
      </c>
      <c r="GG203" t="s">
        <v>208</v>
      </c>
      <c r="GJ203" t="s">
        <v>205</v>
      </c>
      <c r="GK203" t="s">
        <v>205</v>
      </c>
      <c r="GL203" t="s">
        <v>205</v>
      </c>
      <c r="GM203" t="s">
        <v>205</v>
      </c>
      <c r="GN203" t="s">
        <v>205</v>
      </c>
      <c r="GO203" t="s">
        <v>205</v>
      </c>
      <c r="GP203" t="s">
        <v>205</v>
      </c>
      <c r="GQ203" t="s">
        <v>205</v>
      </c>
    </row>
    <row r="204" spans="1:199" x14ac:dyDescent="0.25">
      <c r="A204" s="5" t="s">
        <v>3955</v>
      </c>
      <c r="B204" t="s">
        <v>2224</v>
      </c>
      <c r="C204" t="s">
        <v>2225</v>
      </c>
      <c r="D204">
        <v>592</v>
      </c>
      <c r="E204" t="s">
        <v>867</v>
      </c>
      <c r="F204" t="s">
        <v>867</v>
      </c>
      <c r="G204">
        <v>2149</v>
      </c>
      <c r="H204" t="s">
        <v>874</v>
      </c>
      <c r="I204" t="s">
        <v>875</v>
      </c>
      <c r="K204">
        <v>9</v>
      </c>
      <c r="L204" t="s">
        <v>195</v>
      </c>
      <c r="M204" t="s">
        <v>868</v>
      </c>
      <c r="N204">
        <v>-38.635300000000001</v>
      </c>
      <c r="O204">
        <v>145.746002</v>
      </c>
      <c r="P204" s="1">
        <v>44921</v>
      </c>
      <c r="Q204" s="5">
        <v>26</v>
      </c>
      <c r="R204" s="5">
        <v>12</v>
      </c>
      <c r="S204" s="5">
        <v>2022</v>
      </c>
      <c r="T204" s="5" t="s">
        <v>4056</v>
      </c>
      <c r="U204" s="2">
        <v>0.41666666666666669</v>
      </c>
      <c r="V204" s="2">
        <v>0.44791666666666669</v>
      </c>
      <c r="W204" s="2">
        <v>3.125E-2</v>
      </c>
      <c r="Z204">
        <v>0</v>
      </c>
      <c r="AA204">
        <v>0</v>
      </c>
      <c r="AD204" t="s">
        <v>424</v>
      </c>
      <c r="AE204" t="s">
        <v>424</v>
      </c>
      <c r="AG204" t="s">
        <v>200</v>
      </c>
      <c r="AO204">
        <v>0</v>
      </c>
      <c r="AR204" t="s">
        <v>200</v>
      </c>
      <c r="BC204" t="s">
        <v>876</v>
      </c>
      <c r="BD204" t="s">
        <v>205</v>
      </c>
      <c r="BH204" t="s">
        <v>2226</v>
      </c>
      <c r="BJ204">
        <v>1</v>
      </c>
      <c r="BK204" s="1">
        <v>44931</v>
      </c>
      <c r="BL204" t="s">
        <v>207</v>
      </c>
      <c r="BN204" t="s">
        <v>207</v>
      </c>
      <c r="BP204">
        <v>12</v>
      </c>
      <c r="BQ204">
        <v>17</v>
      </c>
      <c r="BR204">
        <v>0</v>
      </c>
      <c r="BS204">
        <v>0</v>
      </c>
      <c r="BT204">
        <v>0</v>
      </c>
      <c r="BU204">
        <v>0</v>
      </c>
      <c r="BV204">
        <v>0</v>
      </c>
      <c r="BW204">
        <v>0</v>
      </c>
      <c r="BX204">
        <v>0</v>
      </c>
      <c r="BY204">
        <v>0</v>
      </c>
      <c r="BZ204">
        <v>0</v>
      </c>
      <c r="CA204">
        <v>0</v>
      </c>
      <c r="CB204">
        <v>5</v>
      </c>
      <c r="CC204">
        <v>0</v>
      </c>
      <c r="CD204">
        <v>0</v>
      </c>
      <c r="CE204">
        <v>0</v>
      </c>
      <c r="CF204">
        <v>0</v>
      </c>
      <c r="CG204">
        <v>0</v>
      </c>
      <c r="CH204">
        <v>0</v>
      </c>
      <c r="CI204">
        <v>0</v>
      </c>
      <c r="CJ204">
        <v>3</v>
      </c>
      <c r="CK204">
        <v>0</v>
      </c>
      <c r="CL204">
        <v>0</v>
      </c>
      <c r="CM204">
        <v>0</v>
      </c>
      <c r="CN204">
        <v>6</v>
      </c>
      <c r="CO204">
        <v>0</v>
      </c>
      <c r="CP204">
        <v>0</v>
      </c>
      <c r="CQ204">
        <v>0</v>
      </c>
      <c r="CR204">
        <v>0</v>
      </c>
      <c r="CS204">
        <v>0</v>
      </c>
      <c r="CT204">
        <v>0</v>
      </c>
      <c r="CU204">
        <v>0</v>
      </c>
      <c r="CV204">
        <v>0</v>
      </c>
      <c r="CW204">
        <v>0</v>
      </c>
      <c r="CX204">
        <v>0</v>
      </c>
      <c r="CY204">
        <v>0</v>
      </c>
      <c r="CZ204">
        <v>0</v>
      </c>
      <c r="DA204">
        <v>0</v>
      </c>
      <c r="DB204">
        <v>0</v>
      </c>
      <c r="DC204">
        <v>0</v>
      </c>
      <c r="DD204">
        <v>0</v>
      </c>
      <c r="DE204">
        <v>0</v>
      </c>
      <c r="DF204">
        <v>0</v>
      </c>
      <c r="DG204">
        <v>0</v>
      </c>
      <c r="DH204">
        <v>0</v>
      </c>
      <c r="DI204">
        <v>0</v>
      </c>
      <c r="DJ204">
        <v>0</v>
      </c>
      <c r="DK204">
        <v>0</v>
      </c>
      <c r="DL204">
        <v>0</v>
      </c>
      <c r="DM204">
        <v>0</v>
      </c>
      <c r="DN204">
        <v>0</v>
      </c>
      <c r="DO204">
        <v>0</v>
      </c>
      <c r="DP204">
        <v>0</v>
      </c>
      <c r="DQ204">
        <v>0</v>
      </c>
      <c r="DR204">
        <v>0</v>
      </c>
      <c r="DS204">
        <v>0</v>
      </c>
      <c r="DT204">
        <v>0</v>
      </c>
      <c r="DU204">
        <v>0</v>
      </c>
      <c r="DV204">
        <v>0</v>
      </c>
      <c r="DW204">
        <v>0</v>
      </c>
      <c r="DX204">
        <v>0</v>
      </c>
      <c r="DY204">
        <v>0</v>
      </c>
      <c r="DZ204">
        <v>0</v>
      </c>
      <c r="EA204">
        <v>0</v>
      </c>
      <c r="EB204">
        <v>0</v>
      </c>
      <c r="EC204">
        <v>0</v>
      </c>
      <c r="ED204">
        <v>0</v>
      </c>
      <c r="EE204">
        <v>0</v>
      </c>
      <c r="EF204">
        <v>0</v>
      </c>
      <c r="EG204">
        <v>0</v>
      </c>
      <c r="EH204">
        <v>0</v>
      </c>
      <c r="EI204">
        <v>0</v>
      </c>
      <c r="EJ204">
        <v>0</v>
      </c>
      <c r="EK204">
        <v>0</v>
      </c>
      <c r="EL204">
        <v>0</v>
      </c>
      <c r="EM204">
        <v>0</v>
      </c>
      <c r="EN204" t="s">
        <v>222</v>
      </c>
      <c r="EO204" t="s">
        <v>222</v>
      </c>
      <c r="EQ204" t="s">
        <v>223</v>
      </c>
      <c r="ER204" t="s">
        <v>223</v>
      </c>
      <c r="ES204" t="s">
        <v>223</v>
      </c>
      <c r="EU204" t="s">
        <v>223</v>
      </c>
      <c r="GF204" t="s">
        <v>208</v>
      </c>
      <c r="GG204" t="s">
        <v>208</v>
      </c>
      <c r="GJ204" t="s">
        <v>205</v>
      </c>
      <c r="GK204" t="s">
        <v>205</v>
      </c>
      <c r="GL204" t="s">
        <v>205</v>
      </c>
      <c r="GM204" t="s">
        <v>205</v>
      </c>
      <c r="GN204" t="s">
        <v>205</v>
      </c>
      <c r="GO204" t="s">
        <v>205</v>
      </c>
      <c r="GP204" t="s">
        <v>205</v>
      </c>
      <c r="GQ204" t="s">
        <v>205</v>
      </c>
    </row>
    <row r="205" spans="1:199" x14ac:dyDescent="0.25">
      <c r="A205" s="5" t="s">
        <v>3955</v>
      </c>
      <c r="B205" t="s">
        <v>2227</v>
      </c>
      <c r="C205" t="s">
        <v>2228</v>
      </c>
      <c r="D205">
        <v>592</v>
      </c>
      <c r="E205" t="s">
        <v>867</v>
      </c>
      <c r="F205" t="s">
        <v>867</v>
      </c>
      <c r="G205">
        <v>2281</v>
      </c>
      <c r="H205" t="s">
        <v>881</v>
      </c>
      <c r="I205" t="s">
        <v>882</v>
      </c>
      <c r="K205">
        <v>9</v>
      </c>
      <c r="L205" t="s">
        <v>195</v>
      </c>
      <c r="M205" t="s">
        <v>868</v>
      </c>
      <c r="N205">
        <v>-38.635300000000001</v>
      </c>
      <c r="O205">
        <v>145.746002</v>
      </c>
      <c r="P205" s="1">
        <v>44921</v>
      </c>
      <c r="Q205" s="5">
        <v>26</v>
      </c>
      <c r="R205" s="5">
        <v>12</v>
      </c>
      <c r="S205" s="5">
        <v>2022</v>
      </c>
      <c r="T205" s="5" t="s">
        <v>4056</v>
      </c>
      <c r="U205" s="2">
        <v>0.34027777777777773</v>
      </c>
      <c r="V205" s="2">
        <v>0.36805555555555558</v>
      </c>
      <c r="W205" s="2">
        <v>2.7777777777777846E-2</v>
      </c>
      <c r="Z205">
        <v>2</v>
      </c>
      <c r="AB205" t="s">
        <v>230</v>
      </c>
      <c r="AC205" t="s">
        <v>637</v>
      </c>
      <c r="AD205" t="s">
        <v>454</v>
      </c>
      <c r="AE205" t="s">
        <v>454</v>
      </c>
      <c r="AG205" t="s">
        <v>200</v>
      </c>
      <c r="AO205">
        <v>0</v>
      </c>
      <c r="AR205" t="s">
        <v>200</v>
      </c>
      <c r="AX205">
        <v>2</v>
      </c>
      <c r="BA205">
        <v>741</v>
      </c>
      <c r="BB205" t="s">
        <v>2229</v>
      </c>
      <c r="BC205" t="s">
        <v>703</v>
      </c>
      <c r="BD205" t="s">
        <v>885</v>
      </c>
      <c r="BF205" t="s">
        <v>2230</v>
      </c>
      <c r="BG205" t="s">
        <v>430</v>
      </c>
      <c r="BH205" t="s">
        <v>2231</v>
      </c>
      <c r="BI205" t="s">
        <v>270</v>
      </c>
      <c r="BJ205">
        <v>1</v>
      </c>
      <c r="BK205" s="1">
        <v>44921</v>
      </c>
      <c r="BL205" t="s">
        <v>207</v>
      </c>
      <c r="BN205" t="s">
        <v>207</v>
      </c>
      <c r="BP205">
        <v>0</v>
      </c>
      <c r="BQ205">
        <v>0</v>
      </c>
      <c r="BR205">
        <v>0</v>
      </c>
      <c r="BS205">
        <v>0</v>
      </c>
      <c r="BT205">
        <v>0</v>
      </c>
      <c r="BU205">
        <v>0</v>
      </c>
      <c r="BV205">
        <v>0</v>
      </c>
      <c r="BW205">
        <v>0</v>
      </c>
      <c r="BX205">
        <v>0</v>
      </c>
      <c r="BY205">
        <v>0</v>
      </c>
      <c r="BZ205">
        <v>0</v>
      </c>
      <c r="CA205">
        <v>0</v>
      </c>
      <c r="CB205">
        <v>0</v>
      </c>
      <c r="CC205">
        <v>0</v>
      </c>
      <c r="CD205">
        <v>0</v>
      </c>
      <c r="CE205">
        <v>0</v>
      </c>
      <c r="CF205">
        <v>0</v>
      </c>
      <c r="CG205">
        <v>0</v>
      </c>
      <c r="CH205">
        <v>0</v>
      </c>
      <c r="CI205">
        <v>0</v>
      </c>
      <c r="CJ205">
        <v>0</v>
      </c>
      <c r="CK205">
        <v>5</v>
      </c>
      <c r="CL205">
        <v>0</v>
      </c>
      <c r="CM205">
        <v>0</v>
      </c>
      <c r="CN205">
        <v>0</v>
      </c>
      <c r="CO205">
        <v>0</v>
      </c>
      <c r="CP205">
        <v>0</v>
      </c>
      <c r="CQ205">
        <v>0</v>
      </c>
      <c r="CR205">
        <v>0</v>
      </c>
      <c r="CS205">
        <v>4</v>
      </c>
      <c r="CT205">
        <v>0</v>
      </c>
      <c r="CU205">
        <v>0</v>
      </c>
      <c r="CV205">
        <v>0</v>
      </c>
      <c r="CW205">
        <v>0</v>
      </c>
      <c r="CX205">
        <v>0</v>
      </c>
      <c r="CY205">
        <v>0</v>
      </c>
      <c r="CZ205">
        <v>0</v>
      </c>
      <c r="DA205">
        <v>0</v>
      </c>
      <c r="DB205">
        <v>0</v>
      </c>
      <c r="DC205">
        <v>0</v>
      </c>
      <c r="DD205">
        <v>0</v>
      </c>
      <c r="DE205">
        <v>0</v>
      </c>
      <c r="DF205">
        <v>0</v>
      </c>
      <c r="DG205">
        <v>0</v>
      </c>
      <c r="DH205">
        <v>0</v>
      </c>
      <c r="DI205">
        <v>0</v>
      </c>
      <c r="DJ205">
        <v>0</v>
      </c>
      <c r="DK205">
        <v>0</v>
      </c>
      <c r="DL205">
        <v>0</v>
      </c>
      <c r="DM205">
        <v>0</v>
      </c>
      <c r="DN205">
        <v>0</v>
      </c>
      <c r="DO205">
        <v>0</v>
      </c>
      <c r="DP205">
        <v>0</v>
      </c>
      <c r="DQ205">
        <v>0</v>
      </c>
      <c r="DR205">
        <v>0</v>
      </c>
      <c r="DS205">
        <v>0</v>
      </c>
      <c r="DT205">
        <v>0</v>
      </c>
      <c r="DU205">
        <v>0</v>
      </c>
      <c r="DV205">
        <v>0</v>
      </c>
      <c r="DW205">
        <v>0</v>
      </c>
      <c r="DX205">
        <v>0</v>
      </c>
      <c r="DY205">
        <v>0</v>
      </c>
      <c r="DZ205">
        <v>0</v>
      </c>
      <c r="EA205">
        <v>0</v>
      </c>
      <c r="EB205">
        <v>0</v>
      </c>
      <c r="EC205">
        <v>0</v>
      </c>
      <c r="ED205">
        <v>0</v>
      </c>
      <c r="EE205">
        <v>0</v>
      </c>
      <c r="EF205">
        <v>0</v>
      </c>
      <c r="EG205">
        <v>0</v>
      </c>
      <c r="EH205">
        <v>0</v>
      </c>
      <c r="EI205">
        <v>0</v>
      </c>
      <c r="EJ205">
        <v>0</v>
      </c>
      <c r="EK205">
        <v>0</v>
      </c>
      <c r="EL205">
        <v>0</v>
      </c>
      <c r="EM205">
        <v>0</v>
      </c>
      <c r="EN205" t="s">
        <v>208</v>
      </c>
      <c r="EO205" t="s">
        <v>222</v>
      </c>
      <c r="ER205" t="s">
        <v>208</v>
      </c>
      <c r="ES205" t="s">
        <v>223</v>
      </c>
      <c r="GJ205" t="s">
        <v>888</v>
      </c>
      <c r="GK205" t="s">
        <v>205</v>
      </c>
      <c r="GL205" t="s">
        <v>205</v>
      </c>
      <c r="GM205" t="s">
        <v>205</v>
      </c>
      <c r="GN205" t="s">
        <v>205</v>
      </c>
      <c r="GO205" t="s">
        <v>205</v>
      </c>
      <c r="GP205" t="s">
        <v>205</v>
      </c>
      <c r="GQ205" t="s">
        <v>205</v>
      </c>
    </row>
    <row r="206" spans="1:199" x14ac:dyDescent="0.25">
      <c r="A206" s="5" t="s">
        <v>3955</v>
      </c>
      <c r="B206" t="s">
        <v>2232</v>
      </c>
      <c r="C206" t="s">
        <v>2233</v>
      </c>
      <c r="D206">
        <v>592</v>
      </c>
      <c r="E206" t="s">
        <v>867</v>
      </c>
      <c r="F206" t="s">
        <v>867</v>
      </c>
      <c r="G206">
        <v>2149</v>
      </c>
      <c r="H206" t="s">
        <v>874</v>
      </c>
      <c r="I206" t="s">
        <v>875</v>
      </c>
      <c r="K206">
        <v>9</v>
      </c>
      <c r="L206" t="s">
        <v>195</v>
      </c>
      <c r="M206" t="s">
        <v>868</v>
      </c>
      <c r="N206">
        <v>-38.635300000000001</v>
      </c>
      <c r="O206">
        <v>145.746002</v>
      </c>
      <c r="P206" s="1">
        <v>44922</v>
      </c>
      <c r="Q206" s="5">
        <v>27</v>
      </c>
      <c r="R206" s="5">
        <v>12</v>
      </c>
      <c r="S206" s="5">
        <v>2022</v>
      </c>
      <c r="T206" s="5" t="s">
        <v>4057</v>
      </c>
      <c r="U206" s="2">
        <v>0.54166666666666663</v>
      </c>
      <c r="V206" s="2">
        <v>0.5625</v>
      </c>
      <c r="W206" s="2">
        <v>2.083333333333337E-2</v>
      </c>
      <c r="Z206">
        <v>0</v>
      </c>
      <c r="AA206">
        <v>0</v>
      </c>
      <c r="AD206" t="s">
        <v>424</v>
      </c>
      <c r="AE206" t="s">
        <v>424</v>
      </c>
      <c r="AG206" t="s">
        <v>200</v>
      </c>
      <c r="AO206">
        <v>0</v>
      </c>
      <c r="AR206" t="s">
        <v>200</v>
      </c>
      <c r="BC206" t="s">
        <v>876</v>
      </c>
      <c r="BD206" t="s">
        <v>205</v>
      </c>
      <c r="BH206" t="s">
        <v>2234</v>
      </c>
      <c r="BJ206">
        <v>1</v>
      </c>
      <c r="BK206" s="1">
        <v>44931</v>
      </c>
      <c r="BL206" t="s">
        <v>235</v>
      </c>
      <c r="BN206" t="s">
        <v>235</v>
      </c>
      <c r="GJ206" t="s">
        <v>205</v>
      </c>
      <c r="GK206" t="s">
        <v>205</v>
      </c>
      <c r="GL206" t="s">
        <v>205</v>
      </c>
      <c r="GM206" t="s">
        <v>205</v>
      </c>
      <c r="GN206" t="s">
        <v>205</v>
      </c>
      <c r="GO206" t="s">
        <v>205</v>
      </c>
      <c r="GP206" t="s">
        <v>205</v>
      </c>
      <c r="GQ206" t="s">
        <v>205</v>
      </c>
    </row>
    <row r="207" spans="1:199" x14ac:dyDescent="0.25">
      <c r="A207" s="5" t="s">
        <v>3956</v>
      </c>
      <c r="B207" t="s">
        <v>2235</v>
      </c>
      <c r="C207" t="s">
        <v>2236</v>
      </c>
      <c r="D207">
        <v>593</v>
      </c>
      <c r="E207" t="s">
        <v>2237</v>
      </c>
      <c r="F207" t="s">
        <v>2237</v>
      </c>
      <c r="G207">
        <v>2054</v>
      </c>
      <c r="H207" t="s">
        <v>851</v>
      </c>
      <c r="I207" t="s">
        <v>852</v>
      </c>
      <c r="K207">
        <v>9</v>
      </c>
      <c r="L207" t="s">
        <v>195</v>
      </c>
      <c r="M207" t="s">
        <v>2238</v>
      </c>
      <c r="N207">
        <v>-38.570625</v>
      </c>
      <c r="O207">
        <v>145.50036600000001</v>
      </c>
      <c r="P207" s="1">
        <v>44950</v>
      </c>
      <c r="Q207" s="5">
        <v>24</v>
      </c>
      <c r="R207" s="5">
        <v>1</v>
      </c>
      <c r="S207" s="5">
        <v>2023</v>
      </c>
      <c r="T207" s="5" t="s">
        <v>3975</v>
      </c>
      <c r="U207" s="2">
        <v>0.49305555555555558</v>
      </c>
      <c r="V207" s="2">
        <v>0.49652777777777773</v>
      </c>
      <c r="W207" s="2">
        <v>3.4722222222221544E-3</v>
      </c>
      <c r="Z207">
        <v>2</v>
      </c>
      <c r="AB207" t="s">
        <v>215</v>
      </c>
      <c r="AC207" t="s">
        <v>231</v>
      </c>
      <c r="AD207" t="s">
        <v>199</v>
      </c>
      <c r="AE207" t="s">
        <v>199</v>
      </c>
      <c r="AG207" t="s">
        <v>200</v>
      </c>
      <c r="AN207">
        <v>2</v>
      </c>
      <c r="AO207">
        <v>2</v>
      </c>
      <c r="AP207" t="s">
        <v>241</v>
      </c>
      <c r="AQ207" t="s">
        <v>300</v>
      </c>
      <c r="AR207" t="s">
        <v>200</v>
      </c>
      <c r="BC207" t="s">
        <v>977</v>
      </c>
      <c r="BD207" t="s">
        <v>205</v>
      </c>
      <c r="BH207" t="s">
        <v>2239</v>
      </c>
      <c r="BJ207">
        <v>1</v>
      </c>
      <c r="BK207" s="1">
        <v>44950</v>
      </c>
      <c r="BL207" t="s">
        <v>235</v>
      </c>
      <c r="BN207" t="s">
        <v>235</v>
      </c>
      <c r="GJ207" t="s">
        <v>205</v>
      </c>
      <c r="GK207" t="s">
        <v>205</v>
      </c>
      <c r="GL207" t="s">
        <v>205</v>
      </c>
      <c r="GM207" t="s">
        <v>205</v>
      </c>
      <c r="GN207" t="s">
        <v>205</v>
      </c>
      <c r="GO207" t="s">
        <v>205</v>
      </c>
      <c r="GP207" t="s">
        <v>205</v>
      </c>
      <c r="GQ207" t="s">
        <v>205</v>
      </c>
    </row>
    <row r="208" spans="1:199" x14ac:dyDescent="0.25">
      <c r="A208" s="5" t="s">
        <v>3956</v>
      </c>
      <c r="B208" t="s">
        <v>2240</v>
      </c>
      <c r="C208" t="s">
        <v>2241</v>
      </c>
      <c r="D208">
        <v>593</v>
      </c>
      <c r="E208" t="s">
        <v>2237</v>
      </c>
      <c r="F208" t="s">
        <v>2237</v>
      </c>
      <c r="G208">
        <v>2054</v>
      </c>
      <c r="H208" t="s">
        <v>851</v>
      </c>
      <c r="I208" t="s">
        <v>852</v>
      </c>
      <c r="K208">
        <v>9</v>
      </c>
      <c r="L208" t="s">
        <v>195</v>
      </c>
      <c r="M208" t="s">
        <v>2238</v>
      </c>
      <c r="N208">
        <v>-38.570625</v>
      </c>
      <c r="O208">
        <v>145.50036600000001</v>
      </c>
      <c r="P208" s="1">
        <v>44956</v>
      </c>
      <c r="Q208" s="5">
        <v>30</v>
      </c>
      <c r="R208" s="5">
        <v>1</v>
      </c>
      <c r="S208" s="5">
        <v>2023</v>
      </c>
      <c r="T208" s="5" t="s">
        <v>3981</v>
      </c>
      <c r="U208" s="2">
        <v>0.31597222222222221</v>
      </c>
      <c r="V208" s="2">
        <v>0.32291666666666669</v>
      </c>
      <c r="W208" s="2">
        <v>6.9444444444444753E-3</v>
      </c>
      <c r="Z208">
        <v>2</v>
      </c>
      <c r="AB208" t="s">
        <v>197</v>
      </c>
      <c r="AC208" t="s">
        <v>1035</v>
      </c>
      <c r="AD208" t="s">
        <v>310</v>
      </c>
      <c r="AE208" t="s">
        <v>310</v>
      </c>
      <c r="AG208" t="s">
        <v>200</v>
      </c>
      <c r="AO208">
        <v>0</v>
      </c>
      <c r="AR208" t="s">
        <v>200</v>
      </c>
      <c r="AX208">
        <v>1</v>
      </c>
      <c r="AY208">
        <v>1</v>
      </c>
      <c r="BB208" t="s">
        <v>2242</v>
      </c>
      <c r="BC208" t="s">
        <v>977</v>
      </c>
      <c r="BD208" t="s">
        <v>1036</v>
      </c>
      <c r="BH208" t="s">
        <v>2243</v>
      </c>
      <c r="BJ208">
        <v>1</v>
      </c>
      <c r="BK208" s="1">
        <v>44956</v>
      </c>
      <c r="BL208" t="s">
        <v>235</v>
      </c>
      <c r="BN208" t="s">
        <v>235</v>
      </c>
      <c r="GJ208" t="s">
        <v>205</v>
      </c>
      <c r="GK208" t="s">
        <v>205</v>
      </c>
      <c r="GL208" t="s">
        <v>205</v>
      </c>
      <c r="GM208" t="s">
        <v>205</v>
      </c>
      <c r="GN208" t="s">
        <v>205</v>
      </c>
      <c r="GO208" t="s">
        <v>205</v>
      </c>
      <c r="GP208" t="s">
        <v>205</v>
      </c>
      <c r="GQ208" t="s">
        <v>205</v>
      </c>
    </row>
    <row r="209" spans="1:199" x14ac:dyDescent="0.25">
      <c r="A209" s="5" t="s">
        <v>3956</v>
      </c>
      <c r="B209" t="s">
        <v>2244</v>
      </c>
      <c r="C209" t="s">
        <v>2245</v>
      </c>
      <c r="D209">
        <v>593</v>
      </c>
      <c r="E209" t="s">
        <v>2237</v>
      </c>
      <c r="F209" t="s">
        <v>2237</v>
      </c>
      <c r="G209">
        <v>2054</v>
      </c>
      <c r="H209" t="s">
        <v>851</v>
      </c>
      <c r="I209" t="s">
        <v>852</v>
      </c>
      <c r="K209">
        <v>9</v>
      </c>
      <c r="L209" t="s">
        <v>195</v>
      </c>
      <c r="M209" t="s">
        <v>2238</v>
      </c>
      <c r="N209">
        <v>-38.570625</v>
      </c>
      <c r="O209">
        <v>145.50036600000001</v>
      </c>
      <c r="P209" s="1">
        <v>44965</v>
      </c>
      <c r="Q209" s="5">
        <v>8</v>
      </c>
      <c r="R209" s="5">
        <v>2</v>
      </c>
      <c r="S209" s="5">
        <v>2023</v>
      </c>
      <c r="T209" s="5" t="s">
        <v>3989</v>
      </c>
      <c r="U209" s="2">
        <v>0.3125</v>
      </c>
      <c r="V209" s="2">
        <v>0.31597222222222221</v>
      </c>
      <c r="W209" s="2">
        <v>3.4722222222222099E-3</v>
      </c>
      <c r="Z209">
        <v>2</v>
      </c>
      <c r="AB209" t="s">
        <v>215</v>
      </c>
      <c r="AC209" t="s">
        <v>826</v>
      </c>
      <c r="AD209" t="s">
        <v>454</v>
      </c>
      <c r="AE209" t="s">
        <v>454</v>
      </c>
      <c r="AG209" t="s">
        <v>200</v>
      </c>
      <c r="AO209">
        <v>0</v>
      </c>
      <c r="AR209" t="s">
        <v>200</v>
      </c>
      <c r="AX209">
        <v>1</v>
      </c>
      <c r="AY209">
        <v>1</v>
      </c>
      <c r="BB209" t="s">
        <v>2246</v>
      </c>
      <c r="BC209" t="s">
        <v>204</v>
      </c>
      <c r="BD209" t="s">
        <v>205</v>
      </c>
      <c r="BH209" t="s">
        <v>2247</v>
      </c>
      <c r="BJ209">
        <v>1</v>
      </c>
      <c r="BK209" s="1">
        <v>44965</v>
      </c>
      <c r="BL209" t="s">
        <v>235</v>
      </c>
      <c r="BN209" t="s">
        <v>235</v>
      </c>
      <c r="GJ209" t="s">
        <v>205</v>
      </c>
      <c r="GK209" t="s">
        <v>205</v>
      </c>
      <c r="GL209" t="s">
        <v>205</v>
      </c>
      <c r="GM209" t="s">
        <v>205</v>
      </c>
      <c r="GN209" t="s">
        <v>205</v>
      </c>
      <c r="GO209" t="s">
        <v>205</v>
      </c>
      <c r="GP209" t="s">
        <v>205</v>
      </c>
      <c r="GQ209" t="s">
        <v>205</v>
      </c>
    </row>
    <row r="210" spans="1:199" x14ac:dyDescent="0.25">
      <c r="A210" s="5" t="s">
        <v>3956</v>
      </c>
      <c r="B210" t="s">
        <v>2248</v>
      </c>
      <c r="C210" t="s">
        <v>2249</v>
      </c>
      <c r="D210">
        <v>593</v>
      </c>
      <c r="E210" t="s">
        <v>2237</v>
      </c>
      <c r="F210" t="s">
        <v>2237</v>
      </c>
      <c r="G210">
        <v>2054</v>
      </c>
      <c r="H210" t="s">
        <v>851</v>
      </c>
      <c r="I210" t="s">
        <v>852</v>
      </c>
      <c r="K210">
        <v>9</v>
      </c>
      <c r="L210" t="s">
        <v>195</v>
      </c>
      <c r="M210" t="s">
        <v>2238</v>
      </c>
      <c r="N210">
        <v>-38.570625</v>
      </c>
      <c r="O210">
        <v>145.50036600000001</v>
      </c>
      <c r="P210" s="1">
        <v>44975</v>
      </c>
      <c r="Q210" s="5">
        <v>18</v>
      </c>
      <c r="R210" s="5">
        <v>2</v>
      </c>
      <c r="S210" s="5">
        <v>2023</v>
      </c>
      <c r="T210" s="5" t="s">
        <v>3997</v>
      </c>
      <c r="U210" s="2">
        <v>0.43402777777777773</v>
      </c>
      <c r="V210" s="2">
        <v>0.4375</v>
      </c>
      <c r="W210" s="2">
        <v>3.4722222222222654E-3</v>
      </c>
      <c r="Z210">
        <v>2</v>
      </c>
      <c r="AB210" t="s">
        <v>197</v>
      </c>
      <c r="AC210" t="s">
        <v>830</v>
      </c>
      <c r="AD210" t="s">
        <v>454</v>
      </c>
      <c r="AE210" t="s">
        <v>454</v>
      </c>
      <c r="AG210" t="s">
        <v>200</v>
      </c>
      <c r="AO210">
        <v>0</v>
      </c>
      <c r="AR210" t="s">
        <v>200</v>
      </c>
      <c r="AX210">
        <v>1</v>
      </c>
      <c r="AY210">
        <v>1</v>
      </c>
      <c r="BB210" t="s">
        <v>2250</v>
      </c>
      <c r="BC210" t="s">
        <v>204</v>
      </c>
      <c r="BD210" t="s">
        <v>205</v>
      </c>
      <c r="BH210" t="s">
        <v>2251</v>
      </c>
      <c r="BJ210">
        <v>1</v>
      </c>
      <c r="BK210" s="1">
        <v>44977</v>
      </c>
      <c r="BL210" t="s">
        <v>207</v>
      </c>
      <c r="BN210" t="s">
        <v>207</v>
      </c>
      <c r="BP210">
        <v>0</v>
      </c>
      <c r="BQ210">
        <v>0</v>
      </c>
      <c r="BR210">
        <v>0</v>
      </c>
      <c r="BS210">
        <v>0</v>
      </c>
      <c r="BT210">
        <v>0</v>
      </c>
      <c r="BU210">
        <v>0</v>
      </c>
      <c r="BV210">
        <v>0</v>
      </c>
      <c r="BW210">
        <v>0</v>
      </c>
      <c r="BX210">
        <v>0</v>
      </c>
      <c r="BY210">
        <v>0</v>
      </c>
      <c r="BZ210">
        <v>0</v>
      </c>
      <c r="CA210">
        <v>0</v>
      </c>
      <c r="CB210">
        <v>4</v>
      </c>
      <c r="CC210">
        <v>0</v>
      </c>
      <c r="CD210">
        <v>0</v>
      </c>
      <c r="CE210">
        <v>0</v>
      </c>
      <c r="CF210">
        <v>0</v>
      </c>
      <c r="CG210">
        <v>0</v>
      </c>
      <c r="CH210">
        <v>0</v>
      </c>
      <c r="CI210">
        <v>0</v>
      </c>
      <c r="CJ210">
        <v>0</v>
      </c>
      <c r="CK210">
        <v>0</v>
      </c>
      <c r="CL210">
        <v>0</v>
      </c>
      <c r="CM210">
        <v>0</v>
      </c>
      <c r="CN210">
        <v>0</v>
      </c>
      <c r="CO210">
        <v>0</v>
      </c>
      <c r="CP210">
        <v>0</v>
      </c>
      <c r="CQ210">
        <v>0</v>
      </c>
      <c r="CR210">
        <v>0</v>
      </c>
      <c r="CS210">
        <v>0</v>
      </c>
      <c r="CT210">
        <v>0</v>
      </c>
      <c r="CU210">
        <v>0</v>
      </c>
      <c r="CV210">
        <v>0</v>
      </c>
      <c r="CW210">
        <v>0</v>
      </c>
      <c r="CX210">
        <v>0</v>
      </c>
      <c r="CY210">
        <v>0</v>
      </c>
      <c r="CZ210">
        <v>0</v>
      </c>
      <c r="DA210">
        <v>0</v>
      </c>
      <c r="DB210">
        <v>0</v>
      </c>
      <c r="DC210">
        <v>0</v>
      </c>
      <c r="DD210">
        <v>0</v>
      </c>
      <c r="DE210">
        <v>0</v>
      </c>
      <c r="DF210">
        <v>0</v>
      </c>
      <c r="DG210">
        <v>0</v>
      </c>
      <c r="DH210">
        <v>0</v>
      </c>
      <c r="DI210">
        <v>0</v>
      </c>
      <c r="DJ210">
        <v>0</v>
      </c>
      <c r="DK210">
        <v>0</v>
      </c>
      <c r="DL210">
        <v>0</v>
      </c>
      <c r="DM210">
        <v>0</v>
      </c>
      <c r="DN210">
        <v>0</v>
      </c>
      <c r="DO210">
        <v>0</v>
      </c>
      <c r="DP210">
        <v>0</v>
      </c>
      <c r="DQ210">
        <v>0</v>
      </c>
      <c r="DR210">
        <v>0</v>
      </c>
      <c r="DS210">
        <v>0</v>
      </c>
      <c r="DT210">
        <v>1</v>
      </c>
      <c r="DU210">
        <v>0</v>
      </c>
      <c r="DV210">
        <v>0</v>
      </c>
      <c r="DW210">
        <v>0</v>
      </c>
      <c r="DX210">
        <v>0</v>
      </c>
      <c r="DY210">
        <v>0</v>
      </c>
      <c r="DZ210">
        <v>0</v>
      </c>
      <c r="EA210">
        <v>0</v>
      </c>
      <c r="EB210">
        <v>0</v>
      </c>
      <c r="EC210">
        <v>0</v>
      </c>
      <c r="ED210">
        <v>0</v>
      </c>
      <c r="EE210">
        <v>0</v>
      </c>
      <c r="EF210">
        <v>0</v>
      </c>
      <c r="EG210">
        <v>0</v>
      </c>
      <c r="EH210">
        <v>0</v>
      </c>
      <c r="EI210">
        <v>0</v>
      </c>
      <c r="EJ210">
        <v>0</v>
      </c>
      <c r="EK210">
        <v>0</v>
      </c>
      <c r="EL210">
        <v>0</v>
      </c>
      <c r="EM210">
        <v>0</v>
      </c>
      <c r="EN210" t="s">
        <v>222</v>
      </c>
      <c r="EO210" t="s">
        <v>222</v>
      </c>
      <c r="EQ210" t="s">
        <v>222</v>
      </c>
      <c r="ER210" t="s">
        <v>223</v>
      </c>
      <c r="ES210" t="s">
        <v>223</v>
      </c>
      <c r="GG210" t="s">
        <v>223</v>
      </c>
      <c r="GI210" t="s">
        <v>222</v>
      </c>
      <c r="GJ210" t="s">
        <v>205</v>
      </c>
      <c r="GK210" t="s">
        <v>205</v>
      </c>
      <c r="GL210" t="s">
        <v>205</v>
      </c>
      <c r="GM210" t="s">
        <v>205</v>
      </c>
      <c r="GN210" t="s">
        <v>205</v>
      </c>
      <c r="GO210" t="s">
        <v>205</v>
      </c>
      <c r="GP210" t="s">
        <v>205</v>
      </c>
      <c r="GQ210" t="s">
        <v>205</v>
      </c>
    </row>
    <row r="211" spans="1:199" x14ac:dyDescent="0.25">
      <c r="A211" s="5" t="s">
        <v>3956</v>
      </c>
      <c r="B211" t="s">
        <v>2252</v>
      </c>
      <c r="C211" t="s">
        <v>2253</v>
      </c>
      <c r="D211">
        <v>593</v>
      </c>
      <c r="E211" t="s">
        <v>2237</v>
      </c>
      <c r="F211" t="s">
        <v>2237</v>
      </c>
      <c r="G211">
        <v>2054</v>
      </c>
      <c r="H211" t="s">
        <v>851</v>
      </c>
      <c r="I211" t="s">
        <v>852</v>
      </c>
      <c r="K211">
        <v>9</v>
      </c>
      <c r="L211" t="s">
        <v>195</v>
      </c>
      <c r="M211" t="s">
        <v>2238</v>
      </c>
      <c r="N211">
        <v>-38.570625</v>
      </c>
      <c r="O211">
        <v>145.50036600000001</v>
      </c>
      <c r="P211" s="1">
        <v>44977</v>
      </c>
      <c r="Q211" s="5">
        <v>20</v>
      </c>
      <c r="R211" s="5">
        <v>2</v>
      </c>
      <c r="S211" s="5">
        <v>2023</v>
      </c>
      <c r="T211" s="5" t="s">
        <v>3999</v>
      </c>
      <c r="U211" s="2">
        <v>0.31597222222222221</v>
      </c>
      <c r="V211" s="2">
        <v>0.32291666666666669</v>
      </c>
      <c r="W211" s="2">
        <v>6.9444444444444753E-3</v>
      </c>
      <c r="Z211">
        <v>2</v>
      </c>
      <c r="AB211" t="s">
        <v>215</v>
      </c>
      <c r="AC211" t="s">
        <v>532</v>
      </c>
      <c r="AD211" t="s">
        <v>199</v>
      </c>
      <c r="AE211" t="s">
        <v>199</v>
      </c>
      <c r="AG211" t="s">
        <v>200</v>
      </c>
      <c r="AN211">
        <v>3</v>
      </c>
      <c r="AO211">
        <v>3</v>
      </c>
      <c r="AP211" t="s">
        <v>201</v>
      </c>
      <c r="AQ211" t="s">
        <v>406</v>
      </c>
      <c r="AR211" t="s">
        <v>200</v>
      </c>
      <c r="AX211">
        <v>1</v>
      </c>
      <c r="AY211">
        <v>1</v>
      </c>
      <c r="BA211">
        <v>123</v>
      </c>
      <c r="BC211" t="s">
        <v>977</v>
      </c>
      <c r="BD211" t="s">
        <v>1036</v>
      </c>
      <c r="BH211" t="s">
        <v>2254</v>
      </c>
      <c r="BJ211">
        <v>1</v>
      </c>
      <c r="BK211" s="1">
        <v>44977</v>
      </c>
      <c r="BL211" t="s">
        <v>207</v>
      </c>
      <c r="BN211" t="s">
        <v>207</v>
      </c>
      <c r="BP211">
        <v>0</v>
      </c>
      <c r="BQ211">
        <v>0</v>
      </c>
      <c r="BR211">
        <v>0</v>
      </c>
      <c r="BS211">
        <v>0</v>
      </c>
      <c r="BT211">
        <v>0</v>
      </c>
      <c r="BU211">
        <v>0</v>
      </c>
      <c r="BV211">
        <v>0</v>
      </c>
      <c r="BW211">
        <v>0</v>
      </c>
      <c r="BX211">
        <v>0</v>
      </c>
      <c r="BY211">
        <v>0</v>
      </c>
      <c r="BZ211">
        <v>0</v>
      </c>
      <c r="CA211">
        <v>0</v>
      </c>
      <c r="CB211">
        <v>0</v>
      </c>
      <c r="CC211">
        <v>0</v>
      </c>
      <c r="CD211">
        <v>0</v>
      </c>
      <c r="CE211">
        <v>0</v>
      </c>
      <c r="CF211">
        <v>0</v>
      </c>
      <c r="CG211">
        <v>0</v>
      </c>
      <c r="CH211">
        <v>0</v>
      </c>
      <c r="CI211">
        <v>0</v>
      </c>
      <c r="CJ211">
        <v>0</v>
      </c>
      <c r="CK211">
        <v>0</v>
      </c>
      <c r="CL211">
        <v>0</v>
      </c>
      <c r="CM211">
        <v>0</v>
      </c>
      <c r="CN211">
        <v>0</v>
      </c>
      <c r="CO211">
        <v>0</v>
      </c>
      <c r="CP211">
        <v>0</v>
      </c>
      <c r="CQ211">
        <v>0</v>
      </c>
      <c r="CR211">
        <v>0</v>
      </c>
      <c r="CS211">
        <v>0</v>
      </c>
      <c r="CT211">
        <v>0</v>
      </c>
      <c r="CU211">
        <v>0</v>
      </c>
      <c r="CV211">
        <v>0</v>
      </c>
      <c r="CW211">
        <v>0</v>
      </c>
      <c r="CX211">
        <v>0</v>
      </c>
      <c r="CY211">
        <v>0</v>
      </c>
      <c r="CZ211">
        <v>0</v>
      </c>
      <c r="DA211">
        <v>0</v>
      </c>
      <c r="DB211">
        <v>0</v>
      </c>
      <c r="DC211">
        <v>0</v>
      </c>
      <c r="DD211">
        <v>0</v>
      </c>
      <c r="DE211">
        <v>0</v>
      </c>
      <c r="DF211">
        <v>0</v>
      </c>
      <c r="DG211">
        <v>0</v>
      </c>
      <c r="DH211">
        <v>0</v>
      </c>
      <c r="DI211">
        <v>0</v>
      </c>
      <c r="DJ211">
        <v>0</v>
      </c>
      <c r="DK211">
        <v>0</v>
      </c>
      <c r="DL211">
        <v>0</v>
      </c>
      <c r="DM211">
        <v>1</v>
      </c>
      <c r="DN211">
        <v>0</v>
      </c>
      <c r="DO211">
        <v>0</v>
      </c>
      <c r="DP211">
        <v>0</v>
      </c>
      <c r="DQ211">
        <v>5</v>
      </c>
      <c r="DR211">
        <v>0</v>
      </c>
      <c r="DS211">
        <v>0</v>
      </c>
      <c r="DT211">
        <v>0</v>
      </c>
      <c r="DU211">
        <v>0</v>
      </c>
      <c r="DV211">
        <v>0</v>
      </c>
      <c r="DW211">
        <v>0</v>
      </c>
      <c r="DX211">
        <v>0</v>
      </c>
      <c r="DY211">
        <v>0</v>
      </c>
      <c r="DZ211">
        <v>0</v>
      </c>
      <c r="EA211">
        <v>0</v>
      </c>
      <c r="EB211">
        <v>0</v>
      </c>
      <c r="EC211">
        <v>0</v>
      </c>
      <c r="ED211">
        <v>0</v>
      </c>
      <c r="EE211">
        <v>0</v>
      </c>
      <c r="EF211">
        <v>0</v>
      </c>
      <c r="EG211">
        <v>0</v>
      </c>
      <c r="EH211">
        <v>0</v>
      </c>
      <c r="EI211">
        <v>0</v>
      </c>
      <c r="EJ211">
        <v>0</v>
      </c>
      <c r="EK211">
        <v>0</v>
      </c>
      <c r="EL211">
        <v>0</v>
      </c>
      <c r="EM211">
        <v>0</v>
      </c>
      <c r="EO211" t="s">
        <v>223</v>
      </c>
      <c r="EQ211" t="s">
        <v>222</v>
      </c>
      <c r="ES211" t="s">
        <v>223</v>
      </c>
      <c r="EW211" t="s">
        <v>208</v>
      </c>
      <c r="GG211" t="s">
        <v>223</v>
      </c>
      <c r="GI211" t="s">
        <v>222</v>
      </c>
      <c r="GJ211" t="s">
        <v>2255</v>
      </c>
      <c r="GK211" t="s">
        <v>205</v>
      </c>
      <c r="GL211" t="s">
        <v>205</v>
      </c>
      <c r="GM211" t="s">
        <v>205</v>
      </c>
      <c r="GN211" t="s">
        <v>205</v>
      </c>
      <c r="GO211" t="s">
        <v>205</v>
      </c>
      <c r="GP211" t="s">
        <v>205</v>
      </c>
      <c r="GQ211" t="s">
        <v>205</v>
      </c>
    </row>
    <row r="212" spans="1:199" x14ac:dyDescent="0.25">
      <c r="A212" s="5" t="s">
        <v>3956</v>
      </c>
      <c r="B212" t="s">
        <v>2256</v>
      </c>
      <c r="C212" t="s">
        <v>2257</v>
      </c>
      <c r="D212">
        <v>593</v>
      </c>
      <c r="E212" t="s">
        <v>2237</v>
      </c>
      <c r="F212" t="s">
        <v>2237</v>
      </c>
      <c r="G212">
        <v>2054</v>
      </c>
      <c r="H212" t="s">
        <v>851</v>
      </c>
      <c r="I212" t="s">
        <v>852</v>
      </c>
      <c r="K212">
        <v>9</v>
      </c>
      <c r="L212" t="s">
        <v>195</v>
      </c>
      <c r="M212" t="s">
        <v>2238</v>
      </c>
      <c r="P212" s="1">
        <v>44984</v>
      </c>
      <c r="Q212" s="5">
        <v>27</v>
      </c>
      <c r="R212" s="5">
        <v>2</v>
      </c>
      <c r="S212" s="5">
        <v>2023</v>
      </c>
      <c r="T212" s="5" t="s">
        <v>3965</v>
      </c>
      <c r="U212" s="2">
        <v>0.3298611111111111</v>
      </c>
      <c r="V212" s="2">
        <v>0.33333333333333331</v>
      </c>
      <c r="W212" s="2">
        <v>3.4722222222222099E-3</v>
      </c>
      <c r="Z212">
        <v>2</v>
      </c>
      <c r="AB212" t="s">
        <v>197</v>
      </c>
      <c r="AC212" t="s">
        <v>231</v>
      </c>
      <c r="AD212" t="s">
        <v>199</v>
      </c>
      <c r="AE212" t="s">
        <v>199</v>
      </c>
      <c r="AG212" t="s">
        <v>200</v>
      </c>
      <c r="AN212">
        <v>3</v>
      </c>
      <c r="AO212">
        <v>3</v>
      </c>
      <c r="AP212" t="s">
        <v>218</v>
      </c>
      <c r="AQ212" t="s">
        <v>459</v>
      </c>
      <c r="AR212" t="s">
        <v>200</v>
      </c>
      <c r="AX212">
        <v>1</v>
      </c>
      <c r="AY212">
        <v>1</v>
      </c>
      <c r="BB212" t="s">
        <v>2258</v>
      </c>
      <c r="BC212" t="s">
        <v>977</v>
      </c>
      <c r="BD212" t="s">
        <v>1036</v>
      </c>
      <c r="BH212" t="s">
        <v>2259</v>
      </c>
      <c r="BJ212">
        <v>1</v>
      </c>
      <c r="BK212" s="1">
        <v>44984</v>
      </c>
      <c r="BL212" t="s">
        <v>235</v>
      </c>
      <c r="BN212" t="s">
        <v>235</v>
      </c>
      <c r="GJ212" t="s">
        <v>205</v>
      </c>
      <c r="GK212" t="s">
        <v>205</v>
      </c>
      <c r="GL212" t="s">
        <v>205</v>
      </c>
      <c r="GM212" t="s">
        <v>205</v>
      </c>
      <c r="GN212" t="s">
        <v>205</v>
      </c>
      <c r="GO212" t="s">
        <v>205</v>
      </c>
      <c r="GP212" t="s">
        <v>205</v>
      </c>
      <c r="GQ212" t="s">
        <v>205</v>
      </c>
    </row>
    <row r="213" spans="1:199" x14ac:dyDescent="0.25">
      <c r="A213" s="5" t="s">
        <v>3956</v>
      </c>
      <c r="B213" t="s">
        <v>2260</v>
      </c>
      <c r="C213" t="s">
        <v>2261</v>
      </c>
      <c r="D213">
        <v>593</v>
      </c>
      <c r="E213" t="s">
        <v>2237</v>
      </c>
      <c r="F213" t="s">
        <v>2237</v>
      </c>
      <c r="G213">
        <v>2054</v>
      </c>
      <c r="H213" t="s">
        <v>851</v>
      </c>
      <c r="I213" t="s">
        <v>852</v>
      </c>
      <c r="K213">
        <v>9</v>
      </c>
      <c r="L213" t="s">
        <v>195</v>
      </c>
      <c r="M213" t="s">
        <v>2238</v>
      </c>
      <c r="P213" s="1">
        <v>44986</v>
      </c>
      <c r="Q213" s="5">
        <v>1</v>
      </c>
      <c r="R213" s="5">
        <v>3</v>
      </c>
      <c r="S213" s="5">
        <v>2023</v>
      </c>
      <c r="T213" s="5" t="s">
        <v>3966</v>
      </c>
      <c r="U213" s="2">
        <v>0.3125</v>
      </c>
      <c r="V213" s="2">
        <v>0.31944444444444448</v>
      </c>
      <c r="W213" s="2">
        <v>6.9444444444444753E-3</v>
      </c>
      <c r="Z213">
        <v>2</v>
      </c>
      <c r="AB213" t="s">
        <v>215</v>
      </c>
      <c r="AC213" t="s">
        <v>231</v>
      </c>
      <c r="AD213" t="s">
        <v>199</v>
      </c>
      <c r="AE213" t="s">
        <v>199</v>
      </c>
      <c r="AG213" t="s">
        <v>200</v>
      </c>
      <c r="AN213">
        <v>3</v>
      </c>
      <c r="AO213">
        <v>3</v>
      </c>
      <c r="AP213" t="s">
        <v>218</v>
      </c>
      <c r="AQ213" t="s">
        <v>614</v>
      </c>
      <c r="AR213" t="s">
        <v>200</v>
      </c>
      <c r="BC213" t="s">
        <v>204</v>
      </c>
      <c r="BD213" t="s">
        <v>205</v>
      </c>
      <c r="BH213" t="s">
        <v>2262</v>
      </c>
      <c r="BJ213">
        <v>1</v>
      </c>
      <c r="BK213" s="1">
        <v>44986</v>
      </c>
      <c r="BL213" t="s">
        <v>207</v>
      </c>
      <c r="BN213" t="s">
        <v>207</v>
      </c>
      <c r="BP213">
        <v>0</v>
      </c>
      <c r="BQ213">
        <v>0</v>
      </c>
      <c r="BR213">
        <v>0</v>
      </c>
      <c r="BS213">
        <v>0</v>
      </c>
      <c r="BT213">
        <v>0</v>
      </c>
      <c r="BU213">
        <v>0</v>
      </c>
      <c r="BV213">
        <v>0</v>
      </c>
      <c r="BW213">
        <v>0</v>
      </c>
      <c r="BX213">
        <v>0</v>
      </c>
      <c r="BY213">
        <v>0</v>
      </c>
      <c r="BZ213">
        <v>0</v>
      </c>
      <c r="CA213">
        <v>0</v>
      </c>
      <c r="CB213">
        <v>0</v>
      </c>
      <c r="CC213">
        <v>0</v>
      </c>
      <c r="CD213">
        <v>0</v>
      </c>
      <c r="CE213">
        <v>0</v>
      </c>
      <c r="CF213">
        <v>0</v>
      </c>
      <c r="CG213">
        <v>0</v>
      </c>
      <c r="CH213">
        <v>0</v>
      </c>
      <c r="CI213">
        <v>0</v>
      </c>
      <c r="CJ213">
        <v>0</v>
      </c>
      <c r="CK213">
        <v>0</v>
      </c>
      <c r="CL213">
        <v>0</v>
      </c>
      <c r="CM213">
        <v>0</v>
      </c>
      <c r="CN213">
        <v>0</v>
      </c>
      <c r="CO213">
        <v>0</v>
      </c>
      <c r="CP213">
        <v>0</v>
      </c>
      <c r="CQ213">
        <v>0</v>
      </c>
      <c r="CR213">
        <v>0</v>
      </c>
      <c r="CS213">
        <v>0</v>
      </c>
      <c r="CT213">
        <v>0</v>
      </c>
      <c r="CU213">
        <v>0</v>
      </c>
      <c r="CV213">
        <v>0</v>
      </c>
      <c r="CW213">
        <v>0</v>
      </c>
      <c r="CX213">
        <v>0</v>
      </c>
      <c r="CY213">
        <v>0</v>
      </c>
      <c r="CZ213">
        <v>0</v>
      </c>
      <c r="DA213">
        <v>0</v>
      </c>
      <c r="DB213">
        <v>0</v>
      </c>
      <c r="DC213">
        <v>0</v>
      </c>
      <c r="DD213">
        <v>0</v>
      </c>
      <c r="DE213">
        <v>0</v>
      </c>
      <c r="DF213">
        <v>0</v>
      </c>
      <c r="DG213">
        <v>0</v>
      </c>
      <c r="DH213">
        <v>0</v>
      </c>
      <c r="DI213">
        <v>0</v>
      </c>
      <c r="DJ213">
        <v>0</v>
      </c>
      <c r="DK213">
        <v>0</v>
      </c>
      <c r="DL213">
        <v>0</v>
      </c>
      <c r="DM213">
        <v>0</v>
      </c>
      <c r="DN213">
        <v>0</v>
      </c>
      <c r="DO213">
        <v>0</v>
      </c>
      <c r="DP213">
        <v>0</v>
      </c>
      <c r="DQ213">
        <v>0</v>
      </c>
      <c r="DR213">
        <v>0</v>
      </c>
      <c r="DS213">
        <v>0</v>
      </c>
      <c r="DT213">
        <v>0</v>
      </c>
      <c r="DU213">
        <v>0</v>
      </c>
      <c r="DV213">
        <v>0</v>
      </c>
      <c r="DW213">
        <v>0</v>
      </c>
      <c r="DX213">
        <v>0</v>
      </c>
      <c r="DY213">
        <v>0</v>
      </c>
      <c r="DZ213">
        <v>0</v>
      </c>
      <c r="EA213">
        <v>0</v>
      </c>
      <c r="EB213">
        <v>0</v>
      </c>
      <c r="EC213">
        <v>0</v>
      </c>
      <c r="ED213">
        <v>0</v>
      </c>
      <c r="EE213">
        <v>0</v>
      </c>
      <c r="EF213">
        <v>0</v>
      </c>
      <c r="EG213">
        <v>0</v>
      </c>
      <c r="EH213">
        <v>0</v>
      </c>
      <c r="EI213">
        <v>0</v>
      </c>
      <c r="EJ213">
        <v>0</v>
      </c>
      <c r="EK213">
        <v>0</v>
      </c>
      <c r="EL213">
        <v>0</v>
      </c>
      <c r="EM213">
        <v>0</v>
      </c>
      <c r="EQ213" t="s">
        <v>222</v>
      </c>
      <c r="EW213" t="s">
        <v>223</v>
      </c>
      <c r="EY213" t="s">
        <v>223</v>
      </c>
      <c r="GG213" t="s">
        <v>223</v>
      </c>
      <c r="GI213" t="s">
        <v>222</v>
      </c>
      <c r="GJ213" t="s">
        <v>205</v>
      </c>
      <c r="GK213" t="s">
        <v>205</v>
      </c>
      <c r="GL213" t="s">
        <v>205</v>
      </c>
      <c r="GM213" t="s">
        <v>205</v>
      </c>
      <c r="GN213" t="s">
        <v>205</v>
      </c>
      <c r="GO213" t="s">
        <v>205</v>
      </c>
      <c r="GP213" t="s">
        <v>205</v>
      </c>
      <c r="GQ213" t="s">
        <v>205</v>
      </c>
    </row>
    <row r="214" spans="1:199" x14ac:dyDescent="0.25">
      <c r="A214" s="5" t="s">
        <v>3956</v>
      </c>
      <c r="B214" t="s">
        <v>2263</v>
      </c>
      <c r="C214" t="s">
        <v>2264</v>
      </c>
      <c r="D214">
        <v>593</v>
      </c>
      <c r="E214" t="s">
        <v>2237</v>
      </c>
      <c r="F214" t="s">
        <v>2237</v>
      </c>
      <c r="G214">
        <v>2054</v>
      </c>
      <c r="H214" t="s">
        <v>851</v>
      </c>
      <c r="I214" t="s">
        <v>852</v>
      </c>
      <c r="K214">
        <v>9</v>
      </c>
      <c r="L214" t="s">
        <v>195</v>
      </c>
      <c r="M214" t="s">
        <v>2238</v>
      </c>
      <c r="P214" s="1">
        <v>44991</v>
      </c>
      <c r="Q214" s="5">
        <v>6</v>
      </c>
      <c r="R214" s="5">
        <v>3</v>
      </c>
      <c r="S214" s="5">
        <v>2023</v>
      </c>
      <c r="T214" s="5" t="s">
        <v>4007</v>
      </c>
      <c r="U214" s="2">
        <v>0.33333333333333331</v>
      </c>
      <c r="V214" s="2">
        <v>0.33680555555555558</v>
      </c>
      <c r="W214" s="2">
        <v>3.4722222222222654E-3</v>
      </c>
      <c r="Z214">
        <v>2</v>
      </c>
      <c r="AB214" t="s">
        <v>197</v>
      </c>
      <c r="AC214" t="s">
        <v>285</v>
      </c>
      <c r="AD214" t="s">
        <v>199</v>
      </c>
      <c r="AE214" t="s">
        <v>199</v>
      </c>
      <c r="AG214" t="s">
        <v>200</v>
      </c>
      <c r="AN214">
        <v>3</v>
      </c>
      <c r="AO214">
        <v>3</v>
      </c>
      <c r="AP214" t="s">
        <v>218</v>
      </c>
      <c r="AQ214" t="s">
        <v>232</v>
      </c>
      <c r="AR214" t="s">
        <v>200</v>
      </c>
      <c r="BC214" t="s">
        <v>204</v>
      </c>
      <c r="BD214" t="s">
        <v>205</v>
      </c>
      <c r="BH214" t="s">
        <v>2265</v>
      </c>
      <c r="BJ214">
        <v>1</v>
      </c>
      <c r="BK214" s="1">
        <v>44991</v>
      </c>
      <c r="BL214" t="s">
        <v>235</v>
      </c>
      <c r="BN214" t="s">
        <v>235</v>
      </c>
      <c r="GJ214" t="s">
        <v>205</v>
      </c>
      <c r="GK214" t="s">
        <v>205</v>
      </c>
      <c r="GL214" t="s">
        <v>205</v>
      </c>
      <c r="GM214" t="s">
        <v>205</v>
      </c>
      <c r="GN214" t="s">
        <v>205</v>
      </c>
      <c r="GO214" t="s">
        <v>205</v>
      </c>
      <c r="GP214" t="s">
        <v>205</v>
      </c>
      <c r="GQ214" t="s">
        <v>205</v>
      </c>
    </row>
    <row r="215" spans="1:199" x14ac:dyDescent="0.25">
      <c r="A215" s="5" t="s">
        <v>3956</v>
      </c>
      <c r="B215" t="s">
        <v>2266</v>
      </c>
      <c r="C215" t="s">
        <v>2267</v>
      </c>
      <c r="D215">
        <v>593</v>
      </c>
      <c r="E215" t="s">
        <v>2237</v>
      </c>
      <c r="F215" t="s">
        <v>2237</v>
      </c>
      <c r="G215">
        <v>2054</v>
      </c>
      <c r="H215" t="s">
        <v>851</v>
      </c>
      <c r="I215" t="s">
        <v>852</v>
      </c>
      <c r="K215">
        <v>9</v>
      </c>
      <c r="L215" t="s">
        <v>195</v>
      </c>
      <c r="M215" t="s">
        <v>1029</v>
      </c>
      <c r="P215" s="1">
        <v>44993</v>
      </c>
      <c r="Q215" s="5">
        <v>8</v>
      </c>
      <c r="R215" s="5">
        <v>3</v>
      </c>
      <c r="S215" s="5">
        <v>2023</v>
      </c>
      <c r="T215" s="5" t="s">
        <v>4012</v>
      </c>
      <c r="U215" s="2">
        <v>0.31944444444444448</v>
      </c>
      <c r="V215" s="2">
        <v>0.3263888888888889</v>
      </c>
      <c r="W215" s="2">
        <v>6.9444444444444198E-3</v>
      </c>
      <c r="Z215">
        <v>2</v>
      </c>
      <c r="AB215" t="s">
        <v>215</v>
      </c>
      <c r="AC215" t="s">
        <v>231</v>
      </c>
      <c r="AD215" t="s">
        <v>217</v>
      </c>
      <c r="AE215" t="s">
        <v>217</v>
      </c>
      <c r="AG215" t="s">
        <v>200</v>
      </c>
      <c r="AN215">
        <v>3</v>
      </c>
      <c r="AO215">
        <v>3</v>
      </c>
      <c r="AP215" t="s">
        <v>218</v>
      </c>
      <c r="AQ215" t="s">
        <v>258</v>
      </c>
      <c r="AR215" t="s">
        <v>200</v>
      </c>
      <c r="BC215" t="s">
        <v>204</v>
      </c>
      <c r="BD215" t="s">
        <v>205</v>
      </c>
      <c r="BH215" t="s">
        <v>2268</v>
      </c>
      <c r="BJ215">
        <v>1</v>
      </c>
      <c r="BK215" s="1">
        <v>44993</v>
      </c>
      <c r="BL215" t="s">
        <v>207</v>
      </c>
      <c r="BN215" t="s">
        <v>207</v>
      </c>
      <c r="BP215">
        <v>0</v>
      </c>
      <c r="BQ215">
        <v>0</v>
      </c>
      <c r="BR215">
        <v>0</v>
      </c>
      <c r="BS215">
        <v>0</v>
      </c>
      <c r="BT215">
        <v>0</v>
      </c>
      <c r="BU215">
        <v>0</v>
      </c>
      <c r="BV215">
        <v>0</v>
      </c>
      <c r="BW215">
        <v>0</v>
      </c>
      <c r="BX215">
        <v>0</v>
      </c>
      <c r="BY215">
        <v>0</v>
      </c>
      <c r="BZ215">
        <v>0</v>
      </c>
      <c r="CA215">
        <v>0</v>
      </c>
      <c r="CB215">
        <v>0</v>
      </c>
      <c r="CC215">
        <v>0</v>
      </c>
      <c r="CD215">
        <v>0</v>
      </c>
      <c r="CE215">
        <v>0</v>
      </c>
      <c r="CF215">
        <v>0</v>
      </c>
      <c r="CG215">
        <v>0</v>
      </c>
      <c r="CH215">
        <v>0</v>
      </c>
      <c r="CI215">
        <v>0</v>
      </c>
      <c r="CJ215">
        <v>0</v>
      </c>
      <c r="CK215">
        <v>0</v>
      </c>
      <c r="CL215">
        <v>0</v>
      </c>
      <c r="CM215">
        <v>0</v>
      </c>
      <c r="CN215">
        <v>0</v>
      </c>
      <c r="CO215">
        <v>0</v>
      </c>
      <c r="CP215">
        <v>0</v>
      </c>
      <c r="CQ215">
        <v>0</v>
      </c>
      <c r="CR215">
        <v>0</v>
      </c>
      <c r="CS215">
        <v>0</v>
      </c>
      <c r="CT215">
        <v>0</v>
      </c>
      <c r="CU215">
        <v>0</v>
      </c>
      <c r="CV215">
        <v>0</v>
      </c>
      <c r="CW215">
        <v>0</v>
      </c>
      <c r="CX215">
        <v>0</v>
      </c>
      <c r="CY215">
        <v>0</v>
      </c>
      <c r="CZ215">
        <v>0</v>
      </c>
      <c r="DA215">
        <v>0</v>
      </c>
      <c r="DB215">
        <v>0</v>
      </c>
      <c r="DC215">
        <v>0</v>
      </c>
      <c r="DD215">
        <v>0</v>
      </c>
      <c r="DE215">
        <v>0</v>
      </c>
      <c r="DF215">
        <v>0</v>
      </c>
      <c r="DG215">
        <v>0</v>
      </c>
      <c r="DH215">
        <v>0</v>
      </c>
      <c r="DI215">
        <v>0</v>
      </c>
      <c r="DJ215">
        <v>0</v>
      </c>
      <c r="DK215">
        <v>0</v>
      </c>
      <c r="DL215">
        <v>0</v>
      </c>
      <c r="DM215">
        <v>0</v>
      </c>
      <c r="DN215">
        <v>0</v>
      </c>
      <c r="DO215">
        <v>0</v>
      </c>
      <c r="DP215">
        <v>0</v>
      </c>
      <c r="DQ215">
        <v>0</v>
      </c>
      <c r="DR215">
        <v>0</v>
      </c>
      <c r="DS215">
        <v>0</v>
      </c>
      <c r="DT215">
        <v>0</v>
      </c>
      <c r="DU215">
        <v>1</v>
      </c>
      <c r="DV215">
        <v>0</v>
      </c>
      <c r="DW215">
        <v>0</v>
      </c>
      <c r="DX215">
        <v>0</v>
      </c>
      <c r="DY215">
        <v>0</v>
      </c>
      <c r="DZ215">
        <v>0</v>
      </c>
      <c r="EA215">
        <v>0</v>
      </c>
      <c r="EB215">
        <v>0</v>
      </c>
      <c r="EC215">
        <v>0</v>
      </c>
      <c r="ED215">
        <v>0</v>
      </c>
      <c r="EE215">
        <v>0</v>
      </c>
      <c r="EF215">
        <v>0</v>
      </c>
      <c r="EG215">
        <v>0</v>
      </c>
      <c r="EH215">
        <v>0</v>
      </c>
      <c r="EI215">
        <v>0</v>
      </c>
      <c r="EJ215">
        <v>0</v>
      </c>
      <c r="EK215">
        <v>0</v>
      </c>
      <c r="EL215">
        <v>0</v>
      </c>
      <c r="EM215">
        <v>0</v>
      </c>
      <c r="EO215" t="s">
        <v>223</v>
      </c>
      <c r="EQ215" t="s">
        <v>222</v>
      </c>
      <c r="EU215" t="s">
        <v>222</v>
      </c>
      <c r="EW215" t="s">
        <v>208</v>
      </c>
      <c r="GG215" t="s">
        <v>223</v>
      </c>
      <c r="GI215" t="s">
        <v>222</v>
      </c>
      <c r="GJ215" t="s">
        <v>205</v>
      </c>
      <c r="GK215" t="s">
        <v>205</v>
      </c>
      <c r="GL215" t="s">
        <v>205</v>
      </c>
      <c r="GM215" t="s">
        <v>205</v>
      </c>
      <c r="GN215" t="s">
        <v>205</v>
      </c>
      <c r="GO215" t="s">
        <v>205</v>
      </c>
      <c r="GP215" t="s">
        <v>205</v>
      </c>
      <c r="GQ215" t="s">
        <v>205</v>
      </c>
    </row>
    <row r="216" spans="1:199" x14ac:dyDescent="0.25">
      <c r="A216" s="5" t="s">
        <v>3956</v>
      </c>
      <c r="B216" t="s">
        <v>2269</v>
      </c>
      <c r="C216" t="s">
        <v>2270</v>
      </c>
      <c r="D216">
        <v>593</v>
      </c>
      <c r="E216" t="s">
        <v>2237</v>
      </c>
      <c r="F216" t="s">
        <v>2237</v>
      </c>
      <c r="G216">
        <v>33</v>
      </c>
      <c r="H216" t="s">
        <v>193</v>
      </c>
      <c r="I216" t="s">
        <v>194</v>
      </c>
      <c r="K216">
        <v>9</v>
      </c>
      <c r="L216" t="s">
        <v>195</v>
      </c>
      <c r="M216" t="s">
        <v>2238</v>
      </c>
      <c r="P216" s="1">
        <v>44998</v>
      </c>
      <c r="Q216" s="5">
        <v>13</v>
      </c>
      <c r="R216" s="5">
        <v>3</v>
      </c>
      <c r="S216" s="5">
        <v>2023</v>
      </c>
      <c r="T216" s="5" t="s">
        <v>4013</v>
      </c>
      <c r="U216" s="2">
        <v>0.38541666666666669</v>
      </c>
      <c r="V216" s="2">
        <v>0.44791666666666669</v>
      </c>
      <c r="W216" s="2">
        <v>6.25E-2</v>
      </c>
      <c r="Y216" t="s">
        <v>852</v>
      </c>
      <c r="Z216">
        <v>2</v>
      </c>
      <c r="AA216">
        <v>3</v>
      </c>
      <c r="AB216" t="s">
        <v>215</v>
      </c>
      <c r="AC216" t="s">
        <v>1035</v>
      </c>
      <c r="AD216" t="s">
        <v>217</v>
      </c>
      <c r="AE216" t="s">
        <v>217</v>
      </c>
      <c r="AG216" t="s">
        <v>200</v>
      </c>
      <c r="AN216">
        <v>3</v>
      </c>
      <c r="AO216">
        <v>3</v>
      </c>
      <c r="AP216" t="s">
        <v>218</v>
      </c>
      <c r="AQ216" t="s">
        <v>258</v>
      </c>
      <c r="AR216" t="s">
        <v>200</v>
      </c>
      <c r="AX216">
        <v>1</v>
      </c>
      <c r="BB216" t="s">
        <v>2271</v>
      </c>
      <c r="BC216" t="s">
        <v>204</v>
      </c>
      <c r="BD216" t="s">
        <v>205</v>
      </c>
      <c r="BH216" t="s">
        <v>2272</v>
      </c>
      <c r="BJ216">
        <v>1</v>
      </c>
      <c r="BK216" s="1">
        <v>45001</v>
      </c>
      <c r="BL216" t="s">
        <v>207</v>
      </c>
      <c r="BN216" t="s">
        <v>207</v>
      </c>
      <c r="BP216">
        <v>0</v>
      </c>
      <c r="BQ216">
        <v>0</v>
      </c>
      <c r="BR216">
        <v>0</v>
      </c>
      <c r="BS216">
        <v>0</v>
      </c>
      <c r="BT216">
        <v>0</v>
      </c>
      <c r="BU216">
        <v>0</v>
      </c>
      <c r="BV216">
        <v>0</v>
      </c>
      <c r="BW216">
        <v>0</v>
      </c>
      <c r="BX216">
        <v>0</v>
      </c>
      <c r="BY216">
        <v>0</v>
      </c>
      <c r="BZ216">
        <v>0</v>
      </c>
      <c r="CA216">
        <v>0</v>
      </c>
      <c r="CB216">
        <v>0</v>
      </c>
      <c r="CC216">
        <v>0</v>
      </c>
      <c r="CD216">
        <v>0</v>
      </c>
      <c r="CE216">
        <v>0</v>
      </c>
      <c r="CF216">
        <v>0</v>
      </c>
      <c r="CG216">
        <v>0</v>
      </c>
      <c r="CH216">
        <v>0</v>
      </c>
      <c r="CI216">
        <v>0</v>
      </c>
      <c r="CJ216">
        <v>0</v>
      </c>
      <c r="CK216">
        <v>0</v>
      </c>
      <c r="CL216">
        <v>0</v>
      </c>
      <c r="CM216">
        <v>0</v>
      </c>
      <c r="CN216">
        <v>0</v>
      </c>
      <c r="CO216">
        <v>0</v>
      </c>
      <c r="CP216">
        <v>0</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0</v>
      </c>
      <c r="DK216">
        <v>0</v>
      </c>
      <c r="DL216">
        <v>0</v>
      </c>
      <c r="DM216">
        <v>0</v>
      </c>
      <c r="DN216">
        <v>0</v>
      </c>
      <c r="DO216">
        <v>0</v>
      </c>
      <c r="DP216">
        <v>2</v>
      </c>
      <c r="DQ216">
        <v>0</v>
      </c>
      <c r="DR216">
        <v>0</v>
      </c>
      <c r="DS216">
        <v>0</v>
      </c>
      <c r="DT216">
        <v>0</v>
      </c>
      <c r="DU216">
        <v>0</v>
      </c>
      <c r="DV216">
        <v>0</v>
      </c>
      <c r="DW216">
        <v>0</v>
      </c>
      <c r="DX216">
        <v>0</v>
      </c>
      <c r="DY216">
        <v>0</v>
      </c>
      <c r="DZ216">
        <v>0</v>
      </c>
      <c r="EA216">
        <v>0</v>
      </c>
      <c r="EB216">
        <v>0</v>
      </c>
      <c r="EC216">
        <v>0</v>
      </c>
      <c r="ED216">
        <v>0</v>
      </c>
      <c r="EE216">
        <v>0</v>
      </c>
      <c r="EF216">
        <v>0</v>
      </c>
      <c r="EG216">
        <v>0</v>
      </c>
      <c r="EH216">
        <v>0</v>
      </c>
      <c r="EI216">
        <v>0</v>
      </c>
      <c r="EJ216">
        <v>0</v>
      </c>
      <c r="EK216">
        <v>0</v>
      </c>
      <c r="EL216">
        <v>0</v>
      </c>
      <c r="EM216">
        <v>0</v>
      </c>
      <c r="EO216" t="s">
        <v>223</v>
      </c>
      <c r="ER216" t="s">
        <v>208</v>
      </c>
      <c r="GJ216" t="s">
        <v>205</v>
      </c>
      <c r="GK216" t="s">
        <v>205</v>
      </c>
      <c r="GL216" t="s">
        <v>205</v>
      </c>
      <c r="GM216" t="s">
        <v>205</v>
      </c>
      <c r="GN216" t="s">
        <v>205</v>
      </c>
      <c r="GO216" t="s">
        <v>205</v>
      </c>
      <c r="GP216" t="s">
        <v>205</v>
      </c>
      <c r="GQ216" t="s">
        <v>205</v>
      </c>
    </row>
    <row r="217" spans="1:199" x14ac:dyDescent="0.25">
      <c r="A217" s="5" t="s">
        <v>3957</v>
      </c>
      <c r="B217" t="s">
        <v>2273</v>
      </c>
      <c r="C217" t="s">
        <v>2274</v>
      </c>
      <c r="D217">
        <v>848</v>
      </c>
      <c r="E217" t="s">
        <v>1085</v>
      </c>
      <c r="F217" t="s">
        <v>1085</v>
      </c>
      <c r="G217">
        <v>2054</v>
      </c>
      <c r="H217" t="s">
        <v>851</v>
      </c>
      <c r="I217" t="s">
        <v>852</v>
      </c>
      <c r="K217">
        <v>9</v>
      </c>
      <c r="L217" t="s">
        <v>195</v>
      </c>
      <c r="M217" t="s">
        <v>1088</v>
      </c>
      <c r="N217">
        <v>-38.528049000000003</v>
      </c>
      <c r="O217">
        <v>145.37027</v>
      </c>
      <c r="P217" s="1">
        <v>44916</v>
      </c>
      <c r="Q217" s="5">
        <v>21</v>
      </c>
      <c r="R217" s="5">
        <v>12</v>
      </c>
      <c r="S217" s="5">
        <v>2022</v>
      </c>
      <c r="T217" s="5" t="s">
        <v>4058</v>
      </c>
      <c r="U217" s="2">
        <v>0.60069444444444442</v>
      </c>
      <c r="V217" s="2">
        <v>0.61111111111111105</v>
      </c>
      <c r="W217" s="2">
        <v>1.041666666666663E-2</v>
      </c>
      <c r="Y217" t="s">
        <v>820</v>
      </c>
      <c r="Z217">
        <v>2</v>
      </c>
      <c r="AB217" t="s">
        <v>215</v>
      </c>
      <c r="AC217" t="s">
        <v>2275</v>
      </c>
      <c r="AD217" t="s">
        <v>199</v>
      </c>
      <c r="AE217" t="s">
        <v>199</v>
      </c>
      <c r="AG217" t="s">
        <v>200</v>
      </c>
      <c r="AN217">
        <v>2</v>
      </c>
      <c r="AO217">
        <v>2</v>
      </c>
      <c r="AP217" t="s">
        <v>241</v>
      </c>
      <c r="AQ217" t="s">
        <v>281</v>
      </c>
      <c r="AR217" t="s">
        <v>200</v>
      </c>
      <c r="BC217" t="s">
        <v>301</v>
      </c>
      <c r="BD217" t="s">
        <v>205</v>
      </c>
      <c r="BH217" t="s">
        <v>2276</v>
      </c>
      <c r="BJ217">
        <v>1</v>
      </c>
      <c r="BK217" s="1">
        <v>44916</v>
      </c>
      <c r="BL217" t="s">
        <v>235</v>
      </c>
      <c r="BN217" t="s">
        <v>235</v>
      </c>
      <c r="GJ217" t="s">
        <v>205</v>
      </c>
      <c r="GK217" t="s">
        <v>205</v>
      </c>
      <c r="GL217" t="s">
        <v>205</v>
      </c>
      <c r="GM217" t="s">
        <v>205</v>
      </c>
      <c r="GN217" t="s">
        <v>205</v>
      </c>
      <c r="GO217" t="s">
        <v>205</v>
      </c>
      <c r="GP217" t="s">
        <v>205</v>
      </c>
      <c r="GQ217" t="s">
        <v>205</v>
      </c>
    </row>
    <row r="218" spans="1:199" x14ac:dyDescent="0.25">
      <c r="A218" s="5" t="s">
        <v>3957</v>
      </c>
      <c r="B218" t="s">
        <v>2277</v>
      </c>
      <c r="C218" t="s">
        <v>2278</v>
      </c>
      <c r="D218">
        <v>848</v>
      </c>
      <c r="E218" t="s">
        <v>1085</v>
      </c>
      <c r="F218" t="s">
        <v>1085</v>
      </c>
      <c r="G218">
        <v>2502</v>
      </c>
      <c r="H218" t="s">
        <v>819</v>
      </c>
      <c r="I218" t="s">
        <v>820</v>
      </c>
      <c r="K218">
        <v>9</v>
      </c>
      <c r="L218" t="s">
        <v>195</v>
      </c>
      <c r="M218" t="s">
        <v>1088</v>
      </c>
      <c r="N218">
        <v>-38.528049000000003</v>
      </c>
      <c r="O218">
        <v>145.37027</v>
      </c>
      <c r="P218" s="1">
        <v>44919</v>
      </c>
      <c r="Q218" s="5">
        <v>24</v>
      </c>
      <c r="R218" s="5">
        <v>12</v>
      </c>
      <c r="S218" s="5">
        <v>2022</v>
      </c>
      <c r="T218" s="5" t="s">
        <v>4055</v>
      </c>
      <c r="U218" s="2">
        <v>0.40625</v>
      </c>
      <c r="V218" s="2">
        <v>0.4201388888888889</v>
      </c>
      <c r="W218" s="2">
        <v>1.3888888888888895E-2</v>
      </c>
      <c r="Z218">
        <v>2</v>
      </c>
      <c r="AB218" t="s">
        <v>230</v>
      </c>
      <c r="AC218" t="s">
        <v>2279</v>
      </c>
      <c r="AD218" t="s">
        <v>199</v>
      </c>
      <c r="AE218" t="s">
        <v>199</v>
      </c>
      <c r="AG218" t="s">
        <v>200</v>
      </c>
      <c r="AN218">
        <v>2</v>
      </c>
      <c r="AO218">
        <v>2</v>
      </c>
      <c r="AP218" t="s">
        <v>241</v>
      </c>
      <c r="AQ218" t="s">
        <v>317</v>
      </c>
      <c r="AR218" t="s">
        <v>200</v>
      </c>
      <c r="AX218">
        <v>1</v>
      </c>
      <c r="AZ218">
        <v>1</v>
      </c>
      <c r="BB218" t="s">
        <v>2280</v>
      </c>
      <c r="BC218" t="s">
        <v>1126</v>
      </c>
      <c r="BD218" t="s">
        <v>205</v>
      </c>
      <c r="BH218" t="s">
        <v>2281</v>
      </c>
      <c r="BJ218">
        <v>1</v>
      </c>
      <c r="BK218" s="1">
        <v>44919</v>
      </c>
      <c r="BL218" t="s">
        <v>207</v>
      </c>
      <c r="BN218" t="s">
        <v>207</v>
      </c>
      <c r="BP218">
        <v>1</v>
      </c>
      <c r="BQ218">
        <v>0</v>
      </c>
      <c r="BR218">
        <v>0</v>
      </c>
      <c r="BS218">
        <v>0</v>
      </c>
      <c r="BT218">
        <v>0</v>
      </c>
      <c r="BU218">
        <v>0</v>
      </c>
      <c r="BV218">
        <v>0</v>
      </c>
      <c r="BW218">
        <v>0</v>
      </c>
      <c r="BX218">
        <v>0</v>
      </c>
      <c r="BY218">
        <v>0</v>
      </c>
      <c r="BZ218">
        <v>0</v>
      </c>
      <c r="CA218">
        <v>0</v>
      </c>
      <c r="CB218">
        <v>0</v>
      </c>
      <c r="CC218">
        <v>0</v>
      </c>
      <c r="CD218">
        <v>0</v>
      </c>
      <c r="CE218">
        <v>0</v>
      </c>
      <c r="CF218">
        <v>0</v>
      </c>
      <c r="CG218">
        <v>0</v>
      </c>
      <c r="CH218">
        <v>0</v>
      </c>
      <c r="CI218">
        <v>0</v>
      </c>
      <c r="CJ218">
        <v>1</v>
      </c>
      <c r="CK218">
        <v>0</v>
      </c>
      <c r="CL218">
        <v>0</v>
      </c>
      <c r="CM218">
        <v>0</v>
      </c>
      <c r="CN218">
        <v>0</v>
      </c>
      <c r="CO218">
        <v>0</v>
      </c>
      <c r="CP218">
        <v>0</v>
      </c>
      <c r="CQ218">
        <v>0</v>
      </c>
      <c r="CR218">
        <v>1</v>
      </c>
      <c r="CS218">
        <v>0</v>
      </c>
      <c r="CT218">
        <v>0</v>
      </c>
      <c r="CU218">
        <v>0</v>
      </c>
      <c r="CV218">
        <v>0</v>
      </c>
      <c r="CW218">
        <v>0</v>
      </c>
      <c r="CX218">
        <v>0</v>
      </c>
      <c r="CY218">
        <v>0</v>
      </c>
      <c r="CZ218">
        <v>0</v>
      </c>
      <c r="DA218">
        <v>0</v>
      </c>
      <c r="DB218">
        <v>0</v>
      </c>
      <c r="DC218">
        <v>0</v>
      </c>
      <c r="DD218">
        <v>0</v>
      </c>
      <c r="DE218">
        <v>0</v>
      </c>
      <c r="DF218">
        <v>0</v>
      </c>
      <c r="DG218">
        <v>0</v>
      </c>
      <c r="DH218">
        <v>0</v>
      </c>
      <c r="DI218">
        <v>0</v>
      </c>
      <c r="DJ218">
        <v>0</v>
      </c>
      <c r="DK218">
        <v>0</v>
      </c>
      <c r="DL218">
        <v>0</v>
      </c>
      <c r="DM218">
        <v>0</v>
      </c>
      <c r="DN218">
        <v>0</v>
      </c>
      <c r="DO218">
        <v>0</v>
      </c>
      <c r="DP218">
        <v>0</v>
      </c>
      <c r="DQ218">
        <v>0</v>
      </c>
      <c r="DR218">
        <v>0</v>
      </c>
      <c r="DS218">
        <v>0</v>
      </c>
      <c r="DT218">
        <v>0</v>
      </c>
      <c r="DU218">
        <v>0</v>
      </c>
      <c r="DV218">
        <v>0</v>
      </c>
      <c r="DW218">
        <v>0</v>
      </c>
      <c r="DX218">
        <v>0</v>
      </c>
      <c r="DY218">
        <v>0</v>
      </c>
      <c r="DZ218">
        <v>0</v>
      </c>
      <c r="EA218">
        <v>0</v>
      </c>
      <c r="EB218">
        <v>0</v>
      </c>
      <c r="EC218">
        <v>0</v>
      </c>
      <c r="ED218">
        <v>0</v>
      </c>
      <c r="EE218">
        <v>0</v>
      </c>
      <c r="EF218">
        <v>0</v>
      </c>
      <c r="EG218">
        <v>0</v>
      </c>
      <c r="EH218">
        <v>0</v>
      </c>
      <c r="EI218">
        <v>0</v>
      </c>
      <c r="EJ218">
        <v>0</v>
      </c>
      <c r="EK218">
        <v>0</v>
      </c>
      <c r="EL218">
        <v>0</v>
      </c>
      <c r="EM218">
        <v>0</v>
      </c>
      <c r="EN218" t="s">
        <v>222</v>
      </c>
      <c r="EO218" t="s">
        <v>208</v>
      </c>
      <c r="ER218" t="s">
        <v>222</v>
      </c>
      <c r="ES218" t="s">
        <v>223</v>
      </c>
      <c r="GJ218" t="s">
        <v>205</v>
      </c>
      <c r="GK218" t="s">
        <v>205</v>
      </c>
      <c r="GL218" t="s">
        <v>205</v>
      </c>
      <c r="GM218" t="s">
        <v>205</v>
      </c>
      <c r="GN218" t="s">
        <v>205</v>
      </c>
      <c r="GO218" t="s">
        <v>205</v>
      </c>
      <c r="GP218" t="s">
        <v>205</v>
      </c>
      <c r="GQ218" t="s">
        <v>205</v>
      </c>
    </row>
    <row r="219" spans="1:199" x14ac:dyDescent="0.25">
      <c r="A219" s="5" t="s">
        <v>3957</v>
      </c>
      <c r="B219" t="s">
        <v>2282</v>
      </c>
      <c r="C219" t="s">
        <v>2283</v>
      </c>
      <c r="D219">
        <v>848</v>
      </c>
      <c r="E219" t="s">
        <v>1085</v>
      </c>
      <c r="F219" t="s">
        <v>1085</v>
      </c>
      <c r="G219">
        <v>2502</v>
      </c>
      <c r="H219" t="s">
        <v>819</v>
      </c>
      <c r="I219" t="s">
        <v>820</v>
      </c>
      <c r="K219">
        <v>9</v>
      </c>
      <c r="L219" t="s">
        <v>195</v>
      </c>
      <c r="M219" t="s">
        <v>1088</v>
      </c>
      <c r="N219">
        <v>-38.528049000000003</v>
      </c>
      <c r="O219">
        <v>145.37027</v>
      </c>
      <c r="P219" s="1">
        <v>44921</v>
      </c>
      <c r="Q219" s="5">
        <v>26</v>
      </c>
      <c r="R219" s="5">
        <v>12</v>
      </c>
      <c r="S219" s="5">
        <v>2022</v>
      </c>
      <c r="T219" s="5" t="s">
        <v>4056</v>
      </c>
      <c r="U219" s="2">
        <v>0.4236111111111111</v>
      </c>
      <c r="V219" s="2">
        <v>0.4513888888888889</v>
      </c>
      <c r="W219" s="2">
        <v>2.777777777777779E-2</v>
      </c>
      <c r="Z219">
        <v>2</v>
      </c>
      <c r="AB219" t="s">
        <v>230</v>
      </c>
      <c r="AC219" t="s">
        <v>2279</v>
      </c>
      <c r="AD219" t="s">
        <v>199</v>
      </c>
      <c r="AE219" t="s">
        <v>199</v>
      </c>
      <c r="AG219" t="s">
        <v>200</v>
      </c>
      <c r="AN219">
        <v>2</v>
      </c>
      <c r="AO219">
        <v>2</v>
      </c>
      <c r="AP219" t="s">
        <v>241</v>
      </c>
      <c r="AQ219" t="s">
        <v>317</v>
      </c>
      <c r="AR219" t="s">
        <v>200</v>
      </c>
      <c r="AX219">
        <v>1</v>
      </c>
      <c r="AY219">
        <v>1</v>
      </c>
      <c r="BB219" t="s">
        <v>2284</v>
      </c>
      <c r="BC219" t="s">
        <v>425</v>
      </c>
      <c r="BD219" t="s">
        <v>205</v>
      </c>
      <c r="BF219" t="s">
        <v>2285</v>
      </c>
      <c r="BG219" t="s">
        <v>303</v>
      </c>
      <c r="BH219" t="s">
        <v>2286</v>
      </c>
      <c r="BJ219">
        <v>1</v>
      </c>
      <c r="BK219" s="1">
        <v>44921</v>
      </c>
      <c r="BL219" t="s">
        <v>207</v>
      </c>
      <c r="BN219" t="s">
        <v>207</v>
      </c>
      <c r="BP219">
        <v>10</v>
      </c>
      <c r="BQ219">
        <v>0</v>
      </c>
      <c r="BR219">
        <v>0</v>
      </c>
      <c r="BS219">
        <v>0</v>
      </c>
      <c r="BT219">
        <v>4</v>
      </c>
      <c r="BU219">
        <v>0</v>
      </c>
      <c r="BV219">
        <v>0</v>
      </c>
      <c r="BW219">
        <v>0</v>
      </c>
      <c r="BX219">
        <v>0</v>
      </c>
      <c r="BY219">
        <v>0</v>
      </c>
      <c r="BZ219">
        <v>0</v>
      </c>
      <c r="CA219">
        <v>0</v>
      </c>
      <c r="CB219">
        <v>0</v>
      </c>
      <c r="CC219">
        <v>0</v>
      </c>
      <c r="CD219">
        <v>0</v>
      </c>
      <c r="CE219">
        <v>0</v>
      </c>
      <c r="CF219">
        <v>0</v>
      </c>
      <c r="CG219">
        <v>0</v>
      </c>
      <c r="CH219">
        <v>0</v>
      </c>
      <c r="CI219">
        <v>0</v>
      </c>
      <c r="CJ219">
        <v>8</v>
      </c>
      <c r="CK219">
        <v>0</v>
      </c>
      <c r="CL219">
        <v>0</v>
      </c>
      <c r="CM219">
        <v>0</v>
      </c>
      <c r="CN219">
        <v>5</v>
      </c>
      <c r="CO219">
        <v>0</v>
      </c>
      <c r="CP219">
        <v>0</v>
      </c>
      <c r="CQ219">
        <v>0</v>
      </c>
      <c r="CR219">
        <v>3</v>
      </c>
      <c r="CS219">
        <v>0</v>
      </c>
      <c r="CT219">
        <v>0</v>
      </c>
      <c r="CU219">
        <v>0</v>
      </c>
      <c r="CV219">
        <v>0</v>
      </c>
      <c r="CW219">
        <v>0</v>
      </c>
      <c r="CX219">
        <v>0</v>
      </c>
      <c r="CY219">
        <v>0</v>
      </c>
      <c r="CZ219">
        <v>0</v>
      </c>
      <c r="DA219">
        <v>0</v>
      </c>
      <c r="DB219">
        <v>0</v>
      </c>
      <c r="DC219">
        <v>0</v>
      </c>
      <c r="DD219">
        <v>0</v>
      </c>
      <c r="DE219">
        <v>0</v>
      </c>
      <c r="DF219">
        <v>0</v>
      </c>
      <c r="DG219">
        <v>0</v>
      </c>
      <c r="DH219">
        <v>0</v>
      </c>
      <c r="DI219">
        <v>0</v>
      </c>
      <c r="DJ219">
        <v>0</v>
      </c>
      <c r="DK219">
        <v>0</v>
      </c>
      <c r="DL219">
        <v>0</v>
      </c>
      <c r="DM219">
        <v>0</v>
      </c>
      <c r="DN219">
        <v>0</v>
      </c>
      <c r="DO219">
        <v>0</v>
      </c>
      <c r="DP219">
        <v>0</v>
      </c>
      <c r="DQ219">
        <v>0</v>
      </c>
      <c r="DR219">
        <v>0</v>
      </c>
      <c r="DS219">
        <v>0</v>
      </c>
      <c r="DT219">
        <v>0</v>
      </c>
      <c r="DU219">
        <v>0</v>
      </c>
      <c r="DV219">
        <v>0</v>
      </c>
      <c r="DW219">
        <v>0</v>
      </c>
      <c r="DX219">
        <v>0</v>
      </c>
      <c r="DY219">
        <v>0</v>
      </c>
      <c r="DZ219">
        <v>0</v>
      </c>
      <c r="EA219">
        <v>0</v>
      </c>
      <c r="EB219">
        <v>0</v>
      </c>
      <c r="EC219">
        <v>0</v>
      </c>
      <c r="ED219">
        <v>0</v>
      </c>
      <c r="EE219">
        <v>0</v>
      </c>
      <c r="EF219">
        <v>0</v>
      </c>
      <c r="EG219">
        <v>0</v>
      </c>
      <c r="EH219">
        <v>0</v>
      </c>
      <c r="EI219">
        <v>0</v>
      </c>
      <c r="EJ219">
        <v>0</v>
      </c>
      <c r="EK219">
        <v>0</v>
      </c>
      <c r="EL219">
        <v>0</v>
      </c>
      <c r="EM219">
        <v>0</v>
      </c>
      <c r="EN219" t="s">
        <v>222</v>
      </c>
      <c r="EO219" t="s">
        <v>222</v>
      </c>
      <c r="EQ219" t="s">
        <v>223</v>
      </c>
      <c r="ER219" t="s">
        <v>222</v>
      </c>
      <c r="ES219" t="s">
        <v>222</v>
      </c>
      <c r="GJ219" t="s">
        <v>205</v>
      </c>
      <c r="GK219" t="s">
        <v>205</v>
      </c>
      <c r="GL219" t="s">
        <v>205</v>
      </c>
      <c r="GM219" t="s">
        <v>205</v>
      </c>
      <c r="GN219" t="s">
        <v>205</v>
      </c>
      <c r="GO219" t="s">
        <v>205</v>
      </c>
      <c r="GP219" t="s">
        <v>205</v>
      </c>
      <c r="GQ219" t="s">
        <v>205</v>
      </c>
    </row>
    <row r="220" spans="1:199" x14ac:dyDescent="0.25">
      <c r="A220" s="5" t="s">
        <v>3957</v>
      </c>
      <c r="B220" t="s">
        <v>2287</v>
      </c>
      <c r="C220" t="s">
        <v>2288</v>
      </c>
      <c r="D220">
        <v>848</v>
      </c>
      <c r="E220" t="s">
        <v>1085</v>
      </c>
      <c r="F220" t="s">
        <v>1085</v>
      </c>
      <c r="G220">
        <v>2502</v>
      </c>
      <c r="H220" t="s">
        <v>819</v>
      </c>
      <c r="I220" t="s">
        <v>820</v>
      </c>
      <c r="K220">
        <v>9</v>
      </c>
      <c r="L220" t="s">
        <v>195</v>
      </c>
      <c r="M220" t="s">
        <v>1088</v>
      </c>
      <c r="N220">
        <v>-38.528049000000003</v>
      </c>
      <c r="O220">
        <v>145.37027</v>
      </c>
      <c r="P220" s="1">
        <v>44923</v>
      </c>
      <c r="Q220" s="5">
        <v>28</v>
      </c>
      <c r="R220" s="5">
        <v>12</v>
      </c>
      <c r="S220" s="5">
        <v>2022</v>
      </c>
      <c r="T220" s="5" t="s">
        <v>4059</v>
      </c>
      <c r="U220" s="2">
        <v>0.55555555555555558</v>
      </c>
      <c r="V220" s="2">
        <v>0.57638888888888895</v>
      </c>
      <c r="W220" s="2">
        <v>2.083333333333337E-2</v>
      </c>
      <c r="Z220">
        <v>2</v>
      </c>
      <c r="AB220" t="s">
        <v>463</v>
      </c>
      <c r="AC220" t="s">
        <v>2279</v>
      </c>
      <c r="AD220" t="s">
        <v>199</v>
      </c>
      <c r="AE220" t="s">
        <v>199</v>
      </c>
      <c r="AG220" t="s">
        <v>200</v>
      </c>
      <c r="AN220">
        <v>2</v>
      </c>
      <c r="AO220">
        <v>2</v>
      </c>
      <c r="AP220" t="s">
        <v>241</v>
      </c>
      <c r="AQ220" t="s">
        <v>1121</v>
      </c>
      <c r="AR220" t="s">
        <v>200</v>
      </c>
      <c r="AX220">
        <v>1</v>
      </c>
      <c r="AY220">
        <v>1</v>
      </c>
      <c r="BB220" t="s">
        <v>2289</v>
      </c>
      <c r="BC220" t="s">
        <v>425</v>
      </c>
      <c r="BD220" t="s">
        <v>205</v>
      </c>
      <c r="BF220" t="s">
        <v>2290</v>
      </c>
      <c r="BG220" t="s">
        <v>345</v>
      </c>
      <c r="BH220" t="s">
        <v>2291</v>
      </c>
      <c r="BJ220">
        <v>1</v>
      </c>
      <c r="BK220" s="1">
        <v>44923</v>
      </c>
      <c r="BL220" t="s">
        <v>207</v>
      </c>
      <c r="BN220" t="s">
        <v>235</v>
      </c>
      <c r="BO220" t="s">
        <v>2292</v>
      </c>
      <c r="BP220">
        <v>0</v>
      </c>
      <c r="BQ220">
        <v>0</v>
      </c>
      <c r="BR220">
        <v>0</v>
      </c>
      <c r="BS220">
        <v>0</v>
      </c>
      <c r="BT220">
        <v>0</v>
      </c>
      <c r="BU220">
        <v>0</v>
      </c>
      <c r="BV220">
        <v>0</v>
      </c>
      <c r="BW220">
        <v>0</v>
      </c>
      <c r="BX220">
        <v>0</v>
      </c>
      <c r="BY220">
        <v>0</v>
      </c>
      <c r="BZ220">
        <v>0</v>
      </c>
      <c r="CA220">
        <v>0</v>
      </c>
      <c r="CB220">
        <v>0</v>
      </c>
      <c r="CC220">
        <v>0</v>
      </c>
      <c r="CD220">
        <v>0</v>
      </c>
      <c r="CE220">
        <v>0</v>
      </c>
      <c r="CF220">
        <v>0</v>
      </c>
      <c r="CG220">
        <v>0</v>
      </c>
      <c r="CH220">
        <v>0</v>
      </c>
      <c r="CI220">
        <v>0</v>
      </c>
      <c r="CJ220">
        <v>0</v>
      </c>
      <c r="CK220">
        <v>6</v>
      </c>
      <c r="CL220">
        <v>0</v>
      </c>
      <c r="CM220">
        <v>0</v>
      </c>
      <c r="CN220">
        <v>0</v>
      </c>
      <c r="CO220">
        <v>0</v>
      </c>
      <c r="CP220">
        <v>0</v>
      </c>
      <c r="CQ220">
        <v>0</v>
      </c>
      <c r="CR220">
        <v>0</v>
      </c>
      <c r="CS220">
        <v>2</v>
      </c>
      <c r="CT220">
        <v>0</v>
      </c>
      <c r="CU220">
        <v>0</v>
      </c>
      <c r="CV220">
        <v>0</v>
      </c>
      <c r="CW220">
        <v>0</v>
      </c>
      <c r="CX220">
        <v>0</v>
      </c>
      <c r="CY220">
        <v>0</v>
      </c>
      <c r="CZ220">
        <v>0</v>
      </c>
      <c r="DA220">
        <v>0</v>
      </c>
      <c r="DB220">
        <v>0</v>
      </c>
      <c r="DC220">
        <v>0</v>
      </c>
      <c r="DD220">
        <v>0</v>
      </c>
      <c r="DE220">
        <v>0</v>
      </c>
      <c r="DF220">
        <v>0</v>
      </c>
      <c r="DG220">
        <v>0</v>
      </c>
      <c r="DH220">
        <v>0</v>
      </c>
      <c r="DI220">
        <v>0</v>
      </c>
      <c r="DJ220">
        <v>0</v>
      </c>
      <c r="DK220">
        <v>0</v>
      </c>
      <c r="DL220">
        <v>0</v>
      </c>
      <c r="DM220">
        <v>0</v>
      </c>
      <c r="DN220">
        <v>0</v>
      </c>
      <c r="DO220">
        <v>0</v>
      </c>
      <c r="DP220">
        <v>0</v>
      </c>
      <c r="DQ220">
        <v>0</v>
      </c>
      <c r="DR220">
        <v>0</v>
      </c>
      <c r="DS220">
        <v>0</v>
      </c>
      <c r="DT220">
        <v>0</v>
      </c>
      <c r="DU220">
        <v>0</v>
      </c>
      <c r="DV220">
        <v>0</v>
      </c>
      <c r="DW220">
        <v>0</v>
      </c>
      <c r="DX220">
        <v>0</v>
      </c>
      <c r="DY220">
        <v>0</v>
      </c>
      <c r="DZ220">
        <v>0</v>
      </c>
      <c r="EA220">
        <v>0</v>
      </c>
      <c r="EB220">
        <v>0</v>
      </c>
      <c r="EC220">
        <v>0</v>
      </c>
      <c r="ED220">
        <v>0</v>
      </c>
      <c r="EE220">
        <v>0</v>
      </c>
      <c r="EF220">
        <v>0</v>
      </c>
      <c r="EG220">
        <v>0</v>
      </c>
      <c r="EH220">
        <v>0</v>
      </c>
      <c r="EI220">
        <v>0</v>
      </c>
      <c r="EJ220">
        <v>0</v>
      </c>
      <c r="EK220">
        <v>0</v>
      </c>
      <c r="EL220">
        <v>0</v>
      </c>
      <c r="EM220">
        <v>0</v>
      </c>
      <c r="GJ220" t="s">
        <v>205</v>
      </c>
      <c r="GK220" t="s">
        <v>205</v>
      </c>
      <c r="GL220" t="s">
        <v>205</v>
      </c>
      <c r="GM220" t="s">
        <v>205</v>
      </c>
      <c r="GN220" t="s">
        <v>205</v>
      </c>
      <c r="GO220" t="s">
        <v>205</v>
      </c>
      <c r="GP220" t="s">
        <v>205</v>
      </c>
      <c r="GQ220" t="s">
        <v>205</v>
      </c>
    </row>
    <row r="221" spans="1:199" x14ac:dyDescent="0.25">
      <c r="A221" s="5" t="s">
        <v>3957</v>
      </c>
      <c r="B221" t="s">
        <v>2293</v>
      </c>
      <c r="C221" t="s">
        <v>2294</v>
      </c>
      <c r="D221">
        <v>848</v>
      </c>
      <c r="E221" t="s">
        <v>1085</v>
      </c>
      <c r="F221" t="s">
        <v>1085</v>
      </c>
      <c r="G221">
        <v>2502</v>
      </c>
      <c r="H221" t="s">
        <v>819</v>
      </c>
      <c r="I221" t="s">
        <v>820</v>
      </c>
      <c r="K221">
        <v>9</v>
      </c>
      <c r="L221" t="s">
        <v>195</v>
      </c>
      <c r="M221" t="s">
        <v>1088</v>
      </c>
      <c r="N221">
        <v>-38.528049000000003</v>
      </c>
      <c r="O221">
        <v>145.37027</v>
      </c>
      <c r="P221" s="1">
        <v>44928</v>
      </c>
      <c r="Q221" s="5">
        <v>2</v>
      </c>
      <c r="R221" s="5">
        <v>1</v>
      </c>
      <c r="S221" s="5">
        <v>2023</v>
      </c>
      <c r="T221" s="5" t="s">
        <v>4060</v>
      </c>
      <c r="U221" s="2">
        <v>0.44791666666666669</v>
      </c>
      <c r="V221" s="2">
        <v>0.46180555555555558</v>
      </c>
      <c r="W221" s="2">
        <v>1.3888888888888895E-2</v>
      </c>
      <c r="Z221">
        <v>2</v>
      </c>
      <c r="AB221" t="s">
        <v>230</v>
      </c>
      <c r="AC221" t="s">
        <v>1066</v>
      </c>
      <c r="AD221" t="s">
        <v>199</v>
      </c>
      <c r="AE221" t="s">
        <v>199</v>
      </c>
      <c r="AG221" t="s">
        <v>200</v>
      </c>
      <c r="AN221">
        <v>2</v>
      </c>
      <c r="AO221">
        <v>2</v>
      </c>
      <c r="AP221" t="s">
        <v>241</v>
      </c>
      <c r="AQ221" t="s">
        <v>2295</v>
      </c>
      <c r="AR221" t="s">
        <v>200</v>
      </c>
      <c r="AX221">
        <v>1</v>
      </c>
      <c r="AY221">
        <v>1</v>
      </c>
      <c r="BB221" t="s">
        <v>2296</v>
      </c>
      <c r="BC221" t="s">
        <v>425</v>
      </c>
      <c r="BD221" t="s">
        <v>205</v>
      </c>
      <c r="BF221" t="s">
        <v>2297</v>
      </c>
      <c r="BG221" t="s">
        <v>345</v>
      </c>
      <c r="BH221" t="s">
        <v>2298</v>
      </c>
      <c r="BJ221">
        <v>1</v>
      </c>
      <c r="BK221" s="1">
        <v>44928</v>
      </c>
      <c r="BL221" t="s">
        <v>207</v>
      </c>
      <c r="BN221" t="s">
        <v>207</v>
      </c>
      <c r="BP221">
        <v>10</v>
      </c>
      <c r="BQ221">
        <v>0</v>
      </c>
      <c r="BR221">
        <v>0</v>
      </c>
      <c r="BS221">
        <v>0</v>
      </c>
      <c r="BT221">
        <v>0</v>
      </c>
      <c r="BU221">
        <v>0</v>
      </c>
      <c r="BV221">
        <v>0</v>
      </c>
      <c r="BW221">
        <v>0</v>
      </c>
      <c r="BX221">
        <v>0</v>
      </c>
      <c r="BY221">
        <v>0</v>
      </c>
      <c r="BZ221">
        <v>0</v>
      </c>
      <c r="CA221">
        <v>0</v>
      </c>
      <c r="CB221">
        <v>0</v>
      </c>
      <c r="CC221">
        <v>0</v>
      </c>
      <c r="CD221">
        <v>0</v>
      </c>
      <c r="CE221">
        <v>0</v>
      </c>
      <c r="CF221">
        <v>0</v>
      </c>
      <c r="CG221">
        <v>0</v>
      </c>
      <c r="CH221">
        <v>0</v>
      </c>
      <c r="CI221">
        <v>0</v>
      </c>
      <c r="CJ221">
        <v>5</v>
      </c>
      <c r="CK221">
        <v>0</v>
      </c>
      <c r="CL221">
        <v>0</v>
      </c>
      <c r="CM221">
        <v>0</v>
      </c>
      <c r="CN221">
        <v>1</v>
      </c>
      <c r="CO221">
        <v>0</v>
      </c>
      <c r="CP221">
        <v>0</v>
      </c>
      <c r="CQ221">
        <v>0</v>
      </c>
      <c r="CR221">
        <v>0</v>
      </c>
      <c r="CS221">
        <v>0</v>
      </c>
      <c r="CT221">
        <v>0</v>
      </c>
      <c r="CU221">
        <v>0</v>
      </c>
      <c r="CV221">
        <v>0</v>
      </c>
      <c r="CW221">
        <v>0</v>
      </c>
      <c r="CX221">
        <v>0</v>
      </c>
      <c r="CY221">
        <v>0</v>
      </c>
      <c r="CZ221">
        <v>0</v>
      </c>
      <c r="DA221">
        <v>0</v>
      </c>
      <c r="DB221">
        <v>0</v>
      </c>
      <c r="DC221">
        <v>0</v>
      </c>
      <c r="DD221">
        <v>0</v>
      </c>
      <c r="DE221">
        <v>0</v>
      </c>
      <c r="DF221">
        <v>0</v>
      </c>
      <c r="DG221">
        <v>0</v>
      </c>
      <c r="DH221">
        <v>0</v>
      </c>
      <c r="DI221">
        <v>0</v>
      </c>
      <c r="DJ221">
        <v>0</v>
      </c>
      <c r="DK221">
        <v>0</v>
      </c>
      <c r="DL221">
        <v>0</v>
      </c>
      <c r="DM221">
        <v>0</v>
      </c>
      <c r="DN221">
        <v>0</v>
      </c>
      <c r="DO221">
        <v>0</v>
      </c>
      <c r="DP221">
        <v>0</v>
      </c>
      <c r="DQ221">
        <v>1</v>
      </c>
      <c r="DR221">
        <v>0</v>
      </c>
      <c r="DS221">
        <v>0</v>
      </c>
      <c r="DT221">
        <v>0</v>
      </c>
      <c r="DU221">
        <v>0</v>
      </c>
      <c r="DV221">
        <v>0</v>
      </c>
      <c r="DW221">
        <v>0</v>
      </c>
      <c r="DX221">
        <v>0</v>
      </c>
      <c r="DY221">
        <v>0</v>
      </c>
      <c r="DZ221">
        <v>0</v>
      </c>
      <c r="EA221">
        <v>0</v>
      </c>
      <c r="EB221">
        <v>0</v>
      </c>
      <c r="EC221">
        <v>0</v>
      </c>
      <c r="ED221">
        <v>0</v>
      </c>
      <c r="EE221">
        <v>0</v>
      </c>
      <c r="EF221">
        <v>0</v>
      </c>
      <c r="EG221">
        <v>0</v>
      </c>
      <c r="EH221">
        <v>0</v>
      </c>
      <c r="EI221">
        <v>0</v>
      </c>
      <c r="EJ221">
        <v>0</v>
      </c>
      <c r="EK221">
        <v>0</v>
      </c>
      <c r="EL221">
        <v>0</v>
      </c>
      <c r="EM221">
        <v>0</v>
      </c>
      <c r="EN221" t="s">
        <v>222</v>
      </c>
      <c r="EO221" t="s">
        <v>222</v>
      </c>
      <c r="ER221" t="s">
        <v>222</v>
      </c>
      <c r="ES221" t="s">
        <v>222</v>
      </c>
      <c r="GJ221" t="s">
        <v>205</v>
      </c>
      <c r="GK221" t="s">
        <v>205</v>
      </c>
      <c r="GL221" t="s">
        <v>205</v>
      </c>
      <c r="GM221" t="s">
        <v>205</v>
      </c>
      <c r="GN221" t="s">
        <v>205</v>
      </c>
      <c r="GO221" t="s">
        <v>205</v>
      </c>
      <c r="GP221" t="s">
        <v>205</v>
      </c>
      <c r="GQ221" t="s">
        <v>205</v>
      </c>
    </row>
    <row r="222" spans="1:199" x14ac:dyDescent="0.25">
      <c r="A222" s="5" t="s">
        <v>3957</v>
      </c>
      <c r="B222" t="s">
        <v>2299</v>
      </c>
      <c r="C222" t="s">
        <v>2300</v>
      </c>
      <c r="D222">
        <v>848</v>
      </c>
      <c r="E222" t="s">
        <v>1085</v>
      </c>
      <c r="F222" t="s">
        <v>1085</v>
      </c>
      <c r="G222">
        <v>2054</v>
      </c>
      <c r="H222" t="s">
        <v>851</v>
      </c>
      <c r="I222" t="s">
        <v>852</v>
      </c>
      <c r="K222">
        <v>9</v>
      </c>
      <c r="L222" t="s">
        <v>195</v>
      </c>
      <c r="M222" t="s">
        <v>1088</v>
      </c>
      <c r="N222">
        <v>-38.528049000000003</v>
      </c>
      <c r="O222">
        <v>145.37027</v>
      </c>
      <c r="P222" s="1">
        <v>44930</v>
      </c>
      <c r="Q222" s="5">
        <v>4</v>
      </c>
      <c r="R222" s="5">
        <v>1</v>
      </c>
      <c r="S222" s="5">
        <v>2023</v>
      </c>
      <c r="T222" s="5" t="s">
        <v>4061</v>
      </c>
      <c r="U222" s="2">
        <v>0.52083333333333337</v>
      </c>
      <c r="V222" s="2">
        <v>0.52430555555555558</v>
      </c>
      <c r="W222" s="2">
        <v>3.4722222222222099E-3</v>
      </c>
      <c r="Z222">
        <v>2</v>
      </c>
      <c r="AB222" t="s">
        <v>215</v>
      </c>
      <c r="AC222" t="s">
        <v>267</v>
      </c>
      <c r="AD222" t="s">
        <v>199</v>
      </c>
      <c r="AE222" t="s">
        <v>199</v>
      </c>
      <c r="AG222" t="s">
        <v>200</v>
      </c>
      <c r="AN222">
        <v>1</v>
      </c>
      <c r="AO222">
        <v>1</v>
      </c>
      <c r="AP222" t="s">
        <v>417</v>
      </c>
      <c r="AQ222" t="s">
        <v>300</v>
      </c>
      <c r="AR222" t="s">
        <v>200</v>
      </c>
      <c r="BC222" t="s">
        <v>319</v>
      </c>
      <c r="BD222" t="s">
        <v>205</v>
      </c>
      <c r="BH222" t="s">
        <v>2301</v>
      </c>
      <c r="BJ222">
        <v>1</v>
      </c>
      <c r="BK222" s="1">
        <v>44930</v>
      </c>
      <c r="BL222" t="s">
        <v>207</v>
      </c>
      <c r="BM222" t="s">
        <v>2302</v>
      </c>
      <c r="BN222" t="s">
        <v>207</v>
      </c>
      <c r="BP222">
        <v>0</v>
      </c>
      <c r="BQ222">
        <v>1</v>
      </c>
      <c r="BR222">
        <v>0</v>
      </c>
      <c r="BS222">
        <v>0</v>
      </c>
      <c r="BT222">
        <v>0</v>
      </c>
      <c r="BU222">
        <v>0</v>
      </c>
      <c r="BV222">
        <v>0</v>
      </c>
      <c r="BW222">
        <v>0</v>
      </c>
      <c r="BX222">
        <v>0</v>
      </c>
      <c r="BY222">
        <v>0</v>
      </c>
      <c r="BZ222">
        <v>0</v>
      </c>
      <c r="CA222">
        <v>0</v>
      </c>
      <c r="CB222">
        <v>0</v>
      </c>
      <c r="CC222">
        <v>0</v>
      </c>
      <c r="CD222">
        <v>0</v>
      </c>
      <c r="CE222">
        <v>0</v>
      </c>
      <c r="CF222">
        <v>0</v>
      </c>
      <c r="CG222">
        <v>0</v>
      </c>
      <c r="CH222">
        <v>0</v>
      </c>
      <c r="CI222">
        <v>0</v>
      </c>
      <c r="CJ222">
        <v>0</v>
      </c>
      <c r="CK222">
        <v>0</v>
      </c>
      <c r="CL222">
        <v>0</v>
      </c>
      <c r="CM222">
        <v>0</v>
      </c>
      <c r="CN222">
        <v>0</v>
      </c>
      <c r="CO222">
        <v>0</v>
      </c>
      <c r="CP222">
        <v>0</v>
      </c>
      <c r="CQ222">
        <v>0</v>
      </c>
      <c r="CR222">
        <v>0</v>
      </c>
      <c r="CS222">
        <v>0</v>
      </c>
      <c r="CT222">
        <v>0</v>
      </c>
      <c r="CU222">
        <v>0</v>
      </c>
      <c r="CV222">
        <v>0</v>
      </c>
      <c r="CW222">
        <v>0</v>
      </c>
      <c r="CX222">
        <v>0</v>
      </c>
      <c r="CY222">
        <v>0</v>
      </c>
      <c r="CZ222">
        <v>0</v>
      </c>
      <c r="DA222">
        <v>0</v>
      </c>
      <c r="DB222">
        <v>0</v>
      </c>
      <c r="DC222">
        <v>0</v>
      </c>
      <c r="DD222">
        <v>0</v>
      </c>
      <c r="DE222">
        <v>0</v>
      </c>
      <c r="DF222">
        <v>0</v>
      </c>
      <c r="DG222">
        <v>0</v>
      </c>
      <c r="DH222">
        <v>0</v>
      </c>
      <c r="DI222">
        <v>0</v>
      </c>
      <c r="DJ222">
        <v>0</v>
      </c>
      <c r="DK222">
        <v>0</v>
      </c>
      <c r="DL222">
        <v>0</v>
      </c>
      <c r="DM222">
        <v>0</v>
      </c>
      <c r="DN222">
        <v>0</v>
      </c>
      <c r="DO222">
        <v>0</v>
      </c>
      <c r="DP222">
        <v>0</v>
      </c>
      <c r="DQ222">
        <v>0</v>
      </c>
      <c r="DR222">
        <v>0</v>
      </c>
      <c r="DS222">
        <v>0</v>
      </c>
      <c r="DT222">
        <v>0</v>
      </c>
      <c r="DU222">
        <v>0</v>
      </c>
      <c r="DV222">
        <v>0</v>
      </c>
      <c r="DW222">
        <v>0</v>
      </c>
      <c r="DX222">
        <v>0</v>
      </c>
      <c r="DY222">
        <v>0</v>
      </c>
      <c r="DZ222">
        <v>0</v>
      </c>
      <c r="EA222">
        <v>0</v>
      </c>
      <c r="EB222">
        <v>0</v>
      </c>
      <c r="EC222">
        <v>0</v>
      </c>
      <c r="ED222">
        <v>0</v>
      </c>
      <c r="EE222">
        <v>0</v>
      </c>
      <c r="EF222">
        <v>0</v>
      </c>
      <c r="EG222">
        <v>0</v>
      </c>
      <c r="EH222">
        <v>0</v>
      </c>
      <c r="EI222">
        <v>0</v>
      </c>
      <c r="EJ222">
        <v>0</v>
      </c>
      <c r="EK222">
        <v>0</v>
      </c>
      <c r="EL222">
        <v>0</v>
      </c>
      <c r="EM222">
        <v>0</v>
      </c>
      <c r="EN222" t="s">
        <v>222</v>
      </c>
      <c r="EO222" t="s">
        <v>222</v>
      </c>
      <c r="EQ222" t="s">
        <v>222</v>
      </c>
      <c r="ER222" t="s">
        <v>222</v>
      </c>
      <c r="ES222" t="s">
        <v>222</v>
      </c>
      <c r="EU222" t="s">
        <v>222</v>
      </c>
      <c r="GJ222" t="s">
        <v>205</v>
      </c>
      <c r="GK222" t="s">
        <v>205</v>
      </c>
      <c r="GL222" t="s">
        <v>205</v>
      </c>
      <c r="GM222" t="s">
        <v>205</v>
      </c>
      <c r="GN222" t="s">
        <v>205</v>
      </c>
      <c r="GO222" t="s">
        <v>205</v>
      </c>
      <c r="GP222" t="s">
        <v>205</v>
      </c>
      <c r="GQ222" t="s">
        <v>205</v>
      </c>
    </row>
    <row r="223" spans="1:199" x14ac:dyDescent="0.25">
      <c r="A223" s="5" t="s">
        <v>3957</v>
      </c>
      <c r="B223" t="s">
        <v>2303</v>
      </c>
      <c r="C223" t="s">
        <v>2304</v>
      </c>
      <c r="D223">
        <v>848</v>
      </c>
      <c r="E223" t="s">
        <v>1085</v>
      </c>
      <c r="F223" t="s">
        <v>1085</v>
      </c>
      <c r="G223">
        <v>2502</v>
      </c>
      <c r="H223" t="s">
        <v>819</v>
      </c>
      <c r="I223" t="s">
        <v>820</v>
      </c>
      <c r="K223">
        <v>9</v>
      </c>
      <c r="L223" t="s">
        <v>195</v>
      </c>
      <c r="M223" t="s">
        <v>1088</v>
      </c>
      <c r="N223">
        <v>-38.528049000000003</v>
      </c>
      <c r="O223">
        <v>145.37027</v>
      </c>
      <c r="P223" s="1">
        <v>44933</v>
      </c>
      <c r="Q223" s="5">
        <v>7</v>
      </c>
      <c r="R223" s="5">
        <v>1</v>
      </c>
      <c r="S223" s="5">
        <v>2023</v>
      </c>
      <c r="T223" s="5" t="s">
        <v>4062</v>
      </c>
      <c r="U223" s="2">
        <v>0.47916666666666669</v>
      </c>
      <c r="V223" s="2">
        <v>0.48958333333333331</v>
      </c>
      <c r="W223" s="2">
        <v>1.041666666666663E-2</v>
      </c>
      <c r="Z223">
        <v>2</v>
      </c>
      <c r="AB223" t="s">
        <v>463</v>
      </c>
      <c r="AC223" t="s">
        <v>231</v>
      </c>
      <c r="AD223" t="s">
        <v>199</v>
      </c>
      <c r="AE223" t="s">
        <v>199</v>
      </c>
      <c r="AG223" t="s">
        <v>200</v>
      </c>
      <c r="AN223">
        <v>2</v>
      </c>
      <c r="AO223">
        <v>2</v>
      </c>
      <c r="AP223" t="s">
        <v>417</v>
      </c>
      <c r="AQ223" t="s">
        <v>406</v>
      </c>
      <c r="AR223" t="s">
        <v>200</v>
      </c>
      <c r="BC223" t="s">
        <v>319</v>
      </c>
      <c r="BD223" t="s">
        <v>205</v>
      </c>
      <c r="BH223" t="s">
        <v>2305</v>
      </c>
      <c r="BJ223">
        <v>1</v>
      </c>
      <c r="BK223" s="1">
        <v>44933</v>
      </c>
      <c r="BL223" t="s">
        <v>207</v>
      </c>
      <c r="BN223" t="s">
        <v>207</v>
      </c>
      <c r="BP223">
        <v>4</v>
      </c>
      <c r="BQ223">
        <v>0</v>
      </c>
      <c r="BR223">
        <v>0</v>
      </c>
      <c r="BS223">
        <v>0</v>
      </c>
      <c r="BT223">
        <v>0</v>
      </c>
      <c r="BU223">
        <v>0</v>
      </c>
      <c r="BV223">
        <v>0</v>
      </c>
      <c r="BW223">
        <v>0</v>
      </c>
      <c r="BX223">
        <v>0</v>
      </c>
      <c r="BY223">
        <v>0</v>
      </c>
      <c r="BZ223">
        <v>0</v>
      </c>
      <c r="CA223">
        <v>0</v>
      </c>
      <c r="CB223">
        <v>2</v>
      </c>
      <c r="CC223">
        <v>0</v>
      </c>
      <c r="CD223">
        <v>0</v>
      </c>
      <c r="CE223">
        <v>0</v>
      </c>
      <c r="CF223">
        <v>0</v>
      </c>
      <c r="CG223">
        <v>0</v>
      </c>
      <c r="CH223">
        <v>0</v>
      </c>
      <c r="CI223">
        <v>0</v>
      </c>
      <c r="CJ223">
        <v>2</v>
      </c>
      <c r="CK223">
        <v>0</v>
      </c>
      <c r="CL223">
        <v>0</v>
      </c>
      <c r="CM223">
        <v>0</v>
      </c>
      <c r="CN223">
        <v>2</v>
      </c>
      <c r="CO223">
        <v>0</v>
      </c>
      <c r="CP223">
        <v>0</v>
      </c>
      <c r="CQ223">
        <v>0</v>
      </c>
      <c r="CR223">
        <v>0</v>
      </c>
      <c r="CS223">
        <v>0</v>
      </c>
      <c r="CT223">
        <v>0</v>
      </c>
      <c r="CU223">
        <v>0</v>
      </c>
      <c r="CV223">
        <v>0</v>
      </c>
      <c r="CW223">
        <v>0</v>
      </c>
      <c r="CX223">
        <v>0</v>
      </c>
      <c r="CY223">
        <v>0</v>
      </c>
      <c r="CZ223">
        <v>0</v>
      </c>
      <c r="DA223">
        <v>0</v>
      </c>
      <c r="DB223">
        <v>0</v>
      </c>
      <c r="DC223">
        <v>0</v>
      </c>
      <c r="DD223">
        <v>0</v>
      </c>
      <c r="DE223">
        <v>0</v>
      </c>
      <c r="DF223">
        <v>0</v>
      </c>
      <c r="DG223">
        <v>0</v>
      </c>
      <c r="DH223">
        <v>0</v>
      </c>
      <c r="DI223">
        <v>0</v>
      </c>
      <c r="DJ223">
        <v>0</v>
      </c>
      <c r="DK223">
        <v>0</v>
      </c>
      <c r="DL223">
        <v>0</v>
      </c>
      <c r="DM223">
        <v>0</v>
      </c>
      <c r="DN223">
        <v>0</v>
      </c>
      <c r="DO223">
        <v>0</v>
      </c>
      <c r="DP223">
        <v>0</v>
      </c>
      <c r="DQ223">
        <v>0</v>
      </c>
      <c r="DR223">
        <v>0</v>
      </c>
      <c r="DS223">
        <v>0</v>
      </c>
      <c r="DT223">
        <v>0</v>
      </c>
      <c r="DU223">
        <v>0</v>
      </c>
      <c r="DV223">
        <v>0</v>
      </c>
      <c r="DW223">
        <v>0</v>
      </c>
      <c r="DX223">
        <v>0</v>
      </c>
      <c r="DY223">
        <v>0</v>
      </c>
      <c r="DZ223">
        <v>0</v>
      </c>
      <c r="EA223">
        <v>0</v>
      </c>
      <c r="EB223">
        <v>0</v>
      </c>
      <c r="EC223">
        <v>0</v>
      </c>
      <c r="ED223">
        <v>0</v>
      </c>
      <c r="EE223">
        <v>0</v>
      </c>
      <c r="EF223">
        <v>0</v>
      </c>
      <c r="EG223">
        <v>0</v>
      </c>
      <c r="EH223">
        <v>0</v>
      </c>
      <c r="EI223">
        <v>0</v>
      </c>
      <c r="EJ223">
        <v>0</v>
      </c>
      <c r="EK223">
        <v>0</v>
      </c>
      <c r="EL223">
        <v>0</v>
      </c>
      <c r="EM223">
        <v>0</v>
      </c>
      <c r="EN223" t="s">
        <v>222</v>
      </c>
      <c r="ER223" t="s">
        <v>222</v>
      </c>
      <c r="GG223" t="s">
        <v>223</v>
      </c>
      <c r="GI223" t="s">
        <v>223</v>
      </c>
      <c r="GJ223" t="s">
        <v>205</v>
      </c>
      <c r="GK223" t="s">
        <v>205</v>
      </c>
      <c r="GL223" t="s">
        <v>205</v>
      </c>
      <c r="GM223" t="s">
        <v>205</v>
      </c>
      <c r="GN223" t="s">
        <v>205</v>
      </c>
      <c r="GO223" t="s">
        <v>205</v>
      </c>
      <c r="GP223" t="s">
        <v>205</v>
      </c>
      <c r="GQ223" t="s">
        <v>205</v>
      </c>
    </row>
    <row r="224" spans="1:199" x14ac:dyDescent="0.25">
      <c r="A224" s="5" t="s">
        <v>3957</v>
      </c>
      <c r="B224" t="s">
        <v>2306</v>
      </c>
      <c r="C224" t="s">
        <v>2307</v>
      </c>
      <c r="D224">
        <v>848</v>
      </c>
      <c r="E224" t="s">
        <v>1085</v>
      </c>
      <c r="F224" t="s">
        <v>1085</v>
      </c>
      <c r="G224">
        <v>2502</v>
      </c>
      <c r="H224" t="s">
        <v>819</v>
      </c>
      <c r="I224" t="s">
        <v>820</v>
      </c>
      <c r="K224">
        <v>9</v>
      </c>
      <c r="L224" t="s">
        <v>195</v>
      </c>
      <c r="M224" t="s">
        <v>1088</v>
      </c>
      <c r="N224">
        <v>-38.528049000000003</v>
      </c>
      <c r="O224">
        <v>145.37027</v>
      </c>
      <c r="P224" s="1">
        <v>44939</v>
      </c>
      <c r="Q224" s="5">
        <v>13</v>
      </c>
      <c r="R224" s="5">
        <v>1</v>
      </c>
      <c r="S224" s="5">
        <v>2023</v>
      </c>
      <c r="T224" s="5" t="s">
        <v>4063</v>
      </c>
      <c r="U224" s="2">
        <v>0.42708333333333331</v>
      </c>
      <c r="V224" s="2">
        <v>0.43055555555555558</v>
      </c>
      <c r="W224" s="2">
        <v>3.4722222222222654E-3</v>
      </c>
      <c r="Z224">
        <v>2</v>
      </c>
      <c r="AB224" t="s">
        <v>415</v>
      </c>
      <c r="AC224" t="s">
        <v>231</v>
      </c>
      <c r="AD224" t="s">
        <v>199</v>
      </c>
      <c r="AE224" t="s">
        <v>199</v>
      </c>
      <c r="AG224" t="s">
        <v>200</v>
      </c>
      <c r="AN224">
        <v>2</v>
      </c>
      <c r="AO224">
        <v>2</v>
      </c>
      <c r="AP224" t="s">
        <v>417</v>
      </c>
      <c r="AQ224" t="s">
        <v>406</v>
      </c>
      <c r="AR224" t="s">
        <v>200</v>
      </c>
      <c r="BC224" t="s">
        <v>425</v>
      </c>
      <c r="BD224" t="s">
        <v>205</v>
      </c>
      <c r="BH224" t="s">
        <v>2308</v>
      </c>
      <c r="BJ224">
        <v>1</v>
      </c>
      <c r="BK224" s="1">
        <v>44939</v>
      </c>
      <c r="BL224" t="s">
        <v>207</v>
      </c>
      <c r="BN224" t="s">
        <v>207</v>
      </c>
      <c r="BP224">
        <v>0</v>
      </c>
      <c r="BQ224">
        <v>0</v>
      </c>
      <c r="BR224">
        <v>0</v>
      </c>
      <c r="BS224">
        <v>0</v>
      </c>
      <c r="BT224">
        <v>0</v>
      </c>
      <c r="BU224">
        <v>0</v>
      </c>
      <c r="BV224">
        <v>0</v>
      </c>
      <c r="BW224">
        <v>0</v>
      </c>
      <c r="BX224">
        <v>0</v>
      </c>
      <c r="BY224">
        <v>0</v>
      </c>
      <c r="BZ224">
        <v>0</v>
      </c>
      <c r="CA224">
        <v>0</v>
      </c>
      <c r="CB224">
        <v>0</v>
      </c>
      <c r="CC224">
        <v>0</v>
      </c>
      <c r="CD224">
        <v>0</v>
      </c>
      <c r="CE224">
        <v>0</v>
      </c>
      <c r="CF224">
        <v>0</v>
      </c>
      <c r="CG224">
        <v>0</v>
      </c>
      <c r="CH224">
        <v>0</v>
      </c>
      <c r="CI224">
        <v>0</v>
      </c>
      <c r="CJ224">
        <v>5</v>
      </c>
      <c r="CK224">
        <v>0</v>
      </c>
      <c r="CL224">
        <v>0</v>
      </c>
      <c r="CM224">
        <v>0</v>
      </c>
      <c r="CN224">
        <v>0</v>
      </c>
      <c r="CO224">
        <v>0</v>
      </c>
      <c r="CP224">
        <v>0</v>
      </c>
      <c r="CQ224">
        <v>0</v>
      </c>
      <c r="CR224">
        <v>2</v>
      </c>
      <c r="CS224">
        <v>0</v>
      </c>
      <c r="CT224">
        <v>0</v>
      </c>
      <c r="CU224">
        <v>0</v>
      </c>
      <c r="CV224">
        <v>0</v>
      </c>
      <c r="CW224">
        <v>0</v>
      </c>
      <c r="CX224">
        <v>0</v>
      </c>
      <c r="CY224">
        <v>0</v>
      </c>
      <c r="CZ224">
        <v>0</v>
      </c>
      <c r="DA224">
        <v>0</v>
      </c>
      <c r="DB224">
        <v>0</v>
      </c>
      <c r="DC224">
        <v>0</v>
      </c>
      <c r="DD224">
        <v>0</v>
      </c>
      <c r="DE224">
        <v>0</v>
      </c>
      <c r="DF224">
        <v>0</v>
      </c>
      <c r="DG224">
        <v>0</v>
      </c>
      <c r="DH224">
        <v>0</v>
      </c>
      <c r="DI224">
        <v>0</v>
      </c>
      <c r="DJ224">
        <v>0</v>
      </c>
      <c r="DK224">
        <v>0</v>
      </c>
      <c r="DL224">
        <v>0</v>
      </c>
      <c r="DM224">
        <v>0</v>
      </c>
      <c r="DN224">
        <v>0</v>
      </c>
      <c r="DO224">
        <v>0</v>
      </c>
      <c r="DP224">
        <v>0</v>
      </c>
      <c r="DQ224">
        <v>0</v>
      </c>
      <c r="DR224">
        <v>0</v>
      </c>
      <c r="DS224">
        <v>0</v>
      </c>
      <c r="DT224">
        <v>0</v>
      </c>
      <c r="DU224">
        <v>0</v>
      </c>
      <c r="DV224">
        <v>0</v>
      </c>
      <c r="DW224">
        <v>0</v>
      </c>
      <c r="DX224">
        <v>0</v>
      </c>
      <c r="DY224">
        <v>0</v>
      </c>
      <c r="DZ224">
        <v>0</v>
      </c>
      <c r="EA224">
        <v>0</v>
      </c>
      <c r="EB224">
        <v>0</v>
      </c>
      <c r="EC224">
        <v>0</v>
      </c>
      <c r="ED224">
        <v>0</v>
      </c>
      <c r="EE224">
        <v>0</v>
      </c>
      <c r="EF224">
        <v>0</v>
      </c>
      <c r="EG224">
        <v>0</v>
      </c>
      <c r="EH224">
        <v>0</v>
      </c>
      <c r="EI224">
        <v>0</v>
      </c>
      <c r="EJ224">
        <v>0</v>
      </c>
      <c r="EK224">
        <v>0</v>
      </c>
      <c r="EL224">
        <v>0</v>
      </c>
      <c r="EM224">
        <v>0</v>
      </c>
      <c r="EN224" t="s">
        <v>222</v>
      </c>
      <c r="EO224" t="s">
        <v>222</v>
      </c>
      <c r="ER224" t="s">
        <v>222</v>
      </c>
      <c r="ES224" t="s">
        <v>222</v>
      </c>
      <c r="GJ224" t="s">
        <v>205</v>
      </c>
      <c r="GK224" t="s">
        <v>205</v>
      </c>
      <c r="GL224" t="s">
        <v>205</v>
      </c>
      <c r="GM224" t="s">
        <v>205</v>
      </c>
      <c r="GN224" t="s">
        <v>205</v>
      </c>
      <c r="GO224" t="s">
        <v>205</v>
      </c>
      <c r="GP224" t="s">
        <v>205</v>
      </c>
      <c r="GQ224" t="s">
        <v>205</v>
      </c>
    </row>
    <row r="225" spans="1:199" x14ac:dyDescent="0.25">
      <c r="A225" s="5" t="s">
        <v>3957</v>
      </c>
      <c r="B225" t="s">
        <v>2309</v>
      </c>
      <c r="C225" t="s">
        <v>2310</v>
      </c>
      <c r="D225">
        <v>848</v>
      </c>
      <c r="E225" t="s">
        <v>1085</v>
      </c>
      <c r="F225" t="s">
        <v>1085</v>
      </c>
      <c r="G225">
        <v>319</v>
      </c>
      <c r="H225" t="s">
        <v>1086</v>
      </c>
      <c r="I225" t="s">
        <v>1087</v>
      </c>
      <c r="K225">
        <v>9</v>
      </c>
      <c r="L225" t="s">
        <v>195</v>
      </c>
      <c r="M225" t="s">
        <v>1088</v>
      </c>
      <c r="N225">
        <v>-38.528049000000003</v>
      </c>
      <c r="O225">
        <v>145.37027</v>
      </c>
      <c r="P225" s="1">
        <v>44943</v>
      </c>
      <c r="Q225" s="5">
        <v>17</v>
      </c>
      <c r="R225" s="5">
        <v>1</v>
      </c>
      <c r="S225" s="5">
        <v>2023</v>
      </c>
      <c r="T225" s="5" t="s">
        <v>4064</v>
      </c>
      <c r="U225" s="2">
        <v>0.39583333333333331</v>
      </c>
      <c r="V225" s="2">
        <v>0.4201388888888889</v>
      </c>
      <c r="W225" s="2">
        <v>2.430555555555558E-2</v>
      </c>
      <c r="Z225">
        <v>2</v>
      </c>
      <c r="AA225">
        <v>2</v>
      </c>
      <c r="AB225" t="s">
        <v>230</v>
      </c>
      <c r="AC225" t="s">
        <v>406</v>
      </c>
      <c r="AD225" t="s">
        <v>199</v>
      </c>
      <c r="AE225" t="s">
        <v>199</v>
      </c>
      <c r="AG225" t="s">
        <v>200</v>
      </c>
      <c r="AN225">
        <v>2</v>
      </c>
      <c r="AO225">
        <v>2</v>
      </c>
      <c r="AP225" t="s">
        <v>201</v>
      </c>
      <c r="AQ225" t="s">
        <v>406</v>
      </c>
      <c r="AR225" t="s">
        <v>200</v>
      </c>
      <c r="AY225">
        <v>3</v>
      </c>
      <c r="AZ225">
        <v>1</v>
      </c>
      <c r="BC225" t="s">
        <v>425</v>
      </c>
      <c r="BD225" t="s">
        <v>205</v>
      </c>
      <c r="BH225" t="s">
        <v>234</v>
      </c>
      <c r="BJ225">
        <v>1</v>
      </c>
      <c r="BK225" s="1">
        <v>44943</v>
      </c>
      <c r="BL225" t="s">
        <v>207</v>
      </c>
      <c r="BN225" t="s">
        <v>207</v>
      </c>
      <c r="BP225">
        <v>2</v>
      </c>
      <c r="BQ225">
        <v>0</v>
      </c>
      <c r="BR225">
        <v>0</v>
      </c>
      <c r="BS225">
        <v>0</v>
      </c>
      <c r="BT225">
        <v>0</v>
      </c>
      <c r="BU225">
        <v>4</v>
      </c>
      <c r="BV225">
        <v>0</v>
      </c>
      <c r="BW225">
        <v>0</v>
      </c>
      <c r="BX225">
        <v>0</v>
      </c>
      <c r="BY225">
        <v>0</v>
      </c>
      <c r="BZ225">
        <v>0</v>
      </c>
      <c r="CA225">
        <v>0</v>
      </c>
      <c r="CB225">
        <v>0</v>
      </c>
      <c r="CC225">
        <v>0</v>
      </c>
      <c r="CD225">
        <v>0</v>
      </c>
      <c r="CE225">
        <v>0</v>
      </c>
      <c r="CF225">
        <v>0</v>
      </c>
      <c r="CG225">
        <v>0</v>
      </c>
      <c r="CH225">
        <v>0</v>
      </c>
      <c r="CI225">
        <v>0</v>
      </c>
      <c r="CJ225">
        <v>0</v>
      </c>
      <c r="CK225">
        <v>0</v>
      </c>
      <c r="CL225">
        <v>0</v>
      </c>
      <c r="CM225">
        <v>0</v>
      </c>
      <c r="CN225">
        <v>1</v>
      </c>
      <c r="CO225">
        <v>0</v>
      </c>
      <c r="CP225">
        <v>0</v>
      </c>
      <c r="CQ225">
        <v>0</v>
      </c>
      <c r="CR225">
        <v>0</v>
      </c>
      <c r="CS225">
        <v>0</v>
      </c>
      <c r="CT225">
        <v>0</v>
      </c>
      <c r="CU225">
        <v>0</v>
      </c>
      <c r="CV225">
        <v>0</v>
      </c>
      <c r="CW225">
        <v>0</v>
      </c>
      <c r="CX225">
        <v>0</v>
      </c>
      <c r="CY225">
        <v>0</v>
      </c>
      <c r="CZ225">
        <v>0</v>
      </c>
      <c r="DA225">
        <v>0</v>
      </c>
      <c r="DB225">
        <v>0</v>
      </c>
      <c r="DC225">
        <v>0</v>
      </c>
      <c r="DD225">
        <v>0</v>
      </c>
      <c r="DE225">
        <v>0</v>
      </c>
      <c r="DF225">
        <v>0</v>
      </c>
      <c r="DG225">
        <v>0</v>
      </c>
      <c r="DH225">
        <v>0</v>
      </c>
      <c r="DI225">
        <v>0</v>
      </c>
      <c r="DJ225">
        <v>0</v>
      </c>
      <c r="DK225">
        <v>0</v>
      </c>
      <c r="DL225">
        <v>0</v>
      </c>
      <c r="DM225">
        <v>0</v>
      </c>
      <c r="DN225">
        <v>0</v>
      </c>
      <c r="DO225">
        <v>0</v>
      </c>
      <c r="DP225">
        <v>2</v>
      </c>
      <c r="DQ225">
        <v>0</v>
      </c>
      <c r="DR225">
        <v>0</v>
      </c>
      <c r="DS225">
        <v>0</v>
      </c>
      <c r="DT225">
        <v>0</v>
      </c>
      <c r="DU225">
        <v>0</v>
      </c>
      <c r="DV225">
        <v>0</v>
      </c>
      <c r="DW225">
        <v>0</v>
      </c>
      <c r="DX225">
        <v>0</v>
      </c>
      <c r="DY225">
        <v>0</v>
      </c>
      <c r="DZ225">
        <v>0</v>
      </c>
      <c r="EA225">
        <v>0</v>
      </c>
      <c r="EB225">
        <v>0</v>
      </c>
      <c r="EC225">
        <v>0</v>
      </c>
      <c r="ED225">
        <v>0</v>
      </c>
      <c r="EE225">
        <v>0</v>
      </c>
      <c r="EF225">
        <v>0</v>
      </c>
      <c r="EG225">
        <v>0</v>
      </c>
      <c r="EH225">
        <v>0</v>
      </c>
      <c r="EI225">
        <v>0</v>
      </c>
      <c r="EJ225">
        <v>0</v>
      </c>
      <c r="EK225">
        <v>0</v>
      </c>
      <c r="EL225">
        <v>0</v>
      </c>
      <c r="EM225">
        <v>0</v>
      </c>
      <c r="EN225" t="s">
        <v>208</v>
      </c>
      <c r="EO225" t="s">
        <v>208</v>
      </c>
      <c r="ER225" t="s">
        <v>208</v>
      </c>
      <c r="ES225" t="s">
        <v>208</v>
      </c>
      <c r="GJ225" t="s">
        <v>205</v>
      </c>
      <c r="GK225" t="s">
        <v>205</v>
      </c>
      <c r="GL225" t="s">
        <v>205</v>
      </c>
      <c r="GM225" t="s">
        <v>205</v>
      </c>
      <c r="GN225" t="s">
        <v>205</v>
      </c>
      <c r="GO225" t="s">
        <v>205</v>
      </c>
      <c r="GP225" t="s">
        <v>205</v>
      </c>
      <c r="GQ225" t="s">
        <v>205</v>
      </c>
    </row>
    <row r="226" spans="1:199" x14ac:dyDescent="0.25">
      <c r="A226" s="5" t="s">
        <v>3957</v>
      </c>
      <c r="B226" t="s">
        <v>2311</v>
      </c>
      <c r="C226" t="s">
        <v>2312</v>
      </c>
      <c r="D226">
        <v>848</v>
      </c>
      <c r="E226" t="s">
        <v>1085</v>
      </c>
      <c r="F226" t="s">
        <v>1085</v>
      </c>
      <c r="G226">
        <v>319</v>
      </c>
      <c r="H226" t="s">
        <v>1086</v>
      </c>
      <c r="I226" t="s">
        <v>1087</v>
      </c>
      <c r="K226">
        <v>9</v>
      </c>
      <c r="L226" t="s">
        <v>195</v>
      </c>
      <c r="M226" t="s">
        <v>1088</v>
      </c>
      <c r="N226">
        <v>-38.528049000000003</v>
      </c>
      <c r="O226">
        <v>145.37027</v>
      </c>
      <c r="P226" s="1">
        <v>44944</v>
      </c>
      <c r="Q226" s="5">
        <v>18</v>
      </c>
      <c r="R226" s="5">
        <v>1</v>
      </c>
      <c r="S226" s="5">
        <v>2023</v>
      </c>
      <c r="T226" s="5" t="s">
        <v>3970</v>
      </c>
      <c r="U226" s="2">
        <v>0.54513888888888895</v>
      </c>
      <c r="V226" s="2">
        <v>0.56597222222222221</v>
      </c>
      <c r="W226" s="2">
        <v>2.0833333333333259E-2</v>
      </c>
      <c r="Z226">
        <v>0</v>
      </c>
      <c r="AA226">
        <v>0</v>
      </c>
      <c r="AD226" t="s">
        <v>424</v>
      </c>
      <c r="AE226" t="s">
        <v>424</v>
      </c>
      <c r="AG226" t="s">
        <v>200</v>
      </c>
      <c r="AO226">
        <v>0</v>
      </c>
      <c r="AR226" t="s">
        <v>200</v>
      </c>
      <c r="BC226" t="s">
        <v>425</v>
      </c>
      <c r="BD226" t="s">
        <v>205</v>
      </c>
      <c r="BH226" t="s">
        <v>234</v>
      </c>
      <c r="BJ226">
        <v>1</v>
      </c>
      <c r="BK226" s="1">
        <v>44944</v>
      </c>
      <c r="BL226" t="s">
        <v>207</v>
      </c>
      <c r="BN226" t="s">
        <v>207</v>
      </c>
      <c r="BP226">
        <v>2</v>
      </c>
      <c r="BQ226">
        <v>0</v>
      </c>
      <c r="BR226">
        <v>0</v>
      </c>
      <c r="BS226">
        <v>0</v>
      </c>
      <c r="BT226">
        <v>0</v>
      </c>
      <c r="BU226">
        <v>0</v>
      </c>
      <c r="BV226">
        <v>0</v>
      </c>
      <c r="BW226">
        <v>0</v>
      </c>
      <c r="BX226">
        <v>0</v>
      </c>
      <c r="BY226">
        <v>0</v>
      </c>
      <c r="BZ226">
        <v>0</v>
      </c>
      <c r="CA226">
        <v>0</v>
      </c>
      <c r="CB226">
        <v>0</v>
      </c>
      <c r="CC226">
        <v>0</v>
      </c>
      <c r="CD226">
        <v>0</v>
      </c>
      <c r="CE226">
        <v>0</v>
      </c>
      <c r="CF226">
        <v>0</v>
      </c>
      <c r="CG226">
        <v>0</v>
      </c>
      <c r="CH226">
        <v>0</v>
      </c>
      <c r="CI226">
        <v>0</v>
      </c>
      <c r="CJ226">
        <v>0</v>
      </c>
      <c r="CK226">
        <v>0</v>
      </c>
      <c r="CL226">
        <v>0</v>
      </c>
      <c r="CM226">
        <v>0</v>
      </c>
      <c r="CN226">
        <v>1</v>
      </c>
      <c r="CO226">
        <v>0</v>
      </c>
      <c r="CP226">
        <v>0</v>
      </c>
      <c r="CQ226">
        <v>0</v>
      </c>
      <c r="CR226">
        <v>0</v>
      </c>
      <c r="CS226">
        <v>0</v>
      </c>
      <c r="CT226">
        <v>0</v>
      </c>
      <c r="CU226">
        <v>0</v>
      </c>
      <c r="CV226">
        <v>0</v>
      </c>
      <c r="CW226">
        <v>0</v>
      </c>
      <c r="CX226">
        <v>0</v>
      </c>
      <c r="CY226">
        <v>0</v>
      </c>
      <c r="CZ226">
        <v>0</v>
      </c>
      <c r="DA226">
        <v>0</v>
      </c>
      <c r="DB226">
        <v>0</v>
      </c>
      <c r="DC226">
        <v>0</v>
      </c>
      <c r="DD226">
        <v>0</v>
      </c>
      <c r="DE226">
        <v>0</v>
      </c>
      <c r="DF226">
        <v>0</v>
      </c>
      <c r="DG226">
        <v>0</v>
      </c>
      <c r="DH226">
        <v>0</v>
      </c>
      <c r="DI226">
        <v>0</v>
      </c>
      <c r="DJ226">
        <v>0</v>
      </c>
      <c r="DK226">
        <v>0</v>
      </c>
      <c r="DL226">
        <v>0</v>
      </c>
      <c r="DM226">
        <v>0</v>
      </c>
      <c r="DN226">
        <v>0</v>
      </c>
      <c r="DO226">
        <v>0</v>
      </c>
      <c r="DP226">
        <v>5</v>
      </c>
      <c r="DQ226">
        <v>0</v>
      </c>
      <c r="DR226">
        <v>0</v>
      </c>
      <c r="DS226">
        <v>0</v>
      </c>
      <c r="DT226">
        <v>0</v>
      </c>
      <c r="DU226">
        <v>0</v>
      </c>
      <c r="DV226">
        <v>0</v>
      </c>
      <c r="DW226">
        <v>0</v>
      </c>
      <c r="DX226">
        <v>0</v>
      </c>
      <c r="DY226">
        <v>0</v>
      </c>
      <c r="DZ226">
        <v>0</v>
      </c>
      <c r="EA226">
        <v>0</v>
      </c>
      <c r="EB226">
        <v>0</v>
      </c>
      <c r="EC226">
        <v>0</v>
      </c>
      <c r="ED226">
        <v>0</v>
      </c>
      <c r="EE226">
        <v>0</v>
      </c>
      <c r="EF226">
        <v>0</v>
      </c>
      <c r="EG226">
        <v>0</v>
      </c>
      <c r="EH226">
        <v>0</v>
      </c>
      <c r="EI226">
        <v>0</v>
      </c>
      <c r="EJ226">
        <v>0</v>
      </c>
      <c r="EK226">
        <v>0</v>
      </c>
      <c r="EL226">
        <v>0</v>
      </c>
      <c r="EM226">
        <v>0</v>
      </c>
      <c r="EO226" t="s">
        <v>223</v>
      </c>
      <c r="ER226" t="s">
        <v>208</v>
      </c>
      <c r="GJ226" t="s">
        <v>205</v>
      </c>
      <c r="GK226" t="s">
        <v>205</v>
      </c>
      <c r="GL226" t="s">
        <v>205</v>
      </c>
      <c r="GM226" t="s">
        <v>205</v>
      </c>
      <c r="GN226" t="s">
        <v>205</v>
      </c>
      <c r="GO226" t="s">
        <v>205</v>
      </c>
      <c r="GP226" t="s">
        <v>205</v>
      </c>
      <c r="GQ226" t="s">
        <v>205</v>
      </c>
    </row>
    <row r="227" spans="1:199" x14ac:dyDescent="0.25">
      <c r="A227" s="5" t="s">
        <v>3957</v>
      </c>
      <c r="B227" t="s">
        <v>2313</v>
      </c>
      <c r="C227" t="s">
        <v>2314</v>
      </c>
      <c r="D227">
        <v>848</v>
      </c>
      <c r="E227" t="s">
        <v>1085</v>
      </c>
      <c r="F227" t="s">
        <v>1085</v>
      </c>
      <c r="G227">
        <v>2502</v>
      </c>
      <c r="H227" t="s">
        <v>819</v>
      </c>
      <c r="I227" t="s">
        <v>820</v>
      </c>
      <c r="K227">
        <v>9</v>
      </c>
      <c r="L227" t="s">
        <v>195</v>
      </c>
      <c r="M227" t="s">
        <v>1088</v>
      </c>
      <c r="N227">
        <v>-38.528049000000003</v>
      </c>
      <c r="O227">
        <v>145.37027</v>
      </c>
      <c r="P227" s="1">
        <v>44945</v>
      </c>
      <c r="Q227" s="5">
        <v>19</v>
      </c>
      <c r="R227" s="5">
        <v>1</v>
      </c>
      <c r="S227" s="5">
        <v>2023</v>
      </c>
      <c r="T227" s="5" t="s">
        <v>3971</v>
      </c>
      <c r="U227" s="2">
        <v>0.36458333333333331</v>
      </c>
      <c r="V227" s="2">
        <v>0.38541666666666669</v>
      </c>
      <c r="W227" s="2">
        <v>2.083333333333337E-2</v>
      </c>
      <c r="Z227">
        <v>2</v>
      </c>
      <c r="AB227" t="s">
        <v>230</v>
      </c>
      <c r="AC227" t="s">
        <v>267</v>
      </c>
      <c r="AD227" t="s">
        <v>199</v>
      </c>
      <c r="AE227" t="s">
        <v>199</v>
      </c>
      <c r="AG227" t="s">
        <v>200</v>
      </c>
      <c r="AN227">
        <v>2</v>
      </c>
      <c r="AO227">
        <v>2</v>
      </c>
      <c r="AP227" t="s">
        <v>201</v>
      </c>
      <c r="AQ227" t="s">
        <v>406</v>
      </c>
      <c r="AR227" t="s">
        <v>200</v>
      </c>
      <c r="BC227" t="s">
        <v>425</v>
      </c>
      <c r="BD227" t="s">
        <v>205</v>
      </c>
      <c r="BH227" t="s">
        <v>2315</v>
      </c>
      <c r="BJ227">
        <v>1</v>
      </c>
      <c r="BK227" s="1">
        <v>44945</v>
      </c>
      <c r="BL227" t="s">
        <v>207</v>
      </c>
      <c r="BN227" t="s">
        <v>235</v>
      </c>
      <c r="BP227">
        <v>0</v>
      </c>
      <c r="BQ227">
        <v>0</v>
      </c>
      <c r="BR227">
        <v>0</v>
      </c>
      <c r="BS227">
        <v>0</v>
      </c>
      <c r="BT227">
        <v>0</v>
      </c>
      <c r="BU227">
        <v>0</v>
      </c>
      <c r="BV227">
        <v>0</v>
      </c>
      <c r="BW227">
        <v>0</v>
      </c>
      <c r="BX227">
        <v>0</v>
      </c>
      <c r="BY227">
        <v>0</v>
      </c>
      <c r="BZ227">
        <v>0</v>
      </c>
      <c r="CA227">
        <v>0</v>
      </c>
      <c r="CB227">
        <v>0</v>
      </c>
      <c r="CC227">
        <v>0</v>
      </c>
      <c r="CD227">
        <v>0</v>
      </c>
      <c r="CE227">
        <v>0</v>
      </c>
      <c r="CF227">
        <v>0</v>
      </c>
      <c r="CG227">
        <v>0</v>
      </c>
      <c r="CH227">
        <v>0</v>
      </c>
      <c r="CI227">
        <v>0</v>
      </c>
      <c r="CJ227">
        <v>1</v>
      </c>
      <c r="CK227">
        <v>0</v>
      </c>
      <c r="CL227">
        <v>0</v>
      </c>
      <c r="CM227">
        <v>0</v>
      </c>
      <c r="CN227">
        <v>1</v>
      </c>
      <c r="CO227">
        <v>0</v>
      </c>
      <c r="CP227">
        <v>0</v>
      </c>
      <c r="CQ227">
        <v>0</v>
      </c>
      <c r="CR227">
        <v>0</v>
      </c>
      <c r="CS227">
        <v>0</v>
      </c>
      <c r="CT227">
        <v>0</v>
      </c>
      <c r="CU227">
        <v>0</v>
      </c>
      <c r="CV227">
        <v>0</v>
      </c>
      <c r="CW227">
        <v>0</v>
      </c>
      <c r="CX227">
        <v>0</v>
      </c>
      <c r="CY227">
        <v>0</v>
      </c>
      <c r="CZ227">
        <v>0</v>
      </c>
      <c r="DA227">
        <v>0</v>
      </c>
      <c r="DB227">
        <v>0</v>
      </c>
      <c r="DC227">
        <v>0</v>
      </c>
      <c r="DD227">
        <v>0</v>
      </c>
      <c r="DE227">
        <v>0</v>
      </c>
      <c r="DF227">
        <v>0</v>
      </c>
      <c r="DG227">
        <v>0</v>
      </c>
      <c r="DH227">
        <v>0</v>
      </c>
      <c r="DI227">
        <v>0</v>
      </c>
      <c r="DJ227">
        <v>0</v>
      </c>
      <c r="DK227">
        <v>0</v>
      </c>
      <c r="DL227">
        <v>0</v>
      </c>
      <c r="DM227">
        <v>0</v>
      </c>
      <c r="DN227">
        <v>0</v>
      </c>
      <c r="DO227">
        <v>0</v>
      </c>
      <c r="DP227">
        <v>0</v>
      </c>
      <c r="DQ227">
        <v>0</v>
      </c>
      <c r="DR227">
        <v>0</v>
      </c>
      <c r="DS227">
        <v>0</v>
      </c>
      <c r="DT227">
        <v>0</v>
      </c>
      <c r="DU227">
        <v>0</v>
      </c>
      <c r="DV227">
        <v>0</v>
      </c>
      <c r="DW227">
        <v>0</v>
      </c>
      <c r="DX227">
        <v>0</v>
      </c>
      <c r="DY227">
        <v>0</v>
      </c>
      <c r="DZ227">
        <v>0</v>
      </c>
      <c r="EA227">
        <v>0</v>
      </c>
      <c r="EB227">
        <v>0</v>
      </c>
      <c r="EC227">
        <v>0</v>
      </c>
      <c r="ED227">
        <v>0</v>
      </c>
      <c r="EE227">
        <v>0</v>
      </c>
      <c r="EF227">
        <v>0</v>
      </c>
      <c r="EG227">
        <v>0</v>
      </c>
      <c r="EH227">
        <v>0</v>
      </c>
      <c r="EI227">
        <v>0</v>
      </c>
      <c r="EJ227">
        <v>0</v>
      </c>
      <c r="EK227">
        <v>0</v>
      </c>
      <c r="EL227">
        <v>0</v>
      </c>
      <c r="EM227">
        <v>0</v>
      </c>
      <c r="GJ227" t="s">
        <v>205</v>
      </c>
      <c r="GK227" t="s">
        <v>205</v>
      </c>
      <c r="GL227" t="s">
        <v>205</v>
      </c>
      <c r="GM227" t="s">
        <v>205</v>
      </c>
      <c r="GN227" t="s">
        <v>205</v>
      </c>
      <c r="GO227" t="s">
        <v>205</v>
      </c>
      <c r="GP227" t="s">
        <v>205</v>
      </c>
      <c r="GQ227" t="s">
        <v>205</v>
      </c>
    </row>
    <row r="228" spans="1:199" x14ac:dyDescent="0.25">
      <c r="A228" s="5" t="s">
        <v>3957</v>
      </c>
      <c r="B228" t="s">
        <v>2316</v>
      </c>
      <c r="C228" t="s">
        <v>2317</v>
      </c>
      <c r="D228">
        <v>848</v>
      </c>
      <c r="E228" t="s">
        <v>1085</v>
      </c>
      <c r="F228" t="s">
        <v>1085</v>
      </c>
      <c r="G228">
        <v>2502</v>
      </c>
      <c r="H228" t="s">
        <v>819</v>
      </c>
      <c r="I228" t="s">
        <v>820</v>
      </c>
      <c r="K228">
        <v>9</v>
      </c>
      <c r="L228" t="s">
        <v>195</v>
      </c>
      <c r="M228" t="s">
        <v>1088</v>
      </c>
      <c r="N228">
        <v>-38.528049000000003</v>
      </c>
      <c r="O228">
        <v>145.37027</v>
      </c>
      <c r="P228" s="1">
        <v>44946</v>
      </c>
      <c r="Q228" s="5">
        <v>20</v>
      </c>
      <c r="R228" s="5">
        <v>1</v>
      </c>
      <c r="S228" s="5">
        <v>2023</v>
      </c>
      <c r="T228" s="5" t="s">
        <v>3972</v>
      </c>
      <c r="U228" s="2">
        <v>0.33333333333333331</v>
      </c>
      <c r="V228" s="2">
        <v>0.375</v>
      </c>
      <c r="W228" s="2">
        <v>4.1666666666666685E-2</v>
      </c>
      <c r="Z228">
        <v>2</v>
      </c>
      <c r="AB228" t="s">
        <v>197</v>
      </c>
      <c r="AC228" t="s">
        <v>1218</v>
      </c>
      <c r="AD228" t="s">
        <v>199</v>
      </c>
      <c r="AE228" t="s">
        <v>199</v>
      </c>
      <c r="AG228" t="s">
        <v>200</v>
      </c>
      <c r="AN228">
        <v>2</v>
      </c>
      <c r="AO228">
        <v>2</v>
      </c>
      <c r="AP228" t="s">
        <v>201</v>
      </c>
      <c r="AQ228" t="s">
        <v>219</v>
      </c>
      <c r="AR228" t="s">
        <v>200</v>
      </c>
      <c r="BC228" t="s">
        <v>425</v>
      </c>
      <c r="BD228" t="s">
        <v>205</v>
      </c>
      <c r="BF228" t="s">
        <v>2318</v>
      </c>
      <c r="BG228" t="s">
        <v>345</v>
      </c>
      <c r="BH228" t="s">
        <v>2319</v>
      </c>
      <c r="BJ228">
        <v>1</v>
      </c>
      <c r="BK228" s="1">
        <v>44946</v>
      </c>
      <c r="BL228" t="s">
        <v>207</v>
      </c>
      <c r="BN228" t="s">
        <v>235</v>
      </c>
      <c r="BP228">
        <v>2</v>
      </c>
      <c r="BQ228">
        <v>0</v>
      </c>
      <c r="BR228">
        <v>0</v>
      </c>
      <c r="BS228">
        <v>0</v>
      </c>
      <c r="BT228">
        <v>0</v>
      </c>
      <c r="BU228">
        <v>0</v>
      </c>
      <c r="BV228">
        <v>0</v>
      </c>
      <c r="BW228">
        <v>0</v>
      </c>
      <c r="BX228">
        <v>0</v>
      </c>
      <c r="BY228">
        <v>0</v>
      </c>
      <c r="BZ228">
        <v>0</v>
      </c>
      <c r="CA228">
        <v>0</v>
      </c>
      <c r="CB228">
        <v>0</v>
      </c>
      <c r="CC228">
        <v>0</v>
      </c>
      <c r="CD228">
        <v>0</v>
      </c>
      <c r="CE228">
        <v>0</v>
      </c>
      <c r="CF228">
        <v>0</v>
      </c>
      <c r="CG228">
        <v>0</v>
      </c>
      <c r="CH228">
        <v>0</v>
      </c>
      <c r="CI228">
        <v>0</v>
      </c>
      <c r="CJ228">
        <v>2</v>
      </c>
      <c r="CK228">
        <v>0</v>
      </c>
      <c r="CL228">
        <v>0</v>
      </c>
      <c r="CM228">
        <v>0</v>
      </c>
      <c r="CN228">
        <v>2</v>
      </c>
      <c r="CO228">
        <v>0</v>
      </c>
      <c r="CP228">
        <v>0</v>
      </c>
      <c r="CQ228">
        <v>0</v>
      </c>
      <c r="CR228">
        <v>0</v>
      </c>
      <c r="CS228">
        <v>0</v>
      </c>
      <c r="CT228">
        <v>0</v>
      </c>
      <c r="CU228">
        <v>0</v>
      </c>
      <c r="CV228">
        <v>0</v>
      </c>
      <c r="CW228">
        <v>0</v>
      </c>
      <c r="CX228">
        <v>0</v>
      </c>
      <c r="CY228">
        <v>0</v>
      </c>
      <c r="CZ228">
        <v>0</v>
      </c>
      <c r="DA228">
        <v>0</v>
      </c>
      <c r="DB228">
        <v>0</v>
      </c>
      <c r="DC228">
        <v>0</v>
      </c>
      <c r="DD228">
        <v>0</v>
      </c>
      <c r="DE228">
        <v>0</v>
      </c>
      <c r="DF228">
        <v>0</v>
      </c>
      <c r="DG228">
        <v>0</v>
      </c>
      <c r="DH228">
        <v>0</v>
      </c>
      <c r="DI228">
        <v>0</v>
      </c>
      <c r="DJ228">
        <v>0</v>
      </c>
      <c r="DK228">
        <v>0</v>
      </c>
      <c r="DL228">
        <v>0</v>
      </c>
      <c r="DM228">
        <v>1</v>
      </c>
      <c r="DN228">
        <v>1</v>
      </c>
      <c r="DO228">
        <v>0</v>
      </c>
      <c r="DP228">
        <v>0</v>
      </c>
      <c r="DQ228">
        <v>0</v>
      </c>
      <c r="DR228">
        <v>0</v>
      </c>
      <c r="DS228">
        <v>0</v>
      </c>
      <c r="DT228">
        <v>0</v>
      </c>
      <c r="DU228">
        <v>0</v>
      </c>
      <c r="DV228">
        <v>0</v>
      </c>
      <c r="DW228">
        <v>0</v>
      </c>
      <c r="DX228">
        <v>0</v>
      </c>
      <c r="DY228">
        <v>0</v>
      </c>
      <c r="DZ228">
        <v>0</v>
      </c>
      <c r="EA228">
        <v>0</v>
      </c>
      <c r="EB228">
        <v>0</v>
      </c>
      <c r="EC228">
        <v>0</v>
      </c>
      <c r="ED228">
        <v>0</v>
      </c>
      <c r="EE228">
        <v>0</v>
      </c>
      <c r="EF228">
        <v>0</v>
      </c>
      <c r="EG228">
        <v>0</v>
      </c>
      <c r="EH228">
        <v>0</v>
      </c>
      <c r="EI228">
        <v>0</v>
      </c>
      <c r="EJ228">
        <v>0</v>
      </c>
      <c r="EK228">
        <v>0</v>
      </c>
      <c r="EL228">
        <v>0</v>
      </c>
      <c r="EM228">
        <v>0</v>
      </c>
      <c r="GJ228" t="s">
        <v>205</v>
      </c>
      <c r="GK228" t="s">
        <v>205</v>
      </c>
      <c r="GL228" t="s">
        <v>205</v>
      </c>
      <c r="GM228" t="s">
        <v>205</v>
      </c>
      <c r="GN228" t="s">
        <v>205</v>
      </c>
      <c r="GO228" t="s">
        <v>205</v>
      </c>
      <c r="GP228" t="s">
        <v>205</v>
      </c>
      <c r="GQ228" t="s">
        <v>205</v>
      </c>
    </row>
    <row r="229" spans="1:199" x14ac:dyDescent="0.25">
      <c r="A229" s="5" t="s">
        <v>3957</v>
      </c>
      <c r="B229" t="s">
        <v>2320</v>
      </c>
      <c r="C229" t="s">
        <v>2321</v>
      </c>
      <c r="D229">
        <v>848</v>
      </c>
      <c r="E229" t="s">
        <v>1085</v>
      </c>
      <c r="F229" t="s">
        <v>1085</v>
      </c>
      <c r="G229">
        <v>2502</v>
      </c>
      <c r="H229" t="s">
        <v>819</v>
      </c>
      <c r="I229" t="s">
        <v>820</v>
      </c>
      <c r="K229">
        <v>9</v>
      </c>
      <c r="L229" t="s">
        <v>195</v>
      </c>
      <c r="M229" t="s">
        <v>1088</v>
      </c>
      <c r="N229">
        <v>-38.528049000000003</v>
      </c>
      <c r="O229">
        <v>145.37027</v>
      </c>
      <c r="P229" s="1">
        <v>44947</v>
      </c>
      <c r="Q229" s="5">
        <v>21</v>
      </c>
      <c r="R229" s="5">
        <v>1</v>
      </c>
      <c r="S229" s="5">
        <v>2023</v>
      </c>
      <c r="T229" s="5" t="s">
        <v>3973</v>
      </c>
      <c r="U229" s="2">
        <v>0.41666666666666669</v>
      </c>
      <c r="V229" s="2">
        <v>0.4375</v>
      </c>
      <c r="W229" s="2">
        <v>2.0833333333333315E-2</v>
      </c>
      <c r="Z229">
        <v>4</v>
      </c>
      <c r="AB229" t="s">
        <v>197</v>
      </c>
      <c r="AC229" t="s">
        <v>2322</v>
      </c>
      <c r="AD229" t="s">
        <v>199</v>
      </c>
      <c r="AE229" t="s">
        <v>199</v>
      </c>
      <c r="AG229" t="s">
        <v>200</v>
      </c>
      <c r="AN229">
        <v>2</v>
      </c>
      <c r="AO229">
        <v>2</v>
      </c>
      <c r="AP229" t="s">
        <v>201</v>
      </c>
      <c r="AQ229" t="s">
        <v>219</v>
      </c>
      <c r="AR229" t="s">
        <v>200</v>
      </c>
      <c r="BC229" t="s">
        <v>455</v>
      </c>
      <c r="BD229" t="s">
        <v>205</v>
      </c>
      <c r="BF229" t="s">
        <v>2323</v>
      </c>
      <c r="BG229" t="s">
        <v>430</v>
      </c>
      <c r="BH229" t="s">
        <v>2324</v>
      </c>
      <c r="BJ229">
        <v>1</v>
      </c>
      <c r="BK229" s="1">
        <v>44947</v>
      </c>
      <c r="BL229" t="s">
        <v>207</v>
      </c>
      <c r="BN229" t="s">
        <v>235</v>
      </c>
      <c r="BP229">
        <v>10</v>
      </c>
      <c r="BQ229">
        <v>4</v>
      </c>
      <c r="BR229">
        <v>0</v>
      </c>
      <c r="BS229">
        <v>1</v>
      </c>
      <c r="BT229">
        <v>0</v>
      </c>
      <c r="BU229">
        <v>0</v>
      </c>
      <c r="BV229">
        <v>0</v>
      </c>
      <c r="BW229">
        <v>0</v>
      </c>
      <c r="BX229">
        <v>0</v>
      </c>
      <c r="BY229">
        <v>0</v>
      </c>
      <c r="BZ229">
        <v>0</v>
      </c>
      <c r="CA229">
        <v>0</v>
      </c>
      <c r="CB229">
        <v>6</v>
      </c>
      <c r="CC229">
        <v>0</v>
      </c>
      <c r="CD229">
        <v>0</v>
      </c>
      <c r="CE229">
        <v>0</v>
      </c>
      <c r="CF229">
        <v>0</v>
      </c>
      <c r="CG229">
        <v>0</v>
      </c>
      <c r="CH229">
        <v>0</v>
      </c>
      <c r="CI229">
        <v>0</v>
      </c>
      <c r="CJ229">
        <v>2</v>
      </c>
      <c r="CK229">
        <v>0</v>
      </c>
      <c r="CL229">
        <v>0</v>
      </c>
      <c r="CM229">
        <v>0</v>
      </c>
      <c r="CN229">
        <v>2</v>
      </c>
      <c r="CO229">
        <v>0</v>
      </c>
      <c r="CP229">
        <v>0</v>
      </c>
      <c r="CQ229">
        <v>0</v>
      </c>
      <c r="CR229">
        <v>0</v>
      </c>
      <c r="CS229">
        <v>0</v>
      </c>
      <c r="CT229">
        <v>0</v>
      </c>
      <c r="CU229">
        <v>0</v>
      </c>
      <c r="CV229">
        <v>0</v>
      </c>
      <c r="CW229">
        <v>0</v>
      </c>
      <c r="CX229">
        <v>0</v>
      </c>
      <c r="CY229">
        <v>0</v>
      </c>
      <c r="CZ229">
        <v>0</v>
      </c>
      <c r="DA229">
        <v>0</v>
      </c>
      <c r="DB229">
        <v>0</v>
      </c>
      <c r="DC229">
        <v>0</v>
      </c>
      <c r="DD229">
        <v>0</v>
      </c>
      <c r="DE229">
        <v>0</v>
      </c>
      <c r="DF229">
        <v>0</v>
      </c>
      <c r="DG229">
        <v>0</v>
      </c>
      <c r="DH229">
        <v>0</v>
      </c>
      <c r="DI229">
        <v>0</v>
      </c>
      <c r="DJ229">
        <v>0</v>
      </c>
      <c r="DK229">
        <v>0</v>
      </c>
      <c r="DL229">
        <v>0</v>
      </c>
      <c r="DM229">
        <v>0</v>
      </c>
      <c r="DN229">
        <v>0</v>
      </c>
      <c r="DO229">
        <v>0</v>
      </c>
      <c r="DP229">
        <v>0</v>
      </c>
      <c r="DQ229">
        <v>0</v>
      </c>
      <c r="DR229">
        <v>0</v>
      </c>
      <c r="DS229">
        <v>0</v>
      </c>
      <c r="DT229">
        <v>0</v>
      </c>
      <c r="DU229">
        <v>0</v>
      </c>
      <c r="DV229">
        <v>0</v>
      </c>
      <c r="DW229">
        <v>0</v>
      </c>
      <c r="DX229">
        <v>0</v>
      </c>
      <c r="DY229">
        <v>0</v>
      </c>
      <c r="DZ229">
        <v>0</v>
      </c>
      <c r="EA229">
        <v>0</v>
      </c>
      <c r="EB229">
        <v>0</v>
      </c>
      <c r="EC229">
        <v>0</v>
      </c>
      <c r="ED229">
        <v>0</v>
      </c>
      <c r="EE229">
        <v>0</v>
      </c>
      <c r="EF229">
        <v>0</v>
      </c>
      <c r="EG229">
        <v>0</v>
      </c>
      <c r="EH229">
        <v>0</v>
      </c>
      <c r="EI229">
        <v>0</v>
      </c>
      <c r="EJ229">
        <v>0</v>
      </c>
      <c r="EK229">
        <v>0</v>
      </c>
      <c r="EL229">
        <v>0</v>
      </c>
      <c r="EM229">
        <v>0</v>
      </c>
      <c r="GJ229" t="s">
        <v>205</v>
      </c>
      <c r="GK229" t="s">
        <v>205</v>
      </c>
      <c r="GL229" t="s">
        <v>205</v>
      </c>
      <c r="GM229" t="s">
        <v>205</v>
      </c>
      <c r="GN229" t="s">
        <v>205</v>
      </c>
      <c r="GO229" t="s">
        <v>205</v>
      </c>
      <c r="GP229" t="s">
        <v>205</v>
      </c>
      <c r="GQ229" t="s">
        <v>205</v>
      </c>
    </row>
    <row r="230" spans="1:199" x14ac:dyDescent="0.25">
      <c r="A230" s="5" t="s">
        <v>3957</v>
      </c>
      <c r="B230" t="s">
        <v>2325</v>
      </c>
      <c r="C230" t="s">
        <v>2326</v>
      </c>
      <c r="D230">
        <v>848</v>
      </c>
      <c r="E230" t="s">
        <v>1085</v>
      </c>
      <c r="F230" t="s">
        <v>1085</v>
      </c>
      <c r="G230">
        <v>2502</v>
      </c>
      <c r="H230" t="s">
        <v>819</v>
      </c>
      <c r="I230" t="s">
        <v>820</v>
      </c>
      <c r="K230">
        <v>9</v>
      </c>
      <c r="L230" t="s">
        <v>195</v>
      </c>
      <c r="M230" t="s">
        <v>1088</v>
      </c>
      <c r="N230">
        <v>-38.528049000000003</v>
      </c>
      <c r="O230">
        <v>145.37027</v>
      </c>
      <c r="P230" s="1">
        <v>44948</v>
      </c>
      <c r="Q230" s="5">
        <v>22</v>
      </c>
      <c r="R230" s="5">
        <v>1</v>
      </c>
      <c r="S230" s="5">
        <v>2023</v>
      </c>
      <c r="T230" s="5" t="s">
        <v>3974</v>
      </c>
      <c r="U230" s="2">
        <v>0.33333333333333331</v>
      </c>
      <c r="V230" s="2">
        <v>0.35416666666666669</v>
      </c>
      <c r="W230" s="2">
        <v>2.083333333333337E-2</v>
      </c>
      <c r="Z230">
        <v>2</v>
      </c>
      <c r="AB230" t="s">
        <v>230</v>
      </c>
      <c r="AC230" t="s">
        <v>323</v>
      </c>
      <c r="AD230" t="s">
        <v>199</v>
      </c>
      <c r="AE230" t="s">
        <v>199</v>
      </c>
      <c r="AG230" t="s">
        <v>200</v>
      </c>
      <c r="AN230">
        <v>2</v>
      </c>
      <c r="AO230">
        <v>2</v>
      </c>
      <c r="AP230" t="s">
        <v>201</v>
      </c>
      <c r="AQ230" t="s">
        <v>2327</v>
      </c>
      <c r="AR230" t="s">
        <v>200</v>
      </c>
      <c r="AX230">
        <v>1</v>
      </c>
      <c r="AY230">
        <v>1</v>
      </c>
      <c r="BB230" t="s">
        <v>2289</v>
      </c>
      <c r="BC230" t="s">
        <v>425</v>
      </c>
      <c r="BD230" t="s">
        <v>205</v>
      </c>
      <c r="BF230" t="s">
        <v>2328</v>
      </c>
      <c r="BG230" t="s">
        <v>345</v>
      </c>
      <c r="BH230" t="s">
        <v>2329</v>
      </c>
      <c r="BJ230">
        <v>1</v>
      </c>
      <c r="BK230" s="1">
        <v>44948</v>
      </c>
      <c r="BL230" t="s">
        <v>207</v>
      </c>
      <c r="BN230" t="s">
        <v>235</v>
      </c>
      <c r="BP230">
        <v>12</v>
      </c>
      <c r="BQ230">
        <v>1</v>
      </c>
      <c r="BR230">
        <v>0</v>
      </c>
      <c r="BS230">
        <v>1</v>
      </c>
      <c r="BT230">
        <v>0</v>
      </c>
      <c r="BU230">
        <v>0</v>
      </c>
      <c r="BV230">
        <v>0</v>
      </c>
      <c r="BW230">
        <v>0</v>
      </c>
      <c r="BX230">
        <v>0</v>
      </c>
      <c r="BY230">
        <v>0</v>
      </c>
      <c r="BZ230">
        <v>0</v>
      </c>
      <c r="CA230">
        <v>0</v>
      </c>
      <c r="CB230">
        <v>0</v>
      </c>
      <c r="CC230">
        <v>0</v>
      </c>
      <c r="CD230">
        <v>0</v>
      </c>
      <c r="CE230">
        <v>0</v>
      </c>
      <c r="CF230">
        <v>0</v>
      </c>
      <c r="CG230">
        <v>0</v>
      </c>
      <c r="CH230">
        <v>0</v>
      </c>
      <c r="CI230">
        <v>0</v>
      </c>
      <c r="CJ230">
        <v>8</v>
      </c>
      <c r="CK230">
        <v>0</v>
      </c>
      <c r="CL230">
        <v>0</v>
      </c>
      <c r="CM230">
        <v>0</v>
      </c>
      <c r="CN230">
        <v>6</v>
      </c>
      <c r="CO230">
        <v>0</v>
      </c>
      <c r="CP230">
        <v>0</v>
      </c>
      <c r="CQ230">
        <v>0</v>
      </c>
      <c r="CR230">
        <v>2</v>
      </c>
      <c r="CS230">
        <v>0</v>
      </c>
      <c r="CT230">
        <v>0</v>
      </c>
      <c r="CU230">
        <v>0</v>
      </c>
      <c r="CV230">
        <v>0</v>
      </c>
      <c r="CW230">
        <v>0</v>
      </c>
      <c r="CX230">
        <v>0</v>
      </c>
      <c r="CY230">
        <v>0</v>
      </c>
      <c r="CZ230">
        <v>0</v>
      </c>
      <c r="DA230">
        <v>0</v>
      </c>
      <c r="DB230">
        <v>0</v>
      </c>
      <c r="DC230">
        <v>0</v>
      </c>
      <c r="DD230">
        <v>0</v>
      </c>
      <c r="DE230">
        <v>0</v>
      </c>
      <c r="DF230">
        <v>0</v>
      </c>
      <c r="DG230">
        <v>0</v>
      </c>
      <c r="DH230">
        <v>0</v>
      </c>
      <c r="DI230">
        <v>0</v>
      </c>
      <c r="DJ230">
        <v>0</v>
      </c>
      <c r="DK230">
        <v>0</v>
      </c>
      <c r="DL230">
        <v>0</v>
      </c>
      <c r="DM230">
        <v>0</v>
      </c>
      <c r="DN230">
        <v>0</v>
      </c>
      <c r="DO230">
        <v>0</v>
      </c>
      <c r="DP230">
        <v>0</v>
      </c>
      <c r="DQ230">
        <v>0</v>
      </c>
      <c r="DR230">
        <v>0</v>
      </c>
      <c r="DS230">
        <v>0</v>
      </c>
      <c r="DT230">
        <v>0</v>
      </c>
      <c r="DU230">
        <v>0</v>
      </c>
      <c r="DV230">
        <v>0</v>
      </c>
      <c r="DW230">
        <v>0</v>
      </c>
      <c r="DX230">
        <v>0</v>
      </c>
      <c r="DY230">
        <v>0</v>
      </c>
      <c r="DZ230">
        <v>0</v>
      </c>
      <c r="EA230">
        <v>0</v>
      </c>
      <c r="EB230">
        <v>0</v>
      </c>
      <c r="EC230">
        <v>0</v>
      </c>
      <c r="ED230">
        <v>0</v>
      </c>
      <c r="EE230">
        <v>0</v>
      </c>
      <c r="EF230">
        <v>0</v>
      </c>
      <c r="EG230">
        <v>0</v>
      </c>
      <c r="EH230">
        <v>0</v>
      </c>
      <c r="EI230">
        <v>0</v>
      </c>
      <c r="EJ230">
        <v>0</v>
      </c>
      <c r="EK230">
        <v>0</v>
      </c>
      <c r="EL230">
        <v>0</v>
      </c>
      <c r="EM230">
        <v>0</v>
      </c>
      <c r="GJ230" t="s">
        <v>205</v>
      </c>
      <c r="GK230" t="s">
        <v>205</v>
      </c>
      <c r="GL230" t="s">
        <v>205</v>
      </c>
      <c r="GM230" t="s">
        <v>205</v>
      </c>
      <c r="GN230" t="s">
        <v>205</v>
      </c>
      <c r="GO230" t="s">
        <v>205</v>
      </c>
      <c r="GP230" t="s">
        <v>205</v>
      </c>
      <c r="GQ230" t="s">
        <v>205</v>
      </c>
    </row>
    <row r="231" spans="1:199" x14ac:dyDescent="0.25">
      <c r="A231" s="5" t="s">
        <v>3957</v>
      </c>
      <c r="B231" t="s">
        <v>2330</v>
      </c>
      <c r="C231" t="s">
        <v>2331</v>
      </c>
      <c r="D231">
        <v>848</v>
      </c>
      <c r="E231" t="s">
        <v>1085</v>
      </c>
      <c r="F231" t="s">
        <v>1085</v>
      </c>
      <c r="G231">
        <v>2502</v>
      </c>
      <c r="H231" t="s">
        <v>819</v>
      </c>
      <c r="I231" t="s">
        <v>820</v>
      </c>
      <c r="K231">
        <v>9</v>
      </c>
      <c r="L231" t="s">
        <v>195</v>
      </c>
      <c r="M231" t="s">
        <v>1088</v>
      </c>
      <c r="N231">
        <v>-38.528049000000003</v>
      </c>
      <c r="O231">
        <v>145.37027</v>
      </c>
      <c r="P231" s="1">
        <v>44949</v>
      </c>
      <c r="Q231" s="5">
        <v>23</v>
      </c>
      <c r="R231" s="5">
        <v>1</v>
      </c>
      <c r="S231" s="5">
        <v>2023</v>
      </c>
      <c r="T231" s="5" t="s">
        <v>4065</v>
      </c>
      <c r="U231" s="2">
        <v>0.41666666666666669</v>
      </c>
      <c r="V231" s="2">
        <v>0.4375</v>
      </c>
      <c r="W231" s="2">
        <v>2.0833333333333315E-2</v>
      </c>
      <c r="Z231">
        <v>2</v>
      </c>
      <c r="AB231" t="s">
        <v>215</v>
      </c>
      <c r="AC231" t="s">
        <v>532</v>
      </c>
      <c r="AD231" t="s">
        <v>199</v>
      </c>
      <c r="AE231" t="s">
        <v>199</v>
      </c>
      <c r="AG231" t="s">
        <v>200</v>
      </c>
      <c r="AN231">
        <v>2</v>
      </c>
      <c r="AO231">
        <v>2</v>
      </c>
      <c r="AP231" t="s">
        <v>201</v>
      </c>
      <c r="AQ231" t="s">
        <v>2332</v>
      </c>
      <c r="AR231" t="s">
        <v>200</v>
      </c>
      <c r="BC231" t="s">
        <v>425</v>
      </c>
      <c r="BD231" t="s">
        <v>205</v>
      </c>
      <c r="BH231" t="s">
        <v>2333</v>
      </c>
      <c r="BJ231">
        <v>1</v>
      </c>
      <c r="BK231" s="1">
        <v>44949</v>
      </c>
      <c r="BL231" t="s">
        <v>207</v>
      </c>
      <c r="BN231" t="s">
        <v>235</v>
      </c>
      <c r="BP231">
        <v>8</v>
      </c>
      <c r="BQ231">
        <v>0</v>
      </c>
      <c r="BR231">
        <v>0</v>
      </c>
      <c r="BS231">
        <v>0</v>
      </c>
      <c r="BT231">
        <v>0</v>
      </c>
      <c r="BU231">
        <v>0</v>
      </c>
      <c r="BV231">
        <v>0</v>
      </c>
      <c r="BW231">
        <v>0</v>
      </c>
      <c r="BX231">
        <v>0</v>
      </c>
      <c r="BY231">
        <v>0</v>
      </c>
      <c r="BZ231">
        <v>0</v>
      </c>
      <c r="CA231">
        <v>0</v>
      </c>
      <c r="CB231">
        <v>0</v>
      </c>
      <c r="CC231">
        <v>0</v>
      </c>
      <c r="CD231">
        <v>0</v>
      </c>
      <c r="CE231">
        <v>0</v>
      </c>
      <c r="CF231">
        <v>0</v>
      </c>
      <c r="CG231">
        <v>0</v>
      </c>
      <c r="CH231">
        <v>0</v>
      </c>
      <c r="CI231">
        <v>0</v>
      </c>
      <c r="CJ231">
        <v>3</v>
      </c>
      <c r="CK231">
        <v>0</v>
      </c>
      <c r="CL231">
        <v>0</v>
      </c>
      <c r="CM231">
        <v>0</v>
      </c>
      <c r="CN231">
        <v>2</v>
      </c>
      <c r="CO231">
        <v>0</v>
      </c>
      <c r="CP231">
        <v>0</v>
      </c>
      <c r="CQ231">
        <v>0</v>
      </c>
      <c r="CR231">
        <v>1</v>
      </c>
      <c r="CS231">
        <v>0</v>
      </c>
      <c r="CT231">
        <v>0</v>
      </c>
      <c r="CU231">
        <v>0</v>
      </c>
      <c r="CV231">
        <v>0</v>
      </c>
      <c r="CW231">
        <v>0</v>
      </c>
      <c r="CX231">
        <v>0</v>
      </c>
      <c r="CY231">
        <v>0</v>
      </c>
      <c r="CZ231">
        <v>0</v>
      </c>
      <c r="DA231">
        <v>0</v>
      </c>
      <c r="DB231">
        <v>0</v>
      </c>
      <c r="DC231">
        <v>0</v>
      </c>
      <c r="DD231">
        <v>0</v>
      </c>
      <c r="DE231">
        <v>0</v>
      </c>
      <c r="DF231">
        <v>0</v>
      </c>
      <c r="DG231">
        <v>0</v>
      </c>
      <c r="DH231">
        <v>0</v>
      </c>
      <c r="DI231">
        <v>0</v>
      </c>
      <c r="DJ231">
        <v>0</v>
      </c>
      <c r="DK231">
        <v>0</v>
      </c>
      <c r="DL231">
        <v>0</v>
      </c>
      <c r="DM231">
        <v>0</v>
      </c>
      <c r="DN231">
        <v>0</v>
      </c>
      <c r="DO231">
        <v>0</v>
      </c>
      <c r="DP231">
        <v>0</v>
      </c>
      <c r="DQ231">
        <v>0</v>
      </c>
      <c r="DR231">
        <v>0</v>
      </c>
      <c r="DS231">
        <v>0</v>
      </c>
      <c r="DT231">
        <v>0</v>
      </c>
      <c r="DU231">
        <v>0</v>
      </c>
      <c r="DV231">
        <v>0</v>
      </c>
      <c r="DW231">
        <v>0</v>
      </c>
      <c r="DX231">
        <v>0</v>
      </c>
      <c r="DY231">
        <v>0</v>
      </c>
      <c r="DZ231">
        <v>0</v>
      </c>
      <c r="EA231">
        <v>0</v>
      </c>
      <c r="EB231">
        <v>0</v>
      </c>
      <c r="EC231">
        <v>0</v>
      </c>
      <c r="ED231">
        <v>0</v>
      </c>
      <c r="EE231">
        <v>0</v>
      </c>
      <c r="EF231">
        <v>0</v>
      </c>
      <c r="EG231">
        <v>0</v>
      </c>
      <c r="EH231">
        <v>0</v>
      </c>
      <c r="EI231">
        <v>0</v>
      </c>
      <c r="EJ231">
        <v>0</v>
      </c>
      <c r="EK231">
        <v>0</v>
      </c>
      <c r="EL231">
        <v>0</v>
      </c>
      <c r="EM231">
        <v>0</v>
      </c>
      <c r="GJ231" t="s">
        <v>205</v>
      </c>
      <c r="GK231" t="s">
        <v>205</v>
      </c>
      <c r="GL231" t="s">
        <v>205</v>
      </c>
      <c r="GM231" t="s">
        <v>205</v>
      </c>
      <c r="GN231" t="s">
        <v>205</v>
      </c>
      <c r="GO231" t="s">
        <v>205</v>
      </c>
      <c r="GP231" t="s">
        <v>205</v>
      </c>
      <c r="GQ231" t="s">
        <v>205</v>
      </c>
    </row>
    <row r="232" spans="1:199" x14ac:dyDescent="0.25">
      <c r="A232" s="5" t="s">
        <v>3957</v>
      </c>
      <c r="B232" t="s">
        <v>2334</v>
      </c>
      <c r="C232" t="s">
        <v>2335</v>
      </c>
      <c r="D232">
        <v>848</v>
      </c>
      <c r="E232" t="s">
        <v>1085</v>
      </c>
      <c r="F232" t="s">
        <v>1085</v>
      </c>
      <c r="G232">
        <v>2502</v>
      </c>
      <c r="H232" t="s">
        <v>819</v>
      </c>
      <c r="I232" t="s">
        <v>820</v>
      </c>
      <c r="K232">
        <v>9</v>
      </c>
      <c r="L232" t="s">
        <v>195</v>
      </c>
      <c r="M232" t="s">
        <v>1088</v>
      </c>
      <c r="N232">
        <v>-38.528049000000003</v>
      </c>
      <c r="O232">
        <v>145.37027</v>
      </c>
      <c r="P232" s="1">
        <v>44950</v>
      </c>
      <c r="Q232" s="5">
        <v>24</v>
      </c>
      <c r="R232" s="5">
        <v>1</v>
      </c>
      <c r="S232" s="5">
        <v>2023</v>
      </c>
      <c r="T232" s="5" t="s">
        <v>3975</v>
      </c>
      <c r="U232" s="2">
        <v>0.32291666666666669</v>
      </c>
      <c r="V232" s="2">
        <v>0.36458333333333331</v>
      </c>
      <c r="W232" s="2">
        <v>4.166666666666663E-2</v>
      </c>
      <c r="Z232">
        <v>2</v>
      </c>
      <c r="AB232" t="s">
        <v>524</v>
      </c>
      <c r="AC232" t="s">
        <v>1097</v>
      </c>
      <c r="AD232" t="s">
        <v>199</v>
      </c>
      <c r="AE232" t="s">
        <v>199</v>
      </c>
      <c r="AG232" t="s">
        <v>200</v>
      </c>
      <c r="AN232">
        <v>2</v>
      </c>
      <c r="AO232">
        <v>2</v>
      </c>
      <c r="AP232" t="s">
        <v>218</v>
      </c>
      <c r="AQ232" t="s">
        <v>459</v>
      </c>
      <c r="AR232" t="s">
        <v>200</v>
      </c>
      <c r="AX232">
        <v>1</v>
      </c>
      <c r="AY232">
        <v>1</v>
      </c>
      <c r="BB232" t="s">
        <v>2289</v>
      </c>
      <c r="BC232" t="s">
        <v>425</v>
      </c>
      <c r="BD232" t="s">
        <v>205</v>
      </c>
      <c r="BH232" t="s">
        <v>2336</v>
      </c>
      <c r="BJ232">
        <v>1</v>
      </c>
      <c r="BK232" s="1">
        <v>44950</v>
      </c>
      <c r="BL232" t="s">
        <v>207</v>
      </c>
      <c r="BM232" t="s">
        <v>2337</v>
      </c>
      <c r="BN232" t="s">
        <v>235</v>
      </c>
      <c r="BP232">
        <v>3</v>
      </c>
      <c r="BQ232">
        <v>1</v>
      </c>
      <c r="BR232">
        <v>0</v>
      </c>
      <c r="BS232">
        <v>0</v>
      </c>
      <c r="BT232">
        <v>0</v>
      </c>
      <c r="BU232">
        <v>0</v>
      </c>
      <c r="BV232">
        <v>0</v>
      </c>
      <c r="BW232">
        <v>0</v>
      </c>
      <c r="BX232">
        <v>0</v>
      </c>
      <c r="BY232">
        <v>0</v>
      </c>
      <c r="BZ232">
        <v>0</v>
      </c>
      <c r="CA232">
        <v>0</v>
      </c>
      <c r="CB232">
        <v>0</v>
      </c>
      <c r="CC232">
        <v>0</v>
      </c>
      <c r="CD232">
        <v>0</v>
      </c>
      <c r="CE232">
        <v>0</v>
      </c>
      <c r="CF232">
        <v>0</v>
      </c>
      <c r="CG232">
        <v>0</v>
      </c>
      <c r="CH232">
        <v>0</v>
      </c>
      <c r="CI232">
        <v>0</v>
      </c>
      <c r="CJ232">
        <v>6</v>
      </c>
      <c r="CK232">
        <v>0</v>
      </c>
      <c r="CL232">
        <v>0</v>
      </c>
      <c r="CM232">
        <v>0</v>
      </c>
      <c r="CN232">
        <v>3</v>
      </c>
      <c r="CO232">
        <v>0</v>
      </c>
      <c r="CP232">
        <v>0</v>
      </c>
      <c r="CQ232">
        <v>0</v>
      </c>
      <c r="CR232">
        <v>3</v>
      </c>
      <c r="CS232">
        <v>0</v>
      </c>
      <c r="CT232">
        <v>0</v>
      </c>
      <c r="CU232">
        <v>0</v>
      </c>
      <c r="CV232">
        <v>0</v>
      </c>
      <c r="CW232">
        <v>0</v>
      </c>
      <c r="CX232">
        <v>0</v>
      </c>
      <c r="CY232">
        <v>0</v>
      </c>
      <c r="CZ232">
        <v>0</v>
      </c>
      <c r="DA232">
        <v>0</v>
      </c>
      <c r="DB232">
        <v>0</v>
      </c>
      <c r="DC232">
        <v>0</v>
      </c>
      <c r="DD232">
        <v>0</v>
      </c>
      <c r="DE232">
        <v>0</v>
      </c>
      <c r="DF232">
        <v>0</v>
      </c>
      <c r="DG232">
        <v>0</v>
      </c>
      <c r="DH232">
        <v>0</v>
      </c>
      <c r="DI232">
        <v>0</v>
      </c>
      <c r="DJ232">
        <v>0</v>
      </c>
      <c r="DK232">
        <v>0</v>
      </c>
      <c r="DL232">
        <v>0</v>
      </c>
      <c r="DM232">
        <v>0</v>
      </c>
      <c r="DN232">
        <v>0</v>
      </c>
      <c r="DO232">
        <v>0</v>
      </c>
      <c r="DP232">
        <v>0</v>
      </c>
      <c r="DQ232">
        <v>0</v>
      </c>
      <c r="DR232">
        <v>0</v>
      </c>
      <c r="DS232">
        <v>0</v>
      </c>
      <c r="DT232">
        <v>0</v>
      </c>
      <c r="DU232">
        <v>0</v>
      </c>
      <c r="DV232">
        <v>0</v>
      </c>
      <c r="DW232">
        <v>0</v>
      </c>
      <c r="DX232">
        <v>0</v>
      </c>
      <c r="DY232">
        <v>0</v>
      </c>
      <c r="DZ232">
        <v>0</v>
      </c>
      <c r="EA232">
        <v>0</v>
      </c>
      <c r="EB232">
        <v>0</v>
      </c>
      <c r="EC232">
        <v>0</v>
      </c>
      <c r="ED232">
        <v>0</v>
      </c>
      <c r="EE232">
        <v>0</v>
      </c>
      <c r="EF232">
        <v>0</v>
      </c>
      <c r="EG232">
        <v>0</v>
      </c>
      <c r="EH232">
        <v>0</v>
      </c>
      <c r="EI232">
        <v>0</v>
      </c>
      <c r="EJ232">
        <v>0</v>
      </c>
      <c r="EK232">
        <v>0</v>
      </c>
      <c r="EL232">
        <v>0</v>
      </c>
      <c r="EM232">
        <v>0</v>
      </c>
      <c r="GJ232" t="s">
        <v>205</v>
      </c>
      <c r="GK232" t="s">
        <v>205</v>
      </c>
      <c r="GL232" t="s">
        <v>205</v>
      </c>
      <c r="GM232" t="s">
        <v>205</v>
      </c>
      <c r="GN232" t="s">
        <v>205</v>
      </c>
      <c r="GO232" t="s">
        <v>205</v>
      </c>
      <c r="GP232" t="s">
        <v>205</v>
      </c>
      <c r="GQ232" t="s">
        <v>205</v>
      </c>
    </row>
    <row r="233" spans="1:199" x14ac:dyDescent="0.25">
      <c r="A233" s="5" t="s">
        <v>3957</v>
      </c>
      <c r="B233" t="s">
        <v>2338</v>
      </c>
      <c r="C233" t="s">
        <v>2339</v>
      </c>
      <c r="D233">
        <v>848</v>
      </c>
      <c r="E233" t="s">
        <v>1085</v>
      </c>
      <c r="F233" t="s">
        <v>1085</v>
      </c>
      <c r="G233">
        <v>2502</v>
      </c>
      <c r="H233" t="s">
        <v>819</v>
      </c>
      <c r="I233" t="s">
        <v>820</v>
      </c>
      <c r="K233">
        <v>9</v>
      </c>
      <c r="L233" t="s">
        <v>195</v>
      </c>
      <c r="M233" t="s">
        <v>1088</v>
      </c>
      <c r="N233">
        <v>-38.528049000000003</v>
      </c>
      <c r="O233">
        <v>145.37027</v>
      </c>
      <c r="P233" s="1">
        <v>44951</v>
      </c>
      <c r="Q233" s="5">
        <v>25</v>
      </c>
      <c r="R233" s="5">
        <v>1</v>
      </c>
      <c r="S233" s="5">
        <v>2023</v>
      </c>
      <c r="T233" s="5" t="s">
        <v>3976</v>
      </c>
      <c r="U233" s="2">
        <v>0.4375</v>
      </c>
      <c r="V233" s="2">
        <v>0.45833333333333331</v>
      </c>
      <c r="W233" s="2">
        <v>2.0833333333333315E-2</v>
      </c>
      <c r="Z233">
        <v>2</v>
      </c>
      <c r="AB233" t="s">
        <v>230</v>
      </c>
      <c r="AC233" t="s">
        <v>231</v>
      </c>
      <c r="AD233" t="s">
        <v>199</v>
      </c>
      <c r="AE233" t="s">
        <v>199</v>
      </c>
      <c r="AG233" t="s">
        <v>200</v>
      </c>
      <c r="AN233">
        <v>2</v>
      </c>
      <c r="AO233">
        <v>2</v>
      </c>
      <c r="AP233" t="s">
        <v>218</v>
      </c>
      <c r="AQ233" t="s">
        <v>2332</v>
      </c>
      <c r="AR233" t="s">
        <v>200</v>
      </c>
      <c r="AX233">
        <v>1</v>
      </c>
      <c r="AY233">
        <v>1</v>
      </c>
      <c r="BB233" t="s">
        <v>2289</v>
      </c>
      <c r="BC233" t="s">
        <v>425</v>
      </c>
      <c r="BD233" t="s">
        <v>205</v>
      </c>
      <c r="BH233" t="s">
        <v>2340</v>
      </c>
      <c r="BJ233">
        <v>1</v>
      </c>
      <c r="BK233" s="1">
        <v>44951</v>
      </c>
      <c r="BL233" t="s">
        <v>207</v>
      </c>
      <c r="BN233" t="s">
        <v>235</v>
      </c>
      <c r="BP233">
        <v>10</v>
      </c>
      <c r="BQ233">
        <v>0</v>
      </c>
      <c r="BR233">
        <v>0</v>
      </c>
      <c r="BS233">
        <v>0</v>
      </c>
      <c r="BT233">
        <v>0</v>
      </c>
      <c r="BU233">
        <v>0</v>
      </c>
      <c r="BV233">
        <v>0</v>
      </c>
      <c r="BW233">
        <v>0</v>
      </c>
      <c r="BX233">
        <v>0</v>
      </c>
      <c r="BY233">
        <v>0</v>
      </c>
      <c r="BZ233">
        <v>0</v>
      </c>
      <c r="CA233">
        <v>0</v>
      </c>
      <c r="CB233">
        <v>0</v>
      </c>
      <c r="CC233">
        <v>0</v>
      </c>
      <c r="CD233">
        <v>0</v>
      </c>
      <c r="CE233">
        <v>0</v>
      </c>
      <c r="CF233">
        <v>0</v>
      </c>
      <c r="CG233">
        <v>0</v>
      </c>
      <c r="CH233">
        <v>0</v>
      </c>
      <c r="CI233">
        <v>0</v>
      </c>
      <c r="CJ233">
        <v>3</v>
      </c>
      <c r="CK233">
        <v>0</v>
      </c>
      <c r="CL233">
        <v>0</v>
      </c>
      <c r="CM233">
        <v>0</v>
      </c>
      <c r="CN233">
        <v>2</v>
      </c>
      <c r="CO233">
        <v>0</v>
      </c>
      <c r="CP233">
        <v>0</v>
      </c>
      <c r="CQ233">
        <v>0</v>
      </c>
      <c r="CR233">
        <v>3</v>
      </c>
      <c r="CS233">
        <v>0</v>
      </c>
      <c r="CT233">
        <v>0</v>
      </c>
      <c r="CU233">
        <v>0</v>
      </c>
      <c r="CV233">
        <v>0</v>
      </c>
      <c r="CW233">
        <v>0</v>
      </c>
      <c r="CX233">
        <v>0</v>
      </c>
      <c r="CY233">
        <v>0</v>
      </c>
      <c r="CZ233">
        <v>0</v>
      </c>
      <c r="DA233">
        <v>0</v>
      </c>
      <c r="DB233">
        <v>0</v>
      </c>
      <c r="DC233">
        <v>0</v>
      </c>
      <c r="DD233">
        <v>0</v>
      </c>
      <c r="DE233">
        <v>0</v>
      </c>
      <c r="DF233">
        <v>0</v>
      </c>
      <c r="DG233">
        <v>0</v>
      </c>
      <c r="DH233">
        <v>0</v>
      </c>
      <c r="DI233">
        <v>0</v>
      </c>
      <c r="DJ233">
        <v>0</v>
      </c>
      <c r="DK233">
        <v>0</v>
      </c>
      <c r="DL233">
        <v>0</v>
      </c>
      <c r="DM233">
        <v>0</v>
      </c>
      <c r="DN233">
        <v>0</v>
      </c>
      <c r="DO233">
        <v>0</v>
      </c>
      <c r="DP233">
        <v>0</v>
      </c>
      <c r="DQ233">
        <v>0</v>
      </c>
      <c r="DR233">
        <v>0</v>
      </c>
      <c r="DS233">
        <v>0</v>
      </c>
      <c r="DT233">
        <v>0</v>
      </c>
      <c r="DU233">
        <v>0</v>
      </c>
      <c r="DV233">
        <v>0</v>
      </c>
      <c r="DW233">
        <v>0</v>
      </c>
      <c r="DX233">
        <v>0</v>
      </c>
      <c r="DY233">
        <v>0</v>
      </c>
      <c r="DZ233">
        <v>0</v>
      </c>
      <c r="EA233">
        <v>0</v>
      </c>
      <c r="EB233">
        <v>0</v>
      </c>
      <c r="EC233">
        <v>0</v>
      </c>
      <c r="ED233">
        <v>0</v>
      </c>
      <c r="EE233">
        <v>0</v>
      </c>
      <c r="EF233">
        <v>0</v>
      </c>
      <c r="EG233">
        <v>0</v>
      </c>
      <c r="EH233">
        <v>0</v>
      </c>
      <c r="EI233">
        <v>0</v>
      </c>
      <c r="EJ233">
        <v>0</v>
      </c>
      <c r="EK233">
        <v>0</v>
      </c>
      <c r="EL233">
        <v>0</v>
      </c>
      <c r="EM233">
        <v>0</v>
      </c>
      <c r="GJ233" t="s">
        <v>205</v>
      </c>
      <c r="GK233" t="s">
        <v>205</v>
      </c>
      <c r="GL233" t="s">
        <v>205</v>
      </c>
      <c r="GM233" t="s">
        <v>205</v>
      </c>
      <c r="GN233" t="s">
        <v>205</v>
      </c>
      <c r="GO233" t="s">
        <v>205</v>
      </c>
      <c r="GP233" t="s">
        <v>205</v>
      </c>
      <c r="GQ233" t="s">
        <v>205</v>
      </c>
    </row>
    <row r="234" spans="1:199" x14ac:dyDescent="0.25">
      <c r="A234" s="5" t="s">
        <v>3957</v>
      </c>
      <c r="B234" t="s">
        <v>2341</v>
      </c>
      <c r="C234" t="s">
        <v>2342</v>
      </c>
      <c r="D234">
        <v>848</v>
      </c>
      <c r="E234" t="s">
        <v>1085</v>
      </c>
      <c r="F234" t="s">
        <v>1085</v>
      </c>
      <c r="G234">
        <v>2502</v>
      </c>
      <c r="H234" t="s">
        <v>819</v>
      </c>
      <c r="I234" t="s">
        <v>820</v>
      </c>
      <c r="K234">
        <v>9</v>
      </c>
      <c r="L234" t="s">
        <v>195</v>
      </c>
      <c r="M234" t="s">
        <v>1088</v>
      </c>
      <c r="N234">
        <v>-38.528049000000003</v>
      </c>
      <c r="O234">
        <v>145.37027</v>
      </c>
      <c r="P234" s="1">
        <v>44952</v>
      </c>
      <c r="Q234" s="5">
        <v>26</v>
      </c>
      <c r="R234" s="5">
        <v>1</v>
      </c>
      <c r="S234" s="5">
        <v>2023</v>
      </c>
      <c r="T234" s="5" t="s">
        <v>3977</v>
      </c>
      <c r="U234" s="2">
        <v>0.48958333333333331</v>
      </c>
      <c r="V234" s="2">
        <v>0.52083333333333337</v>
      </c>
      <c r="W234" s="2">
        <v>3.1250000000000056E-2</v>
      </c>
      <c r="Z234">
        <v>2</v>
      </c>
      <c r="AB234" t="s">
        <v>230</v>
      </c>
      <c r="AC234" t="s">
        <v>502</v>
      </c>
      <c r="AD234" t="s">
        <v>199</v>
      </c>
      <c r="AE234" t="s">
        <v>199</v>
      </c>
      <c r="AG234" t="s">
        <v>200</v>
      </c>
      <c r="AN234">
        <v>2</v>
      </c>
      <c r="AO234">
        <v>2</v>
      </c>
      <c r="AP234" t="s">
        <v>218</v>
      </c>
      <c r="AQ234" t="s">
        <v>2343</v>
      </c>
      <c r="AR234" t="s">
        <v>200</v>
      </c>
      <c r="BC234" t="s">
        <v>425</v>
      </c>
      <c r="BD234" t="s">
        <v>205</v>
      </c>
      <c r="BH234" t="s">
        <v>2344</v>
      </c>
      <c r="BJ234">
        <v>1</v>
      </c>
      <c r="BK234" s="1">
        <v>44952</v>
      </c>
      <c r="BL234" t="s">
        <v>207</v>
      </c>
      <c r="BN234" t="s">
        <v>235</v>
      </c>
      <c r="BP234">
        <v>10</v>
      </c>
      <c r="BQ234">
        <v>0</v>
      </c>
      <c r="BR234">
        <v>0</v>
      </c>
      <c r="BS234">
        <v>0</v>
      </c>
      <c r="BT234">
        <v>0</v>
      </c>
      <c r="BU234">
        <v>0</v>
      </c>
      <c r="BV234">
        <v>0</v>
      </c>
      <c r="BW234">
        <v>0</v>
      </c>
      <c r="BX234">
        <v>0</v>
      </c>
      <c r="BY234">
        <v>0</v>
      </c>
      <c r="BZ234">
        <v>0</v>
      </c>
      <c r="CA234">
        <v>0</v>
      </c>
      <c r="CB234">
        <v>0</v>
      </c>
      <c r="CC234">
        <v>0</v>
      </c>
      <c r="CD234">
        <v>0</v>
      </c>
      <c r="CE234">
        <v>0</v>
      </c>
      <c r="CF234">
        <v>0</v>
      </c>
      <c r="CG234">
        <v>0</v>
      </c>
      <c r="CH234">
        <v>0</v>
      </c>
      <c r="CI234">
        <v>0</v>
      </c>
      <c r="CJ234">
        <v>8</v>
      </c>
      <c r="CK234">
        <v>0</v>
      </c>
      <c r="CL234">
        <v>0</v>
      </c>
      <c r="CM234">
        <v>0</v>
      </c>
      <c r="CN234">
        <v>3</v>
      </c>
      <c r="CO234">
        <v>0</v>
      </c>
      <c r="CP234">
        <v>0</v>
      </c>
      <c r="CQ234">
        <v>0</v>
      </c>
      <c r="CR234">
        <v>4</v>
      </c>
      <c r="CS234">
        <v>1</v>
      </c>
      <c r="CT234">
        <v>0</v>
      </c>
      <c r="CU234">
        <v>0</v>
      </c>
      <c r="CV234">
        <v>0</v>
      </c>
      <c r="CW234">
        <v>0</v>
      </c>
      <c r="CX234">
        <v>0</v>
      </c>
      <c r="CY234">
        <v>0</v>
      </c>
      <c r="CZ234">
        <v>0</v>
      </c>
      <c r="DA234">
        <v>0</v>
      </c>
      <c r="DB234">
        <v>0</v>
      </c>
      <c r="DC234">
        <v>0</v>
      </c>
      <c r="DD234">
        <v>0</v>
      </c>
      <c r="DE234">
        <v>0</v>
      </c>
      <c r="DF234">
        <v>0</v>
      </c>
      <c r="DG234">
        <v>0</v>
      </c>
      <c r="DH234">
        <v>0</v>
      </c>
      <c r="DI234">
        <v>0</v>
      </c>
      <c r="DJ234">
        <v>0</v>
      </c>
      <c r="DK234">
        <v>0</v>
      </c>
      <c r="DL234">
        <v>0</v>
      </c>
      <c r="DM234">
        <v>0</v>
      </c>
      <c r="DN234">
        <v>0</v>
      </c>
      <c r="DO234">
        <v>0</v>
      </c>
      <c r="DP234">
        <v>0</v>
      </c>
      <c r="DQ234">
        <v>0</v>
      </c>
      <c r="DR234">
        <v>0</v>
      </c>
      <c r="DS234">
        <v>0</v>
      </c>
      <c r="DT234">
        <v>0</v>
      </c>
      <c r="DU234">
        <v>0</v>
      </c>
      <c r="DV234">
        <v>0</v>
      </c>
      <c r="DW234">
        <v>0</v>
      </c>
      <c r="DX234">
        <v>0</v>
      </c>
      <c r="DY234">
        <v>0</v>
      </c>
      <c r="DZ234">
        <v>0</v>
      </c>
      <c r="EA234">
        <v>0</v>
      </c>
      <c r="EB234">
        <v>0</v>
      </c>
      <c r="EC234">
        <v>0</v>
      </c>
      <c r="ED234">
        <v>0</v>
      </c>
      <c r="EE234">
        <v>0</v>
      </c>
      <c r="EF234">
        <v>0</v>
      </c>
      <c r="EG234">
        <v>0</v>
      </c>
      <c r="EH234">
        <v>0</v>
      </c>
      <c r="EI234">
        <v>0</v>
      </c>
      <c r="EJ234">
        <v>0</v>
      </c>
      <c r="EK234">
        <v>0</v>
      </c>
      <c r="EL234">
        <v>0</v>
      </c>
      <c r="EM234">
        <v>0</v>
      </c>
      <c r="GJ234" t="s">
        <v>205</v>
      </c>
      <c r="GK234" t="s">
        <v>205</v>
      </c>
      <c r="GL234" t="s">
        <v>205</v>
      </c>
      <c r="GM234" t="s">
        <v>205</v>
      </c>
      <c r="GN234" t="s">
        <v>205</v>
      </c>
      <c r="GO234" t="s">
        <v>205</v>
      </c>
      <c r="GP234" t="s">
        <v>205</v>
      </c>
      <c r="GQ234" t="s">
        <v>205</v>
      </c>
    </row>
    <row r="235" spans="1:199" x14ac:dyDescent="0.25">
      <c r="A235" s="5" t="s">
        <v>3957</v>
      </c>
      <c r="B235" t="s">
        <v>2345</v>
      </c>
      <c r="C235" t="s">
        <v>2346</v>
      </c>
      <c r="D235">
        <v>848</v>
      </c>
      <c r="E235" t="s">
        <v>1085</v>
      </c>
      <c r="F235" t="s">
        <v>1085</v>
      </c>
      <c r="G235">
        <v>2502</v>
      </c>
      <c r="H235" t="s">
        <v>819</v>
      </c>
      <c r="I235" t="s">
        <v>820</v>
      </c>
      <c r="K235">
        <v>9</v>
      </c>
      <c r="L235" t="s">
        <v>195</v>
      </c>
      <c r="M235" t="s">
        <v>1088</v>
      </c>
      <c r="N235">
        <v>-38.528049000000003</v>
      </c>
      <c r="O235">
        <v>145.37027</v>
      </c>
      <c r="P235" s="1">
        <v>44954</v>
      </c>
      <c r="Q235" s="5">
        <v>28</v>
      </c>
      <c r="R235" s="5">
        <v>1</v>
      </c>
      <c r="S235" s="5">
        <v>2023</v>
      </c>
      <c r="T235" s="5" t="s">
        <v>3979</v>
      </c>
      <c r="U235" s="2">
        <v>0.40625</v>
      </c>
      <c r="V235" s="2">
        <v>0.41666666666666669</v>
      </c>
      <c r="W235" s="2">
        <v>1.0416666666666685E-2</v>
      </c>
      <c r="Z235">
        <v>2</v>
      </c>
      <c r="AB235" t="s">
        <v>386</v>
      </c>
      <c r="AC235" t="s">
        <v>267</v>
      </c>
      <c r="AD235" t="s">
        <v>199</v>
      </c>
      <c r="AE235" t="s">
        <v>199</v>
      </c>
      <c r="AG235" t="s">
        <v>200</v>
      </c>
      <c r="AN235">
        <v>2</v>
      </c>
      <c r="AO235">
        <v>2</v>
      </c>
      <c r="AP235" t="s">
        <v>218</v>
      </c>
      <c r="AQ235" t="s">
        <v>614</v>
      </c>
      <c r="AR235" t="s">
        <v>200</v>
      </c>
      <c r="BC235" t="s">
        <v>425</v>
      </c>
      <c r="BD235" t="s">
        <v>205</v>
      </c>
      <c r="BH235" t="s">
        <v>2347</v>
      </c>
      <c r="BJ235">
        <v>1</v>
      </c>
      <c r="BK235" s="1">
        <v>44954</v>
      </c>
      <c r="BL235" t="s">
        <v>235</v>
      </c>
      <c r="BN235" t="s">
        <v>235</v>
      </c>
      <c r="GJ235" t="s">
        <v>205</v>
      </c>
      <c r="GK235" t="s">
        <v>205</v>
      </c>
      <c r="GL235" t="s">
        <v>205</v>
      </c>
      <c r="GM235" t="s">
        <v>205</v>
      </c>
      <c r="GN235" t="s">
        <v>205</v>
      </c>
      <c r="GO235" t="s">
        <v>205</v>
      </c>
      <c r="GP235" t="s">
        <v>205</v>
      </c>
      <c r="GQ235" t="s">
        <v>205</v>
      </c>
    </row>
    <row r="236" spans="1:199" x14ac:dyDescent="0.25">
      <c r="A236" s="5" t="s">
        <v>3957</v>
      </c>
      <c r="B236" t="s">
        <v>2348</v>
      </c>
      <c r="C236" t="s">
        <v>2349</v>
      </c>
      <c r="D236">
        <v>848</v>
      </c>
      <c r="E236" t="s">
        <v>1085</v>
      </c>
      <c r="F236" t="s">
        <v>1085</v>
      </c>
      <c r="G236">
        <v>2502</v>
      </c>
      <c r="H236" t="s">
        <v>819</v>
      </c>
      <c r="I236" t="s">
        <v>820</v>
      </c>
      <c r="K236">
        <v>9</v>
      </c>
      <c r="L236" t="s">
        <v>195</v>
      </c>
      <c r="M236" t="s">
        <v>1088</v>
      </c>
      <c r="N236">
        <v>-38.528049000000003</v>
      </c>
      <c r="O236">
        <v>145.37027</v>
      </c>
      <c r="P236" s="1">
        <v>44956</v>
      </c>
      <c r="Q236" s="5">
        <v>30</v>
      </c>
      <c r="R236" s="5">
        <v>1</v>
      </c>
      <c r="S236" s="5">
        <v>2023</v>
      </c>
      <c r="T236" s="5" t="s">
        <v>3981</v>
      </c>
      <c r="U236" s="2">
        <v>0.36458333333333331</v>
      </c>
      <c r="V236" s="2">
        <v>0.38541666666666669</v>
      </c>
      <c r="W236" s="2">
        <v>2.083333333333337E-2</v>
      </c>
      <c r="Z236">
        <v>2</v>
      </c>
      <c r="AB236" t="s">
        <v>230</v>
      </c>
      <c r="AC236" t="s">
        <v>231</v>
      </c>
      <c r="AD236" t="s">
        <v>199</v>
      </c>
      <c r="AE236" t="s">
        <v>199</v>
      </c>
      <c r="AG236" t="s">
        <v>200</v>
      </c>
      <c r="AN236">
        <v>1</v>
      </c>
      <c r="AO236">
        <v>1</v>
      </c>
      <c r="AP236" t="s">
        <v>218</v>
      </c>
      <c r="AQ236" t="s">
        <v>232</v>
      </c>
      <c r="AR236" t="s">
        <v>200</v>
      </c>
      <c r="BC236" t="s">
        <v>425</v>
      </c>
      <c r="BD236" t="s">
        <v>205</v>
      </c>
      <c r="BH236" t="s">
        <v>2350</v>
      </c>
      <c r="BJ236">
        <v>1</v>
      </c>
      <c r="BK236" s="1">
        <v>44956</v>
      </c>
      <c r="BL236" t="s">
        <v>235</v>
      </c>
      <c r="BN236" t="s">
        <v>235</v>
      </c>
      <c r="GJ236" t="s">
        <v>205</v>
      </c>
      <c r="GK236" t="s">
        <v>205</v>
      </c>
      <c r="GL236" t="s">
        <v>205</v>
      </c>
      <c r="GM236" t="s">
        <v>205</v>
      </c>
      <c r="GN236" t="s">
        <v>205</v>
      </c>
      <c r="GO236" t="s">
        <v>205</v>
      </c>
      <c r="GP236" t="s">
        <v>205</v>
      </c>
      <c r="GQ236" t="s">
        <v>205</v>
      </c>
    </row>
    <row r="237" spans="1:199" x14ac:dyDescent="0.25">
      <c r="A237" s="5" t="s">
        <v>3957</v>
      </c>
      <c r="B237" t="s">
        <v>2351</v>
      </c>
      <c r="C237" t="s">
        <v>2352</v>
      </c>
      <c r="D237">
        <v>848</v>
      </c>
      <c r="E237" t="s">
        <v>1085</v>
      </c>
      <c r="F237" t="s">
        <v>1085</v>
      </c>
      <c r="G237">
        <v>33</v>
      </c>
      <c r="H237" t="s">
        <v>193</v>
      </c>
      <c r="I237" t="s">
        <v>194</v>
      </c>
      <c r="K237">
        <v>9</v>
      </c>
      <c r="L237" t="s">
        <v>195</v>
      </c>
      <c r="M237" t="s">
        <v>1088</v>
      </c>
      <c r="N237">
        <v>-38.528049000000003</v>
      </c>
      <c r="O237">
        <v>145.37027</v>
      </c>
      <c r="P237" s="1">
        <v>44957</v>
      </c>
      <c r="Q237" s="5">
        <v>31</v>
      </c>
      <c r="R237" s="5">
        <v>1</v>
      </c>
      <c r="S237" s="5">
        <v>2023</v>
      </c>
      <c r="T237" s="5" t="s">
        <v>3982</v>
      </c>
      <c r="U237" s="2">
        <v>0.41666666666666669</v>
      </c>
      <c r="V237" s="2">
        <v>0.4826388888888889</v>
      </c>
      <c r="W237" s="2">
        <v>6.597222222222221E-2</v>
      </c>
      <c r="Y237" t="s">
        <v>2353</v>
      </c>
      <c r="Z237">
        <v>2</v>
      </c>
      <c r="AA237">
        <v>1</v>
      </c>
      <c r="AB237" t="s">
        <v>230</v>
      </c>
      <c r="AC237" t="s">
        <v>502</v>
      </c>
      <c r="AD237" t="s">
        <v>217</v>
      </c>
      <c r="AE237" t="s">
        <v>217</v>
      </c>
      <c r="AG237" t="s">
        <v>200</v>
      </c>
      <c r="AN237">
        <v>1</v>
      </c>
      <c r="AO237">
        <v>1</v>
      </c>
      <c r="AP237" t="s">
        <v>218</v>
      </c>
      <c r="AQ237" t="s">
        <v>844</v>
      </c>
      <c r="AR237" t="s">
        <v>200</v>
      </c>
      <c r="AX237">
        <v>3</v>
      </c>
      <c r="BB237" t="s">
        <v>2354</v>
      </c>
      <c r="BC237" t="s">
        <v>319</v>
      </c>
      <c r="BD237" t="s">
        <v>205</v>
      </c>
      <c r="BH237" t="s">
        <v>2355</v>
      </c>
      <c r="BJ237">
        <v>1</v>
      </c>
      <c r="BK237" s="1">
        <v>44957</v>
      </c>
      <c r="BL237" t="s">
        <v>207</v>
      </c>
      <c r="BN237" t="s">
        <v>207</v>
      </c>
      <c r="BP237">
        <v>2</v>
      </c>
      <c r="BQ237">
        <v>0</v>
      </c>
      <c r="BR237">
        <v>0</v>
      </c>
      <c r="BS237">
        <v>0</v>
      </c>
      <c r="BT237">
        <v>0</v>
      </c>
      <c r="BU237">
        <v>0</v>
      </c>
      <c r="BV237">
        <v>0</v>
      </c>
      <c r="BW237">
        <v>0</v>
      </c>
      <c r="BX237">
        <v>0</v>
      </c>
      <c r="BY237">
        <v>0</v>
      </c>
      <c r="BZ237">
        <v>0</v>
      </c>
      <c r="CA237">
        <v>0</v>
      </c>
      <c r="CB237">
        <v>0</v>
      </c>
      <c r="CC237">
        <v>0</v>
      </c>
      <c r="CD237">
        <v>0</v>
      </c>
      <c r="CE237">
        <v>0</v>
      </c>
      <c r="CF237">
        <v>0</v>
      </c>
      <c r="CG237">
        <v>0</v>
      </c>
      <c r="CH237">
        <v>0</v>
      </c>
      <c r="CI237">
        <v>0</v>
      </c>
      <c r="CJ237">
        <v>1</v>
      </c>
      <c r="CK237">
        <v>0</v>
      </c>
      <c r="CL237">
        <v>0</v>
      </c>
      <c r="CM237">
        <v>0</v>
      </c>
      <c r="CN237">
        <v>0</v>
      </c>
      <c r="CO237">
        <v>0</v>
      </c>
      <c r="CP237">
        <v>0</v>
      </c>
      <c r="CQ237">
        <v>0</v>
      </c>
      <c r="CR237">
        <v>2</v>
      </c>
      <c r="CS237">
        <v>0</v>
      </c>
      <c r="CT237">
        <v>0</v>
      </c>
      <c r="CU237">
        <v>0</v>
      </c>
      <c r="CV237">
        <v>0</v>
      </c>
      <c r="CW237">
        <v>0</v>
      </c>
      <c r="CX237">
        <v>0</v>
      </c>
      <c r="CY237">
        <v>0</v>
      </c>
      <c r="CZ237">
        <v>0</v>
      </c>
      <c r="DA237">
        <v>0</v>
      </c>
      <c r="DB237">
        <v>0</v>
      </c>
      <c r="DC237">
        <v>0</v>
      </c>
      <c r="DD237">
        <v>0</v>
      </c>
      <c r="DE237">
        <v>0</v>
      </c>
      <c r="DF237">
        <v>0</v>
      </c>
      <c r="DG237">
        <v>0</v>
      </c>
      <c r="DH237">
        <v>0</v>
      </c>
      <c r="DI237">
        <v>0</v>
      </c>
      <c r="DJ237">
        <v>0</v>
      </c>
      <c r="DK237">
        <v>0</v>
      </c>
      <c r="DL237">
        <v>0</v>
      </c>
      <c r="DM237">
        <v>0</v>
      </c>
      <c r="DN237">
        <v>0</v>
      </c>
      <c r="DO237">
        <v>0</v>
      </c>
      <c r="DP237">
        <v>1</v>
      </c>
      <c r="DQ237">
        <v>0</v>
      </c>
      <c r="DR237">
        <v>0</v>
      </c>
      <c r="DS237">
        <v>0</v>
      </c>
      <c r="DT237">
        <v>0</v>
      </c>
      <c r="DU237">
        <v>0</v>
      </c>
      <c r="DV237">
        <v>0</v>
      </c>
      <c r="DW237">
        <v>0</v>
      </c>
      <c r="DX237">
        <v>0</v>
      </c>
      <c r="DY237">
        <v>0</v>
      </c>
      <c r="DZ237">
        <v>0</v>
      </c>
      <c r="EA237">
        <v>0</v>
      </c>
      <c r="EB237">
        <v>0</v>
      </c>
      <c r="EC237">
        <v>0</v>
      </c>
      <c r="ED237">
        <v>0</v>
      </c>
      <c r="EE237">
        <v>0</v>
      </c>
      <c r="EF237">
        <v>0</v>
      </c>
      <c r="EG237">
        <v>0</v>
      </c>
      <c r="EH237">
        <v>0</v>
      </c>
      <c r="EI237">
        <v>0</v>
      </c>
      <c r="EJ237">
        <v>0</v>
      </c>
      <c r="EK237">
        <v>0</v>
      </c>
      <c r="EL237">
        <v>0</v>
      </c>
      <c r="EM237">
        <v>0</v>
      </c>
      <c r="EO237" t="s">
        <v>222</v>
      </c>
      <c r="ES237" t="s">
        <v>222</v>
      </c>
      <c r="GJ237" t="s">
        <v>205</v>
      </c>
      <c r="GK237" t="s">
        <v>205</v>
      </c>
      <c r="GL237" t="s">
        <v>205</v>
      </c>
      <c r="GM237" t="s">
        <v>205</v>
      </c>
      <c r="GN237" t="s">
        <v>205</v>
      </c>
      <c r="GO237" t="s">
        <v>205</v>
      </c>
      <c r="GP237" t="s">
        <v>205</v>
      </c>
      <c r="GQ237" t="s">
        <v>205</v>
      </c>
    </row>
    <row r="238" spans="1:199" x14ac:dyDescent="0.25">
      <c r="A238" s="5" t="s">
        <v>3958</v>
      </c>
      <c r="B238" t="s">
        <v>2356</v>
      </c>
      <c r="C238" t="s">
        <v>2357</v>
      </c>
      <c r="D238">
        <v>333</v>
      </c>
      <c r="E238" t="s">
        <v>2358</v>
      </c>
      <c r="F238" t="s">
        <v>2358</v>
      </c>
      <c r="G238">
        <v>2502</v>
      </c>
      <c r="H238" t="s">
        <v>819</v>
      </c>
      <c r="I238" t="s">
        <v>820</v>
      </c>
      <c r="K238">
        <v>9</v>
      </c>
      <c r="L238" t="s">
        <v>195</v>
      </c>
      <c r="M238" t="s">
        <v>1177</v>
      </c>
      <c r="N238">
        <v>-38.539219000000003</v>
      </c>
      <c r="O238">
        <v>145.43467699999999</v>
      </c>
      <c r="P238" s="1">
        <v>44965</v>
      </c>
      <c r="Q238" s="5">
        <v>8</v>
      </c>
      <c r="R238" s="5">
        <v>2</v>
      </c>
      <c r="S238" s="5">
        <v>2023</v>
      </c>
      <c r="T238" s="5" t="s">
        <v>3989</v>
      </c>
      <c r="U238" s="2">
        <v>0.39583333333333331</v>
      </c>
      <c r="V238" s="2">
        <v>0.40625</v>
      </c>
      <c r="W238" s="2">
        <v>1.0416666666666685E-2</v>
      </c>
      <c r="Y238" t="s">
        <v>194</v>
      </c>
      <c r="Z238">
        <v>2</v>
      </c>
      <c r="AB238" t="s">
        <v>415</v>
      </c>
      <c r="AC238" t="s">
        <v>240</v>
      </c>
      <c r="AD238" t="s">
        <v>199</v>
      </c>
      <c r="AE238" t="s">
        <v>199</v>
      </c>
      <c r="AG238" t="s">
        <v>200</v>
      </c>
      <c r="AN238">
        <v>1</v>
      </c>
      <c r="AO238">
        <v>1</v>
      </c>
      <c r="AP238" t="s">
        <v>201</v>
      </c>
      <c r="AQ238" t="s">
        <v>202</v>
      </c>
      <c r="AR238" t="s">
        <v>200</v>
      </c>
      <c r="AX238">
        <v>1</v>
      </c>
      <c r="AY238">
        <v>1</v>
      </c>
      <c r="BB238" t="s">
        <v>2359</v>
      </c>
      <c r="BC238" t="s">
        <v>319</v>
      </c>
      <c r="BD238" t="s">
        <v>205</v>
      </c>
      <c r="BH238" t="s">
        <v>2360</v>
      </c>
      <c r="BJ238">
        <v>1</v>
      </c>
      <c r="BK238" s="1">
        <v>44965</v>
      </c>
      <c r="BL238" t="s">
        <v>207</v>
      </c>
      <c r="BN238" t="s">
        <v>207</v>
      </c>
      <c r="BP238">
        <v>0</v>
      </c>
      <c r="BQ238">
        <v>0</v>
      </c>
      <c r="BR238">
        <v>0</v>
      </c>
      <c r="BS238">
        <v>0</v>
      </c>
      <c r="BT238">
        <v>0</v>
      </c>
      <c r="BU238">
        <v>0</v>
      </c>
      <c r="BV238">
        <v>0</v>
      </c>
      <c r="BW238">
        <v>0</v>
      </c>
      <c r="BX238">
        <v>0</v>
      </c>
      <c r="BY238">
        <v>0</v>
      </c>
      <c r="BZ238">
        <v>0</v>
      </c>
      <c r="CA238">
        <v>0</v>
      </c>
      <c r="CB238">
        <v>0</v>
      </c>
      <c r="CC238">
        <v>0</v>
      </c>
      <c r="CD238">
        <v>0</v>
      </c>
      <c r="CE238">
        <v>0</v>
      </c>
      <c r="CF238">
        <v>0</v>
      </c>
      <c r="CG238">
        <v>0</v>
      </c>
      <c r="CH238">
        <v>0</v>
      </c>
      <c r="CI238">
        <v>0</v>
      </c>
      <c r="CJ238">
        <v>0</v>
      </c>
      <c r="CK238">
        <v>0</v>
      </c>
      <c r="CL238">
        <v>0</v>
      </c>
      <c r="CM238">
        <v>0</v>
      </c>
      <c r="CN238">
        <v>0</v>
      </c>
      <c r="CO238">
        <v>0</v>
      </c>
      <c r="CP238">
        <v>0</v>
      </c>
      <c r="CQ238">
        <v>0</v>
      </c>
      <c r="CR238">
        <v>0</v>
      </c>
      <c r="CS238">
        <v>0</v>
      </c>
      <c r="CT238">
        <v>0</v>
      </c>
      <c r="CU238">
        <v>0</v>
      </c>
      <c r="CV238">
        <v>0</v>
      </c>
      <c r="CW238">
        <v>0</v>
      </c>
      <c r="CX238">
        <v>0</v>
      </c>
      <c r="CY238">
        <v>0</v>
      </c>
      <c r="CZ238">
        <v>0</v>
      </c>
      <c r="DA238">
        <v>0</v>
      </c>
      <c r="DB238">
        <v>0</v>
      </c>
      <c r="DC238">
        <v>0</v>
      </c>
      <c r="DD238">
        <v>0</v>
      </c>
      <c r="DE238">
        <v>0</v>
      </c>
      <c r="DF238">
        <v>0</v>
      </c>
      <c r="DG238">
        <v>0</v>
      </c>
      <c r="DH238">
        <v>0</v>
      </c>
      <c r="DI238">
        <v>0</v>
      </c>
      <c r="DJ238">
        <v>0</v>
      </c>
      <c r="DK238">
        <v>0</v>
      </c>
      <c r="DL238">
        <v>0</v>
      </c>
      <c r="DM238">
        <v>0</v>
      </c>
      <c r="DN238">
        <v>0</v>
      </c>
      <c r="DO238">
        <v>0</v>
      </c>
      <c r="DP238">
        <v>0</v>
      </c>
      <c r="DQ238">
        <v>0</v>
      </c>
      <c r="DR238">
        <v>0</v>
      </c>
      <c r="DS238">
        <v>0</v>
      </c>
      <c r="DT238">
        <v>0</v>
      </c>
      <c r="DU238">
        <v>0</v>
      </c>
      <c r="DV238">
        <v>0</v>
      </c>
      <c r="DW238">
        <v>0</v>
      </c>
      <c r="DX238">
        <v>0</v>
      </c>
      <c r="DY238">
        <v>0</v>
      </c>
      <c r="DZ238">
        <v>0</v>
      </c>
      <c r="EA238">
        <v>0</v>
      </c>
      <c r="EB238">
        <v>0</v>
      </c>
      <c r="EC238">
        <v>0</v>
      </c>
      <c r="ED238">
        <v>0</v>
      </c>
      <c r="EE238">
        <v>0</v>
      </c>
      <c r="EF238">
        <v>0</v>
      </c>
      <c r="EG238">
        <v>0</v>
      </c>
      <c r="EH238">
        <v>0</v>
      </c>
      <c r="EI238">
        <v>0</v>
      </c>
      <c r="EJ238">
        <v>0</v>
      </c>
      <c r="EK238">
        <v>0</v>
      </c>
      <c r="EL238">
        <v>0</v>
      </c>
      <c r="EM238">
        <v>0</v>
      </c>
      <c r="EW238" t="s">
        <v>208</v>
      </c>
      <c r="EY238" t="s">
        <v>208</v>
      </c>
      <c r="GJ238" t="s">
        <v>205</v>
      </c>
      <c r="GK238" t="s">
        <v>205</v>
      </c>
      <c r="GL238" t="s">
        <v>205</v>
      </c>
      <c r="GM238" t="s">
        <v>205</v>
      </c>
      <c r="GN238" t="s">
        <v>205</v>
      </c>
      <c r="GO238" t="s">
        <v>205</v>
      </c>
      <c r="GP238" t="s">
        <v>205</v>
      </c>
      <c r="GQ238" t="s">
        <v>205</v>
      </c>
    </row>
    <row r="239" spans="1:199" x14ac:dyDescent="0.25">
      <c r="A239" s="5" t="s">
        <v>3958</v>
      </c>
      <c r="B239" t="s">
        <v>2362</v>
      </c>
      <c r="C239" t="s">
        <v>2363</v>
      </c>
      <c r="D239">
        <v>524</v>
      </c>
      <c r="E239" t="s">
        <v>1169</v>
      </c>
      <c r="F239" t="s">
        <v>1169</v>
      </c>
      <c r="G239">
        <v>33</v>
      </c>
      <c r="H239" t="s">
        <v>193</v>
      </c>
      <c r="I239" t="s">
        <v>194</v>
      </c>
      <c r="K239">
        <v>9</v>
      </c>
      <c r="L239" t="s">
        <v>195</v>
      </c>
      <c r="M239" t="s">
        <v>1170</v>
      </c>
      <c r="P239" s="1">
        <v>44993</v>
      </c>
      <c r="Q239" s="5">
        <v>8</v>
      </c>
      <c r="R239" s="5">
        <v>3</v>
      </c>
      <c r="S239" s="5">
        <v>2023</v>
      </c>
      <c r="T239" s="5" t="s">
        <v>4012</v>
      </c>
      <c r="U239" s="2">
        <v>0.47916666666666669</v>
      </c>
      <c r="V239" s="2">
        <v>0.5</v>
      </c>
      <c r="W239" s="2">
        <v>2.0833333333333315E-2</v>
      </c>
      <c r="Z239">
        <v>2</v>
      </c>
      <c r="AB239" t="s">
        <v>230</v>
      </c>
      <c r="AC239" t="s">
        <v>502</v>
      </c>
      <c r="AD239" t="s">
        <v>199</v>
      </c>
      <c r="AE239" t="s">
        <v>199</v>
      </c>
      <c r="AG239" t="s">
        <v>200</v>
      </c>
      <c r="AN239">
        <v>1</v>
      </c>
      <c r="AO239">
        <v>1</v>
      </c>
      <c r="AP239" t="s">
        <v>218</v>
      </c>
      <c r="AQ239" t="s">
        <v>844</v>
      </c>
      <c r="AR239" t="s">
        <v>200</v>
      </c>
      <c r="AX239">
        <v>1</v>
      </c>
      <c r="AZ239">
        <v>1</v>
      </c>
      <c r="BB239" t="s">
        <v>2364</v>
      </c>
      <c r="BC239" t="s">
        <v>204</v>
      </c>
      <c r="BD239" t="s">
        <v>205</v>
      </c>
      <c r="BH239" t="s">
        <v>2365</v>
      </c>
      <c r="BJ239">
        <v>1</v>
      </c>
      <c r="BK239" s="1">
        <v>44993</v>
      </c>
      <c r="BL239" t="s">
        <v>207</v>
      </c>
      <c r="BM239" t="s">
        <v>2366</v>
      </c>
      <c r="BN239" t="s">
        <v>207</v>
      </c>
      <c r="BP239">
        <v>0</v>
      </c>
      <c r="BQ239">
        <v>0</v>
      </c>
      <c r="BR239">
        <v>0</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0</v>
      </c>
      <c r="CY239">
        <v>0</v>
      </c>
      <c r="CZ239">
        <v>0</v>
      </c>
      <c r="DA239">
        <v>0</v>
      </c>
      <c r="DB239">
        <v>0</v>
      </c>
      <c r="DC239">
        <v>0</v>
      </c>
      <c r="DD239">
        <v>0</v>
      </c>
      <c r="DE239">
        <v>0</v>
      </c>
      <c r="DF239">
        <v>0</v>
      </c>
      <c r="DG239">
        <v>0</v>
      </c>
      <c r="DH239">
        <v>0</v>
      </c>
      <c r="DI239">
        <v>0</v>
      </c>
      <c r="DJ239">
        <v>0</v>
      </c>
      <c r="DK239">
        <v>0</v>
      </c>
      <c r="DL239">
        <v>0</v>
      </c>
      <c r="DM239">
        <v>0</v>
      </c>
      <c r="DN239">
        <v>0</v>
      </c>
      <c r="DO239">
        <v>0</v>
      </c>
      <c r="DP239">
        <v>0</v>
      </c>
      <c r="DQ239">
        <v>0</v>
      </c>
      <c r="DR239">
        <v>0</v>
      </c>
      <c r="DS239">
        <v>0</v>
      </c>
      <c r="DT239">
        <v>0</v>
      </c>
      <c r="DU239">
        <v>0</v>
      </c>
      <c r="DV239">
        <v>0</v>
      </c>
      <c r="DW239">
        <v>0</v>
      </c>
      <c r="DX239">
        <v>0</v>
      </c>
      <c r="DY239">
        <v>0</v>
      </c>
      <c r="DZ239">
        <v>0</v>
      </c>
      <c r="EA239">
        <v>0</v>
      </c>
      <c r="EB239">
        <v>0</v>
      </c>
      <c r="EC239">
        <v>0</v>
      </c>
      <c r="ED239">
        <v>0</v>
      </c>
      <c r="EE239">
        <v>0</v>
      </c>
      <c r="EF239">
        <v>0</v>
      </c>
      <c r="EG239">
        <v>0</v>
      </c>
      <c r="EH239">
        <v>0</v>
      </c>
      <c r="EI239">
        <v>0</v>
      </c>
      <c r="EJ239">
        <v>0</v>
      </c>
      <c r="EK239">
        <v>0</v>
      </c>
      <c r="EL239">
        <v>0</v>
      </c>
      <c r="EM239">
        <v>0</v>
      </c>
      <c r="EO239" t="s">
        <v>208</v>
      </c>
      <c r="GJ239" t="s">
        <v>205</v>
      </c>
      <c r="GK239" t="s">
        <v>205</v>
      </c>
      <c r="GL239" t="s">
        <v>205</v>
      </c>
      <c r="GM239" t="s">
        <v>205</v>
      </c>
      <c r="GN239" t="s">
        <v>205</v>
      </c>
      <c r="GO239" t="s">
        <v>205</v>
      </c>
      <c r="GP239" t="s">
        <v>205</v>
      </c>
      <c r="GQ239" t="s">
        <v>205</v>
      </c>
    </row>
    <row r="240" spans="1:199" x14ac:dyDescent="0.25">
      <c r="A240" s="5" t="s">
        <v>3958</v>
      </c>
      <c r="B240" t="s">
        <v>2367</v>
      </c>
      <c r="C240" t="s">
        <v>2368</v>
      </c>
      <c r="D240">
        <v>524</v>
      </c>
      <c r="E240" t="s">
        <v>1169</v>
      </c>
      <c r="F240" t="s">
        <v>1169</v>
      </c>
      <c r="G240">
        <v>33</v>
      </c>
      <c r="H240" t="s">
        <v>193</v>
      </c>
      <c r="I240" t="s">
        <v>194</v>
      </c>
      <c r="K240">
        <v>9</v>
      </c>
      <c r="L240" t="s">
        <v>195</v>
      </c>
      <c r="M240" t="s">
        <v>1170</v>
      </c>
      <c r="P240" s="1">
        <v>45002</v>
      </c>
      <c r="Q240" s="5">
        <v>17</v>
      </c>
      <c r="R240" s="5">
        <v>3</v>
      </c>
      <c r="S240" s="5">
        <v>2023</v>
      </c>
      <c r="T240" s="5" t="s">
        <v>3968</v>
      </c>
      <c r="U240" s="2">
        <v>0.41666666666666669</v>
      </c>
      <c r="V240" s="2">
        <v>0.47916666666666669</v>
      </c>
      <c r="W240" s="2">
        <v>6.25E-2</v>
      </c>
      <c r="Y240" t="s">
        <v>2369</v>
      </c>
      <c r="Z240">
        <v>2</v>
      </c>
      <c r="AA240">
        <v>1</v>
      </c>
      <c r="AB240" t="s">
        <v>215</v>
      </c>
      <c r="AC240" t="s">
        <v>502</v>
      </c>
      <c r="AD240" t="s">
        <v>217</v>
      </c>
      <c r="AE240" t="s">
        <v>217</v>
      </c>
      <c r="AG240" t="s">
        <v>200</v>
      </c>
      <c r="AN240">
        <v>1</v>
      </c>
      <c r="AO240">
        <v>1</v>
      </c>
      <c r="AP240" t="s">
        <v>218</v>
      </c>
      <c r="AQ240" t="s">
        <v>258</v>
      </c>
      <c r="AR240" t="s">
        <v>200</v>
      </c>
      <c r="AX240">
        <v>1</v>
      </c>
      <c r="AY240">
        <v>1</v>
      </c>
      <c r="BB240" t="s">
        <v>2370</v>
      </c>
      <c r="BC240" t="s">
        <v>319</v>
      </c>
      <c r="BD240" t="s">
        <v>205</v>
      </c>
      <c r="BH240" t="s">
        <v>2371</v>
      </c>
      <c r="BJ240">
        <v>1</v>
      </c>
      <c r="BK240" s="1">
        <v>45002</v>
      </c>
      <c r="BL240" t="s">
        <v>207</v>
      </c>
      <c r="BN240" t="s">
        <v>207</v>
      </c>
      <c r="BP240">
        <v>0</v>
      </c>
      <c r="BQ240">
        <v>5</v>
      </c>
      <c r="BR240">
        <v>0</v>
      </c>
      <c r="BS240">
        <v>0</v>
      </c>
      <c r="BT240">
        <v>0</v>
      </c>
      <c r="BU240">
        <v>0</v>
      </c>
      <c r="BV240">
        <v>0</v>
      </c>
      <c r="BW240">
        <v>0</v>
      </c>
      <c r="BX240">
        <v>0</v>
      </c>
      <c r="BY240">
        <v>0</v>
      </c>
      <c r="BZ240">
        <v>0</v>
      </c>
      <c r="CA240">
        <v>0</v>
      </c>
      <c r="CB240">
        <v>0</v>
      </c>
      <c r="CC240">
        <v>0</v>
      </c>
      <c r="CD240">
        <v>0</v>
      </c>
      <c r="CE240">
        <v>0</v>
      </c>
      <c r="CF240">
        <v>0</v>
      </c>
      <c r="CG240">
        <v>0</v>
      </c>
      <c r="CH240">
        <v>0</v>
      </c>
      <c r="CI240">
        <v>0</v>
      </c>
      <c r="CJ240">
        <v>0</v>
      </c>
      <c r="CK240">
        <v>0</v>
      </c>
      <c r="CL240">
        <v>0</v>
      </c>
      <c r="CM240">
        <v>0</v>
      </c>
      <c r="CN240">
        <v>0</v>
      </c>
      <c r="CO240">
        <v>0</v>
      </c>
      <c r="CP240">
        <v>0</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c r="DK240">
        <v>0</v>
      </c>
      <c r="DL240">
        <v>0</v>
      </c>
      <c r="DM240">
        <v>0</v>
      </c>
      <c r="DN240">
        <v>0</v>
      </c>
      <c r="DO240">
        <v>0</v>
      </c>
      <c r="DP240">
        <v>2</v>
      </c>
      <c r="DQ240">
        <v>0</v>
      </c>
      <c r="DR240">
        <v>0</v>
      </c>
      <c r="DS240">
        <v>0</v>
      </c>
      <c r="DT240">
        <v>0</v>
      </c>
      <c r="DU240">
        <v>0</v>
      </c>
      <c r="DV240">
        <v>0</v>
      </c>
      <c r="DW240">
        <v>0</v>
      </c>
      <c r="DX240">
        <v>0</v>
      </c>
      <c r="DY240">
        <v>0</v>
      </c>
      <c r="DZ240">
        <v>0</v>
      </c>
      <c r="EA240">
        <v>0</v>
      </c>
      <c r="EB240">
        <v>0</v>
      </c>
      <c r="EC240">
        <v>0</v>
      </c>
      <c r="ED240">
        <v>0</v>
      </c>
      <c r="EE240">
        <v>0</v>
      </c>
      <c r="EF240">
        <v>0</v>
      </c>
      <c r="EG240">
        <v>0</v>
      </c>
      <c r="EH240">
        <v>0</v>
      </c>
      <c r="EI240">
        <v>0</v>
      </c>
      <c r="EJ240">
        <v>0</v>
      </c>
      <c r="EK240">
        <v>0</v>
      </c>
      <c r="EL240">
        <v>0</v>
      </c>
      <c r="EM240">
        <v>0</v>
      </c>
      <c r="EO240" t="s">
        <v>222</v>
      </c>
      <c r="EW240" t="s">
        <v>208</v>
      </c>
      <c r="GC240" t="s">
        <v>208</v>
      </c>
      <c r="GJ240" t="s">
        <v>205</v>
      </c>
      <c r="GK240" t="s">
        <v>205</v>
      </c>
      <c r="GL240" t="s">
        <v>205</v>
      </c>
      <c r="GM240" t="s">
        <v>205</v>
      </c>
      <c r="GN240" t="s">
        <v>205</v>
      </c>
      <c r="GO240" t="s">
        <v>205</v>
      </c>
      <c r="GP240" t="s">
        <v>205</v>
      </c>
      <c r="GQ240" t="s">
        <v>205</v>
      </c>
    </row>
    <row r="241" spans="1:199" x14ac:dyDescent="0.25">
      <c r="A241" s="5" t="s">
        <v>3959</v>
      </c>
      <c r="B241" t="s">
        <v>2372</v>
      </c>
      <c r="C241" t="s">
        <v>2373</v>
      </c>
      <c r="D241">
        <v>79</v>
      </c>
      <c r="E241" t="s">
        <v>2374</v>
      </c>
      <c r="F241" t="s">
        <v>2374</v>
      </c>
      <c r="G241">
        <v>1620</v>
      </c>
      <c r="H241" t="s">
        <v>1244</v>
      </c>
      <c r="I241" t="s">
        <v>1245</v>
      </c>
      <c r="K241">
        <v>9</v>
      </c>
      <c r="L241" t="s">
        <v>195</v>
      </c>
      <c r="M241" t="s">
        <v>1211</v>
      </c>
      <c r="N241">
        <v>-38.672297999999998</v>
      </c>
      <c r="O241">
        <v>145.63986199999999</v>
      </c>
      <c r="P241" s="1">
        <v>44890</v>
      </c>
      <c r="Q241" s="5">
        <v>25</v>
      </c>
      <c r="R241" s="5">
        <v>11</v>
      </c>
      <c r="S241" s="5">
        <v>2022</v>
      </c>
      <c r="T241" s="5" t="s">
        <v>4066</v>
      </c>
      <c r="U241" s="2">
        <v>0.65277777777777779</v>
      </c>
      <c r="V241" s="2">
        <v>0.6875</v>
      </c>
      <c r="W241" s="2">
        <v>3.472222222222221E-2</v>
      </c>
      <c r="Z241">
        <v>2</v>
      </c>
      <c r="AB241" t="s">
        <v>230</v>
      </c>
      <c r="AC241" t="s">
        <v>275</v>
      </c>
      <c r="AD241" t="s">
        <v>199</v>
      </c>
      <c r="AE241" t="s">
        <v>199</v>
      </c>
      <c r="AG241" t="s">
        <v>200</v>
      </c>
      <c r="AN241">
        <v>2</v>
      </c>
      <c r="AO241">
        <v>2</v>
      </c>
      <c r="AP241" t="s">
        <v>241</v>
      </c>
      <c r="AQ241" t="s">
        <v>258</v>
      </c>
      <c r="AR241" t="s">
        <v>200</v>
      </c>
      <c r="AX241">
        <v>2</v>
      </c>
      <c r="BA241">
        <v>604</v>
      </c>
      <c r="BB241" t="s">
        <v>2375</v>
      </c>
      <c r="BC241" t="s">
        <v>311</v>
      </c>
      <c r="BD241" t="s">
        <v>205</v>
      </c>
      <c r="BE241" t="s">
        <v>2376</v>
      </c>
      <c r="BH241" t="s">
        <v>2377</v>
      </c>
      <c r="BJ241">
        <v>1</v>
      </c>
      <c r="BK241" s="1">
        <v>44890</v>
      </c>
      <c r="BL241" t="s">
        <v>207</v>
      </c>
      <c r="BM241" t="s">
        <v>2378</v>
      </c>
      <c r="BN241" t="s">
        <v>207</v>
      </c>
      <c r="BP241">
        <v>2</v>
      </c>
      <c r="BQ241">
        <v>0</v>
      </c>
      <c r="BR241">
        <v>0</v>
      </c>
      <c r="BS241">
        <v>0</v>
      </c>
      <c r="BT241">
        <v>0</v>
      </c>
      <c r="BU241">
        <v>0</v>
      </c>
      <c r="BV241">
        <v>0</v>
      </c>
      <c r="BW241">
        <v>0</v>
      </c>
      <c r="BX241">
        <v>0</v>
      </c>
      <c r="BY241">
        <v>0</v>
      </c>
      <c r="BZ241">
        <v>0</v>
      </c>
      <c r="CA241">
        <v>0</v>
      </c>
      <c r="CB241">
        <v>0</v>
      </c>
      <c r="CC241">
        <v>0</v>
      </c>
      <c r="CD241">
        <v>0</v>
      </c>
      <c r="CE241">
        <v>0</v>
      </c>
      <c r="CF241">
        <v>0</v>
      </c>
      <c r="CG241">
        <v>0</v>
      </c>
      <c r="CH241">
        <v>0</v>
      </c>
      <c r="CI241">
        <v>0</v>
      </c>
      <c r="CJ241">
        <v>0</v>
      </c>
      <c r="CK241">
        <v>0</v>
      </c>
      <c r="CL241">
        <v>0</v>
      </c>
      <c r="CM241">
        <v>0</v>
      </c>
      <c r="CN241">
        <v>0</v>
      </c>
      <c r="CO241">
        <v>0</v>
      </c>
      <c r="CP241">
        <v>0</v>
      </c>
      <c r="CQ241">
        <v>0</v>
      </c>
      <c r="CR241">
        <v>0</v>
      </c>
      <c r="CS241">
        <v>0</v>
      </c>
      <c r="CT241">
        <v>0</v>
      </c>
      <c r="CU241">
        <v>0</v>
      </c>
      <c r="CV241">
        <v>0</v>
      </c>
      <c r="CW241">
        <v>0</v>
      </c>
      <c r="CX241">
        <v>0</v>
      </c>
      <c r="CY241">
        <v>0</v>
      </c>
      <c r="CZ241">
        <v>0</v>
      </c>
      <c r="DA241">
        <v>0</v>
      </c>
      <c r="DB241">
        <v>0</v>
      </c>
      <c r="DC241">
        <v>0</v>
      </c>
      <c r="DD241">
        <v>0</v>
      </c>
      <c r="DE241">
        <v>0</v>
      </c>
      <c r="DF241">
        <v>0</v>
      </c>
      <c r="DG241">
        <v>0</v>
      </c>
      <c r="DH241">
        <v>0</v>
      </c>
      <c r="DI241">
        <v>0</v>
      </c>
      <c r="DJ241">
        <v>0</v>
      </c>
      <c r="DK241">
        <v>0</v>
      </c>
      <c r="DL241">
        <v>0</v>
      </c>
      <c r="DM241">
        <v>0</v>
      </c>
      <c r="DN241">
        <v>0</v>
      </c>
      <c r="DO241">
        <v>0</v>
      </c>
      <c r="DP241">
        <v>0</v>
      </c>
      <c r="DQ241">
        <v>0</v>
      </c>
      <c r="DR241">
        <v>0</v>
      </c>
      <c r="DS241">
        <v>0</v>
      </c>
      <c r="DT241">
        <v>0</v>
      </c>
      <c r="DU241">
        <v>0</v>
      </c>
      <c r="DV241">
        <v>0</v>
      </c>
      <c r="DW241">
        <v>0</v>
      </c>
      <c r="DX241">
        <v>0</v>
      </c>
      <c r="DY241">
        <v>0</v>
      </c>
      <c r="DZ241">
        <v>0</v>
      </c>
      <c r="EA241">
        <v>0</v>
      </c>
      <c r="EB241">
        <v>0</v>
      </c>
      <c r="EC241">
        <v>0</v>
      </c>
      <c r="ED241">
        <v>0</v>
      </c>
      <c r="EE241">
        <v>0</v>
      </c>
      <c r="EF241">
        <v>0</v>
      </c>
      <c r="EG241">
        <v>0</v>
      </c>
      <c r="EH241">
        <v>0</v>
      </c>
      <c r="EI241">
        <v>0</v>
      </c>
      <c r="EJ241">
        <v>0</v>
      </c>
      <c r="EK241">
        <v>0</v>
      </c>
      <c r="EL241">
        <v>0</v>
      </c>
      <c r="EM241">
        <v>0</v>
      </c>
      <c r="EN241" t="s">
        <v>208</v>
      </c>
      <c r="EO241" t="s">
        <v>208</v>
      </c>
      <c r="EW241" t="s">
        <v>208</v>
      </c>
      <c r="GJ241" t="s">
        <v>1215</v>
      </c>
      <c r="GK241" t="s">
        <v>205</v>
      </c>
      <c r="GL241" t="s">
        <v>205</v>
      </c>
      <c r="GM241" t="s">
        <v>205</v>
      </c>
      <c r="GN241" t="s">
        <v>205</v>
      </c>
      <c r="GO241" t="s">
        <v>205</v>
      </c>
      <c r="GP241" t="s">
        <v>205</v>
      </c>
      <c r="GQ241" t="s">
        <v>205</v>
      </c>
    </row>
    <row r="242" spans="1:199" x14ac:dyDescent="0.25">
      <c r="A242" s="5" t="s">
        <v>3959</v>
      </c>
      <c r="B242" t="s">
        <v>2379</v>
      </c>
      <c r="C242" t="s">
        <v>2380</v>
      </c>
      <c r="D242">
        <v>79</v>
      </c>
      <c r="E242" t="s">
        <v>2374</v>
      </c>
      <c r="F242" t="s">
        <v>2374</v>
      </c>
      <c r="G242">
        <v>1620</v>
      </c>
      <c r="H242" t="s">
        <v>1244</v>
      </c>
      <c r="I242" t="s">
        <v>1245</v>
      </c>
      <c r="K242">
        <v>9</v>
      </c>
      <c r="L242" t="s">
        <v>195</v>
      </c>
      <c r="M242" t="s">
        <v>1211</v>
      </c>
      <c r="N242">
        <v>-38.672297999999998</v>
      </c>
      <c r="O242">
        <v>145.63986199999999</v>
      </c>
      <c r="P242" s="1">
        <v>44893</v>
      </c>
      <c r="Q242" s="5">
        <v>28</v>
      </c>
      <c r="R242" s="5">
        <v>11</v>
      </c>
      <c r="S242" s="5">
        <v>2022</v>
      </c>
      <c r="T242" s="5" t="s">
        <v>4067</v>
      </c>
      <c r="U242" s="2">
        <v>0.41666666666666669</v>
      </c>
      <c r="V242" s="2">
        <v>0.42708333333333331</v>
      </c>
      <c r="W242" s="2">
        <v>1.041666666666663E-2</v>
      </c>
      <c r="Z242">
        <v>2</v>
      </c>
      <c r="AB242" t="s">
        <v>215</v>
      </c>
      <c r="AC242" t="s">
        <v>231</v>
      </c>
      <c r="AD242" t="s">
        <v>199</v>
      </c>
      <c r="AE242" t="s">
        <v>199</v>
      </c>
      <c r="AG242" t="s">
        <v>200</v>
      </c>
      <c r="AN242">
        <v>3</v>
      </c>
      <c r="AO242">
        <v>3</v>
      </c>
      <c r="AP242" t="s">
        <v>241</v>
      </c>
      <c r="AQ242" t="s">
        <v>406</v>
      </c>
      <c r="AR242" t="s">
        <v>200</v>
      </c>
      <c r="AX242">
        <v>2</v>
      </c>
      <c r="BA242">
        <v>604</v>
      </c>
      <c r="BB242" t="s">
        <v>2381</v>
      </c>
      <c r="BC242" t="s">
        <v>311</v>
      </c>
      <c r="BD242" t="s">
        <v>205</v>
      </c>
      <c r="BH242" t="s">
        <v>2382</v>
      </c>
      <c r="BJ242">
        <v>1</v>
      </c>
      <c r="BK242" s="1">
        <v>44893</v>
      </c>
      <c r="BL242" t="s">
        <v>235</v>
      </c>
      <c r="BN242" t="s">
        <v>235</v>
      </c>
      <c r="GJ242" t="s">
        <v>1215</v>
      </c>
      <c r="GK242" t="s">
        <v>205</v>
      </c>
      <c r="GL242" t="s">
        <v>205</v>
      </c>
      <c r="GM242" t="s">
        <v>205</v>
      </c>
      <c r="GN242" t="s">
        <v>205</v>
      </c>
      <c r="GO242" t="s">
        <v>205</v>
      </c>
      <c r="GP242" t="s">
        <v>205</v>
      </c>
      <c r="GQ242" t="s">
        <v>205</v>
      </c>
    </row>
    <row r="243" spans="1:199" x14ac:dyDescent="0.25">
      <c r="A243" s="5" t="s">
        <v>3959</v>
      </c>
      <c r="B243" t="s">
        <v>2383</v>
      </c>
      <c r="C243" t="s">
        <v>2384</v>
      </c>
      <c r="D243">
        <v>79</v>
      </c>
      <c r="E243" t="s">
        <v>2374</v>
      </c>
      <c r="F243" t="s">
        <v>2374</v>
      </c>
      <c r="G243">
        <v>1620</v>
      </c>
      <c r="H243" t="s">
        <v>1244</v>
      </c>
      <c r="I243" t="s">
        <v>1245</v>
      </c>
      <c r="K243">
        <v>9</v>
      </c>
      <c r="L243" t="s">
        <v>195</v>
      </c>
      <c r="M243" t="s">
        <v>1211</v>
      </c>
      <c r="N243">
        <v>-38.672297999999998</v>
      </c>
      <c r="O243">
        <v>145.63986199999999</v>
      </c>
      <c r="P243" s="1">
        <v>44897</v>
      </c>
      <c r="Q243" s="5">
        <v>2</v>
      </c>
      <c r="R243" s="5">
        <v>12</v>
      </c>
      <c r="S243" s="5">
        <v>2022</v>
      </c>
      <c r="T243" s="5" t="s">
        <v>4068</v>
      </c>
      <c r="U243" s="2">
        <v>0.69444444444444453</v>
      </c>
      <c r="V243" s="2">
        <v>0.70486111111111116</v>
      </c>
      <c r="W243" s="2">
        <v>1.041666666666663E-2</v>
      </c>
      <c r="Z243">
        <v>2</v>
      </c>
      <c r="AB243" t="s">
        <v>230</v>
      </c>
      <c r="AC243" t="s">
        <v>231</v>
      </c>
      <c r="AD243" t="s">
        <v>199</v>
      </c>
      <c r="AE243" t="s">
        <v>199</v>
      </c>
      <c r="AG243" t="s">
        <v>200</v>
      </c>
      <c r="AN243">
        <v>3</v>
      </c>
      <c r="AO243">
        <v>3</v>
      </c>
      <c r="AP243" t="s">
        <v>417</v>
      </c>
      <c r="AQ243" t="s">
        <v>406</v>
      </c>
      <c r="AR243" t="s">
        <v>200</v>
      </c>
      <c r="BC243" t="s">
        <v>311</v>
      </c>
      <c r="BD243" t="s">
        <v>205</v>
      </c>
      <c r="BH243" t="s">
        <v>2385</v>
      </c>
      <c r="BJ243">
        <v>1</v>
      </c>
      <c r="BK243" s="1">
        <v>44897</v>
      </c>
      <c r="BL243" t="s">
        <v>235</v>
      </c>
      <c r="BN243" t="s">
        <v>235</v>
      </c>
      <c r="GJ243" t="s">
        <v>205</v>
      </c>
      <c r="GK243" t="s">
        <v>205</v>
      </c>
      <c r="GL243" t="s">
        <v>205</v>
      </c>
      <c r="GM243" t="s">
        <v>205</v>
      </c>
      <c r="GN243" t="s">
        <v>205</v>
      </c>
      <c r="GO243" t="s">
        <v>205</v>
      </c>
      <c r="GP243" t="s">
        <v>205</v>
      </c>
      <c r="GQ243" t="s">
        <v>205</v>
      </c>
    </row>
    <row r="244" spans="1:199" x14ac:dyDescent="0.25">
      <c r="A244" s="5" t="s">
        <v>3959</v>
      </c>
      <c r="B244" t="s">
        <v>2386</v>
      </c>
      <c r="C244" t="s">
        <v>2387</v>
      </c>
      <c r="D244">
        <v>79</v>
      </c>
      <c r="E244" t="s">
        <v>2374</v>
      </c>
      <c r="F244" t="s">
        <v>2374</v>
      </c>
      <c r="G244">
        <v>1620</v>
      </c>
      <c r="H244" t="s">
        <v>1244</v>
      </c>
      <c r="I244" t="s">
        <v>1245</v>
      </c>
      <c r="K244">
        <v>9</v>
      </c>
      <c r="L244" t="s">
        <v>195</v>
      </c>
      <c r="M244" t="s">
        <v>1211</v>
      </c>
      <c r="N244">
        <v>-38.672297999999998</v>
      </c>
      <c r="O244">
        <v>145.63986199999999</v>
      </c>
      <c r="P244" s="1">
        <v>44901</v>
      </c>
      <c r="Q244" s="5">
        <v>6</v>
      </c>
      <c r="R244" s="5">
        <v>12</v>
      </c>
      <c r="S244" s="5">
        <v>2022</v>
      </c>
      <c r="T244" s="5" t="s">
        <v>4069</v>
      </c>
      <c r="U244" s="2">
        <v>0.70833333333333337</v>
      </c>
      <c r="V244" s="2">
        <v>0.71875</v>
      </c>
      <c r="W244" s="2">
        <v>1.041666666666663E-2</v>
      </c>
      <c r="Z244">
        <v>2</v>
      </c>
      <c r="AB244" t="s">
        <v>215</v>
      </c>
      <c r="AC244" t="s">
        <v>231</v>
      </c>
      <c r="AD244" t="s">
        <v>199</v>
      </c>
      <c r="AE244" t="s">
        <v>199</v>
      </c>
      <c r="AG244" t="s">
        <v>200</v>
      </c>
      <c r="AN244">
        <v>3</v>
      </c>
      <c r="AO244">
        <v>3</v>
      </c>
      <c r="AP244" t="s">
        <v>417</v>
      </c>
      <c r="AQ244" t="s">
        <v>2388</v>
      </c>
      <c r="AR244" t="s">
        <v>200</v>
      </c>
      <c r="BC244" t="s">
        <v>311</v>
      </c>
      <c r="BD244" t="s">
        <v>205</v>
      </c>
      <c r="BF244" t="s">
        <v>2389</v>
      </c>
      <c r="BG244" t="s">
        <v>963</v>
      </c>
      <c r="BH244" t="s">
        <v>2390</v>
      </c>
      <c r="BJ244">
        <v>1</v>
      </c>
      <c r="BK244" s="1">
        <v>44901</v>
      </c>
      <c r="BL244" t="s">
        <v>207</v>
      </c>
      <c r="BN244" t="s">
        <v>207</v>
      </c>
      <c r="BP244">
        <v>0</v>
      </c>
      <c r="BQ244">
        <v>2</v>
      </c>
      <c r="BR244">
        <v>0</v>
      </c>
      <c r="BS244">
        <v>0</v>
      </c>
      <c r="BT244">
        <v>0</v>
      </c>
      <c r="BU244">
        <v>0</v>
      </c>
      <c r="BV244">
        <v>0</v>
      </c>
      <c r="BW244">
        <v>0</v>
      </c>
      <c r="BX244">
        <v>0</v>
      </c>
      <c r="BY244">
        <v>5</v>
      </c>
      <c r="BZ244">
        <v>0</v>
      </c>
      <c r="CA244">
        <v>0</v>
      </c>
      <c r="CB244">
        <v>0</v>
      </c>
      <c r="CC244">
        <v>0</v>
      </c>
      <c r="CD244">
        <v>0</v>
      </c>
      <c r="CE244">
        <v>0</v>
      </c>
      <c r="CF244">
        <v>0</v>
      </c>
      <c r="CG244">
        <v>0</v>
      </c>
      <c r="CH244">
        <v>0</v>
      </c>
      <c r="CI244">
        <v>0</v>
      </c>
      <c r="CJ244">
        <v>0</v>
      </c>
      <c r="CK244">
        <v>0</v>
      </c>
      <c r="CL244">
        <v>0</v>
      </c>
      <c r="CM244">
        <v>0</v>
      </c>
      <c r="CN244">
        <v>0</v>
      </c>
      <c r="CO244">
        <v>0</v>
      </c>
      <c r="CP244">
        <v>0</v>
      </c>
      <c r="CQ244">
        <v>0</v>
      </c>
      <c r="CR244">
        <v>0</v>
      </c>
      <c r="CS244">
        <v>0</v>
      </c>
      <c r="CT244">
        <v>0</v>
      </c>
      <c r="CU244">
        <v>0</v>
      </c>
      <c r="CV244">
        <v>0</v>
      </c>
      <c r="CW244">
        <v>0</v>
      </c>
      <c r="CX244">
        <v>0</v>
      </c>
      <c r="CY244">
        <v>0</v>
      </c>
      <c r="CZ244">
        <v>0</v>
      </c>
      <c r="DA244">
        <v>0</v>
      </c>
      <c r="DB244">
        <v>0</v>
      </c>
      <c r="DC244">
        <v>0</v>
      </c>
      <c r="DD244">
        <v>0</v>
      </c>
      <c r="DE244">
        <v>0</v>
      </c>
      <c r="DF244">
        <v>0</v>
      </c>
      <c r="DG244">
        <v>0</v>
      </c>
      <c r="DH244">
        <v>0</v>
      </c>
      <c r="DI244">
        <v>0</v>
      </c>
      <c r="DJ244">
        <v>0</v>
      </c>
      <c r="DK244">
        <v>0</v>
      </c>
      <c r="DL244">
        <v>0</v>
      </c>
      <c r="DM244">
        <v>0</v>
      </c>
      <c r="DN244">
        <v>0</v>
      </c>
      <c r="DO244">
        <v>0</v>
      </c>
      <c r="DP244">
        <v>0</v>
      </c>
      <c r="DQ244">
        <v>0</v>
      </c>
      <c r="DR244">
        <v>0</v>
      </c>
      <c r="DS244">
        <v>0</v>
      </c>
      <c r="DT244">
        <v>0</v>
      </c>
      <c r="DU244">
        <v>0</v>
      </c>
      <c r="DV244">
        <v>0</v>
      </c>
      <c r="DW244">
        <v>0</v>
      </c>
      <c r="DX244">
        <v>0</v>
      </c>
      <c r="DY244">
        <v>0</v>
      </c>
      <c r="DZ244">
        <v>0</v>
      </c>
      <c r="EA244">
        <v>0</v>
      </c>
      <c r="EB244">
        <v>0</v>
      </c>
      <c r="EC244">
        <v>0</v>
      </c>
      <c r="ED244">
        <v>0</v>
      </c>
      <c r="EE244">
        <v>0</v>
      </c>
      <c r="EF244">
        <v>0</v>
      </c>
      <c r="EG244">
        <v>0</v>
      </c>
      <c r="EH244">
        <v>0</v>
      </c>
      <c r="EI244">
        <v>0</v>
      </c>
      <c r="EJ244">
        <v>0</v>
      </c>
      <c r="EK244">
        <v>0</v>
      </c>
      <c r="EL244">
        <v>0</v>
      </c>
      <c r="EM244">
        <v>0</v>
      </c>
      <c r="EN244" t="s">
        <v>208</v>
      </c>
      <c r="EO244" t="s">
        <v>223</v>
      </c>
      <c r="GJ244" t="s">
        <v>205</v>
      </c>
      <c r="GK244" t="s">
        <v>205</v>
      </c>
      <c r="GL244" t="s">
        <v>205</v>
      </c>
      <c r="GM244" t="s">
        <v>205</v>
      </c>
      <c r="GN244" t="s">
        <v>205</v>
      </c>
      <c r="GO244" t="s">
        <v>205</v>
      </c>
      <c r="GP244" t="s">
        <v>205</v>
      </c>
      <c r="GQ244" t="s">
        <v>205</v>
      </c>
    </row>
    <row r="245" spans="1:199" x14ac:dyDescent="0.25">
      <c r="A245" s="5" t="s">
        <v>3959</v>
      </c>
      <c r="B245" t="s">
        <v>2391</v>
      </c>
      <c r="C245" t="s">
        <v>2392</v>
      </c>
      <c r="D245">
        <v>79</v>
      </c>
      <c r="E245" t="s">
        <v>2374</v>
      </c>
      <c r="F245" t="s">
        <v>2374</v>
      </c>
      <c r="G245">
        <v>2281</v>
      </c>
      <c r="H245" t="s">
        <v>881</v>
      </c>
      <c r="I245" t="s">
        <v>882</v>
      </c>
      <c r="K245">
        <v>9</v>
      </c>
      <c r="L245" t="s">
        <v>195</v>
      </c>
      <c r="M245" t="s">
        <v>1211</v>
      </c>
      <c r="N245">
        <v>-38.672297999999998</v>
      </c>
      <c r="O245">
        <v>145.63986199999999</v>
      </c>
      <c r="P245" s="1">
        <v>44912</v>
      </c>
      <c r="Q245" s="5">
        <v>17</v>
      </c>
      <c r="R245" s="5">
        <v>12</v>
      </c>
      <c r="S245" s="5">
        <v>2022</v>
      </c>
      <c r="T245" s="5" t="s">
        <v>4070</v>
      </c>
      <c r="U245" s="2">
        <v>0.57291666666666663</v>
      </c>
      <c r="V245" s="2">
        <v>0.59375</v>
      </c>
      <c r="W245" s="2">
        <v>2.083333333333337E-2</v>
      </c>
      <c r="Y245" t="s">
        <v>1232</v>
      </c>
      <c r="Z245">
        <v>0</v>
      </c>
      <c r="AD245" t="s">
        <v>424</v>
      </c>
      <c r="AE245" t="s">
        <v>424</v>
      </c>
      <c r="AG245" t="s">
        <v>200</v>
      </c>
      <c r="AO245">
        <v>0</v>
      </c>
      <c r="AR245" t="s">
        <v>200</v>
      </c>
      <c r="BC245" t="s">
        <v>755</v>
      </c>
      <c r="BD245" t="s">
        <v>205</v>
      </c>
      <c r="BH245" t="s">
        <v>234</v>
      </c>
      <c r="BJ245">
        <v>1</v>
      </c>
      <c r="BK245" s="1">
        <v>44912</v>
      </c>
      <c r="BL245" t="s">
        <v>235</v>
      </c>
      <c r="BN245" t="s">
        <v>235</v>
      </c>
      <c r="GJ245" t="s">
        <v>205</v>
      </c>
      <c r="GK245" t="s">
        <v>205</v>
      </c>
      <c r="GL245" t="s">
        <v>205</v>
      </c>
      <c r="GM245" t="s">
        <v>205</v>
      </c>
      <c r="GN245" t="s">
        <v>205</v>
      </c>
      <c r="GO245" t="s">
        <v>205</v>
      </c>
      <c r="GP245" t="s">
        <v>205</v>
      </c>
      <c r="GQ245" t="s">
        <v>205</v>
      </c>
    </row>
    <row r="246" spans="1:199" x14ac:dyDescent="0.25">
      <c r="A246" s="5" t="s">
        <v>3959</v>
      </c>
      <c r="B246" t="s">
        <v>2393</v>
      </c>
      <c r="C246" t="s">
        <v>2394</v>
      </c>
      <c r="D246">
        <v>79</v>
      </c>
      <c r="E246" t="s">
        <v>2374</v>
      </c>
      <c r="F246" t="s">
        <v>2374</v>
      </c>
      <c r="G246">
        <v>33</v>
      </c>
      <c r="H246" t="s">
        <v>193</v>
      </c>
      <c r="I246" t="s">
        <v>194</v>
      </c>
      <c r="K246">
        <v>9</v>
      </c>
      <c r="L246" t="s">
        <v>195</v>
      </c>
      <c r="M246" t="s">
        <v>1211</v>
      </c>
      <c r="N246">
        <v>-38.672297999999998</v>
      </c>
      <c r="O246">
        <v>145.63986199999999</v>
      </c>
      <c r="P246" s="1">
        <v>44914</v>
      </c>
      <c r="Q246" s="5">
        <v>19</v>
      </c>
      <c r="R246" s="5">
        <v>12</v>
      </c>
      <c r="S246" s="5">
        <v>2022</v>
      </c>
      <c r="T246" s="5" t="s">
        <v>4071</v>
      </c>
      <c r="U246" s="2">
        <v>0.30208333333333331</v>
      </c>
      <c r="V246" s="2">
        <v>0.3125</v>
      </c>
      <c r="W246" s="2">
        <v>1.0416666666666685E-2</v>
      </c>
      <c r="Z246">
        <v>2</v>
      </c>
      <c r="AB246" t="s">
        <v>266</v>
      </c>
      <c r="AC246" t="s">
        <v>502</v>
      </c>
      <c r="AD246" t="s">
        <v>199</v>
      </c>
      <c r="AE246" t="s">
        <v>199</v>
      </c>
      <c r="AG246" t="s">
        <v>200</v>
      </c>
      <c r="AN246">
        <v>1</v>
      </c>
      <c r="AO246">
        <v>1</v>
      </c>
      <c r="AP246" t="s">
        <v>201</v>
      </c>
      <c r="AQ246" t="s">
        <v>202</v>
      </c>
      <c r="AR246" t="s">
        <v>200</v>
      </c>
      <c r="AX246">
        <v>2</v>
      </c>
      <c r="BA246">
        <v>604</v>
      </c>
      <c r="BB246" t="s">
        <v>2395</v>
      </c>
      <c r="BC246" t="s">
        <v>319</v>
      </c>
      <c r="BD246" t="s">
        <v>205</v>
      </c>
      <c r="BH246" t="s">
        <v>2396</v>
      </c>
      <c r="BJ246">
        <v>1</v>
      </c>
      <c r="BK246" s="1">
        <v>44914</v>
      </c>
      <c r="BL246" t="s">
        <v>207</v>
      </c>
      <c r="BM246" t="s">
        <v>2397</v>
      </c>
      <c r="BN246" t="s">
        <v>207</v>
      </c>
      <c r="BP246">
        <v>0</v>
      </c>
      <c r="BQ246">
        <v>0</v>
      </c>
      <c r="BR246">
        <v>0</v>
      </c>
      <c r="BS246">
        <v>0</v>
      </c>
      <c r="BT246">
        <v>0</v>
      </c>
      <c r="BU246">
        <v>0</v>
      </c>
      <c r="BV246">
        <v>0</v>
      </c>
      <c r="BW246">
        <v>0</v>
      </c>
      <c r="BX246">
        <v>0</v>
      </c>
      <c r="BY246">
        <v>0</v>
      </c>
      <c r="BZ246">
        <v>0</v>
      </c>
      <c r="CA246">
        <v>0</v>
      </c>
      <c r="CB246">
        <v>0</v>
      </c>
      <c r="CC246">
        <v>0</v>
      </c>
      <c r="CD246">
        <v>0</v>
      </c>
      <c r="CE246">
        <v>0</v>
      </c>
      <c r="CF246">
        <v>0</v>
      </c>
      <c r="CG246">
        <v>0</v>
      </c>
      <c r="CH246">
        <v>0</v>
      </c>
      <c r="CI246">
        <v>0</v>
      </c>
      <c r="CJ246">
        <v>0</v>
      </c>
      <c r="CK246">
        <v>0</v>
      </c>
      <c r="CL246">
        <v>0</v>
      </c>
      <c r="CM246">
        <v>0</v>
      </c>
      <c r="CN246">
        <v>0</v>
      </c>
      <c r="CO246">
        <v>0</v>
      </c>
      <c r="CP246">
        <v>0</v>
      </c>
      <c r="CQ246">
        <v>0</v>
      </c>
      <c r="CR246">
        <v>0</v>
      </c>
      <c r="CS246">
        <v>0</v>
      </c>
      <c r="CT246">
        <v>0</v>
      </c>
      <c r="CU246">
        <v>0</v>
      </c>
      <c r="CV246">
        <v>0</v>
      </c>
      <c r="CW246">
        <v>0</v>
      </c>
      <c r="CX246">
        <v>0</v>
      </c>
      <c r="CY246">
        <v>0</v>
      </c>
      <c r="CZ246">
        <v>0</v>
      </c>
      <c r="DA246">
        <v>0</v>
      </c>
      <c r="DB246">
        <v>0</v>
      </c>
      <c r="DC246">
        <v>0</v>
      </c>
      <c r="DD246">
        <v>0</v>
      </c>
      <c r="DE246">
        <v>0</v>
      </c>
      <c r="DF246">
        <v>0</v>
      </c>
      <c r="DG246">
        <v>0</v>
      </c>
      <c r="DH246">
        <v>0</v>
      </c>
      <c r="DI246">
        <v>0</v>
      </c>
      <c r="DJ246">
        <v>0</v>
      </c>
      <c r="DK246">
        <v>0</v>
      </c>
      <c r="DL246">
        <v>0</v>
      </c>
      <c r="DM246">
        <v>0</v>
      </c>
      <c r="DN246">
        <v>0</v>
      </c>
      <c r="DO246">
        <v>0</v>
      </c>
      <c r="DP246">
        <v>0</v>
      </c>
      <c r="DQ246">
        <v>0</v>
      </c>
      <c r="DR246">
        <v>0</v>
      </c>
      <c r="DS246">
        <v>0</v>
      </c>
      <c r="DT246">
        <v>0</v>
      </c>
      <c r="DU246">
        <v>0</v>
      </c>
      <c r="DV246">
        <v>0</v>
      </c>
      <c r="DW246">
        <v>0</v>
      </c>
      <c r="DX246">
        <v>0</v>
      </c>
      <c r="DY246">
        <v>0</v>
      </c>
      <c r="DZ246">
        <v>0</v>
      </c>
      <c r="EA246">
        <v>0</v>
      </c>
      <c r="EB246">
        <v>0</v>
      </c>
      <c r="EC246">
        <v>2</v>
      </c>
      <c r="ED246">
        <v>0</v>
      </c>
      <c r="EE246">
        <v>2</v>
      </c>
      <c r="EF246">
        <v>0</v>
      </c>
      <c r="EG246">
        <v>0</v>
      </c>
      <c r="EH246">
        <v>0</v>
      </c>
      <c r="EI246">
        <v>0</v>
      </c>
      <c r="EJ246">
        <v>0</v>
      </c>
      <c r="EK246">
        <v>0</v>
      </c>
      <c r="EL246">
        <v>0</v>
      </c>
      <c r="EM246">
        <v>0</v>
      </c>
      <c r="EO246" t="s">
        <v>222</v>
      </c>
      <c r="EV246" t="s">
        <v>222</v>
      </c>
      <c r="EW246" t="s">
        <v>222</v>
      </c>
      <c r="EX246" t="s">
        <v>222</v>
      </c>
      <c r="EY246" t="s">
        <v>222</v>
      </c>
      <c r="GJ246" t="s">
        <v>1215</v>
      </c>
      <c r="GK246" t="s">
        <v>205</v>
      </c>
      <c r="GL246" t="s">
        <v>205</v>
      </c>
      <c r="GM246" t="s">
        <v>205</v>
      </c>
      <c r="GN246" t="s">
        <v>205</v>
      </c>
      <c r="GO246" t="s">
        <v>205</v>
      </c>
      <c r="GP246" t="s">
        <v>205</v>
      </c>
      <c r="GQ246" t="s">
        <v>205</v>
      </c>
    </row>
    <row r="247" spans="1:199" x14ac:dyDescent="0.25">
      <c r="A247" s="5" t="s">
        <v>3959</v>
      </c>
      <c r="B247" t="s">
        <v>2398</v>
      </c>
      <c r="C247" t="s">
        <v>2399</v>
      </c>
      <c r="D247">
        <v>79</v>
      </c>
      <c r="E247" t="s">
        <v>2374</v>
      </c>
      <c r="F247" t="s">
        <v>2374</v>
      </c>
      <c r="G247">
        <v>33</v>
      </c>
      <c r="H247" t="s">
        <v>193</v>
      </c>
      <c r="I247" t="s">
        <v>194</v>
      </c>
      <c r="K247">
        <v>9</v>
      </c>
      <c r="L247" t="s">
        <v>195</v>
      </c>
      <c r="M247" t="s">
        <v>1211</v>
      </c>
      <c r="N247">
        <v>-38.672297999999998</v>
      </c>
      <c r="O247">
        <v>145.63986199999999</v>
      </c>
      <c r="P247" s="1">
        <v>44929</v>
      </c>
      <c r="Q247" s="5">
        <v>3</v>
      </c>
      <c r="R247" s="5">
        <v>1</v>
      </c>
      <c r="S247" s="5">
        <v>2023</v>
      </c>
      <c r="T247" s="5" t="s">
        <v>4072</v>
      </c>
      <c r="U247" s="2">
        <v>0.39583333333333331</v>
      </c>
      <c r="V247" s="2">
        <v>0.41666666666666669</v>
      </c>
      <c r="W247" s="2">
        <v>2.083333333333337E-2</v>
      </c>
      <c r="Z247">
        <v>2</v>
      </c>
      <c r="AB247" t="s">
        <v>215</v>
      </c>
      <c r="AC247" t="s">
        <v>558</v>
      </c>
      <c r="AD247" t="s">
        <v>199</v>
      </c>
      <c r="AE247" t="s">
        <v>199</v>
      </c>
      <c r="AG247" t="s">
        <v>200</v>
      </c>
      <c r="AN247">
        <v>1</v>
      </c>
      <c r="AO247">
        <v>1</v>
      </c>
      <c r="AP247" t="s">
        <v>218</v>
      </c>
      <c r="AQ247" t="s">
        <v>242</v>
      </c>
      <c r="AR247" t="s">
        <v>200</v>
      </c>
      <c r="AX247">
        <v>2</v>
      </c>
      <c r="BA247">
        <v>604</v>
      </c>
      <c r="BB247" t="s">
        <v>2400</v>
      </c>
      <c r="BC247" t="s">
        <v>319</v>
      </c>
      <c r="BD247" t="s">
        <v>205</v>
      </c>
      <c r="BH247" t="s">
        <v>2401</v>
      </c>
      <c r="BJ247">
        <v>1</v>
      </c>
      <c r="BK247" s="1">
        <v>44929</v>
      </c>
      <c r="BL247" t="s">
        <v>207</v>
      </c>
      <c r="BM247" t="s">
        <v>2402</v>
      </c>
      <c r="BN247" t="s">
        <v>207</v>
      </c>
      <c r="BP247">
        <v>0</v>
      </c>
      <c r="BQ247">
        <v>0</v>
      </c>
      <c r="BR247">
        <v>0</v>
      </c>
      <c r="BS247">
        <v>0</v>
      </c>
      <c r="BT247">
        <v>0</v>
      </c>
      <c r="BU247">
        <v>0</v>
      </c>
      <c r="BV247">
        <v>0</v>
      </c>
      <c r="BW247">
        <v>0</v>
      </c>
      <c r="BX247">
        <v>0</v>
      </c>
      <c r="BY247">
        <v>0</v>
      </c>
      <c r="BZ247">
        <v>0</v>
      </c>
      <c r="CA247">
        <v>0</v>
      </c>
      <c r="CB247">
        <v>0</v>
      </c>
      <c r="CC247">
        <v>0</v>
      </c>
      <c r="CD247">
        <v>0</v>
      </c>
      <c r="CE247">
        <v>0</v>
      </c>
      <c r="CF247">
        <v>0</v>
      </c>
      <c r="CG247">
        <v>0</v>
      </c>
      <c r="CH247">
        <v>0</v>
      </c>
      <c r="CI247">
        <v>0</v>
      </c>
      <c r="CJ247">
        <v>0</v>
      </c>
      <c r="CK247">
        <v>0</v>
      </c>
      <c r="CL247">
        <v>0</v>
      </c>
      <c r="CM247">
        <v>0</v>
      </c>
      <c r="CN247">
        <v>0</v>
      </c>
      <c r="CO247">
        <v>0</v>
      </c>
      <c r="CP247">
        <v>0</v>
      </c>
      <c r="CQ247">
        <v>0</v>
      </c>
      <c r="CR247">
        <v>0</v>
      </c>
      <c r="CS247">
        <v>0</v>
      </c>
      <c r="CT247">
        <v>0</v>
      </c>
      <c r="CU247">
        <v>0</v>
      </c>
      <c r="CV247">
        <v>0</v>
      </c>
      <c r="CW247">
        <v>0</v>
      </c>
      <c r="CX247">
        <v>0</v>
      </c>
      <c r="CY247">
        <v>0</v>
      </c>
      <c r="CZ247">
        <v>0</v>
      </c>
      <c r="DA247">
        <v>0</v>
      </c>
      <c r="DB247">
        <v>0</v>
      </c>
      <c r="DC247">
        <v>0</v>
      </c>
      <c r="DD247">
        <v>0</v>
      </c>
      <c r="DE247">
        <v>0</v>
      </c>
      <c r="DF247">
        <v>0</v>
      </c>
      <c r="DG247">
        <v>0</v>
      </c>
      <c r="DH247">
        <v>0</v>
      </c>
      <c r="DI247">
        <v>0</v>
      </c>
      <c r="DJ247">
        <v>0</v>
      </c>
      <c r="DK247">
        <v>2</v>
      </c>
      <c r="DL247">
        <v>0</v>
      </c>
      <c r="DM247">
        <v>0</v>
      </c>
      <c r="DN247">
        <v>0</v>
      </c>
      <c r="DO247">
        <v>0</v>
      </c>
      <c r="DP247">
        <v>0</v>
      </c>
      <c r="DQ247">
        <v>0</v>
      </c>
      <c r="DR247">
        <v>0</v>
      </c>
      <c r="DS247">
        <v>0</v>
      </c>
      <c r="DT247">
        <v>0</v>
      </c>
      <c r="DU247">
        <v>0</v>
      </c>
      <c r="DV247">
        <v>0</v>
      </c>
      <c r="DW247">
        <v>0</v>
      </c>
      <c r="DX247">
        <v>0</v>
      </c>
      <c r="DY247">
        <v>0</v>
      </c>
      <c r="DZ247">
        <v>0</v>
      </c>
      <c r="EA247">
        <v>0</v>
      </c>
      <c r="EB247">
        <v>0</v>
      </c>
      <c r="EC247">
        <v>0</v>
      </c>
      <c r="ED247">
        <v>0</v>
      </c>
      <c r="EE247">
        <v>2</v>
      </c>
      <c r="EF247">
        <v>0</v>
      </c>
      <c r="EG247">
        <v>0</v>
      </c>
      <c r="EH247">
        <v>0</v>
      </c>
      <c r="EI247">
        <v>0</v>
      </c>
      <c r="EJ247">
        <v>0</v>
      </c>
      <c r="EK247">
        <v>0</v>
      </c>
      <c r="EL247">
        <v>0</v>
      </c>
      <c r="EM247">
        <v>0</v>
      </c>
      <c r="EO247" t="s">
        <v>222</v>
      </c>
      <c r="EW247" t="s">
        <v>222</v>
      </c>
      <c r="GG247" t="s">
        <v>208</v>
      </c>
      <c r="GJ247" t="s">
        <v>1215</v>
      </c>
      <c r="GK247" t="s">
        <v>205</v>
      </c>
      <c r="GL247" t="s">
        <v>205</v>
      </c>
      <c r="GM247" t="s">
        <v>205</v>
      </c>
      <c r="GN247" t="s">
        <v>205</v>
      </c>
      <c r="GO247" t="s">
        <v>205</v>
      </c>
      <c r="GP247" t="s">
        <v>205</v>
      </c>
      <c r="GQ247" t="s">
        <v>205</v>
      </c>
    </row>
    <row r="248" spans="1:199" x14ac:dyDescent="0.25">
      <c r="A248" s="5" t="s">
        <v>3959</v>
      </c>
      <c r="B248" t="s">
        <v>2403</v>
      </c>
      <c r="C248" t="s">
        <v>2404</v>
      </c>
      <c r="D248">
        <v>79</v>
      </c>
      <c r="E248" t="s">
        <v>2374</v>
      </c>
      <c r="F248" t="s">
        <v>2374</v>
      </c>
      <c r="G248">
        <v>2056</v>
      </c>
      <c r="H248" t="s">
        <v>522</v>
      </c>
      <c r="I248" t="s">
        <v>523</v>
      </c>
      <c r="K248">
        <v>9</v>
      </c>
      <c r="L248" t="s">
        <v>195</v>
      </c>
      <c r="M248" t="s">
        <v>1211</v>
      </c>
      <c r="N248">
        <v>-38.672297999999998</v>
      </c>
      <c r="O248">
        <v>145.63986199999999</v>
      </c>
      <c r="P248" s="1">
        <v>44933</v>
      </c>
      <c r="Q248" s="5">
        <v>7</v>
      </c>
      <c r="R248" s="5">
        <v>1</v>
      </c>
      <c r="S248" s="5">
        <v>2023</v>
      </c>
      <c r="T248" s="5" t="s">
        <v>4062</v>
      </c>
      <c r="U248" s="2">
        <v>0.42708333333333331</v>
      </c>
      <c r="V248" s="2">
        <v>0.44097222222222227</v>
      </c>
      <c r="W248" s="2">
        <v>1.3888888888888951E-2</v>
      </c>
      <c r="Z248">
        <v>2</v>
      </c>
      <c r="AB248" t="s">
        <v>230</v>
      </c>
      <c r="AC248" t="s">
        <v>502</v>
      </c>
      <c r="AD248" t="s">
        <v>199</v>
      </c>
      <c r="AE248" t="s">
        <v>199</v>
      </c>
      <c r="AG248" t="s">
        <v>200</v>
      </c>
      <c r="AN248">
        <v>1</v>
      </c>
      <c r="AO248">
        <v>1</v>
      </c>
      <c r="AP248" t="s">
        <v>218</v>
      </c>
      <c r="AQ248" t="s">
        <v>554</v>
      </c>
      <c r="AR248" t="s">
        <v>200</v>
      </c>
      <c r="BC248" t="s">
        <v>367</v>
      </c>
      <c r="BD248" t="s">
        <v>205</v>
      </c>
      <c r="BF248" t="s">
        <v>2405</v>
      </c>
      <c r="BG248" t="s">
        <v>345</v>
      </c>
      <c r="BH248" t="s">
        <v>2406</v>
      </c>
      <c r="BJ248">
        <v>1</v>
      </c>
      <c r="BK248" s="1">
        <v>44933</v>
      </c>
      <c r="BL248" t="s">
        <v>207</v>
      </c>
      <c r="BN248" t="s">
        <v>235</v>
      </c>
      <c r="BP248">
        <v>1</v>
      </c>
      <c r="BQ248">
        <v>0</v>
      </c>
      <c r="BR248">
        <v>0</v>
      </c>
      <c r="BS248">
        <v>0</v>
      </c>
      <c r="BT248">
        <v>0</v>
      </c>
      <c r="BU248">
        <v>20</v>
      </c>
      <c r="BV248">
        <v>0</v>
      </c>
      <c r="BW248">
        <v>0</v>
      </c>
      <c r="BX248">
        <v>5</v>
      </c>
      <c r="BY248">
        <v>0</v>
      </c>
      <c r="BZ248">
        <v>0</v>
      </c>
      <c r="CA248">
        <v>0</v>
      </c>
      <c r="CB248">
        <v>0</v>
      </c>
      <c r="CC248">
        <v>0</v>
      </c>
      <c r="CD248">
        <v>0</v>
      </c>
      <c r="CE248">
        <v>0</v>
      </c>
      <c r="CF248">
        <v>0</v>
      </c>
      <c r="CG248">
        <v>0</v>
      </c>
      <c r="CH248">
        <v>0</v>
      </c>
      <c r="CI248">
        <v>0</v>
      </c>
      <c r="CJ248">
        <v>0</v>
      </c>
      <c r="CK248">
        <v>0</v>
      </c>
      <c r="CL248">
        <v>0</v>
      </c>
      <c r="CM248">
        <v>0</v>
      </c>
      <c r="CN248">
        <v>0</v>
      </c>
      <c r="CO248">
        <v>0</v>
      </c>
      <c r="CP248">
        <v>0</v>
      </c>
      <c r="CQ248">
        <v>0</v>
      </c>
      <c r="CR248">
        <v>0</v>
      </c>
      <c r="CS248">
        <v>0</v>
      </c>
      <c r="CT248">
        <v>0</v>
      </c>
      <c r="CU248">
        <v>0</v>
      </c>
      <c r="CV248">
        <v>0</v>
      </c>
      <c r="CW248">
        <v>0</v>
      </c>
      <c r="CX248">
        <v>0</v>
      </c>
      <c r="CY248">
        <v>0</v>
      </c>
      <c r="CZ248">
        <v>0</v>
      </c>
      <c r="DA248">
        <v>0</v>
      </c>
      <c r="DB248">
        <v>0</v>
      </c>
      <c r="DC248">
        <v>0</v>
      </c>
      <c r="DD248">
        <v>0</v>
      </c>
      <c r="DE248">
        <v>0</v>
      </c>
      <c r="DF248">
        <v>0</v>
      </c>
      <c r="DG248">
        <v>0</v>
      </c>
      <c r="DH248">
        <v>0</v>
      </c>
      <c r="DI248">
        <v>0</v>
      </c>
      <c r="DJ248">
        <v>0</v>
      </c>
      <c r="DK248">
        <v>0</v>
      </c>
      <c r="DL248">
        <v>0</v>
      </c>
      <c r="DM248">
        <v>0</v>
      </c>
      <c r="DN248">
        <v>0</v>
      </c>
      <c r="DO248">
        <v>0</v>
      </c>
      <c r="DP248">
        <v>0</v>
      </c>
      <c r="DQ248">
        <v>0</v>
      </c>
      <c r="DR248">
        <v>0</v>
      </c>
      <c r="DS248">
        <v>0</v>
      </c>
      <c r="DT248">
        <v>0</v>
      </c>
      <c r="DU248">
        <v>0</v>
      </c>
      <c r="DV248">
        <v>0</v>
      </c>
      <c r="DW248">
        <v>0</v>
      </c>
      <c r="DX248">
        <v>0</v>
      </c>
      <c r="DY248">
        <v>0</v>
      </c>
      <c r="DZ248">
        <v>0</v>
      </c>
      <c r="EA248">
        <v>0</v>
      </c>
      <c r="EB248">
        <v>0</v>
      </c>
      <c r="EC248">
        <v>0</v>
      </c>
      <c r="ED248">
        <v>0</v>
      </c>
      <c r="EE248">
        <v>0</v>
      </c>
      <c r="EF248">
        <v>0</v>
      </c>
      <c r="EG248">
        <v>0</v>
      </c>
      <c r="EH248">
        <v>0</v>
      </c>
      <c r="EI248">
        <v>0</v>
      </c>
      <c r="EJ248">
        <v>0</v>
      </c>
      <c r="EK248">
        <v>0</v>
      </c>
      <c r="EL248">
        <v>0</v>
      </c>
      <c r="EM248">
        <v>0</v>
      </c>
      <c r="GJ248" t="s">
        <v>205</v>
      </c>
      <c r="GK248" t="s">
        <v>205</v>
      </c>
      <c r="GL248" t="s">
        <v>205</v>
      </c>
      <c r="GM248" t="s">
        <v>205</v>
      </c>
      <c r="GN248" t="s">
        <v>205</v>
      </c>
      <c r="GO248" t="s">
        <v>205</v>
      </c>
      <c r="GP248" t="s">
        <v>205</v>
      </c>
      <c r="GQ248" t="s">
        <v>205</v>
      </c>
    </row>
    <row r="249" spans="1:199" x14ac:dyDescent="0.25">
      <c r="A249" s="5" t="s">
        <v>3959</v>
      </c>
      <c r="B249" t="s">
        <v>2407</v>
      </c>
      <c r="C249" t="s">
        <v>2408</v>
      </c>
      <c r="D249">
        <v>79</v>
      </c>
      <c r="E249" t="s">
        <v>2374</v>
      </c>
      <c r="F249" t="s">
        <v>2374</v>
      </c>
      <c r="G249">
        <v>33</v>
      </c>
      <c r="H249" t="s">
        <v>193</v>
      </c>
      <c r="I249" t="s">
        <v>194</v>
      </c>
      <c r="K249">
        <v>9</v>
      </c>
      <c r="L249" t="s">
        <v>195</v>
      </c>
      <c r="M249" t="s">
        <v>1211</v>
      </c>
      <c r="N249">
        <v>-38.672297999999998</v>
      </c>
      <c r="O249">
        <v>145.63986199999999</v>
      </c>
      <c r="P249" s="1">
        <v>44935</v>
      </c>
      <c r="Q249" s="5">
        <v>9</v>
      </c>
      <c r="R249" s="5">
        <v>1</v>
      </c>
      <c r="S249" s="5">
        <v>2023</v>
      </c>
      <c r="T249" s="5" t="s">
        <v>4073</v>
      </c>
      <c r="U249" s="2">
        <v>0.40625</v>
      </c>
      <c r="V249" s="2">
        <v>0.41666666666666669</v>
      </c>
      <c r="W249" s="2">
        <v>1.0416666666666685E-2</v>
      </c>
      <c r="Z249">
        <v>2</v>
      </c>
      <c r="AB249" t="s">
        <v>524</v>
      </c>
      <c r="AC249" t="s">
        <v>686</v>
      </c>
      <c r="AD249" t="s">
        <v>199</v>
      </c>
      <c r="AE249" t="s">
        <v>199</v>
      </c>
      <c r="AG249" t="s">
        <v>200</v>
      </c>
      <c r="AN249">
        <v>1</v>
      </c>
      <c r="AO249">
        <v>1</v>
      </c>
      <c r="AP249" t="s">
        <v>218</v>
      </c>
      <c r="AQ249" t="s">
        <v>459</v>
      </c>
      <c r="AR249" t="s">
        <v>200</v>
      </c>
      <c r="BC249" t="s">
        <v>253</v>
      </c>
      <c r="BD249" t="s">
        <v>205</v>
      </c>
      <c r="BH249" t="s">
        <v>2409</v>
      </c>
      <c r="BJ249">
        <v>1</v>
      </c>
      <c r="BK249" s="1">
        <v>44935</v>
      </c>
      <c r="BL249" t="s">
        <v>207</v>
      </c>
      <c r="BN249" t="s">
        <v>207</v>
      </c>
      <c r="BP249">
        <v>0</v>
      </c>
      <c r="BQ249">
        <v>0</v>
      </c>
      <c r="BR249">
        <v>0</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0</v>
      </c>
      <c r="CY249">
        <v>0</v>
      </c>
      <c r="CZ249">
        <v>0</v>
      </c>
      <c r="DA249">
        <v>0</v>
      </c>
      <c r="DB249">
        <v>0</v>
      </c>
      <c r="DC249">
        <v>0</v>
      </c>
      <c r="DD249">
        <v>0</v>
      </c>
      <c r="DE249">
        <v>0</v>
      </c>
      <c r="DF249">
        <v>0</v>
      </c>
      <c r="DG249">
        <v>0</v>
      </c>
      <c r="DH249">
        <v>0</v>
      </c>
      <c r="DI249">
        <v>0</v>
      </c>
      <c r="DJ249">
        <v>0</v>
      </c>
      <c r="DK249">
        <v>0</v>
      </c>
      <c r="DL249">
        <v>0</v>
      </c>
      <c r="DM249">
        <v>0</v>
      </c>
      <c r="DN249">
        <v>0</v>
      </c>
      <c r="DO249">
        <v>0</v>
      </c>
      <c r="DP249">
        <v>3</v>
      </c>
      <c r="DQ249">
        <v>0</v>
      </c>
      <c r="DR249">
        <v>0</v>
      </c>
      <c r="DS249">
        <v>0</v>
      </c>
      <c r="DT249">
        <v>0</v>
      </c>
      <c r="DU249">
        <v>0</v>
      </c>
      <c r="DV249">
        <v>0</v>
      </c>
      <c r="DW249">
        <v>0</v>
      </c>
      <c r="DX249">
        <v>0</v>
      </c>
      <c r="DY249">
        <v>0</v>
      </c>
      <c r="DZ249">
        <v>0</v>
      </c>
      <c r="EA249">
        <v>0</v>
      </c>
      <c r="EB249">
        <v>0</v>
      </c>
      <c r="EC249">
        <v>0</v>
      </c>
      <c r="ED249">
        <v>0</v>
      </c>
      <c r="EE249">
        <v>0</v>
      </c>
      <c r="EF249">
        <v>0</v>
      </c>
      <c r="EG249">
        <v>0</v>
      </c>
      <c r="EH249">
        <v>0</v>
      </c>
      <c r="EI249">
        <v>0</v>
      </c>
      <c r="EJ249">
        <v>0</v>
      </c>
      <c r="EK249">
        <v>0</v>
      </c>
      <c r="EL249">
        <v>0</v>
      </c>
      <c r="EM249">
        <v>0</v>
      </c>
      <c r="EO249" t="s">
        <v>222</v>
      </c>
      <c r="GJ249" t="s">
        <v>205</v>
      </c>
      <c r="GK249" t="s">
        <v>205</v>
      </c>
      <c r="GL249" t="s">
        <v>205</v>
      </c>
      <c r="GM249" t="s">
        <v>205</v>
      </c>
      <c r="GN249" t="s">
        <v>205</v>
      </c>
      <c r="GO249" t="s">
        <v>205</v>
      </c>
      <c r="GP249" t="s">
        <v>205</v>
      </c>
      <c r="GQ249" t="s">
        <v>205</v>
      </c>
    </row>
    <row r="250" spans="1:199" x14ac:dyDescent="0.25">
      <c r="A250" s="5" t="s">
        <v>3959</v>
      </c>
      <c r="B250" t="s">
        <v>2410</v>
      </c>
      <c r="C250" t="s">
        <v>2411</v>
      </c>
      <c r="D250">
        <v>79</v>
      </c>
      <c r="E250" t="s">
        <v>2374</v>
      </c>
      <c r="F250" t="s">
        <v>2374</v>
      </c>
      <c r="G250">
        <v>1866</v>
      </c>
      <c r="H250" t="s">
        <v>2412</v>
      </c>
      <c r="I250" t="s">
        <v>2413</v>
      </c>
      <c r="K250">
        <v>9</v>
      </c>
      <c r="L250" t="s">
        <v>195</v>
      </c>
      <c r="M250" t="s">
        <v>1211</v>
      </c>
      <c r="N250">
        <v>-38.672297999999998</v>
      </c>
      <c r="O250">
        <v>145.63986199999999</v>
      </c>
      <c r="P250" s="1">
        <v>44941</v>
      </c>
      <c r="Q250" s="5">
        <v>15</v>
      </c>
      <c r="R250" s="5">
        <v>1</v>
      </c>
      <c r="S250" s="5">
        <v>2023</v>
      </c>
      <c r="T250" s="5" t="s">
        <v>4074</v>
      </c>
      <c r="U250" s="2">
        <v>0.69444444444444453</v>
      </c>
      <c r="V250" s="2">
        <v>0.72569444444444453</v>
      </c>
      <c r="W250" s="2">
        <v>3.125E-2</v>
      </c>
      <c r="Z250">
        <v>0</v>
      </c>
      <c r="AD250" t="s">
        <v>424</v>
      </c>
      <c r="AE250" t="s">
        <v>424</v>
      </c>
      <c r="AG250" t="s">
        <v>200</v>
      </c>
      <c r="AO250">
        <v>0</v>
      </c>
      <c r="AR250" t="s">
        <v>200</v>
      </c>
      <c r="BC250" t="s">
        <v>442</v>
      </c>
      <c r="BD250" t="s">
        <v>205</v>
      </c>
      <c r="BH250" t="s">
        <v>2414</v>
      </c>
      <c r="BJ250">
        <v>1</v>
      </c>
      <c r="BK250" s="1">
        <v>44941</v>
      </c>
      <c r="BL250" t="s">
        <v>207</v>
      </c>
      <c r="BM250" t="s">
        <v>2415</v>
      </c>
      <c r="BN250" t="s">
        <v>207</v>
      </c>
      <c r="BP250">
        <v>3</v>
      </c>
      <c r="BQ250">
        <v>6</v>
      </c>
      <c r="BR250">
        <v>0</v>
      </c>
      <c r="BS250">
        <v>0</v>
      </c>
      <c r="BT250">
        <v>0</v>
      </c>
      <c r="BU250">
        <v>0</v>
      </c>
      <c r="BV250">
        <v>0</v>
      </c>
      <c r="BW250">
        <v>0</v>
      </c>
      <c r="BX250">
        <v>0</v>
      </c>
      <c r="BY250">
        <v>0</v>
      </c>
      <c r="BZ250">
        <v>0</v>
      </c>
      <c r="CA250">
        <v>0</v>
      </c>
      <c r="CB250">
        <v>0</v>
      </c>
      <c r="CC250">
        <v>0</v>
      </c>
      <c r="CD250">
        <v>0</v>
      </c>
      <c r="CE250">
        <v>0</v>
      </c>
      <c r="CF250">
        <v>0</v>
      </c>
      <c r="CG250">
        <v>0</v>
      </c>
      <c r="CH250">
        <v>0</v>
      </c>
      <c r="CI250">
        <v>0</v>
      </c>
      <c r="CJ250">
        <v>0</v>
      </c>
      <c r="CK250">
        <v>0</v>
      </c>
      <c r="CL250">
        <v>0</v>
      </c>
      <c r="CM250">
        <v>0</v>
      </c>
      <c r="CN250">
        <v>0</v>
      </c>
      <c r="CO250">
        <v>0</v>
      </c>
      <c r="CP250">
        <v>0</v>
      </c>
      <c r="CQ250">
        <v>0</v>
      </c>
      <c r="CR250">
        <v>0</v>
      </c>
      <c r="CS250">
        <v>0</v>
      </c>
      <c r="CT250">
        <v>0</v>
      </c>
      <c r="CU250">
        <v>0</v>
      </c>
      <c r="CV250">
        <v>0</v>
      </c>
      <c r="CW250">
        <v>0</v>
      </c>
      <c r="CX250">
        <v>0</v>
      </c>
      <c r="CY250">
        <v>0</v>
      </c>
      <c r="CZ250">
        <v>0</v>
      </c>
      <c r="DA250">
        <v>0</v>
      </c>
      <c r="DB250">
        <v>0</v>
      </c>
      <c r="DC250">
        <v>0</v>
      </c>
      <c r="DD250">
        <v>0</v>
      </c>
      <c r="DE250">
        <v>0</v>
      </c>
      <c r="DF250">
        <v>0</v>
      </c>
      <c r="DG250">
        <v>0</v>
      </c>
      <c r="DH250">
        <v>0</v>
      </c>
      <c r="DI250">
        <v>0</v>
      </c>
      <c r="DJ250">
        <v>0</v>
      </c>
      <c r="DK250">
        <v>0</v>
      </c>
      <c r="DL250">
        <v>0</v>
      </c>
      <c r="DM250">
        <v>0</v>
      </c>
      <c r="DN250">
        <v>0</v>
      </c>
      <c r="DO250">
        <v>0</v>
      </c>
      <c r="DP250">
        <v>0</v>
      </c>
      <c r="DQ250">
        <v>0</v>
      </c>
      <c r="DR250">
        <v>0</v>
      </c>
      <c r="DS250">
        <v>0</v>
      </c>
      <c r="DT250">
        <v>0</v>
      </c>
      <c r="DU250">
        <v>0</v>
      </c>
      <c r="DV250">
        <v>0</v>
      </c>
      <c r="DW250">
        <v>0</v>
      </c>
      <c r="DX250">
        <v>0</v>
      </c>
      <c r="DY250">
        <v>0</v>
      </c>
      <c r="DZ250">
        <v>0</v>
      </c>
      <c r="EA250">
        <v>0</v>
      </c>
      <c r="EB250">
        <v>0</v>
      </c>
      <c r="EC250">
        <v>0</v>
      </c>
      <c r="ED250">
        <v>0</v>
      </c>
      <c r="EE250">
        <v>0</v>
      </c>
      <c r="EF250">
        <v>0</v>
      </c>
      <c r="EG250">
        <v>0</v>
      </c>
      <c r="EH250">
        <v>0</v>
      </c>
      <c r="EI250">
        <v>0</v>
      </c>
      <c r="EJ250">
        <v>0</v>
      </c>
      <c r="EK250">
        <v>0</v>
      </c>
      <c r="EL250">
        <v>0</v>
      </c>
      <c r="EM250">
        <v>0</v>
      </c>
      <c r="EN250" t="s">
        <v>223</v>
      </c>
      <c r="EO250" t="s">
        <v>222</v>
      </c>
      <c r="ES250" t="s">
        <v>208</v>
      </c>
      <c r="GJ250" t="s">
        <v>205</v>
      </c>
      <c r="GK250" t="s">
        <v>205</v>
      </c>
      <c r="GL250" t="s">
        <v>205</v>
      </c>
      <c r="GM250" t="s">
        <v>205</v>
      </c>
      <c r="GN250" t="s">
        <v>205</v>
      </c>
      <c r="GO250" t="s">
        <v>205</v>
      </c>
      <c r="GP250" t="s">
        <v>205</v>
      </c>
      <c r="GQ250" t="s">
        <v>205</v>
      </c>
    </row>
    <row r="251" spans="1:199" x14ac:dyDescent="0.25">
      <c r="A251" s="5" t="s">
        <v>3959</v>
      </c>
      <c r="B251" t="s">
        <v>2416</v>
      </c>
      <c r="C251" t="s">
        <v>2417</v>
      </c>
      <c r="D251">
        <v>79</v>
      </c>
      <c r="E251" t="s">
        <v>2374</v>
      </c>
      <c r="F251" t="s">
        <v>2374</v>
      </c>
      <c r="G251">
        <v>33</v>
      </c>
      <c r="H251" t="s">
        <v>193</v>
      </c>
      <c r="I251" t="s">
        <v>194</v>
      </c>
      <c r="K251">
        <v>9</v>
      </c>
      <c r="L251" t="s">
        <v>195</v>
      </c>
      <c r="M251" t="s">
        <v>1211</v>
      </c>
      <c r="N251">
        <v>-38.672297999999998</v>
      </c>
      <c r="O251">
        <v>145.63986199999999</v>
      </c>
      <c r="P251" s="1">
        <v>44946</v>
      </c>
      <c r="Q251" s="5">
        <v>20</v>
      </c>
      <c r="R251" s="5">
        <v>1</v>
      </c>
      <c r="S251" s="5">
        <v>2023</v>
      </c>
      <c r="T251" s="5" t="s">
        <v>3972</v>
      </c>
      <c r="U251" s="2">
        <v>0.3611111111111111</v>
      </c>
      <c r="V251" s="2">
        <v>0.375</v>
      </c>
      <c r="W251" s="2">
        <v>1.3888888888888895E-2</v>
      </c>
      <c r="Z251">
        <v>1</v>
      </c>
      <c r="AB251" t="s">
        <v>230</v>
      </c>
      <c r="AC251" t="s">
        <v>285</v>
      </c>
      <c r="AD251" t="s">
        <v>454</v>
      </c>
      <c r="AE251" t="s">
        <v>454</v>
      </c>
      <c r="AG251" t="s">
        <v>200</v>
      </c>
      <c r="AO251">
        <v>0</v>
      </c>
      <c r="AR251" t="s">
        <v>200</v>
      </c>
      <c r="AX251">
        <v>1</v>
      </c>
      <c r="BB251" t="s">
        <v>2418</v>
      </c>
      <c r="BC251" t="s">
        <v>253</v>
      </c>
      <c r="BD251" t="s">
        <v>205</v>
      </c>
      <c r="BH251" t="s">
        <v>2419</v>
      </c>
      <c r="BJ251">
        <v>1</v>
      </c>
      <c r="BK251" s="1">
        <v>44946</v>
      </c>
      <c r="BL251" t="s">
        <v>207</v>
      </c>
      <c r="BN251" t="s">
        <v>207</v>
      </c>
      <c r="BP251">
        <v>0</v>
      </c>
      <c r="BQ251">
        <v>0</v>
      </c>
      <c r="BR251">
        <v>0</v>
      </c>
      <c r="BS251">
        <v>0</v>
      </c>
      <c r="BT251">
        <v>0</v>
      </c>
      <c r="BU251">
        <v>0</v>
      </c>
      <c r="BV251">
        <v>0</v>
      </c>
      <c r="BW251">
        <v>0</v>
      </c>
      <c r="BX251">
        <v>2</v>
      </c>
      <c r="BY251">
        <v>0</v>
      </c>
      <c r="BZ251">
        <v>0</v>
      </c>
      <c r="CA251">
        <v>0</v>
      </c>
      <c r="CB251">
        <v>0</v>
      </c>
      <c r="CC251">
        <v>0</v>
      </c>
      <c r="CD251">
        <v>0</v>
      </c>
      <c r="CE251">
        <v>0</v>
      </c>
      <c r="CF251">
        <v>0</v>
      </c>
      <c r="CG251">
        <v>0</v>
      </c>
      <c r="CH251">
        <v>0</v>
      </c>
      <c r="CI251">
        <v>0</v>
      </c>
      <c r="CJ251">
        <v>0</v>
      </c>
      <c r="CK251">
        <v>0</v>
      </c>
      <c r="CL251">
        <v>0</v>
      </c>
      <c r="CM251">
        <v>0</v>
      </c>
      <c r="CN251">
        <v>0</v>
      </c>
      <c r="CO251">
        <v>0</v>
      </c>
      <c r="CP251">
        <v>0</v>
      </c>
      <c r="CQ251">
        <v>0</v>
      </c>
      <c r="CR251">
        <v>0</v>
      </c>
      <c r="CS251">
        <v>0</v>
      </c>
      <c r="CT251">
        <v>0</v>
      </c>
      <c r="CU251">
        <v>0</v>
      </c>
      <c r="CV251">
        <v>0</v>
      </c>
      <c r="CW251">
        <v>0</v>
      </c>
      <c r="CX251">
        <v>0</v>
      </c>
      <c r="CY251">
        <v>0</v>
      </c>
      <c r="CZ251">
        <v>0</v>
      </c>
      <c r="DA251">
        <v>0</v>
      </c>
      <c r="DB251">
        <v>0</v>
      </c>
      <c r="DC251">
        <v>0</v>
      </c>
      <c r="DD251">
        <v>0</v>
      </c>
      <c r="DE251">
        <v>0</v>
      </c>
      <c r="DF251">
        <v>0</v>
      </c>
      <c r="DG251">
        <v>0</v>
      </c>
      <c r="DH251">
        <v>0</v>
      </c>
      <c r="DI251">
        <v>0</v>
      </c>
      <c r="DJ251">
        <v>0</v>
      </c>
      <c r="DK251">
        <v>0</v>
      </c>
      <c r="DL251">
        <v>0</v>
      </c>
      <c r="DM251">
        <v>0</v>
      </c>
      <c r="DN251">
        <v>0</v>
      </c>
      <c r="DO251">
        <v>0</v>
      </c>
      <c r="DP251">
        <v>0</v>
      </c>
      <c r="DQ251">
        <v>0</v>
      </c>
      <c r="DR251">
        <v>0</v>
      </c>
      <c r="DS251">
        <v>0</v>
      </c>
      <c r="DT251">
        <v>0</v>
      </c>
      <c r="DU251">
        <v>0</v>
      </c>
      <c r="DV251">
        <v>0</v>
      </c>
      <c r="DW251">
        <v>0</v>
      </c>
      <c r="DX251">
        <v>0</v>
      </c>
      <c r="DY251">
        <v>0</v>
      </c>
      <c r="DZ251">
        <v>0</v>
      </c>
      <c r="EA251">
        <v>0</v>
      </c>
      <c r="EB251">
        <v>0</v>
      </c>
      <c r="EC251">
        <v>0</v>
      </c>
      <c r="ED251">
        <v>0</v>
      </c>
      <c r="EE251">
        <v>0</v>
      </c>
      <c r="EF251">
        <v>0</v>
      </c>
      <c r="EG251">
        <v>0</v>
      </c>
      <c r="EH251">
        <v>0</v>
      </c>
      <c r="EI251">
        <v>0</v>
      </c>
      <c r="EJ251">
        <v>0</v>
      </c>
      <c r="EK251">
        <v>0</v>
      </c>
      <c r="EL251">
        <v>0</v>
      </c>
      <c r="EM251">
        <v>0</v>
      </c>
      <c r="EO251" t="s">
        <v>222</v>
      </c>
      <c r="GJ251" t="s">
        <v>205</v>
      </c>
      <c r="GK251" t="s">
        <v>205</v>
      </c>
      <c r="GL251" t="s">
        <v>205</v>
      </c>
      <c r="GM251" t="s">
        <v>205</v>
      </c>
      <c r="GN251" t="s">
        <v>205</v>
      </c>
      <c r="GO251" t="s">
        <v>205</v>
      </c>
      <c r="GP251" t="s">
        <v>205</v>
      </c>
      <c r="GQ251" t="s">
        <v>205</v>
      </c>
    </row>
    <row r="252" spans="1:199" x14ac:dyDescent="0.25">
      <c r="A252" s="5" t="s">
        <v>3960</v>
      </c>
      <c r="B252" t="s">
        <v>2420</v>
      </c>
      <c r="C252" t="s">
        <v>2421</v>
      </c>
      <c r="D252">
        <v>849</v>
      </c>
      <c r="E252" t="s">
        <v>1298</v>
      </c>
      <c r="F252" t="s">
        <v>1298</v>
      </c>
      <c r="G252">
        <v>1526</v>
      </c>
      <c r="H252" t="s">
        <v>213</v>
      </c>
      <c r="I252" t="s">
        <v>214</v>
      </c>
      <c r="K252">
        <v>9</v>
      </c>
      <c r="L252" t="s">
        <v>195</v>
      </c>
      <c r="M252" t="s">
        <v>1299</v>
      </c>
      <c r="N252">
        <v>-38.591259000000001</v>
      </c>
      <c r="O252">
        <v>145.51823400000001</v>
      </c>
      <c r="P252" s="1">
        <v>44931</v>
      </c>
      <c r="Q252" s="5">
        <v>5</v>
      </c>
      <c r="R252" s="5">
        <v>1</v>
      </c>
      <c r="S252" s="5">
        <v>2023</v>
      </c>
      <c r="T252" s="5" t="s">
        <v>4075</v>
      </c>
      <c r="U252" s="2">
        <v>0.47916666666666669</v>
      </c>
      <c r="V252" s="2">
        <v>0.48958333333333331</v>
      </c>
      <c r="W252" s="2">
        <v>1.041666666666663E-2</v>
      </c>
      <c r="Z252">
        <v>6</v>
      </c>
      <c r="AB252" t="s">
        <v>215</v>
      </c>
      <c r="AC252" t="s">
        <v>257</v>
      </c>
      <c r="AD252" t="s">
        <v>310</v>
      </c>
      <c r="AE252" t="s">
        <v>310</v>
      </c>
      <c r="AG252" t="s">
        <v>200</v>
      </c>
      <c r="AO252">
        <v>0</v>
      </c>
      <c r="AR252" t="s">
        <v>200</v>
      </c>
      <c r="BC252" t="s">
        <v>442</v>
      </c>
      <c r="BD252" t="s">
        <v>205</v>
      </c>
      <c r="BH252" t="s">
        <v>2422</v>
      </c>
      <c r="BJ252">
        <v>1</v>
      </c>
      <c r="BK252" s="1">
        <v>44931</v>
      </c>
      <c r="BL252" t="s">
        <v>235</v>
      </c>
      <c r="BN252" t="s">
        <v>235</v>
      </c>
      <c r="GJ252" t="s">
        <v>205</v>
      </c>
      <c r="GK252" t="s">
        <v>205</v>
      </c>
      <c r="GL252" t="s">
        <v>205</v>
      </c>
      <c r="GM252" t="s">
        <v>205</v>
      </c>
      <c r="GN252" t="s">
        <v>205</v>
      </c>
      <c r="GO252" t="s">
        <v>205</v>
      </c>
      <c r="GP252" t="s">
        <v>205</v>
      </c>
      <c r="GQ252" t="s">
        <v>205</v>
      </c>
    </row>
    <row r="253" spans="1:199" x14ac:dyDescent="0.25">
      <c r="A253" s="5" t="s">
        <v>3960</v>
      </c>
      <c r="B253" t="s">
        <v>2423</v>
      </c>
      <c r="C253" t="s">
        <v>2424</v>
      </c>
      <c r="D253">
        <v>849</v>
      </c>
      <c r="E253" t="s">
        <v>1298</v>
      </c>
      <c r="F253" t="s">
        <v>1298</v>
      </c>
      <c r="G253">
        <v>2502</v>
      </c>
      <c r="H253" t="s">
        <v>819</v>
      </c>
      <c r="I253" t="s">
        <v>820</v>
      </c>
      <c r="K253">
        <v>9</v>
      </c>
      <c r="L253" t="s">
        <v>195</v>
      </c>
      <c r="M253" t="s">
        <v>1299</v>
      </c>
      <c r="N253">
        <v>-38.591259000000001</v>
      </c>
      <c r="O253">
        <v>145.51823400000001</v>
      </c>
      <c r="P253" s="1">
        <v>44933</v>
      </c>
      <c r="Q253" s="5">
        <v>7</v>
      </c>
      <c r="R253" s="5">
        <v>1</v>
      </c>
      <c r="S253" s="5">
        <v>2023</v>
      </c>
      <c r="T253" s="5" t="s">
        <v>4062</v>
      </c>
      <c r="U253" s="2">
        <v>0.3298611111111111</v>
      </c>
      <c r="V253" s="2">
        <v>0.34027777777777773</v>
      </c>
      <c r="W253" s="2">
        <v>1.041666666666663E-2</v>
      </c>
      <c r="Z253">
        <v>8</v>
      </c>
      <c r="AB253" t="s">
        <v>2425</v>
      </c>
      <c r="AC253" t="s">
        <v>231</v>
      </c>
      <c r="AD253" t="s">
        <v>199</v>
      </c>
      <c r="AE253" t="s">
        <v>199</v>
      </c>
      <c r="AG253" t="s">
        <v>200</v>
      </c>
      <c r="AN253">
        <v>3</v>
      </c>
      <c r="AO253">
        <v>3</v>
      </c>
      <c r="AP253" t="s">
        <v>241</v>
      </c>
      <c r="AQ253" t="s">
        <v>614</v>
      </c>
      <c r="AR253" t="s">
        <v>200</v>
      </c>
      <c r="BC253" t="s">
        <v>442</v>
      </c>
      <c r="BD253" t="s">
        <v>205</v>
      </c>
      <c r="BH253" t="s">
        <v>2426</v>
      </c>
      <c r="BJ253">
        <v>1</v>
      </c>
      <c r="BK253" s="1">
        <v>44933</v>
      </c>
      <c r="BL253" t="s">
        <v>235</v>
      </c>
      <c r="BN253" t="s">
        <v>235</v>
      </c>
      <c r="GJ253" t="s">
        <v>205</v>
      </c>
      <c r="GK253" t="s">
        <v>205</v>
      </c>
      <c r="GL253" t="s">
        <v>205</v>
      </c>
      <c r="GM253" t="s">
        <v>205</v>
      </c>
      <c r="GN253" t="s">
        <v>205</v>
      </c>
      <c r="GO253" t="s">
        <v>205</v>
      </c>
      <c r="GP253" t="s">
        <v>205</v>
      </c>
      <c r="GQ253" t="s">
        <v>205</v>
      </c>
    </row>
    <row r="254" spans="1:199" x14ac:dyDescent="0.25">
      <c r="A254" s="5" t="s">
        <v>3960</v>
      </c>
      <c r="B254" t="s">
        <v>2427</v>
      </c>
      <c r="C254" t="s">
        <v>2428</v>
      </c>
      <c r="D254">
        <v>849</v>
      </c>
      <c r="E254" t="s">
        <v>1298</v>
      </c>
      <c r="F254" t="s">
        <v>1298</v>
      </c>
      <c r="G254">
        <v>2502</v>
      </c>
      <c r="H254" t="s">
        <v>819</v>
      </c>
      <c r="I254" t="s">
        <v>820</v>
      </c>
      <c r="K254">
        <v>9</v>
      </c>
      <c r="L254" t="s">
        <v>195</v>
      </c>
      <c r="M254" t="s">
        <v>1299</v>
      </c>
      <c r="N254">
        <v>-38.591259000000001</v>
      </c>
      <c r="O254">
        <v>145.51823400000001</v>
      </c>
      <c r="P254" s="1">
        <v>44936</v>
      </c>
      <c r="Q254" s="5">
        <v>10</v>
      </c>
      <c r="R254" s="5">
        <v>1</v>
      </c>
      <c r="S254" s="5">
        <v>2023</v>
      </c>
      <c r="T254" s="5" t="s">
        <v>4076</v>
      </c>
      <c r="U254" s="2">
        <v>0.39583333333333331</v>
      </c>
      <c r="V254" s="2">
        <v>0.39930555555555558</v>
      </c>
      <c r="W254" s="2">
        <v>3.4722222222222654E-3</v>
      </c>
      <c r="Z254">
        <v>1</v>
      </c>
      <c r="AB254" t="s">
        <v>463</v>
      </c>
      <c r="AC254" t="s">
        <v>1066</v>
      </c>
      <c r="AD254" t="s">
        <v>199</v>
      </c>
      <c r="AE254" t="s">
        <v>199</v>
      </c>
      <c r="AG254" t="s">
        <v>200</v>
      </c>
      <c r="AN254">
        <v>3</v>
      </c>
      <c r="AO254">
        <v>3</v>
      </c>
      <c r="AP254" t="s">
        <v>241</v>
      </c>
      <c r="AQ254" t="s">
        <v>258</v>
      </c>
      <c r="AR254" t="s">
        <v>200</v>
      </c>
      <c r="BC254" t="s">
        <v>442</v>
      </c>
      <c r="BD254" t="s">
        <v>205</v>
      </c>
      <c r="BH254" t="s">
        <v>2429</v>
      </c>
      <c r="BJ254">
        <v>1</v>
      </c>
      <c r="BK254" s="1">
        <v>44936</v>
      </c>
      <c r="BL254" t="s">
        <v>235</v>
      </c>
      <c r="BN254" t="s">
        <v>235</v>
      </c>
      <c r="GJ254" t="s">
        <v>205</v>
      </c>
      <c r="GK254" t="s">
        <v>205</v>
      </c>
      <c r="GL254" t="s">
        <v>205</v>
      </c>
      <c r="GM254" t="s">
        <v>205</v>
      </c>
      <c r="GN254" t="s">
        <v>205</v>
      </c>
      <c r="GO254" t="s">
        <v>205</v>
      </c>
      <c r="GP254" t="s">
        <v>205</v>
      </c>
      <c r="GQ254" t="s">
        <v>205</v>
      </c>
    </row>
    <row r="255" spans="1:199" x14ac:dyDescent="0.25">
      <c r="A255" s="5" t="s">
        <v>3960</v>
      </c>
      <c r="B255" t="s">
        <v>2430</v>
      </c>
      <c r="C255" t="s">
        <v>2431</v>
      </c>
      <c r="D255">
        <v>849</v>
      </c>
      <c r="E255" t="s">
        <v>1298</v>
      </c>
      <c r="F255" t="s">
        <v>1298</v>
      </c>
      <c r="G255">
        <v>1526</v>
      </c>
      <c r="H255" t="s">
        <v>213</v>
      </c>
      <c r="I255" t="s">
        <v>214</v>
      </c>
      <c r="K255">
        <v>9</v>
      </c>
      <c r="L255" t="s">
        <v>195</v>
      </c>
      <c r="M255" t="s">
        <v>1299</v>
      </c>
      <c r="N255">
        <v>-38.591259000000001</v>
      </c>
      <c r="O255">
        <v>145.51823400000001</v>
      </c>
      <c r="P255" s="1">
        <v>44942</v>
      </c>
      <c r="Q255" s="5">
        <v>16</v>
      </c>
      <c r="R255" s="5">
        <v>1</v>
      </c>
      <c r="S255" s="5">
        <v>2023</v>
      </c>
      <c r="T255" s="5" t="s">
        <v>4077</v>
      </c>
      <c r="U255" s="2">
        <v>0.63888888888888895</v>
      </c>
      <c r="V255" s="2">
        <v>0.64583333333333337</v>
      </c>
      <c r="W255" s="2">
        <v>6.9444444444444198E-3</v>
      </c>
      <c r="Z255">
        <v>3</v>
      </c>
      <c r="AB255" t="s">
        <v>215</v>
      </c>
      <c r="AC255" t="s">
        <v>252</v>
      </c>
      <c r="AD255" t="s">
        <v>199</v>
      </c>
      <c r="AE255" t="s">
        <v>199</v>
      </c>
      <c r="AG255" t="s">
        <v>200</v>
      </c>
      <c r="AN255">
        <v>1</v>
      </c>
      <c r="AO255">
        <v>1</v>
      </c>
      <c r="AP255" t="s">
        <v>417</v>
      </c>
      <c r="AQ255" t="s">
        <v>232</v>
      </c>
      <c r="AR255" t="s">
        <v>200</v>
      </c>
      <c r="BC255" t="s">
        <v>442</v>
      </c>
      <c r="BD255" t="s">
        <v>205</v>
      </c>
      <c r="BH255" t="s">
        <v>2432</v>
      </c>
      <c r="BJ255">
        <v>1</v>
      </c>
      <c r="BK255" s="1">
        <v>44943</v>
      </c>
      <c r="BL255" t="s">
        <v>235</v>
      </c>
      <c r="BN255" t="s">
        <v>235</v>
      </c>
      <c r="GJ255" t="s">
        <v>205</v>
      </c>
      <c r="GK255" t="s">
        <v>205</v>
      </c>
      <c r="GL255" t="s">
        <v>205</v>
      </c>
      <c r="GM255" t="s">
        <v>205</v>
      </c>
      <c r="GN255" t="s">
        <v>205</v>
      </c>
      <c r="GO255" t="s">
        <v>205</v>
      </c>
      <c r="GP255" t="s">
        <v>205</v>
      </c>
      <c r="GQ255" t="s">
        <v>205</v>
      </c>
    </row>
    <row r="256" spans="1:199" x14ac:dyDescent="0.25">
      <c r="A256" s="5" t="s">
        <v>3960</v>
      </c>
      <c r="B256" t="s">
        <v>2433</v>
      </c>
      <c r="C256" t="s">
        <v>2434</v>
      </c>
      <c r="D256">
        <v>849</v>
      </c>
      <c r="E256" t="s">
        <v>1298</v>
      </c>
      <c r="F256" t="s">
        <v>1298</v>
      </c>
      <c r="G256">
        <v>2114</v>
      </c>
      <c r="H256" t="s">
        <v>1935</v>
      </c>
      <c r="I256" t="s">
        <v>1936</v>
      </c>
      <c r="K256">
        <v>9</v>
      </c>
      <c r="L256" t="s">
        <v>195</v>
      </c>
      <c r="M256" t="s">
        <v>1299</v>
      </c>
      <c r="N256">
        <v>-38.591259000000001</v>
      </c>
      <c r="O256">
        <v>145.51823400000001</v>
      </c>
      <c r="P256" s="1">
        <v>44946</v>
      </c>
      <c r="Q256" s="5">
        <v>20</v>
      </c>
      <c r="R256" s="5">
        <v>1</v>
      </c>
      <c r="S256" s="5">
        <v>2023</v>
      </c>
      <c r="T256" s="5" t="s">
        <v>3972</v>
      </c>
      <c r="U256" s="2">
        <v>0.48958333333333331</v>
      </c>
      <c r="V256" s="2">
        <v>0.53125</v>
      </c>
      <c r="W256" s="2">
        <v>4.1666666666666685E-2</v>
      </c>
      <c r="Y256" t="s">
        <v>820</v>
      </c>
      <c r="Z256">
        <v>4</v>
      </c>
      <c r="AB256" t="s">
        <v>1863</v>
      </c>
      <c r="AC256" t="s">
        <v>1035</v>
      </c>
      <c r="AD256" t="s">
        <v>199</v>
      </c>
      <c r="AE256" t="s">
        <v>199</v>
      </c>
      <c r="AG256" t="s">
        <v>200</v>
      </c>
      <c r="AN256">
        <v>1</v>
      </c>
      <c r="AO256">
        <v>1</v>
      </c>
      <c r="AP256" t="s">
        <v>417</v>
      </c>
      <c r="AQ256" t="s">
        <v>258</v>
      </c>
      <c r="AR256" t="s">
        <v>200</v>
      </c>
      <c r="AX256">
        <v>3</v>
      </c>
      <c r="AY256">
        <v>1</v>
      </c>
      <c r="BA256" t="s">
        <v>2435</v>
      </c>
      <c r="BB256" t="s">
        <v>2436</v>
      </c>
      <c r="BC256" t="s">
        <v>311</v>
      </c>
      <c r="BD256" t="s">
        <v>205</v>
      </c>
      <c r="BH256" t="s">
        <v>2437</v>
      </c>
      <c r="BJ256">
        <v>1</v>
      </c>
      <c r="BK256" s="1">
        <v>44946</v>
      </c>
      <c r="BL256" t="s">
        <v>207</v>
      </c>
      <c r="BN256" t="s">
        <v>207</v>
      </c>
      <c r="BP256">
        <v>0</v>
      </c>
      <c r="BQ256">
        <v>0</v>
      </c>
      <c r="BR256">
        <v>0</v>
      </c>
      <c r="BS256">
        <v>0</v>
      </c>
      <c r="BT256">
        <v>0</v>
      </c>
      <c r="BU256">
        <v>0</v>
      </c>
      <c r="BV256">
        <v>0</v>
      </c>
      <c r="BW256">
        <v>0</v>
      </c>
      <c r="BX256">
        <v>0</v>
      </c>
      <c r="BY256">
        <v>0</v>
      </c>
      <c r="BZ256">
        <v>0</v>
      </c>
      <c r="CA256">
        <v>0</v>
      </c>
      <c r="CB256">
        <v>0</v>
      </c>
      <c r="CC256">
        <v>0</v>
      </c>
      <c r="CD256">
        <v>0</v>
      </c>
      <c r="CE256">
        <v>0</v>
      </c>
      <c r="CF256">
        <v>0</v>
      </c>
      <c r="CG256">
        <v>0</v>
      </c>
      <c r="CH256">
        <v>0</v>
      </c>
      <c r="CI256">
        <v>0</v>
      </c>
      <c r="CJ256">
        <v>0</v>
      </c>
      <c r="CK256">
        <v>0</v>
      </c>
      <c r="CL256">
        <v>0</v>
      </c>
      <c r="CM256">
        <v>0</v>
      </c>
      <c r="CN256">
        <v>0</v>
      </c>
      <c r="CO256">
        <v>0</v>
      </c>
      <c r="CP256">
        <v>0</v>
      </c>
      <c r="CQ256">
        <v>0</v>
      </c>
      <c r="CR256">
        <v>0</v>
      </c>
      <c r="CS256">
        <v>0</v>
      </c>
      <c r="CT256">
        <v>0</v>
      </c>
      <c r="CU256">
        <v>0</v>
      </c>
      <c r="CV256">
        <v>0</v>
      </c>
      <c r="CW256">
        <v>0</v>
      </c>
      <c r="CX256">
        <v>0</v>
      </c>
      <c r="CY256">
        <v>0</v>
      </c>
      <c r="CZ256">
        <v>0</v>
      </c>
      <c r="DA256">
        <v>0</v>
      </c>
      <c r="DB256">
        <v>0</v>
      </c>
      <c r="DC256">
        <v>0</v>
      </c>
      <c r="DD256">
        <v>0</v>
      </c>
      <c r="DE256">
        <v>0</v>
      </c>
      <c r="DF256">
        <v>0</v>
      </c>
      <c r="DG256">
        <v>0</v>
      </c>
      <c r="DH256">
        <v>0</v>
      </c>
      <c r="DI256">
        <v>0</v>
      </c>
      <c r="DJ256">
        <v>0</v>
      </c>
      <c r="DK256">
        <v>0</v>
      </c>
      <c r="DL256">
        <v>0</v>
      </c>
      <c r="DM256">
        <v>0</v>
      </c>
      <c r="DN256">
        <v>0</v>
      </c>
      <c r="DO256">
        <v>0</v>
      </c>
      <c r="DP256">
        <v>0</v>
      </c>
      <c r="DQ256">
        <v>0</v>
      </c>
      <c r="DR256">
        <v>0</v>
      </c>
      <c r="DS256">
        <v>0</v>
      </c>
      <c r="DT256">
        <v>0</v>
      </c>
      <c r="DU256">
        <v>0</v>
      </c>
      <c r="DV256">
        <v>0</v>
      </c>
      <c r="DW256">
        <v>0</v>
      </c>
      <c r="DX256">
        <v>0</v>
      </c>
      <c r="DY256">
        <v>0</v>
      </c>
      <c r="DZ256">
        <v>0</v>
      </c>
      <c r="EA256">
        <v>0</v>
      </c>
      <c r="EB256">
        <v>0</v>
      </c>
      <c r="EC256">
        <v>0</v>
      </c>
      <c r="ED256">
        <v>0</v>
      </c>
      <c r="EE256">
        <v>0</v>
      </c>
      <c r="EF256">
        <v>0</v>
      </c>
      <c r="EG256">
        <v>0</v>
      </c>
      <c r="EH256">
        <v>0</v>
      </c>
      <c r="EI256">
        <v>0</v>
      </c>
      <c r="EJ256">
        <v>0</v>
      </c>
      <c r="EK256">
        <v>0</v>
      </c>
      <c r="EL256">
        <v>0</v>
      </c>
      <c r="EM256">
        <v>0</v>
      </c>
      <c r="EN256" t="s">
        <v>208</v>
      </c>
      <c r="EO256" t="s">
        <v>223</v>
      </c>
      <c r="EQ256" t="s">
        <v>223</v>
      </c>
      <c r="ES256" t="s">
        <v>223</v>
      </c>
      <c r="EU256" t="s">
        <v>223</v>
      </c>
      <c r="EW256" t="s">
        <v>208</v>
      </c>
      <c r="GJ256" t="s">
        <v>2438</v>
      </c>
      <c r="GK256" t="s">
        <v>1315</v>
      </c>
      <c r="GL256" t="s">
        <v>205</v>
      </c>
      <c r="GM256" t="s">
        <v>205</v>
      </c>
      <c r="GN256" t="s">
        <v>205</v>
      </c>
      <c r="GO256" t="s">
        <v>205</v>
      </c>
      <c r="GP256" t="s">
        <v>205</v>
      </c>
      <c r="GQ256" t="s">
        <v>205</v>
      </c>
    </row>
    <row r="257" spans="1:199" x14ac:dyDescent="0.25">
      <c r="A257" s="5" t="s">
        <v>3960</v>
      </c>
      <c r="B257" t="s">
        <v>2439</v>
      </c>
      <c r="C257" t="s">
        <v>2440</v>
      </c>
      <c r="D257">
        <v>849</v>
      </c>
      <c r="E257" t="s">
        <v>1298</v>
      </c>
      <c r="F257" t="s">
        <v>1298</v>
      </c>
      <c r="G257">
        <v>1526</v>
      </c>
      <c r="H257" t="s">
        <v>213</v>
      </c>
      <c r="I257" t="s">
        <v>214</v>
      </c>
      <c r="K257">
        <v>9</v>
      </c>
      <c r="L257" t="s">
        <v>195</v>
      </c>
      <c r="M257" t="s">
        <v>1299</v>
      </c>
      <c r="N257">
        <v>-38.591259000000001</v>
      </c>
      <c r="O257">
        <v>145.51823400000001</v>
      </c>
      <c r="P257" s="1">
        <v>44950</v>
      </c>
      <c r="Q257" s="5">
        <v>24</v>
      </c>
      <c r="R257" s="5">
        <v>1</v>
      </c>
      <c r="S257" s="5">
        <v>2023</v>
      </c>
      <c r="T257" s="5" t="s">
        <v>3975</v>
      </c>
      <c r="U257" s="2">
        <v>0.47916666666666669</v>
      </c>
      <c r="V257" s="2">
        <v>0.4861111111111111</v>
      </c>
      <c r="W257" s="2">
        <v>6.9444444444444198E-3</v>
      </c>
      <c r="Z257">
        <v>2</v>
      </c>
      <c r="AC257" t="s">
        <v>830</v>
      </c>
      <c r="AD257" t="s">
        <v>199</v>
      </c>
      <c r="AE257" t="s">
        <v>199</v>
      </c>
      <c r="AG257" t="s">
        <v>200</v>
      </c>
      <c r="AN257">
        <v>1</v>
      </c>
      <c r="AO257">
        <v>1</v>
      </c>
      <c r="AP257" t="s">
        <v>417</v>
      </c>
      <c r="AQ257" t="s">
        <v>202</v>
      </c>
      <c r="AR257" t="s">
        <v>200</v>
      </c>
      <c r="AX257">
        <v>2</v>
      </c>
      <c r="BA257">
        <v>142</v>
      </c>
      <c r="BB257" t="s">
        <v>2441</v>
      </c>
      <c r="BC257" t="s">
        <v>442</v>
      </c>
      <c r="BD257" t="s">
        <v>205</v>
      </c>
      <c r="BH257" t="s">
        <v>2442</v>
      </c>
      <c r="BJ257">
        <v>1</v>
      </c>
      <c r="BK257" s="1">
        <v>44950</v>
      </c>
      <c r="BL257" t="s">
        <v>207</v>
      </c>
      <c r="BN257" t="s">
        <v>207</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5</v>
      </c>
      <c r="CK257">
        <v>0</v>
      </c>
      <c r="CL257">
        <v>0</v>
      </c>
      <c r="CM257">
        <v>0</v>
      </c>
      <c r="CN257">
        <v>0</v>
      </c>
      <c r="CO257">
        <v>0</v>
      </c>
      <c r="CP257">
        <v>0</v>
      </c>
      <c r="CQ257">
        <v>0</v>
      </c>
      <c r="CR257">
        <v>6</v>
      </c>
      <c r="CS257">
        <v>0</v>
      </c>
      <c r="CT257">
        <v>0</v>
      </c>
      <c r="CU257">
        <v>0</v>
      </c>
      <c r="CV257">
        <v>0</v>
      </c>
      <c r="CW257">
        <v>0</v>
      </c>
      <c r="CX257">
        <v>0</v>
      </c>
      <c r="CY257">
        <v>0</v>
      </c>
      <c r="CZ257">
        <v>0</v>
      </c>
      <c r="DA257">
        <v>0</v>
      </c>
      <c r="DB257">
        <v>0</v>
      </c>
      <c r="DC257">
        <v>0</v>
      </c>
      <c r="DD257">
        <v>0</v>
      </c>
      <c r="DE257">
        <v>0</v>
      </c>
      <c r="DF257">
        <v>0</v>
      </c>
      <c r="DG257">
        <v>0</v>
      </c>
      <c r="DH257">
        <v>0</v>
      </c>
      <c r="DI257">
        <v>0</v>
      </c>
      <c r="DJ257">
        <v>0</v>
      </c>
      <c r="DK257">
        <v>0</v>
      </c>
      <c r="DL257">
        <v>0</v>
      </c>
      <c r="DM257">
        <v>0</v>
      </c>
      <c r="DN257">
        <v>0</v>
      </c>
      <c r="DO257">
        <v>0</v>
      </c>
      <c r="DP257">
        <v>0</v>
      </c>
      <c r="DQ257">
        <v>0</v>
      </c>
      <c r="DR257">
        <v>0</v>
      </c>
      <c r="DS257">
        <v>0</v>
      </c>
      <c r="DT257">
        <v>0</v>
      </c>
      <c r="DU257">
        <v>0</v>
      </c>
      <c r="DV257">
        <v>0</v>
      </c>
      <c r="DW257">
        <v>0</v>
      </c>
      <c r="DX257">
        <v>0</v>
      </c>
      <c r="DY257">
        <v>0</v>
      </c>
      <c r="DZ257">
        <v>0</v>
      </c>
      <c r="EA257">
        <v>0</v>
      </c>
      <c r="EB257">
        <v>0</v>
      </c>
      <c r="EC257">
        <v>0</v>
      </c>
      <c r="ED257">
        <v>0</v>
      </c>
      <c r="EE257">
        <v>0</v>
      </c>
      <c r="EF257">
        <v>0</v>
      </c>
      <c r="EG257">
        <v>0</v>
      </c>
      <c r="EH257">
        <v>0</v>
      </c>
      <c r="EI257">
        <v>0</v>
      </c>
      <c r="EJ257">
        <v>0</v>
      </c>
      <c r="EK257">
        <v>0</v>
      </c>
      <c r="EL257">
        <v>0</v>
      </c>
      <c r="EM257">
        <v>0</v>
      </c>
      <c r="EO257" t="s">
        <v>223</v>
      </c>
      <c r="ES257" t="s">
        <v>223</v>
      </c>
      <c r="EW257" t="s">
        <v>223</v>
      </c>
      <c r="GG257" t="s">
        <v>222</v>
      </c>
      <c r="GJ257" t="s">
        <v>2438</v>
      </c>
      <c r="GK257" t="s">
        <v>205</v>
      </c>
      <c r="GL257" t="s">
        <v>205</v>
      </c>
      <c r="GM257" t="s">
        <v>205</v>
      </c>
      <c r="GN257" t="s">
        <v>205</v>
      </c>
      <c r="GO257" t="s">
        <v>205</v>
      </c>
      <c r="GP257" t="s">
        <v>205</v>
      </c>
      <c r="GQ257" t="s">
        <v>205</v>
      </c>
    </row>
    <row r="258" spans="1:199" x14ac:dyDescent="0.25">
      <c r="A258" s="5" t="s">
        <v>3960</v>
      </c>
      <c r="B258" t="s">
        <v>2443</v>
      </c>
      <c r="C258" t="s">
        <v>2444</v>
      </c>
      <c r="D258">
        <v>849</v>
      </c>
      <c r="E258" t="s">
        <v>1298</v>
      </c>
      <c r="F258" t="s">
        <v>1298</v>
      </c>
      <c r="G258">
        <v>2114</v>
      </c>
      <c r="H258" t="s">
        <v>1935</v>
      </c>
      <c r="I258" t="s">
        <v>1936</v>
      </c>
      <c r="K258">
        <v>9</v>
      </c>
      <c r="L258" t="s">
        <v>195</v>
      </c>
      <c r="M258" t="s">
        <v>1299</v>
      </c>
      <c r="N258">
        <v>-38.591259000000001</v>
      </c>
      <c r="O258">
        <v>145.51823400000001</v>
      </c>
      <c r="P258" s="1">
        <v>44951</v>
      </c>
      <c r="Q258" s="5">
        <v>25</v>
      </c>
      <c r="R258" s="5">
        <v>1</v>
      </c>
      <c r="S258" s="5">
        <v>2023</v>
      </c>
      <c r="T258" s="5" t="s">
        <v>3976</v>
      </c>
      <c r="U258" s="2">
        <v>0.37847222222222227</v>
      </c>
      <c r="V258" s="2">
        <v>0.41666666666666669</v>
      </c>
      <c r="W258" s="2">
        <v>3.819444444444442E-2</v>
      </c>
      <c r="Y258" t="s">
        <v>2445</v>
      </c>
      <c r="Z258">
        <v>2</v>
      </c>
      <c r="AB258" t="s">
        <v>1863</v>
      </c>
      <c r="AC258" t="s">
        <v>1035</v>
      </c>
      <c r="AD258" t="s">
        <v>199</v>
      </c>
      <c r="AE258" t="s">
        <v>199</v>
      </c>
      <c r="AG258" t="s">
        <v>200</v>
      </c>
      <c r="AN258">
        <v>1</v>
      </c>
      <c r="AO258">
        <v>1</v>
      </c>
      <c r="AP258" t="s">
        <v>201</v>
      </c>
      <c r="AQ258" t="s">
        <v>276</v>
      </c>
      <c r="AR258" t="s">
        <v>200</v>
      </c>
      <c r="AX258">
        <v>2</v>
      </c>
      <c r="BA258" t="s">
        <v>2446</v>
      </c>
      <c r="BC258" t="s">
        <v>442</v>
      </c>
      <c r="BD258" t="s">
        <v>205</v>
      </c>
      <c r="BH258" t="s">
        <v>2447</v>
      </c>
      <c r="BJ258">
        <v>1</v>
      </c>
      <c r="BK258" s="1">
        <v>44951</v>
      </c>
      <c r="BL258" t="s">
        <v>207</v>
      </c>
      <c r="BN258" t="s">
        <v>207</v>
      </c>
      <c r="BP258">
        <v>0</v>
      </c>
      <c r="BQ258">
        <v>0</v>
      </c>
      <c r="BR258">
        <v>0</v>
      </c>
      <c r="BS258">
        <v>0</v>
      </c>
      <c r="BT258">
        <v>0</v>
      </c>
      <c r="BU258">
        <v>0</v>
      </c>
      <c r="BV258">
        <v>0</v>
      </c>
      <c r="BW258">
        <v>0</v>
      </c>
      <c r="BX258">
        <v>0</v>
      </c>
      <c r="BY258">
        <v>0</v>
      </c>
      <c r="BZ258">
        <v>0</v>
      </c>
      <c r="CA258">
        <v>0</v>
      </c>
      <c r="CB258">
        <v>0</v>
      </c>
      <c r="CC258">
        <v>0</v>
      </c>
      <c r="CD258">
        <v>0</v>
      </c>
      <c r="CE258">
        <v>0</v>
      </c>
      <c r="CF258">
        <v>0</v>
      </c>
      <c r="CG258">
        <v>0</v>
      </c>
      <c r="CH258">
        <v>0</v>
      </c>
      <c r="CI258">
        <v>0</v>
      </c>
      <c r="CJ258">
        <v>0</v>
      </c>
      <c r="CK258">
        <v>0</v>
      </c>
      <c r="CL258">
        <v>0</v>
      </c>
      <c r="CM258">
        <v>0</v>
      </c>
      <c r="CN258">
        <v>0</v>
      </c>
      <c r="CO258">
        <v>0</v>
      </c>
      <c r="CP258">
        <v>0</v>
      </c>
      <c r="CQ258">
        <v>0</v>
      </c>
      <c r="CR258">
        <v>0</v>
      </c>
      <c r="CS258">
        <v>0</v>
      </c>
      <c r="CT258">
        <v>0</v>
      </c>
      <c r="CU258">
        <v>0</v>
      </c>
      <c r="CV258">
        <v>0</v>
      </c>
      <c r="CW258">
        <v>0</v>
      </c>
      <c r="CX258">
        <v>0</v>
      </c>
      <c r="CY258">
        <v>0</v>
      </c>
      <c r="CZ258">
        <v>0</v>
      </c>
      <c r="DA258">
        <v>0</v>
      </c>
      <c r="DB258">
        <v>0</v>
      </c>
      <c r="DC258">
        <v>0</v>
      </c>
      <c r="DD258">
        <v>0</v>
      </c>
      <c r="DE258">
        <v>0</v>
      </c>
      <c r="DF258">
        <v>0</v>
      </c>
      <c r="DG258">
        <v>0</v>
      </c>
      <c r="DH258">
        <v>0</v>
      </c>
      <c r="DI258">
        <v>0</v>
      </c>
      <c r="DJ258">
        <v>0</v>
      </c>
      <c r="DK258">
        <v>0</v>
      </c>
      <c r="DL258">
        <v>0</v>
      </c>
      <c r="DM258">
        <v>0</v>
      </c>
      <c r="DN258">
        <v>0</v>
      </c>
      <c r="DO258">
        <v>0</v>
      </c>
      <c r="DP258">
        <v>0</v>
      </c>
      <c r="DQ258">
        <v>0</v>
      </c>
      <c r="DR258">
        <v>0</v>
      </c>
      <c r="DS258">
        <v>0</v>
      </c>
      <c r="DT258">
        <v>0</v>
      </c>
      <c r="DU258">
        <v>0</v>
      </c>
      <c r="DV258">
        <v>0</v>
      </c>
      <c r="DW258">
        <v>0</v>
      </c>
      <c r="DX258">
        <v>0</v>
      </c>
      <c r="DY258">
        <v>0</v>
      </c>
      <c r="DZ258">
        <v>0</v>
      </c>
      <c r="EA258">
        <v>0</v>
      </c>
      <c r="EB258">
        <v>0</v>
      </c>
      <c r="EC258">
        <v>0</v>
      </c>
      <c r="ED258">
        <v>0</v>
      </c>
      <c r="EE258">
        <v>0</v>
      </c>
      <c r="EF258">
        <v>0</v>
      </c>
      <c r="EG258">
        <v>0</v>
      </c>
      <c r="EH258">
        <v>0</v>
      </c>
      <c r="EI258">
        <v>0</v>
      </c>
      <c r="EJ258">
        <v>0</v>
      </c>
      <c r="EK258">
        <v>0</v>
      </c>
      <c r="EL258">
        <v>0</v>
      </c>
      <c r="EM258">
        <v>0</v>
      </c>
      <c r="EO258" t="s">
        <v>208</v>
      </c>
      <c r="EQ258" t="s">
        <v>208</v>
      </c>
      <c r="ES258" t="s">
        <v>208</v>
      </c>
      <c r="EU258" t="s">
        <v>208</v>
      </c>
      <c r="EW258" t="s">
        <v>208</v>
      </c>
      <c r="EY258" t="s">
        <v>208</v>
      </c>
      <c r="GJ258" t="s">
        <v>1315</v>
      </c>
      <c r="GK258" t="s">
        <v>2438</v>
      </c>
      <c r="GL258" t="s">
        <v>205</v>
      </c>
      <c r="GM258" t="s">
        <v>205</v>
      </c>
      <c r="GN258" t="s">
        <v>205</v>
      </c>
      <c r="GO258" t="s">
        <v>205</v>
      </c>
      <c r="GP258" t="s">
        <v>205</v>
      </c>
      <c r="GQ258" t="s">
        <v>205</v>
      </c>
    </row>
    <row r="259" spans="1:199" x14ac:dyDescent="0.25">
      <c r="A259" s="5" t="s">
        <v>3960</v>
      </c>
      <c r="B259" t="s">
        <v>2448</v>
      </c>
      <c r="C259" t="s">
        <v>2449</v>
      </c>
      <c r="D259">
        <v>849</v>
      </c>
      <c r="E259" t="s">
        <v>1298</v>
      </c>
      <c r="F259" t="s">
        <v>1298</v>
      </c>
      <c r="G259">
        <v>2114</v>
      </c>
      <c r="H259" t="s">
        <v>1935</v>
      </c>
      <c r="I259" t="s">
        <v>1936</v>
      </c>
      <c r="K259">
        <v>9</v>
      </c>
      <c r="L259" t="s">
        <v>195</v>
      </c>
      <c r="M259" t="s">
        <v>1299</v>
      </c>
      <c r="N259">
        <v>-38.591259000000001</v>
      </c>
      <c r="O259">
        <v>145.51823400000001</v>
      </c>
      <c r="P259" s="1">
        <v>44958</v>
      </c>
      <c r="Q259" s="5">
        <v>1</v>
      </c>
      <c r="R259" s="5">
        <v>2</v>
      </c>
      <c r="S259" s="5">
        <v>2023</v>
      </c>
      <c r="T259" s="5" t="s">
        <v>4078</v>
      </c>
      <c r="U259" s="2">
        <v>0.44791666666666669</v>
      </c>
      <c r="V259" s="2">
        <v>0.47916666666666669</v>
      </c>
      <c r="W259" s="2">
        <v>3.125E-2</v>
      </c>
      <c r="Z259">
        <v>2</v>
      </c>
      <c r="AB259" t="s">
        <v>197</v>
      </c>
      <c r="AC259" t="s">
        <v>240</v>
      </c>
      <c r="AD259" t="s">
        <v>199</v>
      </c>
      <c r="AE259" t="s">
        <v>199</v>
      </c>
      <c r="AG259" t="s">
        <v>200</v>
      </c>
      <c r="AN259">
        <v>1</v>
      </c>
      <c r="AO259">
        <v>1</v>
      </c>
      <c r="AP259" t="s">
        <v>201</v>
      </c>
      <c r="AQ259" t="s">
        <v>258</v>
      </c>
      <c r="AR259" t="s">
        <v>200</v>
      </c>
      <c r="AX259">
        <v>2</v>
      </c>
      <c r="BA259" t="s">
        <v>2435</v>
      </c>
      <c r="BC259" t="s">
        <v>977</v>
      </c>
      <c r="BD259" t="s">
        <v>2450</v>
      </c>
      <c r="BH259" t="s">
        <v>2451</v>
      </c>
      <c r="BJ259">
        <v>1</v>
      </c>
      <c r="BK259" s="1">
        <v>44958</v>
      </c>
      <c r="BL259" t="s">
        <v>235</v>
      </c>
      <c r="BN259" t="s">
        <v>235</v>
      </c>
      <c r="GJ259" t="s">
        <v>2438</v>
      </c>
      <c r="GK259" t="s">
        <v>1315</v>
      </c>
      <c r="GL259" t="s">
        <v>205</v>
      </c>
      <c r="GM259" t="s">
        <v>205</v>
      </c>
      <c r="GN259" t="s">
        <v>205</v>
      </c>
      <c r="GO259" t="s">
        <v>205</v>
      </c>
      <c r="GP259" t="s">
        <v>205</v>
      </c>
      <c r="GQ259" t="s">
        <v>205</v>
      </c>
    </row>
    <row r="260" spans="1:199" x14ac:dyDescent="0.25">
      <c r="A260" s="5" t="s">
        <v>3960</v>
      </c>
      <c r="B260" t="s">
        <v>2452</v>
      </c>
      <c r="C260" t="s">
        <v>2453</v>
      </c>
      <c r="D260">
        <v>849</v>
      </c>
      <c r="E260" t="s">
        <v>1298</v>
      </c>
      <c r="F260" t="s">
        <v>1298</v>
      </c>
      <c r="G260">
        <v>1526</v>
      </c>
      <c r="H260" t="s">
        <v>213</v>
      </c>
      <c r="I260" t="s">
        <v>214</v>
      </c>
      <c r="K260">
        <v>9</v>
      </c>
      <c r="L260" t="s">
        <v>195</v>
      </c>
      <c r="M260" t="s">
        <v>1299</v>
      </c>
      <c r="N260">
        <v>-38.591259000000001</v>
      </c>
      <c r="O260">
        <v>145.51823400000001</v>
      </c>
      <c r="P260" s="1">
        <v>44963</v>
      </c>
      <c r="Q260" s="5">
        <v>6</v>
      </c>
      <c r="R260" s="5">
        <v>2</v>
      </c>
      <c r="S260" s="5">
        <v>2023</v>
      </c>
      <c r="T260" s="5" t="s">
        <v>3987</v>
      </c>
      <c r="U260" s="2">
        <v>0.51041666666666663</v>
      </c>
      <c r="V260" s="2">
        <v>0.52083333333333337</v>
      </c>
      <c r="W260" s="2">
        <v>1.0416666666666741E-2</v>
      </c>
      <c r="Z260">
        <v>5</v>
      </c>
      <c r="AB260" t="s">
        <v>215</v>
      </c>
      <c r="AC260" t="s">
        <v>843</v>
      </c>
      <c r="AD260" t="s">
        <v>199</v>
      </c>
      <c r="AE260" t="s">
        <v>199</v>
      </c>
      <c r="AG260" t="s">
        <v>200</v>
      </c>
      <c r="AN260">
        <v>1</v>
      </c>
      <c r="AO260">
        <v>1</v>
      </c>
      <c r="AP260" t="s">
        <v>201</v>
      </c>
      <c r="AQ260" t="s">
        <v>258</v>
      </c>
      <c r="AR260" t="s">
        <v>200</v>
      </c>
      <c r="AX260">
        <v>3</v>
      </c>
      <c r="AY260">
        <v>2</v>
      </c>
      <c r="BA260" t="s">
        <v>2454</v>
      </c>
      <c r="BB260" t="s">
        <v>2455</v>
      </c>
      <c r="BC260" t="s">
        <v>442</v>
      </c>
      <c r="BD260" t="s">
        <v>205</v>
      </c>
      <c r="BH260" t="s">
        <v>2456</v>
      </c>
      <c r="BJ260">
        <v>1</v>
      </c>
      <c r="BK260" s="1">
        <v>44963</v>
      </c>
      <c r="BL260" t="s">
        <v>207</v>
      </c>
      <c r="BN260" t="s">
        <v>207</v>
      </c>
      <c r="BP260">
        <v>0</v>
      </c>
      <c r="BQ260">
        <v>0</v>
      </c>
      <c r="BR260">
        <v>0</v>
      </c>
      <c r="BS260">
        <v>0</v>
      </c>
      <c r="BT260">
        <v>0</v>
      </c>
      <c r="BU260">
        <v>0</v>
      </c>
      <c r="BV260">
        <v>0</v>
      </c>
      <c r="BW260">
        <v>0</v>
      </c>
      <c r="BX260">
        <v>0</v>
      </c>
      <c r="BY260">
        <v>0</v>
      </c>
      <c r="BZ260">
        <v>0</v>
      </c>
      <c r="CA260">
        <v>0</v>
      </c>
      <c r="CB260">
        <v>0</v>
      </c>
      <c r="CC260">
        <v>0</v>
      </c>
      <c r="CD260">
        <v>0</v>
      </c>
      <c r="CE260">
        <v>0</v>
      </c>
      <c r="CF260">
        <v>0</v>
      </c>
      <c r="CG260">
        <v>0</v>
      </c>
      <c r="CH260">
        <v>0</v>
      </c>
      <c r="CI260">
        <v>0</v>
      </c>
      <c r="CJ260">
        <v>0</v>
      </c>
      <c r="CK260">
        <v>0</v>
      </c>
      <c r="CL260">
        <v>0</v>
      </c>
      <c r="CM260">
        <v>0</v>
      </c>
      <c r="CN260">
        <v>0</v>
      </c>
      <c r="CO260">
        <v>0</v>
      </c>
      <c r="CP260">
        <v>0</v>
      </c>
      <c r="CQ260">
        <v>0</v>
      </c>
      <c r="CR260">
        <v>0</v>
      </c>
      <c r="CS260">
        <v>0</v>
      </c>
      <c r="CT260">
        <v>0</v>
      </c>
      <c r="CU260">
        <v>0</v>
      </c>
      <c r="CV260">
        <v>0</v>
      </c>
      <c r="CW260">
        <v>0</v>
      </c>
      <c r="CX260">
        <v>0</v>
      </c>
      <c r="CY260">
        <v>0</v>
      </c>
      <c r="CZ260">
        <v>0</v>
      </c>
      <c r="DA260">
        <v>0</v>
      </c>
      <c r="DB260">
        <v>0</v>
      </c>
      <c r="DC260">
        <v>0</v>
      </c>
      <c r="DD260">
        <v>0</v>
      </c>
      <c r="DE260">
        <v>0</v>
      </c>
      <c r="DF260">
        <v>0</v>
      </c>
      <c r="DG260">
        <v>0</v>
      </c>
      <c r="DH260">
        <v>0</v>
      </c>
      <c r="DI260">
        <v>0</v>
      </c>
      <c r="DJ260">
        <v>0</v>
      </c>
      <c r="DK260">
        <v>0</v>
      </c>
      <c r="DL260">
        <v>0</v>
      </c>
      <c r="DM260">
        <v>0</v>
      </c>
      <c r="DN260">
        <v>0</v>
      </c>
      <c r="DO260">
        <v>0</v>
      </c>
      <c r="DP260">
        <v>3</v>
      </c>
      <c r="DQ260">
        <v>0</v>
      </c>
      <c r="DR260">
        <v>0</v>
      </c>
      <c r="DS260">
        <v>0</v>
      </c>
      <c r="DT260">
        <v>0</v>
      </c>
      <c r="DU260">
        <v>0</v>
      </c>
      <c r="DV260">
        <v>0</v>
      </c>
      <c r="DW260">
        <v>0</v>
      </c>
      <c r="DX260">
        <v>0</v>
      </c>
      <c r="DY260">
        <v>0</v>
      </c>
      <c r="DZ260">
        <v>0</v>
      </c>
      <c r="EA260">
        <v>0</v>
      </c>
      <c r="EB260">
        <v>0</v>
      </c>
      <c r="EC260">
        <v>0</v>
      </c>
      <c r="ED260">
        <v>0</v>
      </c>
      <c r="EE260">
        <v>0</v>
      </c>
      <c r="EF260">
        <v>0</v>
      </c>
      <c r="EG260">
        <v>0</v>
      </c>
      <c r="EH260">
        <v>0</v>
      </c>
      <c r="EI260">
        <v>0</v>
      </c>
      <c r="EJ260">
        <v>0</v>
      </c>
      <c r="EK260">
        <v>0</v>
      </c>
      <c r="EL260">
        <v>0</v>
      </c>
      <c r="EM260">
        <v>0</v>
      </c>
      <c r="EO260" t="s">
        <v>208</v>
      </c>
      <c r="EW260" t="s">
        <v>223</v>
      </c>
      <c r="GG260" t="s">
        <v>208</v>
      </c>
      <c r="GJ260" t="s">
        <v>1309</v>
      </c>
      <c r="GK260" t="s">
        <v>1308</v>
      </c>
      <c r="GL260" t="s">
        <v>205</v>
      </c>
      <c r="GM260" t="s">
        <v>205</v>
      </c>
      <c r="GN260" t="s">
        <v>205</v>
      </c>
      <c r="GO260" t="s">
        <v>205</v>
      </c>
      <c r="GP260" t="s">
        <v>205</v>
      </c>
      <c r="GQ260" t="s">
        <v>205</v>
      </c>
    </row>
    <row r="261" spans="1:199" x14ac:dyDescent="0.25">
      <c r="A261" s="5" t="s">
        <v>3960</v>
      </c>
      <c r="B261" t="s">
        <v>2457</v>
      </c>
      <c r="C261" t="s">
        <v>2458</v>
      </c>
      <c r="D261">
        <v>849</v>
      </c>
      <c r="E261" t="s">
        <v>1298</v>
      </c>
      <c r="F261" t="s">
        <v>1298</v>
      </c>
      <c r="G261">
        <v>2114</v>
      </c>
      <c r="H261" t="s">
        <v>1935</v>
      </c>
      <c r="I261" t="s">
        <v>1936</v>
      </c>
      <c r="K261">
        <v>9</v>
      </c>
      <c r="L261" t="s">
        <v>195</v>
      </c>
      <c r="M261" t="s">
        <v>1299</v>
      </c>
      <c r="N261">
        <v>-38.591259000000001</v>
      </c>
      <c r="O261">
        <v>145.51823400000001</v>
      </c>
      <c r="P261" s="1">
        <v>44965</v>
      </c>
      <c r="Q261" s="5">
        <v>8</v>
      </c>
      <c r="R261" s="5">
        <v>2</v>
      </c>
      <c r="S261" s="5">
        <v>2023</v>
      </c>
      <c r="T261" s="5" t="s">
        <v>3989</v>
      </c>
      <c r="U261" s="2">
        <v>0.32291666666666669</v>
      </c>
      <c r="V261" s="2">
        <v>0.36458333333333331</v>
      </c>
      <c r="W261" s="2">
        <v>4.166666666666663E-2</v>
      </c>
      <c r="Z261">
        <v>2</v>
      </c>
      <c r="AB261" t="s">
        <v>1863</v>
      </c>
      <c r="AC261" t="s">
        <v>240</v>
      </c>
      <c r="AD261" t="s">
        <v>199</v>
      </c>
      <c r="AE261" t="s">
        <v>199</v>
      </c>
      <c r="AG261" t="s">
        <v>200</v>
      </c>
      <c r="AN261">
        <v>1</v>
      </c>
      <c r="AO261">
        <v>1</v>
      </c>
      <c r="AP261" t="s">
        <v>218</v>
      </c>
      <c r="AQ261" t="s">
        <v>258</v>
      </c>
      <c r="AR261" t="s">
        <v>200</v>
      </c>
      <c r="AX261">
        <v>2</v>
      </c>
      <c r="BA261" t="s">
        <v>2446</v>
      </c>
      <c r="BC261" t="s">
        <v>977</v>
      </c>
      <c r="BD261" t="s">
        <v>2459</v>
      </c>
      <c r="BH261" t="s">
        <v>2460</v>
      </c>
      <c r="BJ261">
        <v>1</v>
      </c>
      <c r="BK261" s="1">
        <v>44965</v>
      </c>
      <c r="BL261" t="s">
        <v>207</v>
      </c>
      <c r="BN261" t="s">
        <v>207</v>
      </c>
      <c r="BP261">
        <v>0</v>
      </c>
      <c r="BQ261">
        <v>0</v>
      </c>
      <c r="BR261">
        <v>0</v>
      </c>
      <c r="BS261">
        <v>0</v>
      </c>
      <c r="BT261">
        <v>0</v>
      </c>
      <c r="BU261">
        <v>0</v>
      </c>
      <c r="BV261">
        <v>0</v>
      </c>
      <c r="BW261">
        <v>0</v>
      </c>
      <c r="BX261">
        <v>0</v>
      </c>
      <c r="BY261">
        <v>0</v>
      </c>
      <c r="BZ261">
        <v>0</v>
      </c>
      <c r="CA261">
        <v>0</v>
      </c>
      <c r="CB261">
        <v>0</v>
      </c>
      <c r="CC261">
        <v>0</v>
      </c>
      <c r="CD261">
        <v>0</v>
      </c>
      <c r="CE261">
        <v>0</v>
      </c>
      <c r="CF261">
        <v>0</v>
      </c>
      <c r="CG261">
        <v>0</v>
      </c>
      <c r="CH261">
        <v>0</v>
      </c>
      <c r="CI261">
        <v>0</v>
      </c>
      <c r="CJ261">
        <v>0</v>
      </c>
      <c r="CK261">
        <v>0</v>
      </c>
      <c r="CL261">
        <v>0</v>
      </c>
      <c r="CM261">
        <v>0</v>
      </c>
      <c r="CN261">
        <v>0</v>
      </c>
      <c r="CO261">
        <v>0</v>
      </c>
      <c r="CP261">
        <v>0</v>
      </c>
      <c r="CQ261">
        <v>0</v>
      </c>
      <c r="CR261">
        <v>0</v>
      </c>
      <c r="CS261">
        <v>0</v>
      </c>
      <c r="CT261">
        <v>0</v>
      </c>
      <c r="CU261">
        <v>0</v>
      </c>
      <c r="CV261">
        <v>0</v>
      </c>
      <c r="CW261">
        <v>0</v>
      </c>
      <c r="CX261">
        <v>0</v>
      </c>
      <c r="CY261">
        <v>0</v>
      </c>
      <c r="CZ261">
        <v>0</v>
      </c>
      <c r="DA261">
        <v>0</v>
      </c>
      <c r="DB261">
        <v>0</v>
      </c>
      <c r="DC261">
        <v>0</v>
      </c>
      <c r="DD261">
        <v>0</v>
      </c>
      <c r="DE261">
        <v>0</v>
      </c>
      <c r="DF261">
        <v>0</v>
      </c>
      <c r="DG261">
        <v>0</v>
      </c>
      <c r="DH261">
        <v>0</v>
      </c>
      <c r="DI261">
        <v>0</v>
      </c>
      <c r="DJ261">
        <v>0</v>
      </c>
      <c r="DK261">
        <v>0</v>
      </c>
      <c r="DL261">
        <v>0</v>
      </c>
      <c r="DM261">
        <v>0</v>
      </c>
      <c r="DN261">
        <v>0</v>
      </c>
      <c r="DO261">
        <v>0</v>
      </c>
      <c r="DP261">
        <v>0</v>
      </c>
      <c r="DQ261">
        <v>0</v>
      </c>
      <c r="DR261">
        <v>0</v>
      </c>
      <c r="DS261">
        <v>0</v>
      </c>
      <c r="DT261">
        <v>0</v>
      </c>
      <c r="DU261">
        <v>0</v>
      </c>
      <c r="DV261">
        <v>0</v>
      </c>
      <c r="DW261">
        <v>0</v>
      </c>
      <c r="DX261">
        <v>0</v>
      </c>
      <c r="DY261">
        <v>0</v>
      </c>
      <c r="DZ261">
        <v>0</v>
      </c>
      <c r="EA261">
        <v>0</v>
      </c>
      <c r="EB261">
        <v>0</v>
      </c>
      <c r="EC261">
        <v>0</v>
      </c>
      <c r="ED261">
        <v>0</v>
      </c>
      <c r="EE261">
        <v>0</v>
      </c>
      <c r="EF261">
        <v>0</v>
      </c>
      <c r="EG261">
        <v>0</v>
      </c>
      <c r="EH261">
        <v>0</v>
      </c>
      <c r="EI261">
        <v>0</v>
      </c>
      <c r="EJ261">
        <v>0</v>
      </c>
      <c r="EK261">
        <v>0</v>
      </c>
      <c r="EL261">
        <v>0</v>
      </c>
      <c r="EM261">
        <v>0</v>
      </c>
      <c r="EN261" t="s">
        <v>208</v>
      </c>
      <c r="EO261" t="s">
        <v>223</v>
      </c>
      <c r="EQ261" t="s">
        <v>223</v>
      </c>
      <c r="ER261" t="s">
        <v>208</v>
      </c>
      <c r="ES261" t="s">
        <v>208</v>
      </c>
      <c r="EW261" t="s">
        <v>208</v>
      </c>
      <c r="GJ261" t="s">
        <v>1315</v>
      </c>
      <c r="GK261" t="s">
        <v>2438</v>
      </c>
      <c r="GL261" t="s">
        <v>205</v>
      </c>
      <c r="GM261" t="s">
        <v>205</v>
      </c>
      <c r="GN261" t="s">
        <v>205</v>
      </c>
      <c r="GO261" t="s">
        <v>205</v>
      </c>
      <c r="GP261" t="s">
        <v>205</v>
      </c>
      <c r="GQ261" t="s">
        <v>205</v>
      </c>
    </row>
    <row r="262" spans="1:199" x14ac:dyDescent="0.25">
      <c r="A262" s="5" t="s">
        <v>3960</v>
      </c>
      <c r="B262" t="s">
        <v>2461</v>
      </c>
      <c r="C262" t="s">
        <v>2462</v>
      </c>
      <c r="D262">
        <v>849</v>
      </c>
      <c r="E262" t="s">
        <v>1298</v>
      </c>
      <c r="F262" t="s">
        <v>1298</v>
      </c>
      <c r="G262">
        <v>2502</v>
      </c>
      <c r="H262" t="s">
        <v>819</v>
      </c>
      <c r="I262" t="s">
        <v>820</v>
      </c>
      <c r="K262">
        <v>9</v>
      </c>
      <c r="L262" t="s">
        <v>195</v>
      </c>
      <c r="M262" t="s">
        <v>1299</v>
      </c>
      <c r="N262">
        <v>-38.591259000000001</v>
      </c>
      <c r="O262">
        <v>145.51823400000001</v>
      </c>
      <c r="P262" s="1">
        <v>44968</v>
      </c>
      <c r="Q262" s="5">
        <v>11</v>
      </c>
      <c r="R262" s="5">
        <v>2</v>
      </c>
      <c r="S262" s="5">
        <v>2023</v>
      </c>
      <c r="T262" s="5" t="s">
        <v>3992</v>
      </c>
      <c r="U262" s="2">
        <v>0.39930555555555558</v>
      </c>
      <c r="V262" s="2">
        <v>0.40625</v>
      </c>
      <c r="W262" s="2">
        <v>6.9444444444444198E-3</v>
      </c>
      <c r="Z262">
        <v>3</v>
      </c>
      <c r="AB262" t="s">
        <v>230</v>
      </c>
      <c r="AC262" t="s">
        <v>252</v>
      </c>
      <c r="AD262" t="s">
        <v>199</v>
      </c>
      <c r="AE262" t="s">
        <v>199</v>
      </c>
      <c r="AG262" t="s">
        <v>200</v>
      </c>
      <c r="AN262">
        <v>1</v>
      </c>
      <c r="AO262">
        <v>1</v>
      </c>
      <c r="AP262" t="s">
        <v>417</v>
      </c>
      <c r="AQ262" t="s">
        <v>844</v>
      </c>
      <c r="AR262" t="s">
        <v>200</v>
      </c>
      <c r="AX262">
        <v>1</v>
      </c>
      <c r="AY262">
        <v>2</v>
      </c>
      <c r="BB262" t="s">
        <v>2463</v>
      </c>
      <c r="BC262" t="s">
        <v>442</v>
      </c>
      <c r="BD262" t="s">
        <v>205</v>
      </c>
      <c r="BH262" t="s">
        <v>2464</v>
      </c>
      <c r="BJ262">
        <v>1</v>
      </c>
      <c r="BK262" s="1">
        <v>44968</v>
      </c>
      <c r="BL262" t="s">
        <v>235</v>
      </c>
      <c r="BN262" t="s">
        <v>235</v>
      </c>
      <c r="GJ262" t="s">
        <v>205</v>
      </c>
      <c r="GK262" t="s">
        <v>205</v>
      </c>
      <c r="GL262" t="s">
        <v>205</v>
      </c>
      <c r="GM262" t="s">
        <v>205</v>
      </c>
      <c r="GN262" t="s">
        <v>205</v>
      </c>
      <c r="GO262" t="s">
        <v>205</v>
      </c>
      <c r="GP262" t="s">
        <v>205</v>
      </c>
      <c r="GQ262" t="s">
        <v>205</v>
      </c>
    </row>
    <row r="263" spans="1:199" x14ac:dyDescent="0.25">
      <c r="A263" s="5" t="s">
        <v>3960</v>
      </c>
      <c r="B263" t="s">
        <v>2465</v>
      </c>
      <c r="C263" t="s">
        <v>2466</v>
      </c>
      <c r="D263">
        <v>849</v>
      </c>
      <c r="E263" t="s">
        <v>1298</v>
      </c>
      <c r="F263" t="s">
        <v>1298</v>
      </c>
      <c r="G263">
        <v>1526</v>
      </c>
      <c r="H263" t="s">
        <v>213</v>
      </c>
      <c r="I263" t="s">
        <v>214</v>
      </c>
      <c r="K263">
        <v>9</v>
      </c>
      <c r="L263" t="s">
        <v>195</v>
      </c>
      <c r="M263" t="s">
        <v>1299</v>
      </c>
      <c r="N263">
        <v>-38.591259000000001</v>
      </c>
      <c r="O263">
        <v>145.51823400000001</v>
      </c>
      <c r="P263" s="1">
        <v>44970</v>
      </c>
      <c r="Q263" s="5">
        <v>13</v>
      </c>
      <c r="R263" s="5">
        <v>2</v>
      </c>
      <c r="S263" s="5">
        <v>2023</v>
      </c>
      <c r="T263" s="5" t="s">
        <v>3969</v>
      </c>
      <c r="U263" s="2">
        <v>0.38541666666666669</v>
      </c>
      <c r="V263" s="2">
        <v>0.4375</v>
      </c>
      <c r="W263" s="2">
        <v>5.2083333333333315E-2</v>
      </c>
      <c r="Z263">
        <v>3</v>
      </c>
      <c r="AB263" t="s">
        <v>215</v>
      </c>
      <c r="AC263" t="s">
        <v>2467</v>
      </c>
      <c r="AD263" t="s">
        <v>217</v>
      </c>
      <c r="AE263" t="s">
        <v>217</v>
      </c>
      <c r="AG263" t="s">
        <v>200</v>
      </c>
      <c r="AN263">
        <v>1</v>
      </c>
      <c r="AO263">
        <v>1</v>
      </c>
      <c r="AP263" t="s">
        <v>218</v>
      </c>
      <c r="AQ263" t="s">
        <v>258</v>
      </c>
      <c r="AR263" t="s">
        <v>200</v>
      </c>
      <c r="AX263">
        <v>3</v>
      </c>
      <c r="BA263" t="s">
        <v>2468</v>
      </c>
      <c r="BB263" t="s">
        <v>2469</v>
      </c>
      <c r="BC263" t="s">
        <v>204</v>
      </c>
      <c r="BD263" t="s">
        <v>205</v>
      </c>
      <c r="BH263" t="s">
        <v>2470</v>
      </c>
      <c r="BJ263">
        <v>1</v>
      </c>
      <c r="BK263" s="1">
        <v>44970</v>
      </c>
      <c r="BL263" t="s">
        <v>207</v>
      </c>
      <c r="BN263" t="s">
        <v>207</v>
      </c>
      <c r="BP263">
        <v>0</v>
      </c>
      <c r="BQ263">
        <v>0</v>
      </c>
      <c r="BR263">
        <v>0</v>
      </c>
      <c r="BS263">
        <v>0</v>
      </c>
      <c r="BT263">
        <v>0</v>
      </c>
      <c r="BU263">
        <v>0</v>
      </c>
      <c r="BV263">
        <v>0</v>
      </c>
      <c r="BW263">
        <v>0</v>
      </c>
      <c r="BX263">
        <v>0</v>
      </c>
      <c r="BY263">
        <v>0</v>
      </c>
      <c r="BZ263">
        <v>0</v>
      </c>
      <c r="CA263">
        <v>0</v>
      </c>
      <c r="CB263">
        <v>0</v>
      </c>
      <c r="CC263">
        <v>0</v>
      </c>
      <c r="CD263">
        <v>0</v>
      </c>
      <c r="CE263">
        <v>0</v>
      </c>
      <c r="CF263">
        <v>0</v>
      </c>
      <c r="CG263">
        <v>0</v>
      </c>
      <c r="CH263">
        <v>0</v>
      </c>
      <c r="CI263">
        <v>0</v>
      </c>
      <c r="CJ263">
        <v>0</v>
      </c>
      <c r="CK263">
        <v>0</v>
      </c>
      <c r="CL263">
        <v>0</v>
      </c>
      <c r="CM263">
        <v>0</v>
      </c>
      <c r="CN263">
        <v>0</v>
      </c>
      <c r="CO263">
        <v>0</v>
      </c>
      <c r="CP263">
        <v>0</v>
      </c>
      <c r="CQ263">
        <v>0</v>
      </c>
      <c r="CR263">
        <v>0</v>
      </c>
      <c r="CS263">
        <v>0</v>
      </c>
      <c r="CT263">
        <v>0</v>
      </c>
      <c r="CU263">
        <v>0</v>
      </c>
      <c r="CV263">
        <v>0</v>
      </c>
      <c r="CW263">
        <v>0</v>
      </c>
      <c r="CX263">
        <v>0</v>
      </c>
      <c r="CY263">
        <v>0</v>
      </c>
      <c r="CZ263">
        <v>0</v>
      </c>
      <c r="DA263">
        <v>0</v>
      </c>
      <c r="DB263">
        <v>0</v>
      </c>
      <c r="DC263">
        <v>0</v>
      </c>
      <c r="DD263">
        <v>0</v>
      </c>
      <c r="DE263">
        <v>0</v>
      </c>
      <c r="DF263">
        <v>0</v>
      </c>
      <c r="DG263">
        <v>0</v>
      </c>
      <c r="DH263">
        <v>0</v>
      </c>
      <c r="DI263">
        <v>0</v>
      </c>
      <c r="DJ263">
        <v>0</v>
      </c>
      <c r="DK263">
        <v>0</v>
      </c>
      <c r="DL263">
        <v>0</v>
      </c>
      <c r="DM263">
        <v>0</v>
      </c>
      <c r="DN263">
        <v>0</v>
      </c>
      <c r="DO263">
        <v>0</v>
      </c>
      <c r="DP263">
        <v>2</v>
      </c>
      <c r="DQ263">
        <v>5</v>
      </c>
      <c r="DR263">
        <v>0</v>
      </c>
      <c r="DS263">
        <v>0</v>
      </c>
      <c r="DT263">
        <v>1</v>
      </c>
      <c r="DU263">
        <v>0</v>
      </c>
      <c r="DV263">
        <v>0</v>
      </c>
      <c r="DW263">
        <v>0</v>
      </c>
      <c r="DX263">
        <v>0</v>
      </c>
      <c r="DY263">
        <v>0</v>
      </c>
      <c r="DZ263">
        <v>0</v>
      </c>
      <c r="EA263">
        <v>0</v>
      </c>
      <c r="EB263">
        <v>0</v>
      </c>
      <c r="EC263">
        <v>0</v>
      </c>
      <c r="ED263">
        <v>0</v>
      </c>
      <c r="EE263">
        <v>0</v>
      </c>
      <c r="EF263">
        <v>0</v>
      </c>
      <c r="EG263">
        <v>0</v>
      </c>
      <c r="EH263">
        <v>0</v>
      </c>
      <c r="EI263">
        <v>0</v>
      </c>
      <c r="EJ263">
        <v>0</v>
      </c>
      <c r="EK263">
        <v>0</v>
      </c>
      <c r="EL263">
        <v>0</v>
      </c>
      <c r="EM263">
        <v>0</v>
      </c>
      <c r="EO263" t="s">
        <v>223</v>
      </c>
      <c r="ES263" t="s">
        <v>208</v>
      </c>
      <c r="EW263" t="s">
        <v>223</v>
      </c>
      <c r="GJ263" t="s">
        <v>1309</v>
      </c>
      <c r="GK263" t="s">
        <v>2438</v>
      </c>
      <c r="GL263" t="s">
        <v>1315</v>
      </c>
      <c r="GM263" t="s">
        <v>205</v>
      </c>
      <c r="GN263" t="s">
        <v>205</v>
      </c>
      <c r="GO263" t="s">
        <v>205</v>
      </c>
      <c r="GP263" t="s">
        <v>205</v>
      </c>
      <c r="GQ263" t="s">
        <v>205</v>
      </c>
    </row>
    <row r="264" spans="1:199" x14ac:dyDescent="0.25">
      <c r="A264" s="5" t="s">
        <v>3960</v>
      </c>
      <c r="B264" t="s">
        <v>2471</v>
      </c>
      <c r="C264" t="s">
        <v>2472</v>
      </c>
      <c r="D264">
        <v>849</v>
      </c>
      <c r="E264" t="s">
        <v>1298</v>
      </c>
      <c r="F264" t="s">
        <v>1298</v>
      </c>
      <c r="G264">
        <v>2502</v>
      </c>
      <c r="H264" t="s">
        <v>819</v>
      </c>
      <c r="I264" t="s">
        <v>820</v>
      </c>
      <c r="K264">
        <v>9</v>
      </c>
      <c r="L264" t="s">
        <v>195</v>
      </c>
      <c r="M264" t="s">
        <v>1299</v>
      </c>
      <c r="N264">
        <v>-38.591259000000001</v>
      </c>
      <c r="O264">
        <v>145.51823400000001</v>
      </c>
      <c r="P264" s="1">
        <v>44975</v>
      </c>
      <c r="Q264" s="5">
        <v>18</v>
      </c>
      <c r="R264" s="5">
        <v>2</v>
      </c>
      <c r="S264" s="5">
        <v>2023</v>
      </c>
      <c r="T264" s="5" t="s">
        <v>3997</v>
      </c>
      <c r="U264" s="2">
        <v>0.41666666666666669</v>
      </c>
      <c r="V264" s="2">
        <v>0.43055555555555558</v>
      </c>
      <c r="W264" s="2">
        <v>1.3888888888888895E-2</v>
      </c>
      <c r="Z264">
        <v>4</v>
      </c>
      <c r="AA264">
        <v>1</v>
      </c>
      <c r="AB264" t="s">
        <v>215</v>
      </c>
      <c r="AC264" t="s">
        <v>843</v>
      </c>
      <c r="AD264" t="s">
        <v>217</v>
      </c>
      <c r="AE264" t="s">
        <v>217</v>
      </c>
      <c r="AG264" t="s">
        <v>200</v>
      </c>
      <c r="AN264">
        <v>1</v>
      </c>
      <c r="AO264">
        <v>1</v>
      </c>
      <c r="AP264" t="s">
        <v>218</v>
      </c>
      <c r="AQ264" t="s">
        <v>258</v>
      </c>
      <c r="AR264" t="s">
        <v>200</v>
      </c>
      <c r="AX264">
        <v>3</v>
      </c>
      <c r="AY264">
        <v>2</v>
      </c>
      <c r="BA264">
        <v>913</v>
      </c>
      <c r="BB264" t="s">
        <v>2473</v>
      </c>
      <c r="BC264" t="s">
        <v>442</v>
      </c>
      <c r="BD264" t="s">
        <v>205</v>
      </c>
      <c r="BH264" t="s">
        <v>2474</v>
      </c>
      <c r="BJ264">
        <v>1</v>
      </c>
      <c r="BK264" s="1">
        <v>44975</v>
      </c>
      <c r="BL264" t="s">
        <v>235</v>
      </c>
      <c r="BN264" t="s">
        <v>235</v>
      </c>
      <c r="GJ264" t="s">
        <v>1309</v>
      </c>
      <c r="GK264" t="s">
        <v>205</v>
      </c>
      <c r="GL264" t="s">
        <v>205</v>
      </c>
      <c r="GM264" t="s">
        <v>205</v>
      </c>
      <c r="GN264" t="s">
        <v>205</v>
      </c>
      <c r="GO264" t="s">
        <v>205</v>
      </c>
      <c r="GP264" t="s">
        <v>205</v>
      </c>
      <c r="GQ264" t="s">
        <v>205</v>
      </c>
    </row>
    <row r="265" spans="1:199" x14ac:dyDescent="0.25">
      <c r="A265" s="5" t="s">
        <v>3961</v>
      </c>
      <c r="B265" t="s">
        <v>2475</v>
      </c>
      <c r="C265" t="s">
        <v>2476</v>
      </c>
      <c r="D265">
        <v>66</v>
      </c>
      <c r="E265" t="s">
        <v>2477</v>
      </c>
      <c r="F265" t="s">
        <v>2477</v>
      </c>
      <c r="G265">
        <v>1526</v>
      </c>
      <c r="H265" t="s">
        <v>213</v>
      </c>
      <c r="I265" t="s">
        <v>214</v>
      </c>
      <c r="K265">
        <v>9</v>
      </c>
      <c r="L265" t="s">
        <v>195</v>
      </c>
      <c r="M265" t="s">
        <v>251</v>
      </c>
      <c r="N265">
        <v>-38.595730000000003</v>
      </c>
      <c r="O265">
        <v>145.52387999999999</v>
      </c>
      <c r="P265" s="1">
        <v>44970</v>
      </c>
      <c r="Q265" s="5">
        <v>13</v>
      </c>
      <c r="R265" s="5">
        <v>2</v>
      </c>
      <c r="S265" s="5">
        <v>2023</v>
      </c>
      <c r="T265" s="5" t="s">
        <v>3969</v>
      </c>
      <c r="U265" s="2">
        <v>0.38541666666666669</v>
      </c>
      <c r="V265" s="2">
        <v>0.4375</v>
      </c>
      <c r="W265" s="2">
        <v>5.2083333333333315E-2</v>
      </c>
      <c r="Z265">
        <v>2</v>
      </c>
      <c r="AB265" t="s">
        <v>230</v>
      </c>
      <c r="AC265" t="s">
        <v>240</v>
      </c>
      <c r="AD265" t="s">
        <v>310</v>
      </c>
      <c r="AE265" t="s">
        <v>310</v>
      </c>
      <c r="AG265" t="s">
        <v>200</v>
      </c>
      <c r="AO265">
        <v>0</v>
      </c>
      <c r="AR265" t="s">
        <v>200</v>
      </c>
      <c r="AX265">
        <v>1</v>
      </c>
      <c r="AY265">
        <v>1</v>
      </c>
      <c r="BA265">
        <v>1080</v>
      </c>
      <c r="BB265" t="s">
        <v>2478</v>
      </c>
      <c r="BC265" t="s">
        <v>311</v>
      </c>
      <c r="BD265" t="s">
        <v>205</v>
      </c>
      <c r="BH265" t="s">
        <v>2479</v>
      </c>
      <c r="BJ265">
        <v>1</v>
      </c>
      <c r="BK265" s="1">
        <v>44970</v>
      </c>
      <c r="BL265" t="s">
        <v>207</v>
      </c>
      <c r="BN265" t="s">
        <v>207</v>
      </c>
      <c r="BP265">
        <v>0</v>
      </c>
      <c r="BQ265">
        <v>0</v>
      </c>
      <c r="BR265">
        <v>0</v>
      </c>
      <c r="BS265">
        <v>0</v>
      </c>
      <c r="BT265">
        <v>0</v>
      </c>
      <c r="BU265">
        <v>0</v>
      </c>
      <c r="BV265">
        <v>0</v>
      </c>
      <c r="BW265">
        <v>0</v>
      </c>
      <c r="BX265">
        <v>0</v>
      </c>
      <c r="BY265">
        <v>0</v>
      </c>
      <c r="BZ265">
        <v>0</v>
      </c>
      <c r="CA265">
        <v>0</v>
      </c>
      <c r="CB265">
        <v>0</v>
      </c>
      <c r="CC265">
        <v>0</v>
      </c>
      <c r="CD265">
        <v>0</v>
      </c>
      <c r="CE265">
        <v>0</v>
      </c>
      <c r="CF265">
        <v>0</v>
      </c>
      <c r="CG265">
        <v>0</v>
      </c>
      <c r="CH265">
        <v>0</v>
      </c>
      <c r="CI265">
        <v>0</v>
      </c>
      <c r="CJ265">
        <v>0</v>
      </c>
      <c r="CK265">
        <v>0</v>
      </c>
      <c r="CL265">
        <v>0</v>
      </c>
      <c r="CM265">
        <v>0</v>
      </c>
      <c r="CN265">
        <v>0</v>
      </c>
      <c r="CO265">
        <v>0</v>
      </c>
      <c r="CP265">
        <v>0</v>
      </c>
      <c r="CQ265">
        <v>0</v>
      </c>
      <c r="CR265">
        <v>0</v>
      </c>
      <c r="CS265">
        <v>0</v>
      </c>
      <c r="CT265">
        <v>0</v>
      </c>
      <c r="CU265">
        <v>0</v>
      </c>
      <c r="CV265">
        <v>0</v>
      </c>
      <c r="CW265">
        <v>0</v>
      </c>
      <c r="CX265">
        <v>0</v>
      </c>
      <c r="CY265">
        <v>0</v>
      </c>
      <c r="CZ265">
        <v>0</v>
      </c>
      <c r="DA265">
        <v>0</v>
      </c>
      <c r="DB265">
        <v>0</v>
      </c>
      <c r="DC265">
        <v>0</v>
      </c>
      <c r="DD265">
        <v>0</v>
      </c>
      <c r="DE265">
        <v>0</v>
      </c>
      <c r="DF265">
        <v>0</v>
      </c>
      <c r="DG265">
        <v>0</v>
      </c>
      <c r="DH265">
        <v>0</v>
      </c>
      <c r="DI265">
        <v>0</v>
      </c>
      <c r="DJ265">
        <v>0</v>
      </c>
      <c r="DK265">
        <v>0</v>
      </c>
      <c r="DL265">
        <v>0</v>
      </c>
      <c r="DM265">
        <v>0</v>
      </c>
      <c r="DN265">
        <v>0</v>
      </c>
      <c r="DO265">
        <v>0</v>
      </c>
      <c r="DP265">
        <v>0</v>
      </c>
      <c r="DQ265">
        <v>4</v>
      </c>
      <c r="DR265">
        <v>0</v>
      </c>
      <c r="DS265">
        <v>0</v>
      </c>
      <c r="DT265">
        <v>0</v>
      </c>
      <c r="DU265">
        <v>2</v>
      </c>
      <c r="DV265">
        <v>0</v>
      </c>
      <c r="DW265">
        <v>0</v>
      </c>
      <c r="DX265">
        <v>0</v>
      </c>
      <c r="DY265">
        <v>0</v>
      </c>
      <c r="DZ265">
        <v>0</v>
      </c>
      <c r="EA265">
        <v>0</v>
      </c>
      <c r="EB265">
        <v>0</v>
      </c>
      <c r="EC265">
        <v>0</v>
      </c>
      <c r="ED265">
        <v>0</v>
      </c>
      <c r="EE265">
        <v>0</v>
      </c>
      <c r="EF265">
        <v>0</v>
      </c>
      <c r="EG265">
        <v>0</v>
      </c>
      <c r="EH265">
        <v>0</v>
      </c>
      <c r="EI265">
        <v>0</v>
      </c>
      <c r="EJ265">
        <v>0</v>
      </c>
      <c r="EK265">
        <v>0</v>
      </c>
      <c r="EL265">
        <v>0</v>
      </c>
      <c r="EM265">
        <v>0</v>
      </c>
      <c r="EO265" t="s">
        <v>223</v>
      </c>
      <c r="ES265" t="s">
        <v>223</v>
      </c>
      <c r="EW265" t="s">
        <v>223</v>
      </c>
      <c r="GJ265" t="s">
        <v>2480</v>
      </c>
      <c r="GK265" t="s">
        <v>205</v>
      </c>
      <c r="GL265" t="s">
        <v>205</v>
      </c>
      <c r="GM265" t="s">
        <v>205</v>
      </c>
      <c r="GN265" t="s">
        <v>205</v>
      </c>
      <c r="GO265" t="s">
        <v>205</v>
      </c>
      <c r="GP265" t="s">
        <v>205</v>
      </c>
      <c r="GQ265" t="s">
        <v>205</v>
      </c>
    </row>
    <row r="266" spans="1:199" x14ac:dyDescent="0.25">
      <c r="A266" s="5" t="s">
        <v>3961</v>
      </c>
      <c r="B266" t="s">
        <v>2481</v>
      </c>
      <c r="C266" t="s">
        <v>2482</v>
      </c>
      <c r="D266">
        <v>66</v>
      </c>
      <c r="E266" t="s">
        <v>2477</v>
      </c>
      <c r="F266" t="s">
        <v>2477</v>
      </c>
      <c r="G266">
        <v>2502</v>
      </c>
      <c r="H266" t="s">
        <v>819</v>
      </c>
      <c r="I266" t="s">
        <v>820</v>
      </c>
      <c r="K266">
        <v>9</v>
      </c>
      <c r="L266" t="s">
        <v>195</v>
      </c>
      <c r="M266" t="s">
        <v>251</v>
      </c>
      <c r="N266">
        <v>-38.595730000000003</v>
      </c>
      <c r="O266">
        <v>145.52387999999999</v>
      </c>
      <c r="P266" s="1">
        <v>44975</v>
      </c>
      <c r="Q266" s="5">
        <v>18</v>
      </c>
      <c r="R266" s="5">
        <v>2</v>
      </c>
      <c r="S266" s="5">
        <v>2023</v>
      </c>
      <c r="T266" s="5" t="s">
        <v>3997</v>
      </c>
      <c r="U266" s="2">
        <v>0.39583333333333331</v>
      </c>
      <c r="V266" s="2">
        <v>0.40972222222222227</v>
      </c>
      <c r="W266" s="2">
        <v>1.3888888888888951E-2</v>
      </c>
      <c r="Z266">
        <v>2</v>
      </c>
      <c r="AB266" t="s">
        <v>230</v>
      </c>
      <c r="AC266" t="s">
        <v>240</v>
      </c>
      <c r="AD266" t="s">
        <v>199</v>
      </c>
      <c r="AE266" t="s">
        <v>199</v>
      </c>
      <c r="AG266" t="s">
        <v>200</v>
      </c>
      <c r="AN266">
        <v>3</v>
      </c>
      <c r="AO266">
        <v>3</v>
      </c>
      <c r="AP266" t="s">
        <v>241</v>
      </c>
      <c r="AQ266" t="s">
        <v>232</v>
      </c>
      <c r="AR266" t="s">
        <v>200</v>
      </c>
      <c r="AX266">
        <v>1</v>
      </c>
      <c r="AY266">
        <v>1</v>
      </c>
      <c r="BB266" t="s">
        <v>2483</v>
      </c>
      <c r="BC266" t="s">
        <v>311</v>
      </c>
      <c r="BD266" t="s">
        <v>205</v>
      </c>
      <c r="BH266" t="s">
        <v>2484</v>
      </c>
      <c r="BJ266">
        <v>1</v>
      </c>
      <c r="BK266" s="1">
        <v>44975</v>
      </c>
      <c r="BL266" t="s">
        <v>207</v>
      </c>
      <c r="BN266" t="s">
        <v>207</v>
      </c>
      <c r="BP266">
        <v>0</v>
      </c>
      <c r="BQ266">
        <v>0</v>
      </c>
      <c r="BR266">
        <v>0</v>
      </c>
      <c r="BS266">
        <v>0</v>
      </c>
      <c r="BT266">
        <v>0</v>
      </c>
      <c r="BU266">
        <v>0</v>
      </c>
      <c r="BV266">
        <v>0</v>
      </c>
      <c r="BW266">
        <v>0</v>
      </c>
      <c r="BX266">
        <v>0</v>
      </c>
      <c r="BY266">
        <v>0</v>
      </c>
      <c r="BZ266">
        <v>0</v>
      </c>
      <c r="CA266">
        <v>0</v>
      </c>
      <c r="CB266">
        <v>0</v>
      </c>
      <c r="CC266">
        <v>0</v>
      </c>
      <c r="CD266">
        <v>0</v>
      </c>
      <c r="CE266">
        <v>0</v>
      </c>
      <c r="CF266">
        <v>0</v>
      </c>
      <c r="CG266">
        <v>0</v>
      </c>
      <c r="CH266">
        <v>0</v>
      </c>
      <c r="CI266">
        <v>0</v>
      </c>
      <c r="CJ266">
        <v>0</v>
      </c>
      <c r="CK266">
        <v>0</v>
      </c>
      <c r="CL266">
        <v>0</v>
      </c>
      <c r="CM266">
        <v>0</v>
      </c>
      <c r="CN266">
        <v>0</v>
      </c>
      <c r="CO266">
        <v>0</v>
      </c>
      <c r="CP266">
        <v>0</v>
      </c>
      <c r="CQ266">
        <v>0</v>
      </c>
      <c r="CR266">
        <v>0</v>
      </c>
      <c r="CS266">
        <v>0</v>
      </c>
      <c r="CT266">
        <v>0</v>
      </c>
      <c r="CU266">
        <v>0</v>
      </c>
      <c r="CV266">
        <v>0</v>
      </c>
      <c r="CW266">
        <v>0</v>
      </c>
      <c r="CX266">
        <v>0</v>
      </c>
      <c r="CY266">
        <v>0</v>
      </c>
      <c r="CZ266">
        <v>0</v>
      </c>
      <c r="DA266">
        <v>0</v>
      </c>
      <c r="DB266">
        <v>0</v>
      </c>
      <c r="DC266">
        <v>0</v>
      </c>
      <c r="DD266">
        <v>0</v>
      </c>
      <c r="DE266">
        <v>0</v>
      </c>
      <c r="DF266">
        <v>0</v>
      </c>
      <c r="DG266">
        <v>0</v>
      </c>
      <c r="DH266">
        <v>0</v>
      </c>
      <c r="DI266">
        <v>0</v>
      </c>
      <c r="DJ266">
        <v>0</v>
      </c>
      <c r="DK266">
        <v>0</v>
      </c>
      <c r="DL266">
        <v>0</v>
      </c>
      <c r="DM266">
        <v>0</v>
      </c>
      <c r="DN266">
        <v>0</v>
      </c>
      <c r="DO266">
        <v>0</v>
      </c>
      <c r="DP266">
        <v>0</v>
      </c>
      <c r="DQ266">
        <v>0</v>
      </c>
      <c r="DR266">
        <v>0</v>
      </c>
      <c r="DS266">
        <v>0</v>
      </c>
      <c r="DT266">
        <v>0</v>
      </c>
      <c r="DU266">
        <v>0</v>
      </c>
      <c r="DV266">
        <v>0</v>
      </c>
      <c r="DW266">
        <v>0</v>
      </c>
      <c r="DX266">
        <v>0</v>
      </c>
      <c r="DY266">
        <v>0</v>
      </c>
      <c r="DZ266">
        <v>0</v>
      </c>
      <c r="EA266">
        <v>0</v>
      </c>
      <c r="EB266">
        <v>0</v>
      </c>
      <c r="EC266">
        <v>0</v>
      </c>
      <c r="ED266">
        <v>0</v>
      </c>
      <c r="EE266">
        <v>0</v>
      </c>
      <c r="EF266">
        <v>0</v>
      </c>
      <c r="EG266">
        <v>0</v>
      </c>
      <c r="EH266">
        <v>0</v>
      </c>
      <c r="EI266">
        <v>0</v>
      </c>
      <c r="EJ266">
        <v>0</v>
      </c>
      <c r="EK266">
        <v>0</v>
      </c>
      <c r="EL266">
        <v>0</v>
      </c>
      <c r="EM266">
        <v>0</v>
      </c>
      <c r="EQ266" t="s">
        <v>223</v>
      </c>
      <c r="ES266" t="s">
        <v>222</v>
      </c>
      <c r="GJ266" t="s">
        <v>205</v>
      </c>
      <c r="GK266" t="s">
        <v>205</v>
      </c>
      <c r="GL266" t="s">
        <v>205</v>
      </c>
      <c r="GM266" t="s">
        <v>205</v>
      </c>
      <c r="GN266" t="s">
        <v>205</v>
      </c>
      <c r="GO266" t="s">
        <v>205</v>
      </c>
      <c r="GP266" t="s">
        <v>205</v>
      </c>
      <c r="GQ266" t="s">
        <v>205</v>
      </c>
    </row>
    <row r="267" spans="1:199" x14ac:dyDescent="0.25">
      <c r="A267" s="5" t="s">
        <v>3961</v>
      </c>
      <c r="B267" t="s">
        <v>2485</v>
      </c>
      <c r="C267" t="s">
        <v>2486</v>
      </c>
      <c r="D267">
        <v>66</v>
      </c>
      <c r="E267" t="s">
        <v>2477</v>
      </c>
      <c r="F267" t="s">
        <v>2477</v>
      </c>
      <c r="G267">
        <v>2114</v>
      </c>
      <c r="H267" t="s">
        <v>1935</v>
      </c>
      <c r="I267" t="s">
        <v>1936</v>
      </c>
      <c r="K267">
        <v>9</v>
      </c>
      <c r="L267" t="s">
        <v>195</v>
      </c>
      <c r="M267" t="s">
        <v>251</v>
      </c>
      <c r="P267" s="1">
        <v>44979</v>
      </c>
      <c r="Q267" s="5">
        <v>22</v>
      </c>
      <c r="R267" s="5">
        <v>2</v>
      </c>
      <c r="S267" s="5">
        <v>2023</v>
      </c>
      <c r="T267" s="5" t="s">
        <v>4000</v>
      </c>
      <c r="U267" s="2">
        <v>0.35416666666666669</v>
      </c>
      <c r="V267" s="2">
        <v>0.39583333333333331</v>
      </c>
      <c r="W267" s="2">
        <v>4.166666666666663E-2</v>
      </c>
      <c r="Y267" t="s">
        <v>820</v>
      </c>
      <c r="Z267">
        <v>2</v>
      </c>
      <c r="AB267" t="s">
        <v>1863</v>
      </c>
      <c r="AC267" t="s">
        <v>240</v>
      </c>
      <c r="AD267" t="s">
        <v>199</v>
      </c>
      <c r="AE267" t="s">
        <v>199</v>
      </c>
      <c r="AG267" t="s">
        <v>200</v>
      </c>
      <c r="AN267">
        <v>2</v>
      </c>
      <c r="AO267">
        <v>2</v>
      </c>
      <c r="AP267" t="s">
        <v>417</v>
      </c>
      <c r="AQ267" t="s">
        <v>202</v>
      </c>
      <c r="AR267" t="s">
        <v>200</v>
      </c>
      <c r="AX267">
        <v>1</v>
      </c>
      <c r="AY267">
        <v>1</v>
      </c>
      <c r="BB267" t="s">
        <v>2487</v>
      </c>
      <c r="BC267" t="s">
        <v>2488</v>
      </c>
      <c r="BD267" t="s">
        <v>2489</v>
      </c>
      <c r="BH267" t="s">
        <v>2490</v>
      </c>
      <c r="BJ267">
        <v>1</v>
      </c>
      <c r="BK267" s="1">
        <v>44979</v>
      </c>
      <c r="BL267" t="s">
        <v>207</v>
      </c>
      <c r="BN267" t="s">
        <v>207</v>
      </c>
      <c r="BP267">
        <v>0</v>
      </c>
      <c r="BQ267">
        <v>0</v>
      </c>
      <c r="BR267">
        <v>0</v>
      </c>
      <c r="BS267">
        <v>0</v>
      </c>
      <c r="BT267">
        <v>0</v>
      </c>
      <c r="BU267">
        <v>0</v>
      </c>
      <c r="BV267">
        <v>0</v>
      </c>
      <c r="BW267">
        <v>0</v>
      </c>
      <c r="BX267">
        <v>0</v>
      </c>
      <c r="BY267">
        <v>0</v>
      </c>
      <c r="BZ267">
        <v>0</v>
      </c>
      <c r="CA267">
        <v>0</v>
      </c>
      <c r="CB267">
        <v>0</v>
      </c>
      <c r="CC267">
        <v>0</v>
      </c>
      <c r="CD267">
        <v>0</v>
      </c>
      <c r="CE267">
        <v>0</v>
      </c>
      <c r="CF267">
        <v>0</v>
      </c>
      <c r="CG267">
        <v>0</v>
      </c>
      <c r="CH267">
        <v>0</v>
      </c>
      <c r="CI267">
        <v>0</v>
      </c>
      <c r="CJ267">
        <v>1</v>
      </c>
      <c r="CK267">
        <v>0</v>
      </c>
      <c r="CL267">
        <v>0</v>
      </c>
      <c r="CM267">
        <v>0</v>
      </c>
      <c r="CN267">
        <v>0</v>
      </c>
      <c r="CO267">
        <v>0</v>
      </c>
      <c r="CP267">
        <v>0</v>
      </c>
      <c r="CQ267">
        <v>0</v>
      </c>
      <c r="CR267">
        <v>3</v>
      </c>
      <c r="CS267">
        <v>0</v>
      </c>
      <c r="CT267">
        <v>0</v>
      </c>
      <c r="CU267">
        <v>0</v>
      </c>
      <c r="CV267">
        <v>0</v>
      </c>
      <c r="CW267">
        <v>0</v>
      </c>
      <c r="CX267">
        <v>0</v>
      </c>
      <c r="CY267">
        <v>0</v>
      </c>
      <c r="CZ267">
        <v>0</v>
      </c>
      <c r="DA267">
        <v>0</v>
      </c>
      <c r="DB267">
        <v>0</v>
      </c>
      <c r="DC267">
        <v>0</v>
      </c>
      <c r="DD267">
        <v>0</v>
      </c>
      <c r="DE267">
        <v>0</v>
      </c>
      <c r="DF267">
        <v>0</v>
      </c>
      <c r="DG267">
        <v>0</v>
      </c>
      <c r="DH267">
        <v>0</v>
      </c>
      <c r="DI267">
        <v>0</v>
      </c>
      <c r="DJ267">
        <v>0</v>
      </c>
      <c r="DK267">
        <v>0</v>
      </c>
      <c r="DL267">
        <v>0</v>
      </c>
      <c r="DM267">
        <v>0</v>
      </c>
      <c r="DN267">
        <v>0</v>
      </c>
      <c r="DO267">
        <v>0</v>
      </c>
      <c r="DP267">
        <v>0</v>
      </c>
      <c r="DQ267">
        <v>0</v>
      </c>
      <c r="DR267">
        <v>0</v>
      </c>
      <c r="DS267">
        <v>0</v>
      </c>
      <c r="DT267">
        <v>0</v>
      </c>
      <c r="DU267">
        <v>0</v>
      </c>
      <c r="DV267">
        <v>0</v>
      </c>
      <c r="DW267">
        <v>0</v>
      </c>
      <c r="DX267">
        <v>0</v>
      </c>
      <c r="DY267">
        <v>0</v>
      </c>
      <c r="DZ267">
        <v>0</v>
      </c>
      <c r="EA267">
        <v>0</v>
      </c>
      <c r="EB267">
        <v>0</v>
      </c>
      <c r="EC267">
        <v>0</v>
      </c>
      <c r="ED267">
        <v>0</v>
      </c>
      <c r="EE267">
        <v>0</v>
      </c>
      <c r="EF267">
        <v>0</v>
      </c>
      <c r="EG267">
        <v>0</v>
      </c>
      <c r="EH267">
        <v>0</v>
      </c>
      <c r="EI267">
        <v>0</v>
      </c>
      <c r="EJ267">
        <v>0</v>
      </c>
      <c r="EK267">
        <v>0</v>
      </c>
      <c r="EL267">
        <v>0</v>
      </c>
      <c r="EM267">
        <v>0</v>
      </c>
      <c r="EN267" t="s">
        <v>208</v>
      </c>
      <c r="EO267" t="s">
        <v>208</v>
      </c>
      <c r="EQ267" t="s">
        <v>223</v>
      </c>
      <c r="ER267" t="s">
        <v>208</v>
      </c>
      <c r="ES267" t="s">
        <v>208</v>
      </c>
      <c r="EU267" t="s">
        <v>223</v>
      </c>
      <c r="EW267" t="s">
        <v>208</v>
      </c>
      <c r="EY267" t="s">
        <v>208</v>
      </c>
      <c r="GJ267" t="s">
        <v>205</v>
      </c>
      <c r="GK267" t="s">
        <v>205</v>
      </c>
      <c r="GL267" t="s">
        <v>205</v>
      </c>
      <c r="GM267" t="s">
        <v>205</v>
      </c>
      <c r="GN267" t="s">
        <v>205</v>
      </c>
      <c r="GO267" t="s">
        <v>205</v>
      </c>
      <c r="GP267" t="s">
        <v>205</v>
      </c>
      <c r="GQ267" t="s">
        <v>205</v>
      </c>
    </row>
    <row r="268" spans="1:199" x14ac:dyDescent="0.25">
      <c r="A268" s="5" t="s">
        <v>3961</v>
      </c>
      <c r="B268" t="s">
        <v>2491</v>
      </c>
      <c r="C268" t="s">
        <v>2492</v>
      </c>
      <c r="D268">
        <v>66</v>
      </c>
      <c r="E268" t="s">
        <v>2477</v>
      </c>
      <c r="F268" t="s">
        <v>2477</v>
      </c>
      <c r="G268">
        <v>2502</v>
      </c>
      <c r="H268" t="s">
        <v>819</v>
      </c>
      <c r="I268" t="s">
        <v>820</v>
      </c>
      <c r="K268">
        <v>9</v>
      </c>
      <c r="L268" t="s">
        <v>195</v>
      </c>
      <c r="M268" t="s">
        <v>251</v>
      </c>
      <c r="N268">
        <v>-38.595730000000003</v>
      </c>
      <c r="O268">
        <v>145.52387999999999</v>
      </c>
      <c r="P268" s="1">
        <v>44982</v>
      </c>
      <c r="Q268" s="5">
        <v>25</v>
      </c>
      <c r="R268" s="5">
        <v>2</v>
      </c>
      <c r="S268" s="5">
        <v>2023</v>
      </c>
      <c r="T268" s="5" t="s">
        <v>4002</v>
      </c>
      <c r="U268" s="2">
        <v>0.375</v>
      </c>
      <c r="V268" s="2">
        <v>0.38541666666666669</v>
      </c>
      <c r="W268" s="2">
        <v>1.0416666666666685E-2</v>
      </c>
      <c r="Z268">
        <v>2</v>
      </c>
      <c r="AB268" t="s">
        <v>230</v>
      </c>
      <c r="AC268" t="s">
        <v>240</v>
      </c>
      <c r="AD268" t="s">
        <v>199</v>
      </c>
      <c r="AE268" t="s">
        <v>199</v>
      </c>
      <c r="AG268" t="s">
        <v>200</v>
      </c>
      <c r="AN268">
        <v>3</v>
      </c>
      <c r="AO268">
        <v>3</v>
      </c>
      <c r="AP268" t="s">
        <v>417</v>
      </c>
      <c r="AQ268" t="s">
        <v>242</v>
      </c>
      <c r="AR268" t="s">
        <v>200</v>
      </c>
      <c r="AX268">
        <v>1</v>
      </c>
      <c r="AY268">
        <v>1</v>
      </c>
      <c r="BB268" t="s">
        <v>2483</v>
      </c>
      <c r="BC268" t="s">
        <v>311</v>
      </c>
      <c r="BD268" t="s">
        <v>205</v>
      </c>
      <c r="BH268" t="s">
        <v>2493</v>
      </c>
      <c r="BJ268">
        <v>1</v>
      </c>
      <c r="BK268" s="1">
        <v>44982</v>
      </c>
      <c r="BL268" t="s">
        <v>235</v>
      </c>
      <c r="BN268" t="s">
        <v>235</v>
      </c>
      <c r="GJ268" t="s">
        <v>205</v>
      </c>
      <c r="GK268" t="s">
        <v>205</v>
      </c>
      <c r="GL268" t="s">
        <v>205</v>
      </c>
      <c r="GM268" t="s">
        <v>205</v>
      </c>
      <c r="GN268" t="s">
        <v>205</v>
      </c>
      <c r="GO268" t="s">
        <v>205</v>
      </c>
      <c r="GP268" t="s">
        <v>205</v>
      </c>
      <c r="GQ268" t="s">
        <v>205</v>
      </c>
    </row>
    <row r="269" spans="1:199" x14ac:dyDescent="0.25">
      <c r="A269" s="5" t="s">
        <v>3961</v>
      </c>
      <c r="B269" t="s">
        <v>2494</v>
      </c>
      <c r="C269" t="s">
        <v>2495</v>
      </c>
      <c r="D269">
        <v>66</v>
      </c>
      <c r="E269" t="s">
        <v>2477</v>
      </c>
      <c r="F269" t="s">
        <v>2477</v>
      </c>
      <c r="G269">
        <v>1526</v>
      </c>
      <c r="H269" t="s">
        <v>213</v>
      </c>
      <c r="I269" t="s">
        <v>214</v>
      </c>
      <c r="K269">
        <v>9</v>
      </c>
      <c r="L269" t="s">
        <v>195</v>
      </c>
      <c r="M269" t="s">
        <v>251</v>
      </c>
      <c r="P269" s="1">
        <v>44984</v>
      </c>
      <c r="Q269" s="5">
        <v>27</v>
      </c>
      <c r="R269" s="5">
        <v>2</v>
      </c>
      <c r="S269" s="5">
        <v>2023</v>
      </c>
      <c r="T269" s="5" t="s">
        <v>3965</v>
      </c>
      <c r="U269" s="2">
        <v>0.33333333333333331</v>
      </c>
      <c r="V269" s="2">
        <v>0.5</v>
      </c>
      <c r="W269" s="2">
        <v>0.16666666666666669</v>
      </c>
      <c r="Z269">
        <v>2</v>
      </c>
      <c r="AC269" t="s">
        <v>231</v>
      </c>
      <c r="AD269" t="s">
        <v>199</v>
      </c>
      <c r="AE269" t="s">
        <v>199</v>
      </c>
      <c r="AG269" t="s">
        <v>200</v>
      </c>
      <c r="AN269">
        <v>3</v>
      </c>
      <c r="AO269">
        <v>3</v>
      </c>
      <c r="AP269" t="s">
        <v>417</v>
      </c>
      <c r="AQ269" t="s">
        <v>258</v>
      </c>
      <c r="AR269" t="s">
        <v>200</v>
      </c>
      <c r="BC269" t="s">
        <v>2496</v>
      </c>
      <c r="BD269" t="s">
        <v>205</v>
      </c>
      <c r="BH269" t="s">
        <v>2497</v>
      </c>
      <c r="BJ269">
        <v>1</v>
      </c>
      <c r="BK269" s="1">
        <v>44984</v>
      </c>
      <c r="BL269" t="s">
        <v>235</v>
      </c>
      <c r="BN269" t="s">
        <v>235</v>
      </c>
      <c r="GJ269" t="s">
        <v>205</v>
      </c>
      <c r="GK269" t="s">
        <v>205</v>
      </c>
      <c r="GL269" t="s">
        <v>205</v>
      </c>
      <c r="GM269" t="s">
        <v>205</v>
      </c>
      <c r="GN269" t="s">
        <v>205</v>
      </c>
      <c r="GO269" t="s">
        <v>205</v>
      </c>
      <c r="GP269" t="s">
        <v>205</v>
      </c>
      <c r="GQ269" t="s">
        <v>205</v>
      </c>
    </row>
    <row r="270" spans="1:199" x14ac:dyDescent="0.25">
      <c r="A270" s="5" t="s">
        <v>3961</v>
      </c>
      <c r="B270" t="s">
        <v>2498</v>
      </c>
      <c r="C270" t="s">
        <v>2499</v>
      </c>
      <c r="D270">
        <v>66</v>
      </c>
      <c r="E270" t="s">
        <v>2477</v>
      </c>
      <c r="F270" t="s">
        <v>2477</v>
      </c>
      <c r="G270">
        <v>2502</v>
      </c>
      <c r="H270" t="s">
        <v>819</v>
      </c>
      <c r="I270" t="s">
        <v>820</v>
      </c>
      <c r="K270">
        <v>9</v>
      </c>
      <c r="L270" t="s">
        <v>195</v>
      </c>
      <c r="M270" t="s">
        <v>251</v>
      </c>
      <c r="N270">
        <v>-38.595730000000003</v>
      </c>
      <c r="O270">
        <v>145.52387999999999</v>
      </c>
      <c r="P270" s="1">
        <v>44986</v>
      </c>
      <c r="Q270" s="5">
        <v>1</v>
      </c>
      <c r="R270" s="5">
        <v>3</v>
      </c>
      <c r="S270" s="5">
        <v>2023</v>
      </c>
      <c r="T270" s="5" t="s">
        <v>3966</v>
      </c>
      <c r="U270" s="2">
        <v>0.44791666666666669</v>
      </c>
      <c r="V270" s="2">
        <v>0.46180555555555558</v>
      </c>
      <c r="W270" s="2">
        <v>1.3888888888888895E-2</v>
      </c>
      <c r="Z270">
        <v>2</v>
      </c>
      <c r="AB270" t="s">
        <v>230</v>
      </c>
      <c r="AC270" t="s">
        <v>1304</v>
      </c>
      <c r="AD270" t="s">
        <v>199</v>
      </c>
      <c r="AE270" t="s">
        <v>199</v>
      </c>
      <c r="AG270" t="s">
        <v>200</v>
      </c>
      <c r="AN270">
        <v>1</v>
      </c>
      <c r="AO270">
        <v>1</v>
      </c>
      <c r="AP270" t="s">
        <v>201</v>
      </c>
      <c r="AQ270" t="s">
        <v>258</v>
      </c>
      <c r="AR270" t="s">
        <v>200</v>
      </c>
      <c r="AX270">
        <v>2</v>
      </c>
      <c r="BB270" t="s">
        <v>2500</v>
      </c>
      <c r="BC270" t="s">
        <v>319</v>
      </c>
      <c r="BD270" t="s">
        <v>205</v>
      </c>
      <c r="BH270" t="s">
        <v>2501</v>
      </c>
      <c r="BJ270">
        <v>1</v>
      </c>
      <c r="BK270" s="1">
        <v>44986</v>
      </c>
      <c r="BL270" t="s">
        <v>207</v>
      </c>
      <c r="BN270" t="s">
        <v>207</v>
      </c>
      <c r="BP270">
        <v>0</v>
      </c>
      <c r="BQ270">
        <v>0</v>
      </c>
      <c r="BR270">
        <v>0</v>
      </c>
      <c r="BS270">
        <v>0</v>
      </c>
      <c r="BT270">
        <v>0</v>
      </c>
      <c r="BU270">
        <v>0</v>
      </c>
      <c r="BV270">
        <v>0</v>
      </c>
      <c r="BW270">
        <v>0</v>
      </c>
      <c r="BX270">
        <v>0</v>
      </c>
      <c r="BY270">
        <v>0</v>
      </c>
      <c r="BZ270">
        <v>0</v>
      </c>
      <c r="CA270">
        <v>0</v>
      </c>
      <c r="CB270">
        <v>0</v>
      </c>
      <c r="CC270">
        <v>0</v>
      </c>
      <c r="CD270">
        <v>0</v>
      </c>
      <c r="CE270">
        <v>0</v>
      </c>
      <c r="CF270">
        <v>0</v>
      </c>
      <c r="CG270">
        <v>0</v>
      </c>
      <c r="CH270">
        <v>0</v>
      </c>
      <c r="CI270">
        <v>0</v>
      </c>
      <c r="CJ270">
        <v>0</v>
      </c>
      <c r="CK270">
        <v>0</v>
      </c>
      <c r="CL270">
        <v>0</v>
      </c>
      <c r="CM270">
        <v>0</v>
      </c>
      <c r="CN270">
        <v>0</v>
      </c>
      <c r="CO270">
        <v>0</v>
      </c>
      <c r="CP270">
        <v>0</v>
      </c>
      <c r="CQ270">
        <v>0</v>
      </c>
      <c r="CR270">
        <v>0</v>
      </c>
      <c r="CS270">
        <v>0</v>
      </c>
      <c r="CT270">
        <v>0</v>
      </c>
      <c r="CU270">
        <v>0</v>
      </c>
      <c r="CV270">
        <v>0</v>
      </c>
      <c r="CW270">
        <v>0</v>
      </c>
      <c r="CX270">
        <v>0</v>
      </c>
      <c r="CY270">
        <v>0</v>
      </c>
      <c r="CZ270">
        <v>0</v>
      </c>
      <c r="DA270">
        <v>0</v>
      </c>
      <c r="DB270">
        <v>0</v>
      </c>
      <c r="DC270">
        <v>0</v>
      </c>
      <c r="DD270">
        <v>0</v>
      </c>
      <c r="DE270">
        <v>0</v>
      </c>
      <c r="DF270">
        <v>0</v>
      </c>
      <c r="DG270">
        <v>0</v>
      </c>
      <c r="DH270">
        <v>0</v>
      </c>
      <c r="DI270">
        <v>0</v>
      </c>
      <c r="DJ270">
        <v>0</v>
      </c>
      <c r="DK270">
        <v>0</v>
      </c>
      <c r="DL270">
        <v>0</v>
      </c>
      <c r="DM270">
        <v>0</v>
      </c>
      <c r="DN270">
        <v>0</v>
      </c>
      <c r="DO270">
        <v>0</v>
      </c>
      <c r="DP270">
        <v>0</v>
      </c>
      <c r="DQ270">
        <v>0</v>
      </c>
      <c r="DR270">
        <v>0</v>
      </c>
      <c r="DS270">
        <v>0</v>
      </c>
      <c r="DT270">
        <v>0</v>
      </c>
      <c r="DU270">
        <v>0</v>
      </c>
      <c r="DV270">
        <v>0</v>
      </c>
      <c r="DW270">
        <v>0</v>
      </c>
      <c r="DX270">
        <v>0</v>
      </c>
      <c r="DY270">
        <v>0</v>
      </c>
      <c r="DZ270">
        <v>0</v>
      </c>
      <c r="EA270">
        <v>0</v>
      </c>
      <c r="EB270">
        <v>0</v>
      </c>
      <c r="EC270">
        <v>0</v>
      </c>
      <c r="ED270">
        <v>0</v>
      </c>
      <c r="EE270">
        <v>0</v>
      </c>
      <c r="EF270">
        <v>0</v>
      </c>
      <c r="EG270">
        <v>0</v>
      </c>
      <c r="EH270">
        <v>0</v>
      </c>
      <c r="EI270">
        <v>0</v>
      </c>
      <c r="EJ270">
        <v>0</v>
      </c>
      <c r="EK270">
        <v>0</v>
      </c>
      <c r="EL270">
        <v>0</v>
      </c>
      <c r="EM270">
        <v>0</v>
      </c>
      <c r="EO270" t="s">
        <v>222</v>
      </c>
      <c r="EQ270" t="s">
        <v>222</v>
      </c>
      <c r="ES270" t="s">
        <v>222</v>
      </c>
      <c r="EU270" t="s">
        <v>222</v>
      </c>
      <c r="EW270" t="s">
        <v>222</v>
      </c>
      <c r="EY270" t="s">
        <v>222</v>
      </c>
      <c r="GJ270" t="s">
        <v>205</v>
      </c>
      <c r="GK270" t="s">
        <v>205</v>
      </c>
      <c r="GL270" t="s">
        <v>205</v>
      </c>
      <c r="GM270" t="s">
        <v>205</v>
      </c>
      <c r="GN270" t="s">
        <v>205</v>
      </c>
      <c r="GO270" t="s">
        <v>205</v>
      </c>
      <c r="GP270" t="s">
        <v>205</v>
      </c>
      <c r="GQ270" t="s">
        <v>205</v>
      </c>
    </row>
    <row r="271" spans="1:199" x14ac:dyDescent="0.25">
      <c r="A271" s="5" t="s">
        <v>3961</v>
      </c>
      <c r="B271" t="s">
        <v>2502</v>
      </c>
      <c r="C271" t="s">
        <v>2503</v>
      </c>
      <c r="D271">
        <v>66</v>
      </c>
      <c r="E271" t="s">
        <v>2477</v>
      </c>
      <c r="F271" t="s">
        <v>2477</v>
      </c>
      <c r="G271">
        <v>33</v>
      </c>
      <c r="H271" t="s">
        <v>193</v>
      </c>
      <c r="I271" t="s">
        <v>194</v>
      </c>
      <c r="K271">
        <v>9</v>
      </c>
      <c r="L271" t="s">
        <v>195</v>
      </c>
      <c r="M271" t="s">
        <v>251</v>
      </c>
      <c r="N271">
        <v>-38.595730000000003</v>
      </c>
      <c r="O271">
        <v>145.52387999999999</v>
      </c>
      <c r="P271" s="1">
        <v>44987</v>
      </c>
      <c r="Q271" s="5">
        <v>2</v>
      </c>
      <c r="R271" s="5">
        <v>3</v>
      </c>
      <c r="S271" s="5">
        <v>2023</v>
      </c>
      <c r="T271" s="5" t="s">
        <v>4003</v>
      </c>
      <c r="U271" s="2">
        <v>0.41666666666666669</v>
      </c>
      <c r="V271" s="2">
        <v>0.4375</v>
      </c>
      <c r="W271" s="2">
        <v>2.0833333333333315E-2</v>
      </c>
      <c r="Z271">
        <v>5</v>
      </c>
      <c r="AB271" t="s">
        <v>230</v>
      </c>
      <c r="AC271" t="s">
        <v>246</v>
      </c>
      <c r="AD271" t="s">
        <v>199</v>
      </c>
      <c r="AE271" t="s">
        <v>199</v>
      </c>
      <c r="AG271" t="s">
        <v>200</v>
      </c>
      <c r="AN271">
        <v>1</v>
      </c>
      <c r="AO271">
        <v>1</v>
      </c>
      <c r="AP271" t="s">
        <v>417</v>
      </c>
      <c r="AQ271" t="s">
        <v>202</v>
      </c>
      <c r="AR271" t="s">
        <v>200</v>
      </c>
      <c r="AX271">
        <v>4</v>
      </c>
      <c r="AY271">
        <v>1</v>
      </c>
      <c r="BA271" t="s">
        <v>2504</v>
      </c>
      <c r="BB271" t="s">
        <v>2505</v>
      </c>
      <c r="BC271" t="s">
        <v>319</v>
      </c>
      <c r="BD271" t="s">
        <v>205</v>
      </c>
      <c r="BH271" t="s">
        <v>2506</v>
      </c>
      <c r="BJ271">
        <v>1</v>
      </c>
      <c r="BK271" s="1">
        <v>44987</v>
      </c>
      <c r="BL271" t="s">
        <v>207</v>
      </c>
      <c r="BM271" t="s">
        <v>2507</v>
      </c>
      <c r="BN271" t="s">
        <v>207</v>
      </c>
      <c r="BP271">
        <v>1</v>
      </c>
      <c r="BQ271">
        <v>0</v>
      </c>
      <c r="BR271">
        <v>0</v>
      </c>
      <c r="BS271">
        <v>0</v>
      </c>
      <c r="BT271">
        <v>0</v>
      </c>
      <c r="BU271">
        <v>0</v>
      </c>
      <c r="BV271">
        <v>0</v>
      </c>
      <c r="BW271">
        <v>0</v>
      </c>
      <c r="BX271">
        <v>1</v>
      </c>
      <c r="BY271">
        <v>0</v>
      </c>
      <c r="BZ271">
        <v>0</v>
      </c>
      <c r="CA271">
        <v>0</v>
      </c>
      <c r="CB271">
        <v>0</v>
      </c>
      <c r="CC271">
        <v>0</v>
      </c>
      <c r="CD271">
        <v>0</v>
      </c>
      <c r="CE271">
        <v>0</v>
      </c>
      <c r="CF271">
        <v>0</v>
      </c>
      <c r="CG271">
        <v>0</v>
      </c>
      <c r="CH271">
        <v>0</v>
      </c>
      <c r="CI271">
        <v>0</v>
      </c>
      <c r="CJ271">
        <v>0</v>
      </c>
      <c r="CK271">
        <v>0</v>
      </c>
      <c r="CL271">
        <v>0</v>
      </c>
      <c r="CM271">
        <v>0</v>
      </c>
      <c r="CN271">
        <v>0</v>
      </c>
      <c r="CO271">
        <v>0</v>
      </c>
      <c r="CP271">
        <v>0</v>
      </c>
      <c r="CQ271">
        <v>0</v>
      </c>
      <c r="CR271">
        <v>1</v>
      </c>
      <c r="CS271">
        <v>0</v>
      </c>
      <c r="CT271">
        <v>0</v>
      </c>
      <c r="CU271">
        <v>0</v>
      </c>
      <c r="CV271">
        <v>0</v>
      </c>
      <c r="CW271">
        <v>0</v>
      </c>
      <c r="CX271">
        <v>0</v>
      </c>
      <c r="CY271">
        <v>0</v>
      </c>
      <c r="CZ271">
        <v>0</v>
      </c>
      <c r="DA271">
        <v>0</v>
      </c>
      <c r="DB271">
        <v>0</v>
      </c>
      <c r="DC271">
        <v>0</v>
      </c>
      <c r="DD271">
        <v>0</v>
      </c>
      <c r="DE271">
        <v>0</v>
      </c>
      <c r="DF271">
        <v>0</v>
      </c>
      <c r="DG271">
        <v>0</v>
      </c>
      <c r="DH271">
        <v>0</v>
      </c>
      <c r="DI271">
        <v>0</v>
      </c>
      <c r="DJ271">
        <v>0</v>
      </c>
      <c r="DK271">
        <v>0</v>
      </c>
      <c r="DL271">
        <v>0</v>
      </c>
      <c r="DM271">
        <v>0</v>
      </c>
      <c r="DN271">
        <v>0</v>
      </c>
      <c r="DO271">
        <v>0</v>
      </c>
      <c r="DP271">
        <v>0</v>
      </c>
      <c r="DQ271">
        <v>0</v>
      </c>
      <c r="DR271">
        <v>0</v>
      </c>
      <c r="DS271">
        <v>0</v>
      </c>
      <c r="DT271">
        <v>0</v>
      </c>
      <c r="DU271">
        <v>0</v>
      </c>
      <c r="DV271">
        <v>0</v>
      </c>
      <c r="DW271">
        <v>0</v>
      </c>
      <c r="DX271">
        <v>0</v>
      </c>
      <c r="DY271">
        <v>0</v>
      </c>
      <c r="DZ271">
        <v>0</v>
      </c>
      <c r="EA271">
        <v>0</v>
      </c>
      <c r="EB271">
        <v>0</v>
      </c>
      <c r="EC271">
        <v>0</v>
      </c>
      <c r="ED271">
        <v>0</v>
      </c>
      <c r="EE271">
        <v>0</v>
      </c>
      <c r="EF271">
        <v>0</v>
      </c>
      <c r="EG271">
        <v>0</v>
      </c>
      <c r="EH271">
        <v>0</v>
      </c>
      <c r="EI271">
        <v>0</v>
      </c>
      <c r="EJ271">
        <v>0</v>
      </c>
      <c r="EK271">
        <v>0</v>
      </c>
      <c r="EL271">
        <v>0</v>
      </c>
      <c r="EM271">
        <v>0</v>
      </c>
      <c r="EO271" t="s">
        <v>222</v>
      </c>
      <c r="ES271" t="s">
        <v>222</v>
      </c>
      <c r="EW271" t="s">
        <v>222</v>
      </c>
      <c r="EY271" t="s">
        <v>222</v>
      </c>
      <c r="GJ271" t="s">
        <v>2508</v>
      </c>
      <c r="GK271" t="s">
        <v>1315</v>
      </c>
      <c r="GL271" t="s">
        <v>2480</v>
      </c>
      <c r="GM271" t="s">
        <v>205</v>
      </c>
      <c r="GN271" t="s">
        <v>205</v>
      </c>
      <c r="GO271" t="s">
        <v>205</v>
      </c>
      <c r="GP271" t="s">
        <v>205</v>
      </c>
      <c r="GQ271" t="s">
        <v>205</v>
      </c>
    </row>
    <row r="272" spans="1:199" x14ac:dyDescent="0.25">
      <c r="A272" s="5" t="s">
        <v>3961</v>
      </c>
      <c r="B272" t="s">
        <v>2509</v>
      </c>
      <c r="C272" t="s">
        <v>2510</v>
      </c>
      <c r="D272">
        <v>66</v>
      </c>
      <c r="E272" t="s">
        <v>2477</v>
      </c>
      <c r="F272" t="s">
        <v>2477</v>
      </c>
      <c r="G272">
        <v>2502</v>
      </c>
      <c r="H272" t="s">
        <v>819</v>
      </c>
      <c r="I272" t="s">
        <v>820</v>
      </c>
      <c r="K272">
        <v>9</v>
      </c>
      <c r="L272" t="s">
        <v>195</v>
      </c>
      <c r="M272" t="s">
        <v>251</v>
      </c>
      <c r="P272" s="1">
        <v>44989</v>
      </c>
      <c r="Q272" s="5">
        <v>4</v>
      </c>
      <c r="R272" s="5">
        <v>3</v>
      </c>
      <c r="S272" s="5">
        <v>2023</v>
      </c>
      <c r="T272" s="5" t="s">
        <v>4005</v>
      </c>
      <c r="U272" s="2">
        <v>0.46875</v>
      </c>
      <c r="V272" s="2">
        <v>0.48958333333333331</v>
      </c>
      <c r="W272" s="2">
        <v>2.0833333333333315E-2</v>
      </c>
      <c r="Z272">
        <v>7</v>
      </c>
      <c r="AB272" t="s">
        <v>415</v>
      </c>
      <c r="AC272" t="s">
        <v>257</v>
      </c>
      <c r="AD272" t="s">
        <v>199</v>
      </c>
      <c r="AE272" t="s">
        <v>199</v>
      </c>
      <c r="AG272" t="s">
        <v>200</v>
      </c>
      <c r="AN272">
        <v>3</v>
      </c>
      <c r="AO272">
        <v>3</v>
      </c>
      <c r="AP272" t="s">
        <v>201</v>
      </c>
      <c r="AQ272" t="s">
        <v>202</v>
      </c>
      <c r="AR272" t="s">
        <v>200</v>
      </c>
      <c r="AX272">
        <v>4</v>
      </c>
      <c r="AY272">
        <v>3</v>
      </c>
      <c r="BB272" t="s">
        <v>2511</v>
      </c>
      <c r="BC272" t="s">
        <v>319</v>
      </c>
      <c r="BD272" t="s">
        <v>205</v>
      </c>
      <c r="BH272" t="s">
        <v>2512</v>
      </c>
      <c r="BJ272">
        <v>1</v>
      </c>
      <c r="BK272" s="1">
        <v>44989</v>
      </c>
      <c r="BL272" t="s">
        <v>235</v>
      </c>
      <c r="BN272" t="s">
        <v>235</v>
      </c>
      <c r="GJ272" t="s">
        <v>205</v>
      </c>
      <c r="GK272" t="s">
        <v>205</v>
      </c>
      <c r="GL272" t="s">
        <v>205</v>
      </c>
      <c r="GM272" t="s">
        <v>205</v>
      </c>
      <c r="GN272" t="s">
        <v>205</v>
      </c>
      <c r="GO272" t="s">
        <v>205</v>
      </c>
      <c r="GP272" t="s">
        <v>205</v>
      </c>
      <c r="GQ272" t="s">
        <v>205</v>
      </c>
    </row>
    <row r="273" spans="1:199" x14ac:dyDescent="0.25">
      <c r="A273" s="5" t="s">
        <v>3961</v>
      </c>
      <c r="B273" t="s">
        <v>2513</v>
      </c>
      <c r="C273" t="s">
        <v>2514</v>
      </c>
      <c r="D273">
        <v>66</v>
      </c>
      <c r="E273" t="s">
        <v>2477</v>
      </c>
      <c r="F273" t="s">
        <v>2477</v>
      </c>
      <c r="G273">
        <v>2114</v>
      </c>
      <c r="H273" t="s">
        <v>1935</v>
      </c>
      <c r="I273" t="s">
        <v>1936</v>
      </c>
      <c r="K273">
        <v>9</v>
      </c>
      <c r="L273" t="s">
        <v>195</v>
      </c>
      <c r="M273" t="s">
        <v>251</v>
      </c>
      <c r="P273" s="1">
        <v>44995</v>
      </c>
      <c r="Q273" s="5">
        <v>10</v>
      </c>
      <c r="R273" s="5">
        <v>3</v>
      </c>
      <c r="S273" s="5">
        <v>2023</v>
      </c>
      <c r="T273" s="5" t="s">
        <v>3967</v>
      </c>
      <c r="U273" s="2">
        <v>0.50694444444444442</v>
      </c>
      <c r="V273" s="2">
        <v>0.53819444444444442</v>
      </c>
      <c r="W273" s="2">
        <v>3.125E-2</v>
      </c>
      <c r="Z273">
        <v>2</v>
      </c>
      <c r="AB273" t="s">
        <v>197</v>
      </c>
      <c r="AC273" t="s">
        <v>267</v>
      </c>
      <c r="AD273" t="s">
        <v>199</v>
      </c>
      <c r="AE273" t="s">
        <v>199</v>
      </c>
      <c r="AG273" t="s">
        <v>200</v>
      </c>
      <c r="AN273">
        <v>3</v>
      </c>
      <c r="AO273">
        <v>3</v>
      </c>
      <c r="AP273" t="s">
        <v>218</v>
      </c>
      <c r="AQ273" t="s">
        <v>614</v>
      </c>
      <c r="AR273" t="s">
        <v>200</v>
      </c>
      <c r="AX273">
        <v>1</v>
      </c>
      <c r="AY273">
        <v>1</v>
      </c>
      <c r="BB273" t="s">
        <v>2515</v>
      </c>
      <c r="BC273" t="s">
        <v>2516</v>
      </c>
      <c r="BD273" t="s">
        <v>2517</v>
      </c>
      <c r="BH273" t="s">
        <v>2518</v>
      </c>
      <c r="BJ273">
        <v>1</v>
      </c>
      <c r="BK273" s="1">
        <v>44995</v>
      </c>
      <c r="BL273" t="s">
        <v>207</v>
      </c>
      <c r="BN273" t="s">
        <v>207</v>
      </c>
      <c r="BP273">
        <v>0</v>
      </c>
      <c r="BQ273">
        <v>0</v>
      </c>
      <c r="BR273">
        <v>0</v>
      </c>
      <c r="BS273">
        <v>0</v>
      </c>
      <c r="BT273">
        <v>0</v>
      </c>
      <c r="BU273">
        <v>0</v>
      </c>
      <c r="BV273">
        <v>0</v>
      </c>
      <c r="BW273">
        <v>0</v>
      </c>
      <c r="BX273">
        <v>0</v>
      </c>
      <c r="BY273">
        <v>0</v>
      </c>
      <c r="BZ273">
        <v>0</v>
      </c>
      <c r="CA273">
        <v>0</v>
      </c>
      <c r="CB273">
        <v>0</v>
      </c>
      <c r="CC273">
        <v>0</v>
      </c>
      <c r="CD273">
        <v>0</v>
      </c>
      <c r="CE273">
        <v>0</v>
      </c>
      <c r="CF273">
        <v>0</v>
      </c>
      <c r="CG273">
        <v>0</v>
      </c>
      <c r="CH273">
        <v>0</v>
      </c>
      <c r="CI273">
        <v>0</v>
      </c>
      <c r="CJ273">
        <v>0</v>
      </c>
      <c r="CK273">
        <v>0</v>
      </c>
      <c r="CL273">
        <v>0</v>
      </c>
      <c r="CM273">
        <v>0</v>
      </c>
      <c r="CN273">
        <v>0</v>
      </c>
      <c r="CO273">
        <v>0</v>
      </c>
      <c r="CP273">
        <v>0</v>
      </c>
      <c r="CQ273">
        <v>0</v>
      </c>
      <c r="CR273">
        <v>0</v>
      </c>
      <c r="CS273">
        <v>0</v>
      </c>
      <c r="CT273">
        <v>0</v>
      </c>
      <c r="CU273">
        <v>0</v>
      </c>
      <c r="CV273">
        <v>0</v>
      </c>
      <c r="CW273">
        <v>0</v>
      </c>
      <c r="CX273">
        <v>0</v>
      </c>
      <c r="CY273">
        <v>0</v>
      </c>
      <c r="CZ273">
        <v>0</v>
      </c>
      <c r="DA273">
        <v>0</v>
      </c>
      <c r="DB273">
        <v>0</v>
      </c>
      <c r="DC273">
        <v>0</v>
      </c>
      <c r="DD273">
        <v>0</v>
      </c>
      <c r="DE273">
        <v>0</v>
      </c>
      <c r="DF273">
        <v>0</v>
      </c>
      <c r="DG273">
        <v>0</v>
      </c>
      <c r="DH273">
        <v>0</v>
      </c>
      <c r="DI273">
        <v>0</v>
      </c>
      <c r="DJ273">
        <v>0</v>
      </c>
      <c r="DK273">
        <v>0</v>
      </c>
      <c r="DL273">
        <v>0</v>
      </c>
      <c r="DM273">
        <v>0</v>
      </c>
      <c r="DN273">
        <v>0</v>
      </c>
      <c r="DO273">
        <v>0</v>
      </c>
      <c r="DP273">
        <v>7</v>
      </c>
      <c r="DQ273">
        <v>2</v>
      </c>
      <c r="DR273">
        <v>0</v>
      </c>
      <c r="DS273">
        <v>0</v>
      </c>
      <c r="DT273">
        <v>0</v>
      </c>
      <c r="DU273">
        <v>2</v>
      </c>
      <c r="DV273">
        <v>0</v>
      </c>
      <c r="DW273">
        <v>0</v>
      </c>
      <c r="DX273">
        <v>0</v>
      </c>
      <c r="DY273">
        <v>0</v>
      </c>
      <c r="DZ273">
        <v>0</v>
      </c>
      <c r="EA273">
        <v>0</v>
      </c>
      <c r="EB273">
        <v>0</v>
      </c>
      <c r="EC273">
        <v>0</v>
      </c>
      <c r="ED273">
        <v>0</v>
      </c>
      <c r="EE273">
        <v>0</v>
      </c>
      <c r="EF273">
        <v>0</v>
      </c>
      <c r="EG273">
        <v>0</v>
      </c>
      <c r="EH273">
        <v>0</v>
      </c>
      <c r="EI273">
        <v>0</v>
      </c>
      <c r="EJ273">
        <v>0</v>
      </c>
      <c r="EK273">
        <v>0</v>
      </c>
      <c r="EL273">
        <v>0</v>
      </c>
      <c r="EM273">
        <v>0</v>
      </c>
      <c r="EN273" t="s">
        <v>208</v>
      </c>
      <c r="EO273" t="s">
        <v>208</v>
      </c>
      <c r="EQ273" t="s">
        <v>223</v>
      </c>
      <c r="ES273" t="s">
        <v>208</v>
      </c>
      <c r="EU273" t="s">
        <v>223</v>
      </c>
      <c r="GJ273" t="s">
        <v>205</v>
      </c>
      <c r="GK273" t="s">
        <v>205</v>
      </c>
      <c r="GL273" t="s">
        <v>205</v>
      </c>
      <c r="GM273" t="s">
        <v>205</v>
      </c>
      <c r="GN273" t="s">
        <v>205</v>
      </c>
      <c r="GO273" t="s">
        <v>205</v>
      </c>
      <c r="GP273" t="s">
        <v>205</v>
      </c>
      <c r="GQ273" t="s">
        <v>205</v>
      </c>
    </row>
    <row r="274" spans="1:199" x14ac:dyDescent="0.25">
      <c r="A274" s="5" t="s">
        <v>3961</v>
      </c>
      <c r="B274" t="s">
        <v>2519</v>
      </c>
      <c r="C274" t="s">
        <v>2520</v>
      </c>
      <c r="D274">
        <v>66</v>
      </c>
      <c r="E274" t="s">
        <v>2477</v>
      </c>
      <c r="F274" t="s">
        <v>2477</v>
      </c>
      <c r="G274">
        <v>1526</v>
      </c>
      <c r="H274" t="s">
        <v>213</v>
      </c>
      <c r="I274" t="s">
        <v>214</v>
      </c>
      <c r="K274">
        <v>9</v>
      </c>
      <c r="L274" t="s">
        <v>195</v>
      </c>
      <c r="M274" t="s">
        <v>251</v>
      </c>
      <c r="P274" s="1">
        <v>44995</v>
      </c>
      <c r="Q274" s="5">
        <v>10</v>
      </c>
      <c r="R274" s="5">
        <v>3</v>
      </c>
      <c r="S274" s="5">
        <v>2023</v>
      </c>
      <c r="T274" s="5" t="s">
        <v>3967</v>
      </c>
      <c r="U274" s="2">
        <v>0.40277777777777773</v>
      </c>
      <c r="V274" s="2">
        <v>0.41319444444444442</v>
      </c>
      <c r="W274" s="2">
        <v>1.0416666666666685E-2</v>
      </c>
      <c r="Z274">
        <v>2</v>
      </c>
      <c r="AB274" t="s">
        <v>266</v>
      </c>
      <c r="AC274" t="s">
        <v>406</v>
      </c>
      <c r="AD274" t="s">
        <v>199</v>
      </c>
      <c r="AE274" t="s">
        <v>199</v>
      </c>
      <c r="AG274" t="s">
        <v>200</v>
      </c>
      <c r="AN274">
        <v>3</v>
      </c>
      <c r="AO274">
        <v>3</v>
      </c>
      <c r="AP274" t="s">
        <v>201</v>
      </c>
      <c r="AQ274" t="s">
        <v>406</v>
      </c>
      <c r="AR274" t="s">
        <v>200</v>
      </c>
      <c r="AX274">
        <v>1</v>
      </c>
      <c r="AY274">
        <v>1</v>
      </c>
      <c r="BB274" t="s">
        <v>2521</v>
      </c>
      <c r="BC274" t="s">
        <v>1931</v>
      </c>
      <c r="BD274" t="s">
        <v>205</v>
      </c>
      <c r="BH274" t="s">
        <v>2522</v>
      </c>
      <c r="BJ274">
        <v>1</v>
      </c>
      <c r="BK274" s="1">
        <v>44996</v>
      </c>
      <c r="BL274" t="s">
        <v>207</v>
      </c>
      <c r="BN274" t="s">
        <v>207</v>
      </c>
      <c r="BP274">
        <v>0</v>
      </c>
      <c r="BQ274">
        <v>0</v>
      </c>
      <c r="BR274">
        <v>0</v>
      </c>
      <c r="BS274">
        <v>0</v>
      </c>
      <c r="BT274">
        <v>0</v>
      </c>
      <c r="BU274">
        <v>0</v>
      </c>
      <c r="BV274">
        <v>0</v>
      </c>
      <c r="BW274">
        <v>0</v>
      </c>
      <c r="BX274">
        <v>0</v>
      </c>
      <c r="BY274">
        <v>0</v>
      </c>
      <c r="BZ274">
        <v>0</v>
      </c>
      <c r="CA274">
        <v>0</v>
      </c>
      <c r="CB274">
        <v>0</v>
      </c>
      <c r="CC274">
        <v>0</v>
      </c>
      <c r="CD274">
        <v>0</v>
      </c>
      <c r="CE274">
        <v>0</v>
      </c>
      <c r="CF274">
        <v>0</v>
      </c>
      <c r="CG274">
        <v>0</v>
      </c>
      <c r="CH274">
        <v>0</v>
      </c>
      <c r="CI274">
        <v>0</v>
      </c>
      <c r="CJ274">
        <v>0</v>
      </c>
      <c r="CK274">
        <v>0</v>
      </c>
      <c r="CL274">
        <v>0</v>
      </c>
      <c r="CM274">
        <v>0</v>
      </c>
      <c r="CN274">
        <v>0</v>
      </c>
      <c r="CO274">
        <v>0</v>
      </c>
      <c r="CP274">
        <v>0</v>
      </c>
      <c r="CQ274">
        <v>0</v>
      </c>
      <c r="CR274">
        <v>0</v>
      </c>
      <c r="CS274">
        <v>0</v>
      </c>
      <c r="CT274">
        <v>0</v>
      </c>
      <c r="CU274">
        <v>0</v>
      </c>
      <c r="CV274">
        <v>0</v>
      </c>
      <c r="CW274">
        <v>0</v>
      </c>
      <c r="CX274">
        <v>0</v>
      </c>
      <c r="CY274">
        <v>0</v>
      </c>
      <c r="CZ274">
        <v>0</v>
      </c>
      <c r="DA274">
        <v>0</v>
      </c>
      <c r="DB274">
        <v>0</v>
      </c>
      <c r="DC274">
        <v>0</v>
      </c>
      <c r="DD274">
        <v>0</v>
      </c>
      <c r="DE274">
        <v>0</v>
      </c>
      <c r="DF274">
        <v>0</v>
      </c>
      <c r="DG274">
        <v>0</v>
      </c>
      <c r="DH274">
        <v>0</v>
      </c>
      <c r="DI274">
        <v>0</v>
      </c>
      <c r="DJ274">
        <v>0</v>
      </c>
      <c r="DK274">
        <v>0</v>
      </c>
      <c r="DL274">
        <v>0</v>
      </c>
      <c r="DM274">
        <v>0</v>
      </c>
      <c r="DN274">
        <v>0</v>
      </c>
      <c r="DO274">
        <v>0</v>
      </c>
      <c r="DP274">
        <v>4</v>
      </c>
      <c r="DQ274">
        <v>0</v>
      </c>
      <c r="DR274">
        <v>0</v>
      </c>
      <c r="DS274">
        <v>0</v>
      </c>
      <c r="DT274">
        <v>0</v>
      </c>
      <c r="DU274">
        <v>0</v>
      </c>
      <c r="DV274">
        <v>0</v>
      </c>
      <c r="DW274">
        <v>0</v>
      </c>
      <c r="DX274">
        <v>0</v>
      </c>
      <c r="DY274">
        <v>0</v>
      </c>
      <c r="DZ274">
        <v>0</v>
      </c>
      <c r="EA274">
        <v>0</v>
      </c>
      <c r="EB274">
        <v>0</v>
      </c>
      <c r="EC274">
        <v>0</v>
      </c>
      <c r="ED274">
        <v>0</v>
      </c>
      <c r="EE274">
        <v>0</v>
      </c>
      <c r="EF274">
        <v>0</v>
      </c>
      <c r="EG274">
        <v>0</v>
      </c>
      <c r="EH274">
        <v>0</v>
      </c>
      <c r="EI274">
        <v>0</v>
      </c>
      <c r="EJ274">
        <v>0</v>
      </c>
      <c r="EK274">
        <v>0</v>
      </c>
      <c r="EL274">
        <v>0</v>
      </c>
      <c r="EM274">
        <v>0</v>
      </c>
      <c r="EO274" t="s">
        <v>223</v>
      </c>
      <c r="ES274" t="s">
        <v>223</v>
      </c>
      <c r="EW274" t="s">
        <v>223</v>
      </c>
      <c r="GG274" t="s">
        <v>223</v>
      </c>
      <c r="GJ274" t="s">
        <v>205</v>
      </c>
      <c r="GK274" t="s">
        <v>205</v>
      </c>
      <c r="GL274" t="s">
        <v>205</v>
      </c>
      <c r="GM274" t="s">
        <v>205</v>
      </c>
      <c r="GN274" t="s">
        <v>205</v>
      </c>
      <c r="GO274" t="s">
        <v>205</v>
      </c>
      <c r="GP274" t="s">
        <v>205</v>
      </c>
      <c r="GQ274" t="s">
        <v>205</v>
      </c>
    </row>
    <row r="275" spans="1:199" x14ac:dyDescent="0.25">
      <c r="A275" s="5" t="s">
        <v>3961</v>
      </c>
      <c r="B275" t="s">
        <v>2523</v>
      </c>
      <c r="C275" t="s">
        <v>2524</v>
      </c>
      <c r="D275">
        <v>66</v>
      </c>
      <c r="E275" t="s">
        <v>2477</v>
      </c>
      <c r="F275" t="s">
        <v>2477</v>
      </c>
      <c r="G275">
        <v>2114</v>
      </c>
      <c r="H275" t="s">
        <v>1935</v>
      </c>
      <c r="I275" t="s">
        <v>1936</v>
      </c>
      <c r="K275">
        <v>9</v>
      </c>
      <c r="L275" t="s">
        <v>195</v>
      </c>
      <c r="M275" t="s">
        <v>251</v>
      </c>
      <c r="P275" s="1">
        <v>45002</v>
      </c>
      <c r="Q275" s="5">
        <v>17</v>
      </c>
      <c r="R275" s="5">
        <v>3</v>
      </c>
      <c r="S275" s="5">
        <v>2023</v>
      </c>
      <c r="T275" s="5" t="s">
        <v>3968</v>
      </c>
      <c r="U275" s="2">
        <v>0.44097222222222227</v>
      </c>
      <c r="V275" s="2">
        <v>0.47569444444444442</v>
      </c>
      <c r="W275" s="2">
        <v>3.4722222222222154E-2</v>
      </c>
      <c r="Z275">
        <v>2</v>
      </c>
      <c r="AB275" t="s">
        <v>197</v>
      </c>
      <c r="AC275" t="s">
        <v>216</v>
      </c>
      <c r="AD275" t="s">
        <v>199</v>
      </c>
      <c r="AE275" t="s">
        <v>199</v>
      </c>
      <c r="AG275" t="s">
        <v>200</v>
      </c>
      <c r="AN275">
        <v>3</v>
      </c>
      <c r="AO275">
        <v>3</v>
      </c>
      <c r="AP275" t="s">
        <v>218</v>
      </c>
      <c r="AQ275" t="s">
        <v>614</v>
      </c>
      <c r="AR275" t="s">
        <v>200</v>
      </c>
      <c r="AX275">
        <v>1</v>
      </c>
      <c r="AY275">
        <v>1</v>
      </c>
      <c r="BB275" t="s">
        <v>2525</v>
      </c>
      <c r="BC275" t="s">
        <v>2526</v>
      </c>
      <c r="BD275" t="s">
        <v>205</v>
      </c>
      <c r="BH275" t="s">
        <v>2527</v>
      </c>
      <c r="BJ275">
        <v>1</v>
      </c>
      <c r="BK275" s="1">
        <v>45002</v>
      </c>
      <c r="BL275" t="s">
        <v>207</v>
      </c>
      <c r="BN275" t="s">
        <v>207</v>
      </c>
      <c r="BP275">
        <v>1</v>
      </c>
      <c r="BQ275">
        <v>0</v>
      </c>
      <c r="BR275">
        <v>0</v>
      </c>
      <c r="BS275">
        <v>0</v>
      </c>
      <c r="BT275">
        <v>0</v>
      </c>
      <c r="BU275">
        <v>0</v>
      </c>
      <c r="BV275">
        <v>0</v>
      </c>
      <c r="BW275">
        <v>0</v>
      </c>
      <c r="BX275">
        <v>0</v>
      </c>
      <c r="BY275">
        <v>0</v>
      </c>
      <c r="BZ275">
        <v>0</v>
      </c>
      <c r="CA275">
        <v>0</v>
      </c>
      <c r="CB275">
        <v>0</v>
      </c>
      <c r="CC275">
        <v>0</v>
      </c>
      <c r="CD275">
        <v>0</v>
      </c>
      <c r="CE275">
        <v>0</v>
      </c>
      <c r="CF275">
        <v>0</v>
      </c>
      <c r="CG275">
        <v>0</v>
      </c>
      <c r="CH275">
        <v>0</v>
      </c>
      <c r="CI275">
        <v>0</v>
      </c>
      <c r="CJ275">
        <v>0</v>
      </c>
      <c r="CK275">
        <v>0</v>
      </c>
      <c r="CL275">
        <v>0</v>
      </c>
      <c r="CM275">
        <v>0</v>
      </c>
      <c r="CN275">
        <v>0</v>
      </c>
      <c r="CO275">
        <v>0</v>
      </c>
      <c r="CP275">
        <v>0</v>
      </c>
      <c r="CQ275">
        <v>0</v>
      </c>
      <c r="CR275">
        <v>0</v>
      </c>
      <c r="CS275">
        <v>0</v>
      </c>
      <c r="CT275">
        <v>0</v>
      </c>
      <c r="CU275">
        <v>0</v>
      </c>
      <c r="CV275">
        <v>0</v>
      </c>
      <c r="CW275">
        <v>0</v>
      </c>
      <c r="CX275">
        <v>0</v>
      </c>
      <c r="CY275">
        <v>0</v>
      </c>
      <c r="CZ275">
        <v>0</v>
      </c>
      <c r="DA275">
        <v>0</v>
      </c>
      <c r="DB275">
        <v>0</v>
      </c>
      <c r="DC275">
        <v>0</v>
      </c>
      <c r="DD275">
        <v>0</v>
      </c>
      <c r="DE275">
        <v>0</v>
      </c>
      <c r="DF275">
        <v>0</v>
      </c>
      <c r="DG275">
        <v>0</v>
      </c>
      <c r="DH275">
        <v>0</v>
      </c>
      <c r="DI275">
        <v>0</v>
      </c>
      <c r="DJ275">
        <v>0</v>
      </c>
      <c r="DK275">
        <v>0</v>
      </c>
      <c r="DL275">
        <v>0</v>
      </c>
      <c r="DM275">
        <v>0</v>
      </c>
      <c r="DN275">
        <v>0</v>
      </c>
      <c r="DO275">
        <v>0</v>
      </c>
      <c r="DP275">
        <v>0</v>
      </c>
      <c r="DQ275">
        <v>0</v>
      </c>
      <c r="DR275">
        <v>0</v>
      </c>
      <c r="DS275">
        <v>0</v>
      </c>
      <c r="DT275">
        <v>0</v>
      </c>
      <c r="DU275">
        <v>0</v>
      </c>
      <c r="DV275">
        <v>0</v>
      </c>
      <c r="DW275">
        <v>0</v>
      </c>
      <c r="DX275">
        <v>0</v>
      </c>
      <c r="DY275">
        <v>0</v>
      </c>
      <c r="DZ275">
        <v>0</v>
      </c>
      <c r="EA275">
        <v>0</v>
      </c>
      <c r="EB275">
        <v>0</v>
      </c>
      <c r="EC275">
        <v>0</v>
      </c>
      <c r="ED275">
        <v>0</v>
      </c>
      <c r="EE275">
        <v>0</v>
      </c>
      <c r="EF275">
        <v>0</v>
      </c>
      <c r="EG275">
        <v>0</v>
      </c>
      <c r="EH275">
        <v>0</v>
      </c>
      <c r="EI275">
        <v>0</v>
      </c>
      <c r="EJ275">
        <v>0</v>
      </c>
      <c r="EK275">
        <v>0</v>
      </c>
      <c r="EL275">
        <v>0</v>
      </c>
      <c r="EM275">
        <v>0</v>
      </c>
      <c r="EN275" t="s">
        <v>208</v>
      </c>
      <c r="EO275" t="s">
        <v>208</v>
      </c>
      <c r="EQ275" t="s">
        <v>222</v>
      </c>
      <c r="ES275" t="s">
        <v>208</v>
      </c>
      <c r="EU275" t="s">
        <v>223</v>
      </c>
      <c r="EW275" t="s">
        <v>208</v>
      </c>
      <c r="GJ275" t="s">
        <v>205</v>
      </c>
      <c r="GK275" t="s">
        <v>205</v>
      </c>
      <c r="GL275" t="s">
        <v>205</v>
      </c>
      <c r="GM275" t="s">
        <v>205</v>
      </c>
      <c r="GN275" t="s">
        <v>205</v>
      </c>
      <c r="GO275" t="s">
        <v>205</v>
      </c>
      <c r="GP275" t="s">
        <v>205</v>
      </c>
      <c r="GQ275" t="s">
        <v>205</v>
      </c>
    </row>
    <row r="276" spans="1:199" x14ac:dyDescent="0.25">
      <c r="A276" s="5" t="s">
        <v>3961</v>
      </c>
      <c r="B276" t="s">
        <v>2528</v>
      </c>
      <c r="C276" t="s">
        <v>2529</v>
      </c>
      <c r="D276">
        <v>66</v>
      </c>
      <c r="E276" t="s">
        <v>2477</v>
      </c>
      <c r="F276" t="s">
        <v>2477</v>
      </c>
      <c r="G276">
        <v>1526</v>
      </c>
      <c r="H276" t="s">
        <v>213</v>
      </c>
      <c r="I276" t="s">
        <v>214</v>
      </c>
      <c r="K276">
        <v>9</v>
      </c>
      <c r="L276" t="s">
        <v>195</v>
      </c>
      <c r="M276" t="s">
        <v>251</v>
      </c>
      <c r="P276" s="1">
        <v>45005</v>
      </c>
      <c r="Q276" s="5">
        <v>20</v>
      </c>
      <c r="R276" s="5">
        <v>3</v>
      </c>
      <c r="S276" s="5">
        <v>2023</v>
      </c>
      <c r="T276" s="5" t="s">
        <v>4016</v>
      </c>
      <c r="U276" s="2">
        <v>0.375</v>
      </c>
      <c r="V276" s="2">
        <v>0.4375</v>
      </c>
      <c r="W276" s="2">
        <v>6.25E-2</v>
      </c>
      <c r="Z276">
        <v>2</v>
      </c>
      <c r="AB276" t="s">
        <v>215</v>
      </c>
      <c r="AC276" t="s">
        <v>464</v>
      </c>
      <c r="AD276" t="s">
        <v>217</v>
      </c>
      <c r="AE276" t="s">
        <v>217</v>
      </c>
      <c r="AG276" t="s">
        <v>200</v>
      </c>
      <c r="AN276">
        <v>3</v>
      </c>
      <c r="AO276">
        <v>3</v>
      </c>
      <c r="AP276" t="s">
        <v>218</v>
      </c>
      <c r="AQ276" t="s">
        <v>459</v>
      </c>
      <c r="AR276" t="s">
        <v>200</v>
      </c>
      <c r="BC276" t="s">
        <v>204</v>
      </c>
      <c r="BD276" t="s">
        <v>205</v>
      </c>
      <c r="BH276" t="s">
        <v>2530</v>
      </c>
      <c r="BI276" t="s">
        <v>270</v>
      </c>
      <c r="BJ276">
        <v>1</v>
      </c>
      <c r="BK276" s="1">
        <v>45005</v>
      </c>
      <c r="BL276" t="s">
        <v>207</v>
      </c>
      <c r="BN276" t="s">
        <v>235</v>
      </c>
      <c r="BP276">
        <v>0</v>
      </c>
      <c r="BQ276">
        <v>0</v>
      </c>
      <c r="BR276">
        <v>0</v>
      </c>
      <c r="BS276">
        <v>0</v>
      </c>
      <c r="BT276">
        <v>0</v>
      </c>
      <c r="BU276">
        <v>0</v>
      </c>
      <c r="BV276">
        <v>0</v>
      </c>
      <c r="BW276">
        <v>0</v>
      </c>
      <c r="BX276">
        <v>0</v>
      </c>
      <c r="BY276">
        <v>0</v>
      </c>
      <c r="BZ276">
        <v>0</v>
      </c>
      <c r="CA276">
        <v>0</v>
      </c>
      <c r="CB276">
        <v>0</v>
      </c>
      <c r="CC276">
        <v>0</v>
      </c>
      <c r="CD276">
        <v>0</v>
      </c>
      <c r="CE276">
        <v>0</v>
      </c>
      <c r="CF276">
        <v>0</v>
      </c>
      <c r="CG276">
        <v>0</v>
      </c>
      <c r="CH276">
        <v>0</v>
      </c>
      <c r="CI276">
        <v>0</v>
      </c>
      <c r="CJ276">
        <v>0</v>
      </c>
      <c r="CK276">
        <v>0</v>
      </c>
      <c r="CL276">
        <v>0</v>
      </c>
      <c r="CM276">
        <v>0</v>
      </c>
      <c r="CN276">
        <v>0</v>
      </c>
      <c r="CO276">
        <v>0</v>
      </c>
      <c r="CP276">
        <v>0</v>
      </c>
      <c r="CQ276">
        <v>0</v>
      </c>
      <c r="CR276">
        <v>0</v>
      </c>
      <c r="CS276">
        <v>0</v>
      </c>
      <c r="CT276">
        <v>0</v>
      </c>
      <c r="CU276">
        <v>0</v>
      </c>
      <c r="CV276">
        <v>0</v>
      </c>
      <c r="CW276">
        <v>0</v>
      </c>
      <c r="CX276">
        <v>0</v>
      </c>
      <c r="CY276">
        <v>0</v>
      </c>
      <c r="CZ276">
        <v>0</v>
      </c>
      <c r="DA276">
        <v>0</v>
      </c>
      <c r="DB276">
        <v>0</v>
      </c>
      <c r="DC276">
        <v>0</v>
      </c>
      <c r="DD276">
        <v>0</v>
      </c>
      <c r="DE276">
        <v>0</v>
      </c>
      <c r="DF276">
        <v>0</v>
      </c>
      <c r="DG276">
        <v>0</v>
      </c>
      <c r="DH276">
        <v>0</v>
      </c>
      <c r="DI276">
        <v>0</v>
      </c>
      <c r="DJ276">
        <v>0</v>
      </c>
      <c r="DK276">
        <v>0</v>
      </c>
      <c r="DL276">
        <v>0</v>
      </c>
      <c r="DM276">
        <v>0</v>
      </c>
      <c r="DN276">
        <v>0</v>
      </c>
      <c r="DO276">
        <v>0</v>
      </c>
      <c r="DP276">
        <v>8</v>
      </c>
      <c r="DQ276">
        <v>5</v>
      </c>
      <c r="DR276">
        <v>0</v>
      </c>
      <c r="DS276">
        <v>0</v>
      </c>
      <c r="DT276">
        <v>0</v>
      </c>
      <c r="DU276">
        <v>0</v>
      </c>
      <c r="DV276">
        <v>0</v>
      </c>
      <c r="DW276">
        <v>0</v>
      </c>
      <c r="DX276">
        <v>0</v>
      </c>
      <c r="DY276">
        <v>0</v>
      </c>
      <c r="DZ276">
        <v>0</v>
      </c>
      <c r="EA276">
        <v>0</v>
      </c>
      <c r="EB276">
        <v>0</v>
      </c>
      <c r="EC276">
        <v>0</v>
      </c>
      <c r="ED276">
        <v>0</v>
      </c>
      <c r="EE276">
        <v>0</v>
      </c>
      <c r="EF276">
        <v>0</v>
      </c>
      <c r="EG276">
        <v>0</v>
      </c>
      <c r="EH276">
        <v>0</v>
      </c>
      <c r="EI276">
        <v>0</v>
      </c>
      <c r="EJ276">
        <v>0</v>
      </c>
      <c r="EK276">
        <v>0</v>
      </c>
      <c r="EL276">
        <v>0</v>
      </c>
      <c r="EM276">
        <v>0</v>
      </c>
      <c r="GJ276" t="s">
        <v>205</v>
      </c>
      <c r="GK276" t="s">
        <v>205</v>
      </c>
      <c r="GL276" t="s">
        <v>205</v>
      </c>
      <c r="GM276" t="s">
        <v>205</v>
      </c>
      <c r="GN276" t="s">
        <v>205</v>
      </c>
      <c r="GO276" t="s">
        <v>205</v>
      </c>
      <c r="GP276" t="s">
        <v>205</v>
      </c>
      <c r="GQ276" t="s">
        <v>205</v>
      </c>
    </row>
    <row r="277" spans="1:199" x14ac:dyDescent="0.25">
      <c r="A277" s="5" t="s">
        <v>3962</v>
      </c>
      <c r="B277" t="s">
        <v>2531</v>
      </c>
      <c r="C277" t="s">
        <v>2532</v>
      </c>
      <c r="D277">
        <v>74</v>
      </c>
      <c r="E277" t="s">
        <v>2533</v>
      </c>
      <c r="F277" t="s">
        <v>2533</v>
      </c>
      <c r="G277">
        <v>2372</v>
      </c>
      <c r="H277" t="s">
        <v>328</v>
      </c>
      <c r="I277" t="s">
        <v>329</v>
      </c>
      <c r="K277">
        <v>9</v>
      </c>
      <c r="L277" t="s">
        <v>195</v>
      </c>
      <c r="M277" t="s">
        <v>296</v>
      </c>
      <c r="N277">
        <v>-38.668407000000002</v>
      </c>
      <c r="O277">
        <v>145.58944700000001</v>
      </c>
      <c r="P277" s="1">
        <v>44965</v>
      </c>
      <c r="Q277" s="5">
        <v>8</v>
      </c>
      <c r="R277" s="5">
        <v>2</v>
      </c>
      <c r="S277" s="5">
        <v>2023</v>
      </c>
      <c r="T277" s="5" t="s">
        <v>3989</v>
      </c>
      <c r="U277" s="2">
        <v>0.4375</v>
      </c>
      <c r="V277" s="2">
        <v>0.4548611111111111</v>
      </c>
      <c r="W277" s="2">
        <v>1.7361111111111105E-2</v>
      </c>
      <c r="Z277">
        <v>2</v>
      </c>
      <c r="AB277" t="s">
        <v>359</v>
      </c>
      <c r="AC277" t="s">
        <v>532</v>
      </c>
      <c r="AD277" t="s">
        <v>199</v>
      </c>
      <c r="AE277" t="s">
        <v>199</v>
      </c>
      <c r="AG277" t="s">
        <v>270</v>
      </c>
      <c r="AH277">
        <v>3</v>
      </c>
      <c r="AI277" t="s">
        <v>2534</v>
      </c>
      <c r="AN277">
        <v>2</v>
      </c>
      <c r="AO277">
        <v>2</v>
      </c>
      <c r="AP277" t="s">
        <v>241</v>
      </c>
      <c r="AQ277" t="s">
        <v>202</v>
      </c>
      <c r="AR277" t="s">
        <v>200</v>
      </c>
      <c r="AX277">
        <v>2</v>
      </c>
      <c r="BA277" t="s">
        <v>2535</v>
      </c>
      <c r="BC277" t="s">
        <v>425</v>
      </c>
      <c r="BD277" t="s">
        <v>205</v>
      </c>
      <c r="BH277" t="s">
        <v>2536</v>
      </c>
      <c r="BI277" t="s">
        <v>270</v>
      </c>
      <c r="BJ277">
        <v>1</v>
      </c>
      <c r="BK277" s="1">
        <v>44965</v>
      </c>
      <c r="BL277" t="s">
        <v>207</v>
      </c>
      <c r="BN277" t="s">
        <v>207</v>
      </c>
      <c r="BP277">
        <v>1</v>
      </c>
      <c r="BQ277">
        <v>0</v>
      </c>
      <c r="BR277">
        <v>0</v>
      </c>
      <c r="BS277">
        <v>0</v>
      </c>
      <c r="BT277">
        <v>0</v>
      </c>
      <c r="BU277">
        <v>0</v>
      </c>
      <c r="BV277">
        <v>0</v>
      </c>
      <c r="BW277">
        <v>0</v>
      </c>
      <c r="BX277">
        <v>0</v>
      </c>
      <c r="BY277">
        <v>0</v>
      </c>
      <c r="BZ277">
        <v>0</v>
      </c>
      <c r="CA277">
        <v>0</v>
      </c>
      <c r="CB277">
        <v>0</v>
      </c>
      <c r="CC277">
        <v>0</v>
      </c>
      <c r="CD277">
        <v>0</v>
      </c>
      <c r="CE277">
        <v>0</v>
      </c>
      <c r="CF277">
        <v>0</v>
      </c>
      <c r="CG277">
        <v>0</v>
      </c>
      <c r="CH277">
        <v>0</v>
      </c>
      <c r="CI277">
        <v>0</v>
      </c>
      <c r="CJ277">
        <v>1</v>
      </c>
      <c r="CK277">
        <v>0</v>
      </c>
      <c r="CL277">
        <v>0</v>
      </c>
      <c r="CM277">
        <v>0</v>
      </c>
      <c r="CN277">
        <v>0</v>
      </c>
      <c r="CO277">
        <v>0</v>
      </c>
      <c r="CP277">
        <v>0</v>
      </c>
      <c r="CQ277">
        <v>0</v>
      </c>
      <c r="CR277">
        <v>1</v>
      </c>
      <c r="CS277">
        <v>0</v>
      </c>
      <c r="CT277">
        <v>0</v>
      </c>
      <c r="CU277">
        <v>0</v>
      </c>
      <c r="CV277">
        <v>0</v>
      </c>
      <c r="CW277">
        <v>0</v>
      </c>
      <c r="CX277">
        <v>0</v>
      </c>
      <c r="CY277">
        <v>0</v>
      </c>
      <c r="CZ277">
        <v>0</v>
      </c>
      <c r="DA277">
        <v>0</v>
      </c>
      <c r="DB277">
        <v>0</v>
      </c>
      <c r="DC277">
        <v>0</v>
      </c>
      <c r="DD277">
        <v>0</v>
      </c>
      <c r="DE277">
        <v>0</v>
      </c>
      <c r="DF277">
        <v>0</v>
      </c>
      <c r="DG277">
        <v>0</v>
      </c>
      <c r="DH277">
        <v>0</v>
      </c>
      <c r="DI277">
        <v>0</v>
      </c>
      <c r="DJ277">
        <v>0</v>
      </c>
      <c r="DK277">
        <v>0</v>
      </c>
      <c r="DL277">
        <v>0</v>
      </c>
      <c r="DM277">
        <v>0</v>
      </c>
      <c r="DN277">
        <v>0</v>
      </c>
      <c r="DO277">
        <v>0</v>
      </c>
      <c r="DP277">
        <v>0</v>
      </c>
      <c r="DQ277">
        <v>0</v>
      </c>
      <c r="DR277">
        <v>0</v>
      </c>
      <c r="DS277">
        <v>0</v>
      </c>
      <c r="DT277">
        <v>0</v>
      </c>
      <c r="DU277">
        <v>0</v>
      </c>
      <c r="DV277">
        <v>0</v>
      </c>
      <c r="DW277">
        <v>0</v>
      </c>
      <c r="DX277">
        <v>0</v>
      </c>
      <c r="DY277">
        <v>0</v>
      </c>
      <c r="DZ277">
        <v>0</v>
      </c>
      <c r="EA277">
        <v>0</v>
      </c>
      <c r="EB277">
        <v>0</v>
      </c>
      <c r="EC277">
        <v>0</v>
      </c>
      <c r="ED277">
        <v>0</v>
      </c>
      <c r="EE277">
        <v>0</v>
      </c>
      <c r="EF277">
        <v>0</v>
      </c>
      <c r="EG277">
        <v>0</v>
      </c>
      <c r="EH277">
        <v>0</v>
      </c>
      <c r="EI277">
        <v>0</v>
      </c>
      <c r="EJ277">
        <v>0</v>
      </c>
      <c r="EK277">
        <v>0</v>
      </c>
      <c r="EL277">
        <v>0</v>
      </c>
      <c r="EM277">
        <v>0</v>
      </c>
      <c r="EN277" t="s">
        <v>208</v>
      </c>
      <c r="EO277" t="s">
        <v>208</v>
      </c>
      <c r="ER277" t="s">
        <v>208</v>
      </c>
      <c r="ES277" t="s">
        <v>208</v>
      </c>
      <c r="GJ277" t="s">
        <v>2537</v>
      </c>
      <c r="GK277" t="s">
        <v>2538</v>
      </c>
      <c r="GL277" t="s">
        <v>205</v>
      </c>
      <c r="GM277" t="s">
        <v>205</v>
      </c>
      <c r="GN277" t="s">
        <v>205</v>
      </c>
      <c r="GO277" t="s">
        <v>205</v>
      </c>
      <c r="GP277" t="s">
        <v>205</v>
      </c>
      <c r="GQ277" t="s">
        <v>205</v>
      </c>
    </row>
    <row r="278" spans="1:199" x14ac:dyDescent="0.25">
      <c r="A278" s="5" t="s">
        <v>3962</v>
      </c>
      <c r="B278" t="s">
        <v>2539</v>
      </c>
      <c r="C278" t="s">
        <v>2540</v>
      </c>
      <c r="D278">
        <v>74</v>
      </c>
      <c r="E278" t="s">
        <v>2533</v>
      </c>
      <c r="F278" t="s">
        <v>2533</v>
      </c>
      <c r="G278">
        <v>2372</v>
      </c>
      <c r="H278" t="s">
        <v>328</v>
      </c>
      <c r="I278" t="s">
        <v>329</v>
      </c>
      <c r="K278">
        <v>9</v>
      </c>
      <c r="L278" t="s">
        <v>195</v>
      </c>
      <c r="M278" t="s">
        <v>296</v>
      </c>
      <c r="N278">
        <v>-38.668407000000002</v>
      </c>
      <c r="O278">
        <v>145.58944700000001</v>
      </c>
      <c r="P278" s="1">
        <v>44967</v>
      </c>
      <c r="Q278" s="5">
        <v>10</v>
      </c>
      <c r="R278" s="5">
        <v>2</v>
      </c>
      <c r="S278" s="5">
        <v>2023</v>
      </c>
      <c r="T278" s="5" t="s">
        <v>3991</v>
      </c>
      <c r="U278" s="2">
        <v>0.46875</v>
      </c>
      <c r="V278" s="2">
        <v>0.49305555555555558</v>
      </c>
      <c r="W278" s="2">
        <v>2.430555555555558E-2</v>
      </c>
      <c r="Z278">
        <v>2</v>
      </c>
      <c r="AB278" t="s">
        <v>524</v>
      </c>
      <c r="AC278" t="s">
        <v>2541</v>
      </c>
      <c r="AD278" t="s">
        <v>199</v>
      </c>
      <c r="AE278" t="s">
        <v>199</v>
      </c>
      <c r="AG278" t="s">
        <v>270</v>
      </c>
      <c r="AH278">
        <v>3</v>
      </c>
      <c r="AI278" t="s">
        <v>2542</v>
      </c>
      <c r="AN278">
        <v>1</v>
      </c>
      <c r="AO278">
        <v>1</v>
      </c>
      <c r="AP278" t="s">
        <v>241</v>
      </c>
      <c r="AQ278" t="s">
        <v>276</v>
      </c>
      <c r="AR278" t="s">
        <v>200</v>
      </c>
      <c r="AX278">
        <v>2</v>
      </c>
      <c r="BA278" t="s">
        <v>2543</v>
      </c>
      <c r="BC278" t="s">
        <v>425</v>
      </c>
      <c r="BD278" t="s">
        <v>205</v>
      </c>
      <c r="BH278" t="s">
        <v>2544</v>
      </c>
      <c r="BJ278">
        <v>1</v>
      </c>
      <c r="BK278" s="1">
        <v>44968</v>
      </c>
      <c r="BL278" t="s">
        <v>207</v>
      </c>
      <c r="BN278" t="s">
        <v>207</v>
      </c>
      <c r="BP278">
        <v>0</v>
      </c>
      <c r="BQ278">
        <v>0</v>
      </c>
      <c r="BR278">
        <v>0</v>
      </c>
      <c r="BS278">
        <v>0</v>
      </c>
      <c r="BT278">
        <v>0</v>
      </c>
      <c r="BU278">
        <v>0</v>
      </c>
      <c r="BV278">
        <v>0</v>
      </c>
      <c r="BW278">
        <v>0</v>
      </c>
      <c r="BX278">
        <v>0</v>
      </c>
      <c r="BY278">
        <v>0</v>
      </c>
      <c r="BZ278">
        <v>0</v>
      </c>
      <c r="CA278">
        <v>0</v>
      </c>
      <c r="CB278">
        <v>0</v>
      </c>
      <c r="CC278">
        <v>0</v>
      </c>
      <c r="CD278">
        <v>0</v>
      </c>
      <c r="CE278">
        <v>0</v>
      </c>
      <c r="CF278">
        <v>0</v>
      </c>
      <c r="CG278">
        <v>0</v>
      </c>
      <c r="CH278">
        <v>0</v>
      </c>
      <c r="CI278">
        <v>0</v>
      </c>
      <c r="CJ278">
        <v>0</v>
      </c>
      <c r="CK278">
        <v>0</v>
      </c>
      <c r="CL278">
        <v>0</v>
      </c>
      <c r="CM278">
        <v>0</v>
      </c>
      <c r="CN278">
        <v>0</v>
      </c>
      <c r="CO278">
        <v>0</v>
      </c>
      <c r="CP278">
        <v>0</v>
      </c>
      <c r="CQ278">
        <v>0</v>
      </c>
      <c r="CR278">
        <v>0</v>
      </c>
      <c r="CS278">
        <v>0</v>
      </c>
      <c r="CT278">
        <v>0</v>
      </c>
      <c r="CU278">
        <v>0</v>
      </c>
      <c r="CV278">
        <v>0</v>
      </c>
      <c r="CW278">
        <v>0</v>
      </c>
      <c r="CX278">
        <v>0</v>
      </c>
      <c r="CY278">
        <v>0</v>
      </c>
      <c r="CZ278">
        <v>0</v>
      </c>
      <c r="DA278">
        <v>0</v>
      </c>
      <c r="DB278">
        <v>0</v>
      </c>
      <c r="DC278">
        <v>0</v>
      </c>
      <c r="DD278">
        <v>0</v>
      </c>
      <c r="DE278">
        <v>0</v>
      </c>
      <c r="DF278">
        <v>0</v>
      </c>
      <c r="DG278">
        <v>0</v>
      </c>
      <c r="DH278">
        <v>0</v>
      </c>
      <c r="DI278">
        <v>0</v>
      </c>
      <c r="DJ278">
        <v>0</v>
      </c>
      <c r="DK278">
        <v>0</v>
      </c>
      <c r="DL278">
        <v>0</v>
      </c>
      <c r="DM278">
        <v>0</v>
      </c>
      <c r="DN278">
        <v>0</v>
      </c>
      <c r="DO278">
        <v>0</v>
      </c>
      <c r="DP278">
        <v>0</v>
      </c>
      <c r="DQ278">
        <v>0</v>
      </c>
      <c r="DR278">
        <v>0</v>
      </c>
      <c r="DS278">
        <v>0</v>
      </c>
      <c r="DT278">
        <v>2</v>
      </c>
      <c r="DU278">
        <v>0</v>
      </c>
      <c r="DV278">
        <v>0</v>
      </c>
      <c r="DW278">
        <v>0</v>
      </c>
      <c r="DX278">
        <v>0</v>
      </c>
      <c r="DY278">
        <v>0</v>
      </c>
      <c r="DZ278">
        <v>0</v>
      </c>
      <c r="EA278">
        <v>0</v>
      </c>
      <c r="EB278">
        <v>0</v>
      </c>
      <c r="EC278">
        <v>0</v>
      </c>
      <c r="ED278">
        <v>0</v>
      </c>
      <c r="EE278">
        <v>0</v>
      </c>
      <c r="EF278">
        <v>0</v>
      </c>
      <c r="EG278">
        <v>0</v>
      </c>
      <c r="EH278">
        <v>0</v>
      </c>
      <c r="EI278">
        <v>0</v>
      </c>
      <c r="EJ278">
        <v>0</v>
      </c>
      <c r="EK278">
        <v>0</v>
      </c>
      <c r="EL278">
        <v>0</v>
      </c>
      <c r="EM278">
        <v>0</v>
      </c>
      <c r="EN278" t="s">
        <v>223</v>
      </c>
      <c r="EO278" t="s">
        <v>208</v>
      </c>
      <c r="ER278" t="s">
        <v>223</v>
      </c>
      <c r="ES278" t="s">
        <v>208</v>
      </c>
      <c r="EV278" t="s">
        <v>208</v>
      </c>
      <c r="EW278" t="s">
        <v>208</v>
      </c>
      <c r="GF278" t="s">
        <v>208</v>
      </c>
      <c r="GJ278" t="s">
        <v>2538</v>
      </c>
      <c r="GK278" t="s">
        <v>2537</v>
      </c>
      <c r="GL278" t="s">
        <v>205</v>
      </c>
      <c r="GM278" t="s">
        <v>205</v>
      </c>
      <c r="GN278" t="s">
        <v>205</v>
      </c>
      <c r="GO278" t="s">
        <v>205</v>
      </c>
      <c r="GP278" t="s">
        <v>205</v>
      </c>
      <c r="GQ278" t="s">
        <v>205</v>
      </c>
    </row>
    <row r="279" spans="1:199" x14ac:dyDescent="0.25">
      <c r="A279" s="5" t="s">
        <v>3962</v>
      </c>
      <c r="B279" t="s">
        <v>2545</v>
      </c>
      <c r="C279" t="s">
        <v>2546</v>
      </c>
      <c r="D279">
        <v>74</v>
      </c>
      <c r="E279" t="s">
        <v>2533</v>
      </c>
      <c r="F279" t="s">
        <v>2533</v>
      </c>
      <c r="G279">
        <v>2495</v>
      </c>
      <c r="H279" t="s">
        <v>452</v>
      </c>
      <c r="I279" t="s">
        <v>453</v>
      </c>
      <c r="K279">
        <v>9</v>
      </c>
      <c r="L279" t="s">
        <v>195</v>
      </c>
      <c r="M279" t="s">
        <v>296</v>
      </c>
      <c r="N279">
        <v>-38.668407000000002</v>
      </c>
      <c r="O279">
        <v>145.58944700000001</v>
      </c>
      <c r="P279" s="1">
        <v>44967</v>
      </c>
      <c r="Q279" s="5">
        <v>10</v>
      </c>
      <c r="R279" s="5">
        <v>2</v>
      </c>
      <c r="S279" s="5">
        <v>2023</v>
      </c>
      <c r="T279" s="5" t="s">
        <v>3991</v>
      </c>
      <c r="U279" s="2">
        <v>0.3888888888888889</v>
      </c>
      <c r="V279" s="2">
        <v>0.3923611111111111</v>
      </c>
      <c r="W279" s="2">
        <v>3.4722222222222099E-3</v>
      </c>
      <c r="Z279">
        <v>0</v>
      </c>
      <c r="AD279" t="s">
        <v>424</v>
      </c>
      <c r="AE279" t="s">
        <v>424</v>
      </c>
      <c r="AG279" t="s">
        <v>200</v>
      </c>
      <c r="AO279">
        <v>0</v>
      </c>
      <c r="AR279" t="s">
        <v>200</v>
      </c>
      <c r="BC279" t="s">
        <v>253</v>
      </c>
      <c r="BD279" t="s">
        <v>205</v>
      </c>
      <c r="BH279" t="s">
        <v>234</v>
      </c>
      <c r="BJ279">
        <v>1</v>
      </c>
      <c r="BK279" s="1">
        <v>44967</v>
      </c>
      <c r="BL279" t="s">
        <v>235</v>
      </c>
      <c r="BN279" t="s">
        <v>235</v>
      </c>
      <c r="GJ279" t="s">
        <v>205</v>
      </c>
      <c r="GK279" t="s">
        <v>205</v>
      </c>
      <c r="GL279" t="s">
        <v>205</v>
      </c>
      <c r="GM279" t="s">
        <v>205</v>
      </c>
      <c r="GN279" t="s">
        <v>205</v>
      </c>
      <c r="GO279" t="s">
        <v>205</v>
      </c>
      <c r="GP279" t="s">
        <v>205</v>
      </c>
      <c r="GQ279" t="s">
        <v>205</v>
      </c>
    </row>
    <row r="280" spans="1:199" x14ac:dyDescent="0.25">
      <c r="A280" s="5" t="s">
        <v>3962</v>
      </c>
      <c r="B280" t="s">
        <v>2547</v>
      </c>
      <c r="C280" t="s">
        <v>2548</v>
      </c>
      <c r="D280">
        <v>74</v>
      </c>
      <c r="E280" t="s">
        <v>2533</v>
      </c>
      <c r="F280" t="s">
        <v>2533</v>
      </c>
      <c r="G280">
        <v>2372</v>
      </c>
      <c r="H280" t="s">
        <v>328</v>
      </c>
      <c r="I280" t="s">
        <v>329</v>
      </c>
      <c r="K280">
        <v>9</v>
      </c>
      <c r="L280" t="s">
        <v>195</v>
      </c>
      <c r="M280" t="s">
        <v>296</v>
      </c>
      <c r="N280">
        <v>-38.668407000000002</v>
      </c>
      <c r="O280">
        <v>145.58944700000001</v>
      </c>
      <c r="P280" s="1">
        <v>44970</v>
      </c>
      <c r="Q280" s="5">
        <v>13</v>
      </c>
      <c r="R280" s="5">
        <v>2</v>
      </c>
      <c r="S280" s="5">
        <v>2023</v>
      </c>
      <c r="T280" s="5" t="s">
        <v>3969</v>
      </c>
      <c r="U280" s="2">
        <v>0.49305555555555558</v>
      </c>
      <c r="V280" s="2">
        <v>0.52083333333333337</v>
      </c>
      <c r="W280" s="2">
        <v>2.777777777777779E-2</v>
      </c>
      <c r="Z280">
        <v>2</v>
      </c>
      <c r="AB280" t="s">
        <v>475</v>
      </c>
      <c r="AC280" t="s">
        <v>532</v>
      </c>
      <c r="AD280" t="s">
        <v>310</v>
      </c>
      <c r="AE280" t="s">
        <v>310</v>
      </c>
      <c r="AG280" t="s">
        <v>270</v>
      </c>
      <c r="AH280">
        <v>3</v>
      </c>
      <c r="AI280" t="s">
        <v>2549</v>
      </c>
      <c r="AO280">
        <v>0</v>
      </c>
      <c r="AR280" t="s">
        <v>200</v>
      </c>
      <c r="AX280">
        <v>2</v>
      </c>
      <c r="BA280" t="s">
        <v>2535</v>
      </c>
      <c r="BC280" t="s">
        <v>425</v>
      </c>
      <c r="BD280" t="s">
        <v>205</v>
      </c>
      <c r="BF280" t="s">
        <v>2550</v>
      </c>
      <c r="BG280" t="s">
        <v>963</v>
      </c>
      <c r="BH280" t="s">
        <v>2551</v>
      </c>
      <c r="BJ280">
        <v>1</v>
      </c>
      <c r="BK280" s="1">
        <v>44970</v>
      </c>
      <c r="BL280" t="s">
        <v>207</v>
      </c>
      <c r="BN280" t="s">
        <v>207</v>
      </c>
      <c r="BP280">
        <v>4</v>
      </c>
      <c r="BQ280">
        <v>0</v>
      </c>
      <c r="BR280">
        <v>0</v>
      </c>
      <c r="BS280">
        <v>0</v>
      </c>
      <c r="BT280">
        <v>0</v>
      </c>
      <c r="BU280">
        <v>0</v>
      </c>
      <c r="BV280">
        <v>0</v>
      </c>
      <c r="BW280">
        <v>0</v>
      </c>
      <c r="BX280">
        <v>0</v>
      </c>
      <c r="BY280">
        <v>0</v>
      </c>
      <c r="BZ280">
        <v>0</v>
      </c>
      <c r="CA280">
        <v>0</v>
      </c>
      <c r="CB280">
        <v>0</v>
      </c>
      <c r="CC280">
        <v>0</v>
      </c>
      <c r="CD280">
        <v>0</v>
      </c>
      <c r="CE280">
        <v>0</v>
      </c>
      <c r="CF280">
        <v>0</v>
      </c>
      <c r="CG280">
        <v>0</v>
      </c>
      <c r="CH280">
        <v>0</v>
      </c>
      <c r="CI280">
        <v>0</v>
      </c>
      <c r="CJ280">
        <v>0</v>
      </c>
      <c r="CK280">
        <v>0</v>
      </c>
      <c r="CL280">
        <v>0</v>
      </c>
      <c r="CM280">
        <v>0</v>
      </c>
      <c r="CN280">
        <v>0</v>
      </c>
      <c r="CO280">
        <v>0</v>
      </c>
      <c r="CP280">
        <v>0</v>
      </c>
      <c r="CQ280">
        <v>0</v>
      </c>
      <c r="CR280">
        <v>0</v>
      </c>
      <c r="CS280">
        <v>0</v>
      </c>
      <c r="CT280">
        <v>0</v>
      </c>
      <c r="CU280">
        <v>0</v>
      </c>
      <c r="CV280">
        <v>0</v>
      </c>
      <c r="CW280">
        <v>0</v>
      </c>
      <c r="CX280">
        <v>0</v>
      </c>
      <c r="CY280">
        <v>0</v>
      </c>
      <c r="CZ280">
        <v>0</v>
      </c>
      <c r="DA280">
        <v>0</v>
      </c>
      <c r="DB280">
        <v>0</v>
      </c>
      <c r="DC280">
        <v>0</v>
      </c>
      <c r="DD280">
        <v>0</v>
      </c>
      <c r="DE280">
        <v>0</v>
      </c>
      <c r="DF280">
        <v>0</v>
      </c>
      <c r="DG280">
        <v>0</v>
      </c>
      <c r="DH280">
        <v>0</v>
      </c>
      <c r="DI280">
        <v>0</v>
      </c>
      <c r="DJ280">
        <v>0</v>
      </c>
      <c r="DK280">
        <v>0</v>
      </c>
      <c r="DL280">
        <v>0</v>
      </c>
      <c r="DM280">
        <v>0</v>
      </c>
      <c r="DN280">
        <v>0</v>
      </c>
      <c r="DO280">
        <v>0</v>
      </c>
      <c r="DP280">
        <v>0</v>
      </c>
      <c r="DQ280">
        <v>0</v>
      </c>
      <c r="DR280">
        <v>0</v>
      </c>
      <c r="DS280">
        <v>0</v>
      </c>
      <c r="DT280">
        <v>1</v>
      </c>
      <c r="DU280">
        <v>0</v>
      </c>
      <c r="DV280">
        <v>0</v>
      </c>
      <c r="DW280">
        <v>0</v>
      </c>
      <c r="DX280">
        <v>0</v>
      </c>
      <c r="DY280">
        <v>0</v>
      </c>
      <c r="DZ280">
        <v>0</v>
      </c>
      <c r="EA280">
        <v>0</v>
      </c>
      <c r="EB280">
        <v>0</v>
      </c>
      <c r="EC280">
        <v>0</v>
      </c>
      <c r="ED280">
        <v>0</v>
      </c>
      <c r="EE280">
        <v>0</v>
      </c>
      <c r="EF280">
        <v>0</v>
      </c>
      <c r="EG280">
        <v>0</v>
      </c>
      <c r="EH280">
        <v>0</v>
      </c>
      <c r="EI280">
        <v>0</v>
      </c>
      <c r="EJ280">
        <v>0</v>
      </c>
      <c r="EK280">
        <v>0</v>
      </c>
      <c r="EL280">
        <v>0</v>
      </c>
      <c r="EM280">
        <v>0</v>
      </c>
      <c r="EN280" t="s">
        <v>208</v>
      </c>
      <c r="EO280" t="s">
        <v>208</v>
      </c>
      <c r="ES280" t="s">
        <v>208</v>
      </c>
      <c r="EW280" t="s">
        <v>208</v>
      </c>
      <c r="GJ280" t="s">
        <v>2537</v>
      </c>
      <c r="GK280" t="s">
        <v>2538</v>
      </c>
      <c r="GL280" t="s">
        <v>205</v>
      </c>
      <c r="GM280" t="s">
        <v>205</v>
      </c>
      <c r="GN280" t="s">
        <v>205</v>
      </c>
      <c r="GO280" t="s">
        <v>205</v>
      </c>
      <c r="GP280" t="s">
        <v>205</v>
      </c>
      <c r="GQ280" t="s">
        <v>205</v>
      </c>
    </row>
    <row r="281" spans="1:199" x14ac:dyDescent="0.25">
      <c r="A281" s="5" t="s">
        <v>3962</v>
      </c>
      <c r="B281" t="s">
        <v>2552</v>
      </c>
      <c r="C281" t="s">
        <v>2553</v>
      </c>
      <c r="D281">
        <v>74</v>
      </c>
      <c r="E281" t="s">
        <v>2533</v>
      </c>
      <c r="F281" t="s">
        <v>2533</v>
      </c>
      <c r="G281">
        <v>2372</v>
      </c>
      <c r="H281" t="s">
        <v>328</v>
      </c>
      <c r="I281" t="s">
        <v>329</v>
      </c>
      <c r="K281">
        <v>9</v>
      </c>
      <c r="L281" t="s">
        <v>195</v>
      </c>
      <c r="M281" t="s">
        <v>296</v>
      </c>
      <c r="N281">
        <v>-38.668407000000002</v>
      </c>
      <c r="O281">
        <v>145.58944700000001</v>
      </c>
      <c r="P281" s="1">
        <v>44972</v>
      </c>
      <c r="Q281" s="5">
        <v>15</v>
      </c>
      <c r="R281" s="5">
        <v>2</v>
      </c>
      <c r="S281" s="5">
        <v>2023</v>
      </c>
      <c r="T281" s="5" t="s">
        <v>3995</v>
      </c>
      <c r="U281" s="2">
        <v>0.66666666666666663</v>
      </c>
      <c r="V281" s="2">
        <v>0.6875</v>
      </c>
      <c r="W281" s="2">
        <v>2.083333333333337E-2</v>
      </c>
      <c r="Z281">
        <v>2</v>
      </c>
      <c r="AB281" t="s">
        <v>475</v>
      </c>
      <c r="AC281" t="s">
        <v>360</v>
      </c>
      <c r="AD281" t="s">
        <v>199</v>
      </c>
      <c r="AE281" t="s">
        <v>199</v>
      </c>
      <c r="AG281" t="s">
        <v>270</v>
      </c>
      <c r="AH281">
        <v>3</v>
      </c>
      <c r="AI281" t="s">
        <v>2554</v>
      </c>
      <c r="AN281">
        <v>1</v>
      </c>
      <c r="AO281">
        <v>1</v>
      </c>
      <c r="AP281" t="s">
        <v>241</v>
      </c>
      <c r="AQ281" t="s">
        <v>554</v>
      </c>
      <c r="AR281" t="s">
        <v>200</v>
      </c>
      <c r="AX281">
        <v>2</v>
      </c>
      <c r="BA281" t="s">
        <v>2535</v>
      </c>
      <c r="BC281" t="s">
        <v>425</v>
      </c>
      <c r="BD281" t="s">
        <v>205</v>
      </c>
      <c r="BH281" t="s">
        <v>2555</v>
      </c>
      <c r="BJ281">
        <v>1</v>
      </c>
      <c r="BK281" s="1">
        <v>44972</v>
      </c>
      <c r="BL281" t="s">
        <v>207</v>
      </c>
      <c r="BN281" t="s">
        <v>207</v>
      </c>
      <c r="BP281">
        <v>1</v>
      </c>
      <c r="BQ281">
        <v>0</v>
      </c>
      <c r="BR281">
        <v>0</v>
      </c>
      <c r="BS281">
        <v>0</v>
      </c>
      <c r="BT281">
        <v>0</v>
      </c>
      <c r="BU281">
        <v>0</v>
      </c>
      <c r="BV281">
        <v>0</v>
      </c>
      <c r="BW281">
        <v>0</v>
      </c>
      <c r="BX281">
        <v>0</v>
      </c>
      <c r="BY281">
        <v>0</v>
      </c>
      <c r="BZ281">
        <v>0</v>
      </c>
      <c r="CA281">
        <v>0</v>
      </c>
      <c r="CB281">
        <v>0</v>
      </c>
      <c r="CC281">
        <v>0</v>
      </c>
      <c r="CD281">
        <v>0</v>
      </c>
      <c r="CE281">
        <v>0</v>
      </c>
      <c r="CF281">
        <v>0</v>
      </c>
      <c r="CG281">
        <v>0</v>
      </c>
      <c r="CH281">
        <v>0</v>
      </c>
      <c r="CI281">
        <v>0</v>
      </c>
      <c r="CJ281">
        <v>0</v>
      </c>
      <c r="CK281">
        <v>0</v>
      </c>
      <c r="CL281">
        <v>0</v>
      </c>
      <c r="CM281">
        <v>0</v>
      </c>
      <c r="CN281">
        <v>0</v>
      </c>
      <c r="CO281">
        <v>0</v>
      </c>
      <c r="CP281">
        <v>0</v>
      </c>
      <c r="CQ281">
        <v>0</v>
      </c>
      <c r="CR281">
        <v>0</v>
      </c>
      <c r="CS281">
        <v>0</v>
      </c>
      <c r="CT281">
        <v>0</v>
      </c>
      <c r="CU281">
        <v>0</v>
      </c>
      <c r="CV281">
        <v>0</v>
      </c>
      <c r="CW281">
        <v>0</v>
      </c>
      <c r="CX281">
        <v>0</v>
      </c>
      <c r="CY281">
        <v>0</v>
      </c>
      <c r="CZ281">
        <v>0</v>
      </c>
      <c r="DA281">
        <v>0</v>
      </c>
      <c r="DB281">
        <v>0</v>
      </c>
      <c r="DC281">
        <v>0</v>
      </c>
      <c r="DD281">
        <v>0</v>
      </c>
      <c r="DE281">
        <v>0</v>
      </c>
      <c r="DF281">
        <v>0</v>
      </c>
      <c r="DG281">
        <v>0</v>
      </c>
      <c r="DH281">
        <v>0</v>
      </c>
      <c r="DI281">
        <v>0</v>
      </c>
      <c r="DJ281">
        <v>0</v>
      </c>
      <c r="DK281">
        <v>0</v>
      </c>
      <c r="DL281">
        <v>0</v>
      </c>
      <c r="DM281">
        <v>0</v>
      </c>
      <c r="DN281">
        <v>0</v>
      </c>
      <c r="DO281">
        <v>0</v>
      </c>
      <c r="DP281">
        <v>1</v>
      </c>
      <c r="DQ281">
        <v>0</v>
      </c>
      <c r="DR281">
        <v>0</v>
      </c>
      <c r="DS281">
        <v>0</v>
      </c>
      <c r="DT281">
        <v>0</v>
      </c>
      <c r="DU281">
        <v>0</v>
      </c>
      <c r="DV281">
        <v>0</v>
      </c>
      <c r="DW281">
        <v>0</v>
      </c>
      <c r="DX281">
        <v>0</v>
      </c>
      <c r="DY281">
        <v>0</v>
      </c>
      <c r="DZ281">
        <v>0</v>
      </c>
      <c r="EA281">
        <v>0</v>
      </c>
      <c r="EB281">
        <v>0</v>
      </c>
      <c r="EC281">
        <v>0</v>
      </c>
      <c r="ED281">
        <v>0</v>
      </c>
      <c r="EE281">
        <v>0</v>
      </c>
      <c r="EF281">
        <v>0</v>
      </c>
      <c r="EG281">
        <v>0</v>
      </c>
      <c r="EH281">
        <v>0</v>
      </c>
      <c r="EI281">
        <v>0</v>
      </c>
      <c r="EJ281">
        <v>0</v>
      </c>
      <c r="EK281">
        <v>0</v>
      </c>
      <c r="EL281">
        <v>0</v>
      </c>
      <c r="EM281">
        <v>0</v>
      </c>
      <c r="EN281" t="s">
        <v>208</v>
      </c>
      <c r="EO281" t="s">
        <v>208</v>
      </c>
      <c r="ER281" t="s">
        <v>208</v>
      </c>
      <c r="ES281" t="s">
        <v>208</v>
      </c>
      <c r="GF281" t="s">
        <v>208</v>
      </c>
      <c r="GJ281" t="s">
        <v>2537</v>
      </c>
      <c r="GK281" t="s">
        <v>2538</v>
      </c>
      <c r="GL281" t="s">
        <v>205</v>
      </c>
      <c r="GM281" t="s">
        <v>205</v>
      </c>
      <c r="GN281" t="s">
        <v>205</v>
      </c>
      <c r="GO281" t="s">
        <v>205</v>
      </c>
      <c r="GP281" t="s">
        <v>205</v>
      </c>
      <c r="GQ281" t="s">
        <v>205</v>
      </c>
    </row>
    <row r="282" spans="1:199" x14ac:dyDescent="0.25">
      <c r="A282" s="5" t="s">
        <v>3962</v>
      </c>
      <c r="B282" t="s">
        <v>2556</v>
      </c>
      <c r="C282" t="s">
        <v>2557</v>
      </c>
      <c r="D282">
        <v>74</v>
      </c>
      <c r="E282" t="s">
        <v>2533</v>
      </c>
      <c r="F282" t="s">
        <v>2533</v>
      </c>
      <c r="G282">
        <v>2056</v>
      </c>
      <c r="H282" t="s">
        <v>522</v>
      </c>
      <c r="I282" t="s">
        <v>523</v>
      </c>
      <c r="K282">
        <v>9</v>
      </c>
      <c r="L282" t="s">
        <v>195</v>
      </c>
      <c r="M282" t="s">
        <v>296</v>
      </c>
      <c r="N282">
        <v>-38.668407000000002</v>
      </c>
      <c r="O282">
        <v>145.58944700000001</v>
      </c>
      <c r="P282" s="1">
        <v>44975</v>
      </c>
      <c r="Q282" s="5">
        <v>18</v>
      </c>
      <c r="R282" s="5">
        <v>2</v>
      </c>
      <c r="S282" s="5">
        <v>2023</v>
      </c>
      <c r="T282" s="5" t="s">
        <v>3997</v>
      </c>
      <c r="U282" s="2">
        <v>0.5</v>
      </c>
      <c r="V282" s="2">
        <v>0.51388888888888895</v>
      </c>
      <c r="W282" s="2">
        <v>1.3888888888888951E-2</v>
      </c>
      <c r="Z282">
        <v>2</v>
      </c>
      <c r="AB282" t="s">
        <v>215</v>
      </c>
      <c r="AC282" t="s">
        <v>360</v>
      </c>
      <c r="AD282" t="s">
        <v>199</v>
      </c>
      <c r="AE282" t="s">
        <v>199</v>
      </c>
      <c r="AG282" t="s">
        <v>200</v>
      </c>
      <c r="AN282">
        <v>1</v>
      </c>
      <c r="AO282">
        <v>1</v>
      </c>
      <c r="AP282" t="s">
        <v>417</v>
      </c>
      <c r="AQ282" t="s">
        <v>353</v>
      </c>
      <c r="AR282" t="s">
        <v>200</v>
      </c>
      <c r="BC282" t="s">
        <v>319</v>
      </c>
      <c r="BD282" t="s">
        <v>205</v>
      </c>
      <c r="BH282" t="s">
        <v>2558</v>
      </c>
      <c r="BJ282">
        <v>1</v>
      </c>
      <c r="BK282" s="1">
        <v>44975</v>
      </c>
      <c r="BL282" t="s">
        <v>235</v>
      </c>
      <c r="BN282" t="s">
        <v>235</v>
      </c>
      <c r="GJ282" t="s">
        <v>205</v>
      </c>
      <c r="GK282" t="s">
        <v>205</v>
      </c>
      <c r="GL282" t="s">
        <v>205</v>
      </c>
      <c r="GM282" t="s">
        <v>205</v>
      </c>
      <c r="GN282" t="s">
        <v>205</v>
      </c>
      <c r="GO282" t="s">
        <v>205</v>
      </c>
      <c r="GP282" t="s">
        <v>205</v>
      </c>
      <c r="GQ282" t="s">
        <v>205</v>
      </c>
    </row>
    <row r="283" spans="1:199" x14ac:dyDescent="0.25">
      <c r="A283" s="5" t="s">
        <v>3962</v>
      </c>
      <c r="B283" t="s">
        <v>2559</v>
      </c>
      <c r="C283" t="s">
        <v>2560</v>
      </c>
      <c r="D283">
        <v>74</v>
      </c>
      <c r="E283" t="s">
        <v>2533</v>
      </c>
      <c r="F283" t="s">
        <v>2533</v>
      </c>
      <c r="G283">
        <v>2372</v>
      </c>
      <c r="H283" t="s">
        <v>328</v>
      </c>
      <c r="I283" t="s">
        <v>329</v>
      </c>
      <c r="K283">
        <v>9</v>
      </c>
      <c r="L283" t="s">
        <v>195</v>
      </c>
      <c r="M283" t="s">
        <v>296</v>
      </c>
      <c r="N283">
        <v>-38.668407000000002</v>
      </c>
      <c r="O283">
        <v>145.58944700000001</v>
      </c>
      <c r="P283" s="1">
        <v>44976</v>
      </c>
      <c r="Q283" s="5">
        <v>19</v>
      </c>
      <c r="R283" s="5">
        <v>2</v>
      </c>
      <c r="S283" s="5">
        <v>2023</v>
      </c>
      <c r="T283" s="5" t="s">
        <v>3998</v>
      </c>
      <c r="U283" s="2">
        <v>0.67361111111111116</v>
      </c>
      <c r="V283" s="2">
        <v>0.69444444444444453</v>
      </c>
      <c r="W283" s="2">
        <v>2.083333333333337E-2</v>
      </c>
      <c r="Z283">
        <v>2</v>
      </c>
      <c r="AB283" t="s">
        <v>475</v>
      </c>
      <c r="AC283" t="s">
        <v>198</v>
      </c>
      <c r="AD283" t="s">
        <v>199</v>
      </c>
      <c r="AE283" t="s">
        <v>199</v>
      </c>
      <c r="AG283" t="s">
        <v>270</v>
      </c>
      <c r="AH283">
        <v>3</v>
      </c>
      <c r="AI283" t="s">
        <v>2561</v>
      </c>
      <c r="AN283">
        <v>1</v>
      </c>
      <c r="AO283">
        <v>1</v>
      </c>
      <c r="AP283" t="s">
        <v>417</v>
      </c>
      <c r="AQ283" t="s">
        <v>202</v>
      </c>
      <c r="AR283" t="s">
        <v>200</v>
      </c>
      <c r="AX283">
        <v>2</v>
      </c>
      <c r="BA283" t="s">
        <v>2535</v>
      </c>
      <c r="BC283" t="s">
        <v>425</v>
      </c>
      <c r="BD283" t="s">
        <v>205</v>
      </c>
      <c r="BH283" t="s">
        <v>2562</v>
      </c>
      <c r="BJ283">
        <v>1</v>
      </c>
      <c r="BK283" s="1">
        <v>44976</v>
      </c>
      <c r="BL283" t="s">
        <v>207</v>
      </c>
      <c r="BN283" t="s">
        <v>207</v>
      </c>
      <c r="BP283">
        <v>0</v>
      </c>
      <c r="BQ283">
        <v>0</v>
      </c>
      <c r="BR283">
        <v>0</v>
      </c>
      <c r="BS283">
        <v>0</v>
      </c>
      <c r="BT283">
        <v>0</v>
      </c>
      <c r="BU283">
        <v>0</v>
      </c>
      <c r="BV283">
        <v>0</v>
      </c>
      <c r="BW283">
        <v>0</v>
      </c>
      <c r="BX283">
        <v>0</v>
      </c>
      <c r="BY283">
        <v>0</v>
      </c>
      <c r="BZ283">
        <v>0</v>
      </c>
      <c r="CA283">
        <v>0</v>
      </c>
      <c r="CB283">
        <v>0</v>
      </c>
      <c r="CC283">
        <v>0</v>
      </c>
      <c r="CD283">
        <v>0</v>
      </c>
      <c r="CE283">
        <v>0</v>
      </c>
      <c r="CF283">
        <v>0</v>
      </c>
      <c r="CG283">
        <v>0</v>
      </c>
      <c r="CH283">
        <v>0</v>
      </c>
      <c r="CI283">
        <v>0</v>
      </c>
      <c r="CJ283">
        <v>0</v>
      </c>
      <c r="CK283">
        <v>0</v>
      </c>
      <c r="CL283">
        <v>0</v>
      </c>
      <c r="CM283">
        <v>0</v>
      </c>
      <c r="CN283">
        <v>0</v>
      </c>
      <c r="CO283">
        <v>0</v>
      </c>
      <c r="CP283">
        <v>0</v>
      </c>
      <c r="CQ283">
        <v>0</v>
      </c>
      <c r="CR283">
        <v>0</v>
      </c>
      <c r="CS283">
        <v>0</v>
      </c>
      <c r="CT283">
        <v>0</v>
      </c>
      <c r="CU283">
        <v>0</v>
      </c>
      <c r="CV283">
        <v>0</v>
      </c>
      <c r="CW283">
        <v>0</v>
      </c>
      <c r="CX283">
        <v>0</v>
      </c>
      <c r="CY283">
        <v>0</v>
      </c>
      <c r="CZ283">
        <v>0</v>
      </c>
      <c r="DA283">
        <v>0</v>
      </c>
      <c r="DB283">
        <v>0</v>
      </c>
      <c r="DC283">
        <v>0</v>
      </c>
      <c r="DD283">
        <v>0</v>
      </c>
      <c r="DE283">
        <v>0</v>
      </c>
      <c r="DF283">
        <v>0</v>
      </c>
      <c r="DG283">
        <v>0</v>
      </c>
      <c r="DH283">
        <v>0</v>
      </c>
      <c r="DI283">
        <v>0</v>
      </c>
      <c r="DJ283">
        <v>0</v>
      </c>
      <c r="DK283">
        <v>0</v>
      </c>
      <c r="DL283">
        <v>0</v>
      </c>
      <c r="DM283">
        <v>0</v>
      </c>
      <c r="DN283">
        <v>0</v>
      </c>
      <c r="DO283">
        <v>0</v>
      </c>
      <c r="DP283">
        <v>0</v>
      </c>
      <c r="DQ283">
        <v>0</v>
      </c>
      <c r="DR283">
        <v>0</v>
      </c>
      <c r="DS283">
        <v>0</v>
      </c>
      <c r="DT283">
        <v>0</v>
      </c>
      <c r="DU283">
        <v>0</v>
      </c>
      <c r="DV283">
        <v>0</v>
      </c>
      <c r="DW283">
        <v>0</v>
      </c>
      <c r="DX283">
        <v>0</v>
      </c>
      <c r="DY283">
        <v>0</v>
      </c>
      <c r="DZ283">
        <v>0</v>
      </c>
      <c r="EA283">
        <v>0</v>
      </c>
      <c r="EB283">
        <v>0</v>
      </c>
      <c r="EC283">
        <v>0</v>
      </c>
      <c r="ED283">
        <v>0</v>
      </c>
      <c r="EE283">
        <v>0</v>
      </c>
      <c r="EF283">
        <v>0</v>
      </c>
      <c r="EG283">
        <v>0</v>
      </c>
      <c r="EH283">
        <v>0</v>
      </c>
      <c r="EI283">
        <v>0</v>
      </c>
      <c r="EJ283">
        <v>0</v>
      </c>
      <c r="EK283">
        <v>0</v>
      </c>
      <c r="EL283">
        <v>0</v>
      </c>
      <c r="EM283">
        <v>0</v>
      </c>
      <c r="EN283" t="s">
        <v>208</v>
      </c>
      <c r="EO283" t="s">
        <v>208</v>
      </c>
      <c r="ER283" t="s">
        <v>208</v>
      </c>
      <c r="ES283" t="s">
        <v>208</v>
      </c>
      <c r="GJ283" t="s">
        <v>2537</v>
      </c>
      <c r="GK283" t="s">
        <v>2538</v>
      </c>
      <c r="GL283" t="s">
        <v>205</v>
      </c>
      <c r="GM283" t="s">
        <v>205</v>
      </c>
      <c r="GN283" t="s">
        <v>205</v>
      </c>
      <c r="GO283" t="s">
        <v>205</v>
      </c>
      <c r="GP283" t="s">
        <v>205</v>
      </c>
      <c r="GQ283" t="s">
        <v>205</v>
      </c>
    </row>
    <row r="284" spans="1:199" x14ac:dyDescent="0.25">
      <c r="A284" s="5" t="s">
        <v>3962</v>
      </c>
      <c r="B284" t="s">
        <v>2563</v>
      </c>
      <c r="C284" t="s">
        <v>2564</v>
      </c>
      <c r="D284">
        <v>74</v>
      </c>
      <c r="E284" t="s">
        <v>2533</v>
      </c>
      <c r="F284" t="s">
        <v>2533</v>
      </c>
      <c r="G284">
        <v>2372</v>
      </c>
      <c r="H284" t="s">
        <v>328</v>
      </c>
      <c r="I284" t="s">
        <v>329</v>
      </c>
      <c r="K284">
        <v>9</v>
      </c>
      <c r="L284" t="s">
        <v>195</v>
      </c>
      <c r="M284" t="s">
        <v>296</v>
      </c>
      <c r="P284" s="1">
        <v>44978</v>
      </c>
      <c r="Q284" s="5">
        <v>21</v>
      </c>
      <c r="R284" s="5">
        <v>2</v>
      </c>
      <c r="S284" s="5">
        <v>2023</v>
      </c>
      <c r="T284" s="5" t="s">
        <v>4008</v>
      </c>
      <c r="U284" s="2">
        <v>0.70833333333333337</v>
      </c>
      <c r="V284" s="2">
        <v>0.72916666666666663</v>
      </c>
      <c r="W284" s="2">
        <v>2.0833333333333259E-2</v>
      </c>
      <c r="Z284">
        <v>2</v>
      </c>
      <c r="AB284" t="s">
        <v>475</v>
      </c>
      <c r="AC284" t="s">
        <v>240</v>
      </c>
      <c r="AD284" t="s">
        <v>310</v>
      </c>
      <c r="AE284" t="s">
        <v>310</v>
      </c>
      <c r="AG284" t="s">
        <v>270</v>
      </c>
      <c r="AH284">
        <v>3</v>
      </c>
      <c r="AI284" t="s">
        <v>2565</v>
      </c>
      <c r="AO284">
        <v>0</v>
      </c>
      <c r="AR284" t="s">
        <v>200</v>
      </c>
      <c r="AX284">
        <v>2</v>
      </c>
      <c r="BB284" t="s">
        <v>2566</v>
      </c>
      <c r="BC284" t="s">
        <v>425</v>
      </c>
      <c r="BD284" t="s">
        <v>205</v>
      </c>
      <c r="BH284" t="s">
        <v>2567</v>
      </c>
      <c r="BJ284">
        <v>1</v>
      </c>
      <c r="BK284" s="1">
        <v>44978</v>
      </c>
      <c r="BL284" t="s">
        <v>207</v>
      </c>
      <c r="BN284" t="s">
        <v>207</v>
      </c>
      <c r="BP284">
        <v>0</v>
      </c>
      <c r="BQ284">
        <v>0</v>
      </c>
      <c r="BR284">
        <v>0</v>
      </c>
      <c r="BS284">
        <v>0</v>
      </c>
      <c r="BT284">
        <v>0</v>
      </c>
      <c r="BU284">
        <v>0</v>
      </c>
      <c r="BV284">
        <v>0</v>
      </c>
      <c r="BW284">
        <v>0</v>
      </c>
      <c r="BX284">
        <v>0</v>
      </c>
      <c r="BY284">
        <v>0</v>
      </c>
      <c r="BZ284">
        <v>0</v>
      </c>
      <c r="CA284">
        <v>0</v>
      </c>
      <c r="CB284">
        <v>0</v>
      </c>
      <c r="CC284">
        <v>0</v>
      </c>
      <c r="CD284">
        <v>0</v>
      </c>
      <c r="CE284">
        <v>0</v>
      </c>
      <c r="CF284">
        <v>0</v>
      </c>
      <c r="CG284">
        <v>0</v>
      </c>
      <c r="CH284">
        <v>0</v>
      </c>
      <c r="CI284">
        <v>0</v>
      </c>
      <c r="CJ284">
        <v>0</v>
      </c>
      <c r="CK284">
        <v>0</v>
      </c>
      <c r="CL284">
        <v>0</v>
      </c>
      <c r="CM284">
        <v>0</v>
      </c>
      <c r="CN284">
        <v>0</v>
      </c>
      <c r="CO284">
        <v>0</v>
      </c>
      <c r="CP284">
        <v>0</v>
      </c>
      <c r="CQ284">
        <v>0</v>
      </c>
      <c r="CR284">
        <v>0</v>
      </c>
      <c r="CS284">
        <v>0</v>
      </c>
      <c r="CT284">
        <v>0</v>
      </c>
      <c r="CU284">
        <v>0</v>
      </c>
      <c r="CV284">
        <v>0</v>
      </c>
      <c r="CW284">
        <v>0</v>
      </c>
      <c r="CX284">
        <v>0</v>
      </c>
      <c r="CY284">
        <v>0</v>
      </c>
      <c r="CZ284">
        <v>0</v>
      </c>
      <c r="DA284">
        <v>0</v>
      </c>
      <c r="DB284">
        <v>0</v>
      </c>
      <c r="DC284">
        <v>0</v>
      </c>
      <c r="DD284">
        <v>0</v>
      </c>
      <c r="DE284">
        <v>0</v>
      </c>
      <c r="DF284">
        <v>0</v>
      </c>
      <c r="DG284">
        <v>0</v>
      </c>
      <c r="DH284">
        <v>0</v>
      </c>
      <c r="DI284">
        <v>0</v>
      </c>
      <c r="DJ284">
        <v>0</v>
      </c>
      <c r="DK284">
        <v>0</v>
      </c>
      <c r="DL284">
        <v>0</v>
      </c>
      <c r="DM284">
        <v>0</v>
      </c>
      <c r="DN284">
        <v>0</v>
      </c>
      <c r="DO284">
        <v>0</v>
      </c>
      <c r="DP284">
        <v>2</v>
      </c>
      <c r="DQ284">
        <v>0</v>
      </c>
      <c r="DR284">
        <v>0</v>
      </c>
      <c r="DS284">
        <v>0</v>
      </c>
      <c r="DT284">
        <v>0</v>
      </c>
      <c r="DU284">
        <v>2</v>
      </c>
      <c r="DV284">
        <v>0</v>
      </c>
      <c r="DW284">
        <v>0</v>
      </c>
      <c r="DX284">
        <v>0</v>
      </c>
      <c r="DY284">
        <v>0</v>
      </c>
      <c r="DZ284">
        <v>0</v>
      </c>
      <c r="EA284">
        <v>0</v>
      </c>
      <c r="EB284">
        <v>0</v>
      </c>
      <c r="EC284">
        <v>0</v>
      </c>
      <c r="ED284">
        <v>0</v>
      </c>
      <c r="EE284">
        <v>0</v>
      </c>
      <c r="EF284">
        <v>0</v>
      </c>
      <c r="EG284">
        <v>0</v>
      </c>
      <c r="EH284">
        <v>0</v>
      </c>
      <c r="EI284">
        <v>0</v>
      </c>
      <c r="EJ284">
        <v>0</v>
      </c>
      <c r="EK284">
        <v>0</v>
      </c>
      <c r="EL284">
        <v>0</v>
      </c>
      <c r="EM284">
        <v>0</v>
      </c>
      <c r="EN284" t="s">
        <v>208</v>
      </c>
      <c r="EO284" t="s">
        <v>208</v>
      </c>
      <c r="GF284" t="s">
        <v>208</v>
      </c>
      <c r="GJ284" t="s">
        <v>205</v>
      </c>
      <c r="GK284" t="s">
        <v>205</v>
      </c>
      <c r="GL284" t="s">
        <v>205</v>
      </c>
      <c r="GM284" t="s">
        <v>205</v>
      </c>
      <c r="GN284" t="s">
        <v>205</v>
      </c>
      <c r="GO284" t="s">
        <v>205</v>
      </c>
      <c r="GP284" t="s">
        <v>205</v>
      </c>
      <c r="GQ284" t="s">
        <v>205</v>
      </c>
    </row>
    <row r="285" spans="1:199" x14ac:dyDescent="0.25">
      <c r="A285" s="5" t="s">
        <v>3962</v>
      </c>
      <c r="B285" t="s">
        <v>2568</v>
      </c>
      <c r="C285" t="s">
        <v>2569</v>
      </c>
      <c r="D285">
        <v>74</v>
      </c>
      <c r="E285" t="s">
        <v>2533</v>
      </c>
      <c r="F285" t="s">
        <v>2533</v>
      </c>
      <c r="G285">
        <v>2372</v>
      </c>
      <c r="H285" t="s">
        <v>328</v>
      </c>
      <c r="I285" t="s">
        <v>329</v>
      </c>
      <c r="K285">
        <v>9</v>
      </c>
      <c r="L285" t="s">
        <v>195</v>
      </c>
      <c r="M285" t="s">
        <v>296</v>
      </c>
      <c r="P285" s="1">
        <v>44980</v>
      </c>
      <c r="Q285" s="5">
        <v>23</v>
      </c>
      <c r="R285" s="5">
        <v>2</v>
      </c>
      <c r="S285" s="5">
        <v>2023</v>
      </c>
      <c r="T285" s="5" t="s">
        <v>4001</v>
      </c>
      <c r="U285" s="2">
        <v>0.41666666666666669</v>
      </c>
      <c r="V285" s="2">
        <v>0.43402777777777773</v>
      </c>
      <c r="W285" s="2">
        <v>1.7361111111111049E-2</v>
      </c>
      <c r="Z285">
        <v>2</v>
      </c>
      <c r="AB285" t="s">
        <v>386</v>
      </c>
      <c r="AC285" t="s">
        <v>532</v>
      </c>
      <c r="AD285" t="s">
        <v>199</v>
      </c>
      <c r="AE285" t="s">
        <v>199</v>
      </c>
      <c r="AG285" t="s">
        <v>270</v>
      </c>
      <c r="AH285">
        <v>3</v>
      </c>
      <c r="AI285" t="s">
        <v>2570</v>
      </c>
      <c r="AN285">
        <v>1</v>
      </c>
      <c r="AO285">
        <v>1</v>
      </c>
      <c r="AP285" t="s">
        <v>417</v>
      </c>
      <c r="AQ285" t="s">
        <v>406</v>
      </c>
      <c r="AR285" t="s">
        <v>200</v>
      </c>
      <c r="AX285">
        <v>2</v>
      </c>
      <c r="BB285" t="s">
        <v>2571</v>
      </c>
      <c r="BC285" t="s">
        <v>590</v>
      </c>
      <c r="BD285" t="s">
        <v>205</v>
      </c>
      <c r="BH285" t="s">
        <v>2572</v>
      </c>
      <c r="BJ285">
        <v>1</v>
      </c>
      <c r="BK285" s="1">
        <v>44980</v>
      </c>
      <c r="BL285" t="s">
        <v>207</v>
      </c>
      <c r="BN285" t="s">
        <v>207</v>
      </c>
      <c r="BP285">
        <v>0</v>
      </c>
      <c r="BQ285">
        <v>0</v>
      </c>
      <c r="BR285">
        <v>0</v>
      </c>
      <c r="BS285">
        <v>0</v>
      </c>
      <c r="BT285">
        <v>0</v>
      </c>
      <c r="BU285">
        <v>0</v>
      </c>
      <c r="BV285">
        <v>0</v>
      </c>
      <c r="BW285">
        <v>0</v>
      </c>
      <c r="BX285">
        <v>0</v>
      </c>
      <c r="BY285">
        <v>0</v>
      </c>
      <c r="BZ285">
        <v>0</v>
      </c>
      <c r="CA285">
        <v>0</v>
      </c>
      <c r="CB285">
        <v>0</v>
      </c>
      <c r="CC285">
        <v>0</v>
      </c>
      <c r="CD285">
        <v>0</v>
      </c>
      <c r="CE285">
        <v>0</v>
      </c>
      <c r="CF285">
        <v>0</v>
      </c>
      <c r="CG285">
        <v>0</v>
      </c>
      <c r="CH285">
        <v>0</v>
      </c>
      <c r="CI285">
        <v>0</v>
      </c>
      <c r="CJ285">
        <v>0</v>
      </c>
      <c r="CK285">
        <v>0</v>
      </c>
      <c r="CL285">
        <v>0</v>
      </c>
      <c r="CM285">
        <v>0</v>
      </c>
      <c r="CN285">
        <v>0</v>
      </c>
      <c r="CO285">
        <v>0</v>
      </c>
      <c r="CP285">
        <v>0</v>
      </c>
      <c r="CQ285">
        <v>0</v>
      </c>
      <c r="CR285">
        <v>0</v>
      </c>
      <c r="CS285">
        <v>0</v>
      </c>
      <c r="CT285">
        <v>0</v>
      </c>
      <c r="CU285">
        <v>0</v>
      </c>
      <c r="CV285">
        <v>0</v>
      </c>
      <c r="CW285">
        <v>0</v>
      </c>
      <c r="CX285">
        <v>0</v>
      </c>
      <c r="CY285">
        <v>0</v>
      </c>
      <c r="CZ285">
        <v>0</v>
      </c>
      <c r="DA285">
        <v>0</v>
      </c>
      <c r="DB285">
        <v>0</v>
      </c>
      <c r="DC285">
        <v>0</v>
      </c>
      <c r="DD285">
        <v>0</v>
      </c>
      <c r="DE285">
        <v>0</v>
      </c>
      <c r="DF285">
        <v>0</v>
      </c>
      <c r="DG285">
        <v>0</v>
      </c>
      <c r="DH285">
        <v>0</v>
      </c>
      <c r="DI285">
        <v>0</v>
      </c>
      <c r="DJ285">
        <v>0</v>
      </c>
      <c r="DK285">
        <v>10</v>
      </c>
      <c r="DL285">
        <v>0</v>
      </c>
      <c r="DM285">
        <v>0</v>
      </c>
      <c r="DN285">
        <v>0</v>
      </c>
      <c r="DO285">
        <v>0</v>
      </c>
      <c r="DP285">
        <v>0</v>
      </c>
      <c r="DQ285">
        <v>0</v>
      </c>
      <c r="DR285">
        <v>0</v>
      </c>
      <c r="DS285">
        <v>0</v>
      </c>
      <c r="DT285">
        <v>2</v>
      </c>
      <c r="DU285">
        <v>0</v>
      </c>
      <c r="DV285">
        <v>0</v>
      </c>
      <c r="DW285">
        <v>0</v>
      </c>
      <c r="DX285">
        <v>0</v>
      </c>
      <c r="DY285">
        <v>0</v>
      </c>
      <c r="DZ285">
        <v>0</v>
      </c>
      <c r="EA285">
        <v>0</v>
      </c>
      <c r="EB285">
        <v>0</v>
      </c>
      <c r="EC285">
        <v>0</v>
      </c>
      <c r="ED285">
        <v>0</v>
      </c>
      <c r="EE285">
        <v>0</v>
      </c>
      <c r="EF285">
        <v>0</v>
      </c>
      <c r="EG285">
        <v>0</v>
      </c>
      <c r="EH285">
        <v>0</v>
      </c>
      <c r="EI285">
        <v>0</v>
      </c>
      <c r="EJ285">
        <v>0</v>
      </c>
      <c r="EK285">
        <v>0</v>
      </c>
      <c r="EL285">
        <v>0</v>
      </c>
      <c r="EM285">
        <v>0</v>
      </c>
      <c r="EN285" t="s">
        <v>208</v>
      </c>
      <c r="EO285" t="s">
        <v>208</v>
      </c>
      <c r="ER285" t="s">
        <v>208</v>
      </c>
      <c r="ES285" t="s">
        <v>208</v>
      </c>
      <c r="GJ285" t="s">
        <v>205</v>
      </c>
      <c r="GK285" t="s">
        <v>205</v>
      </c>
      <c r="GL285" t="s">
        <v>205</v>
      </c>
      <c r="GM285" t="s">
        <v>205</v>
      </c>
      <c r="GN285" t="s">
        <v>205</v>
      </c>
      <c r="GO285" t="s">
        <v>205</v>
      </c>
      <c r="GP285" t="s">
        <v>205</v>
      </c>
      <c r="GQ285" t="s">
        <v>205</v>
      </c>
    </row>
    <row r="286" spans="1:199" x14ac:dyDescent="0.25">
      <c r="A286" s="5" t="s">
        <v>3962</v>
      </c>
      <c r="B286" t="s">
        <v>2573</v>
      </c>
      <c r="C286" t="s">
        <v>2574</v>
      </c>
      <c r="D286">
        <v>74</v>
      </c>
      <c r="E286" t="s">
        <v>2533</v>
      </c>
      <c r="F286" t="s">
        <v>2533</v>
      </c>
      <c r="G286">
        <v>2371</v>
      </c>
      <c r="H286" t="s">
        <v>294</v>
      </c>
      <c r="I286" t="s">
        <v>295</v>
      </c>
      <c r="K286">
        <v>9</v>
      </c>
      <c r="L286" t="s">
        <v>195</v>
      </c>
      <c r="M286" t="s">
        <v>296</v>
      </c>
      <c r="P286" s="1">
        <v>44982</v>
      </c>
      <c r="Q286" s="5">
        <v>25</v>
      </c>
      <c r="R286" s="5">
        <v>2</v>
      </c>
      <c r="S286" s="5">
        <v>2023</v>
      </c>
      <c r="T286" s="5" t="s">
        <v>4002</v>
      </c>
      <c r="U286" s="2">
        <v>0.31597222222222221</v>
      </c>
      <c r="V286" s="2">
        <v>0.35069444444444442</v>
      </c>
      <c r="W286" s="2">
        <v>3.472222222222221E-2</v>
      </c>
      <c r="Y286" t="s">
        <v>297</v>
      </c>
      <c r="Z286">
        <v>2</v>
      </c>
      <c r="AB286" t="s">
        <v>359</v>
      </c>
      <c r="AC286" t="s">
        <v>198</v>
      </c>
      <c r="AD286" t="s">
        <v>310</v>
      </c>
      <c r="AE286" t="s">
        <v>310</v>
      </c>
      <c r="AG286" t="s">
        <v>270</v>
      </c>
      <c r="AH286">
        <v>3</v>
      </c>
      <c r="AI286" t="s">
        <v>2575</v>
      </c>
      <c r="AO286">
        <v>0</v>
      </c>
      <c r="AR286" t="s">
        <v>200</v>
      </c>
      <c r="AX286">
        <v>2</v>
      </c>
      <c r="BB286" t="s">
        <v>2576</v>
      </c>
      <c r="BC286" t="s">
        <v>806</v>
      </c>
      <c r="BD286" t="s">
        <v>1466</v>
      </c>
      <c r="BH286" t="s">
        <v>234</v>
      </c>
      <c r="BJ286">
        <v>1</v>
      </c>
      <c r="BK286" s="1">
        <v>44982</v>
      </c>
      <c r="BL286" t="s">
        <v>207</v>
      </c>
      <c r="BN286" t="s">
        <v>235</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v>
      </c>
      <c r="CY286">
        <v>0</v>
      </c>
      <c r="CZ286">
        <v>0</v>
      </c>
      <c r="DA286">
        <v>0</v>
      </c>
      <c r="DB286">
        <v>0</v>
      </c>
      <c r="DC286">
        <v>0</v>
      </c>
      <c r="DD286">
        <v>0</v>
      </c>
      <c r="DE286">
        <v>0</v>
      </c>
      <c r="DF286">
        <v>0</v>
      </c>
      <c r="DG286">
        <v>0</v>
      </c>
      <c r="DH286">
        <v>0</v>
      </c>
      <c r="DI286">
        <v>0</v>
      </c>
      <c r="DJ286">
        <v>0</v>
      </c>
      <c r="DK286">
        <v>0</v>
      </c>
      <c r="DL286">
        <v>0</v>
      </c>
      <c r="DM286">
        <v>0</v>
      </c>
      <c r="DN286">
        <v>0</v>
      </c>
      <c r="DO286">
        <v>0</v>
      </c>
      <c r="DP286">
        <v>0</v>
      </c>
      <c r="DQ286">
        <v>0</v>
      </c>
      <c r="DR286">
        <v>0</v>
      </c>
      <c r="DS286">
        <v>0</v>
      </c>
      <c r="DT286">
        <v>0</v>
      </c>
      <c r="DU286">
        <v>0</v>
      </c>
      <c r="DV286">
        <v>0</v>
      </c>
      <c r="DW286">
        <v>0</v>
      </c>
      <c r="DX286">
        <v>0</v>
      </c>
      <c r="DY286">
        <v>0</v>
      </c>
      <c r="DZ286">
        <v>0</v>
      </c>
      <c r="EA286">
        <v>0</v>
      </c>
      <c r="EB286">
        <v>0</v>
      </c>
      <c r="EC286">
        <v>0</v>
      </c>
      <c r="ED286">
        <v>0</v>
      </c>
      <c r="EE286">
        <v>0</v>
      </c>
      <c r="EF286">
        <v>0</v>
      </c>
      <c r="EG286">
        <v>0</v>
      </c>
      <c r="EH286">
        <v>0</v>
      </c>
      <c r="EI286">
        <v>0</v>
      </c>
      <c r="EJ286">
        <v>0</v>
      </c>
      <c r="EK286">
        <v>0</v>
      </c>
      <c r="EL286">
        <v>0</v>
      </c>
      <c r="EM286">
        <v>0</v>
      </c>
      <c r="GJ286" t="s">
        <v>205</v>
      </c>
      <c r="GK286" t="s">
        <v>205</v>
      </c>
      <c r="GL286" t="s">
        <v>205</v>
      </c>
      <c r="GM286" t="s">
        <v>205</v>
      </c>
      <c r="GN286" t="s">
        <v>205</v>
      </c>
      <c r="GO286" t="s">
        <v>205</v>
      </c>
      <c r="GP286" t="s">
        <v>205</v>
      </c>
      <c r="GQ286" t="s">
        <v>205</v>
      </c>
    </row>
    <row r="287" spans="1:199" x14ac:dyDescent="0.25">
      <c r="A287" s="5" t="s">
        <v>3962</v>
      </c>
      <c r="B287" t="s">
        <v>2577</v>
      </c>
      <c r="C287" t="s">
        <v>2578</v>
      </c>
      <c r="D287">
        <v>74</v>
      </c>
      <c r="E287" t="s">
        <v>2533</v>
      </c>
      <c r="F287" t="s">
        <v>2533</v>
      </c>
      <c r="G287">
        <v>2371</v>
      </c>
      <c r="H287" t="s">
        <v>294</v>
      </c>
      <c r="I287" t="s">
        <v>295</v>
      </c>
      <c r="K287">
        <v>9</v>
      </c>
      <c r="L287" t="s">
        <v>195</v>
      </c>
      <c r="M287" t="s">
        <v>296</v>
      </c>
      <c r="P287" s="1">
        <v>44985</v>
      </c>
      <c r="Q287" s="5">
        <v>28</v>
      </c>
      <c r="R287" s="5">
        <v>2</v>
      </c>
      <c r="S287" s="5">
        <v>2023</v>
      </c>
      <c r="T287" s="5" t="s">
        <v>4017</v>
      </c>
      <c r="U287" s="2">
        <v>0.55208333333333337</v>
      </c>
      <c r="V287" s="2">
        <v>0.57638888888888895</v>
      </c>
      <c r="W287" s="2">
        <v>2.430555555555558E-2</v>
      </c>
      <c r="Y287" t="s">
        <v>329</v>
      </c>
      <c r="Z287">
        <v>2</v>
      </c>
      <c r="AB287" t="s">
        <v>475</v>
      </c>
      <c r="AC287" t="s">
        <v>633</v>
      </c>
      <c r="AD287" t="s">
        <v>199</v>
      </c>
      <c r="AE287" t="s">
        <v>199</v>
      </c>
      <c r="AG287" t="s">
        <v>200</v>
      </c>
      <c r="AN287">
        <v>1</v>
      </c>
      <c r="AO287">
        <v>1</v>
      </c>
      <c r="AP287" t="s">
        <v>417</v>
      </c>
      <c r="AQ287" t="s">
        <v>406</v>
      </c>
      <c r="AR287" t="s">
        <v>200</v>
      </c>
      <c r="AX287">
        <v>2</v>
      </c>
      <c r="BB287" t="s">
        <v>2579</v>
      </c>
      <c r="BC287" t="s">
        <v>806</v>
      </c>
      <c r="BD287" t="s">
        <v>1466</v>
      </c>
      <c r="BH287" t="s">
        <v>2580</v>
      </c>
      <c r="BJ287">
        <v>1</v>
      </c>
      <c r="BK287" s="1">
        <v>44985</v>
      </c>
      <c r="BL287" t="s">
        <v>207</v>
      </c>
      <c r="BN287" t="s">
        <v>207</v>
      </c>
      <c r="BP287">
        <v>0</v>
      </c>
      <c r="BQ287">
        <v>0</v>
      </c>
      <c r="BR287">
        <v>0</v>
      </c>
      <c r="BS287">
        <v>0</v>
      </c>
      <c r="BT287">
        <v>0</v>
      </c>
      <c r="BU287">
        <v>0</v>
      </c>
      <c r="BV287">
        <v>0</v>
      </c>
      <c r="BW287">
        <v>0</v>
      </c>
      <c r="BX287">
        <v>0</v>
      </c>
      <c r="BY287">
        <v>0</v>
      </c>
      <c r="BZ287">
        <v>0</v>
      </c>
      <c r="CA287">
        <v>0</v>
      </c>
      <c r="CB287">
        <v>0</v>
      </c>
      <c r="CC287">
        <v>0</v>
      </c>
      <c r="CD287">
        <v>0</v>
      </c>
      <c r="CE287">
        <v>0</v>
      </c>
      <c r="CF287">
        <v>0</v>
      </c>
      <c r="CG287">
        <v>0</v>
      </c>
      <c r="CH287">
        <v>0</v>
      </c>
      <c r="CI287">
        <v>0</v>
      </c>
      <c r="CJ287">
        <v>0</v>
      </c>
      <c r="CK287">
        <v>0</v>
      </c>
      <c r="CL287">
        <v>0</v>
      </c>
      <c r="CM287">
        <v>0</v>
      </c>
      <c r="CN287">
        <v>0</v>
      </c>
      <c r="CO287">
        <v>0</v>
      </c>
      <c r="CP287">
        <v>0</v>
      </c>
      <c r="CQ287">
        <v>0</v>
      </c>
      <c r="CR287">
        <v>0</v>
      </c>
      <c r="CS287">
        <v>0</v>
      </c>
      <c r="CT287">
        <v>0</v>
      </c>
      <c r="CU287">
        <v>0</v>
      </c>
      <c r="CV287">
        <v>0</v>
      </c>
      <c r="CW287">
        <v>0</v>
      </c>
      <c r="CX287">
        <v>0</v>
      </c>
      <c r="CY287">
        <v>0</v>
      </c>
      <c r="CZ287">
        <v>0</v>
      </c>
      <c r="DA287">
        <v>0</v>
      </c>
      <c r="DB287">
        <v>0</v>
      </c>
      <c r="DC287">
        <v>0</v>
      </c>
      <c r="DD287">
        <v>0</v>
      </c>
      <c r="DE287">
        <v>0</v>
      </c>
      <c r="DF287">
        <v>0</v>
      </c>
      <c r="DG287">
        <v>0</v>
      </c>
      <c r="DH287">
        <v>0</v>
      </c>
      <c r="DI287">
        <v>0</v>
      </c>
      <c r="DJ287">
        <v>0</v>
      </c>
      <c r="DK287">
        <v>0</v>
      </c>
      <c r="DL287">
        <v>0</v>
      </c>
      <c r="DM287">
        <v>0</v>
      </c>
      <c r="DN287">
        <v>0</v>
      </c>
      <c r="DO287">
        <v>0</v>
      </c>
      <c r="DP287">
        <v>0</v>
      </c>
      <c r="DQ287">
        <v>0</v>
      </c>
      <c r="DR287">
        <v>0</v>
      </c>
      <c r="DS287">
        <v>0</v>
      </c>
      <c r="DT287">
        <v>0</v>
      </c>
      <c r="DU287">
        <v>0</v>
      </c>
      <c r="DV287">
        <v>0</v>
      </c>
      <c r="DW287">
        <v>0</v>
      </c>
      <c r="DX287">
        <v>0</v>
      </c>
      <c r="DY287">
        <v>0</v>
      </c>
      <c r="DZ287">
        <v>0</v>
      </c>
      <c r="EA287">
        <v>0</v>
      </c>
      <c r="EB287">
        <v>0</v>
      </c>
      <c r="EC287">
        <v>0</v>
      </c>
      <c r="ED287">
        <v>0</v>
      </c>
      <c r="EE287">
        <v>0</v>
      </c>
      <c r="EF287">
        <v>0</v>
      </c>
      <c r="EG287">
        <v>0</v>
      </c>
      <c r="EH287">
        <v>0</v>
      </c>
      <c r="EI287">
        <v>0</v>
      </c>
      <c r="EJ287">
        <v>0</v>
      </c>
      <c r="EK287">
        <v>0</v>
      </c>
      <c r="EL287">
        <v>0</v>
      </c>
      <c r="EM287">
        <v>0</v>
      </c>
      <c r="EN287" t="s">
        <v>208</v>
      </c>
      <c r="GF287" t="s">
        <v>222</v>
      </c>
      <c r="GJ287" t="s">
        <v>205</v>
      </c>
      <c r="GK287" t="s">
        <v>205</v>
      </c>
      <c r="GL287" t="s">
        <v>205</v>
      </c>
      <c r="GM287" t="s">
        <v>205</v>
      </c>
      <c r="GN287" t="s">
        <v>205</v>
      </c>
      <c r="GO287" t="s">
        <v>205</v>
      </c>
      <c r="GP287" t="s">
        <v>205</v>
      </c>
      <c r="GQ287" t="s">
        <v>205</v>
      </c>
    </row>
    <row r="288" spans="1:199" x14ac:dyDescent="0.25">
      <c r="A288" s="5" t="s">
        <v>3962</v>
      </c>
      <c r="B288" t="s">
        <v>2581</v>
      </c>
      <c r="C288" t="s">
        <v>2582</v>
      </c>
      <c r="D288">
        <v>74</v>
      </c>
      <c r="E288" t="s">
        <v>2533</v>
      </c>
      <c r="F288" t="s">
        <v>2533</v>
      </c>
      <c r="G288">
        <v>2372</v>
      </c>
      <c r="H288" t="s">
        <v>328</v>
      </c>
      <c r="I288" t="s">
        <v>329</v>
      </c>
      <c r="K288">
        <v>9</v>
      </c>
      <c r="L288" t="s">
        <v>195</v>
      </c>
      <c r="M288" t="s">
        <v>296</v>
      </c>
      <c r="P288" s="1">
        <v>44986</v>
      </c>
      <c r="Q288" s="5">
        <v>1</v>
      </c>
      <c r="R288" s="5">
        <v>3</v>
      </c>
      <c r="S288" s="5">
        <v>2023</v>
      </c>
      <c r="T288" s="5" t="s">
        <v>3966</v>
      </c>
      <c r="U288" s="2">
        <v>0.45833333333333331</v>
      </c>
      <c r="V288" s="2">
        <v>0.47569444444444442</v>
      </c>
      <c r="W288" s="2">
        <v>1.7361111111111105E-2</v>
      </c>
      <c r="Z288">
        <v>2</v>
      </c>
      <c r="AB288" t="s">
        <v>386</v>
      </c>
      <c r="AC288" t="s">
        <v>198</v>
      </c>
      <c r="AD288" t="s">
        <v>199</v>
      </c>
      <c r="AE288" t="s">
        <v>199</v>
      </c>
      <c r="AG288" t="s">
        <v>270</v>
      </c>
      <c r="AH288">
        <v>3</v>
      </c>
      <c r="AI288" t="s">
        <v>2583</v>
      </c>
      <c r="AN288">
        <v>1</v>
      </c>
      <c r="AO288">
        <v>1</v>
      </c>
      <c r="AP288" t="s">
        <v>417</v>
      </c>
      <c r="AQ288" t="s">
        <v>324</v>
      </c>
      <c r="AR288" t="s">
        <v>200</v>
      </c>
      <c r="AX288">
        <v>2</v>
      </c>
      <c r="BB288" t="s">
        <v>2584</v>
      </c>
      <c r="BC288" t="s">
        <v>425</v>
      </c>
      <c r="BD288" t="s">
        <v>205</v>
      </c>
      <c r="BH288" t="s">
        <v>2585</v>
      </c>
      <c r="BJ288">
        <v>1</v>
      </c>
      <c r="BK288" s="1">
        <v>44986</v>
      </c>
      <c r="BL288" t="s">
        <v>207</v>
      </c>
      <c r="BN288" t="s">
        <v>207</v>
      </c>
      <c r="BP288">
        <v>2</v>
      </c>
      <c r="BQ288">
        <v>0</v>
      </c>
      <c r="BR288">
        <v>0</v>
      </c>
      <c r="BS288">
        <v>0</v>
      </c>
      <c r="BT288">
        <v>0</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v>
      </c>
      <c r="CP288">
        <v>0</v>
      </c>
      <c r="CQ288">
        <v>0</v>
      </c>
      <c r="CR288">
        <v>0</v>
      </c>
      <c r="CS288">
        <v>0</v>
      </c>
      <c r="CT288">
        <v>0</v>
      </c>
      <c r="CU288">
        <v>0</v>
      </c>
      <c r="CV288">
        <v>0</v>
      </c>
      <c r="CW288">
        <v>0</v>
      </c>
      <c r="CX288">
        <v>0</v>
      </c>
      <c r="CY288">
        <v>0</v>
      </c>
      <c r="CZ288">
        <v>0</v>
      </c>
      <c r="DA288">
        <v>0</v>
      </c>
      <c r="DB288">
        <v>0</v>
      </c>
      <c r="DC288">
        <v>0</v>
      </c>
      <c r="DD288">
        <v>0</v>
      </c>
      <c r="DE288">
        <v>0</v>
      </c>
      <c r="DF288">
        <v>0</v>
      </c>
      <c r="DG288">
        <v>0</v>
      </c>
      <c r="DH288">
        <v>0</v>
      </c>
      <c r="DI288">
        <v>0</v>
      </c>
      <c r="DJ288">
        <v>0</v>
      </c>
      <c r="DK288">
        <v>0</v>
      </c>
      <c r="DL288">
        <v>0</v>
      </c>
      <c r="DM288">
        <v>0</v>
      </c>
      <c r="DN288">
        <v>0</v>
      </c>
      <c r="DO288">
        <v>0</v>
      </c>
      <c r="DP288">
        <v>0</v>
      </c>
      <c r="DQ288">
        <v>0</v>
      </c>
      <c r="DR288">
        <v>0</v>
      </c>
      <c r="DS288">
        <v>0</v>
      </c>
      <c r="DT288">
        <v>0</v>
      </c>
      <c r="DU288">
        <v>0</v>
      </c>
      <c r="DV288">
        <v>0</v>
      </c>
      <c r="DW288">
        <v>0</v>
      </c>
      <c r="DX288">
        <v>0</v>
      </c>
      <c r="DY288">
        <v>0</v>
      </c>
      <c r="DZ288">
        <v>0</v>
      </c>
      <c r="EA288">
        <v>0</v>
      </c>
      <c r="EB288">
        <v>0</v>
      </c>
      <c r="EC288">
        <v>0</v>
      </c>
      <c r="ED288">
        <v>0</v>
      </c>
      <c r="EE288">
        <v>0</v>
      </c>
      <c r="EF288">
        <v>0</v>
      </c>
      <c r="EG288">
        <v>0</v>
      </c>
      <c r="EH288">
        <v>0</v>
      </c>
      <c r="EI288">
        <v>0</v>
      </c>
      <c r="EJ288">
        <v>0</v>
      </c>
      <c r="EK288">
        <v>0</v>
      </c>
      <c r="EL288">
        <v>0</v>
      </c>
      <c r="EM288">
        <v>0</v>
      </c>
      <c r="EN288" t="s">
        <v>208</v>
      </c>
      <c r="EO288" t="s">
        <v>208</v>
      </c>
      <c r="GJ288" t="s">
        <v>205</v>
      </c>
      <c r="GK288" t="s">
        <v>205</v>
      </c>
      <c r="GL288" t="s">
        <v>205</v>
      </c>
      <c r="GM288" t="s">
        <v>205</v>
      </c>
      <c r="GN288" t="s">
        <v>205</v>
      </c>
      <c r="GO288" t="s">
        <v>205</v>
      </c>
      <c r="GP288" t="s">
        <v>205</v>
      </c>
      <c r="GQ288" t="s">
        <v>205</v>
      </c>
    </row>
    <row r="289" spans="1:199" x14ac:dyDescent="0.25">
      <c r="A289" s="5" t="s">
        <v>3962</v>
      </c>
      <c r="B289" t="s">
        <v>2586</v>
      </c>
      <c r="C289" t="s">
        <v>2587</v>
      </c>
      <c r="D289">
        <v>74</v>
      </c>
      <c r="E289" t="s">
        <v>2533</v>
      </c>
      <c r="F289" t="s">
        <v>2533</v>
      </c>
      <c r="G289">
        <v>2056</v>
      </c>
      <c r="H289" t="s">
        <v>522</v>
      </c>
      <c r="I289" t="s">
        <v>523</v>
      </c>
      <c r="K289">
        <v>9</v>
      </c>
      <c r="L289" t="s">
        <v>195</v>
      </c>
      <c r="M289" t="s">
        <v>296</v>
      </c>
      <c r="N289">
        <v>-38.668407000000002</v>
      </c>
      <c r="O289">
        <v>145.58944700000001</v>
      </c>
      <c r="P289" s="1">
        <v>44988</v>
      </c>
      <c r="Q289" s="5">
        <v>3</v>
      </c>
      <c r="R289" s="5">
        <v>3</v>
      </c>
      <c r="S289" s="5">
        <v>2023</v>
      </c>
      <c r="T289" s="5" t="s">
        <v>4004</v>
      </c>
      <c r="U289" s="2">
        <v>0.46527777777777773</v>
      </c>
      <c r="V289" s="2">
        <v>0.47916666666666669</v>
      </c>
      <c r="W289" s="2">
        <v>1.3888888888888951E-2</v>
      </c>
      <c r="Z289">
        <v>2</v>
      </c>
      <c r="AB289" t="s">
        <v>230</v>
      </c>
      <c r="AC289" t="s">
        <v>267</v>
      </c>
      <c r="AD289" t="s">
        <v>199</v>
      </c>
      <c r="AE289" t="s">
        <v>199</v>
      </c>
      <c r="AG289" t="s">
        <v>200</v>
      </c>
      <c r="AN289">
        <v>1</v>
      </c>
      <c r="AO289">
        <v>1</v>
      </c>
      <c r="AP289" t="s">
        <v>201</v>
      </c>
      <c r="AQ289" t="s">
        <v>459</v>
      </c>
      <c r="AR289" t="s">
        <v>200</v>
      </c>
      <c r="BC289" t="s">
        <v>455</v>
      </c>
      <c r="BD289" t="s">
        <v>205</v>
      </c>
      <c r="BH289" t="s">
        <v>2588</v>
      </c>
      <c r="BJ289">
        <v>1</v>
      </c>
      <c r="BK289" s="1">
        <v>44989</v>
      </c>
      <c r="BL289" t="s">
        <v>235</v>
      </c>
      <c r="BN289" t="s">
        <v>235</v>
      </c>
      <c r="GJ289" t="s">
        <v>205</v>
      </c>
      <c r="GK289" t="s">
        <v>205</v>
      </c>
      <c r="GL289" t="s">
        <v>205</v>
      </c>
      <c r="GM289" t="s">
        <v>205</v>
      </c>
      <c r="GN289" t="s">
        <v>205</v>
      </c>
      <c r="GO289" t="s">
        <v>205</v>
      </c>
      <c r="GP289" t="s">
        <v>205</v>
      </c>
      <c r="GQ289" t="s">
        <v>205</v>
      </c>
    </row>
    <row r="290" spans="1:199" x14ac:dyDescent="0.25">
      <c r="A290" s="5" t="s">
        <v>3962</v>
      </c>
      <c r="B290" t="s">
        <v>2589</v>
      </c>
      <c r="C290" t="s">
        <v>2590</v>
      </c>
      <c r="D290">
        <v>74</v>
      </c>
      <c r="E290" t="s">
        <v>2533</v>
      </c>
      <c r="F290" t="s">
        <v>2533</v>
      </c>
      <c r="G290">
        <v>2372</v>
      </c>
      <c r="H290" t="s">
        <v>328</v>
      </c>
      <c r="I290" t="s">
        <v>329</v>
      </c>
      <c r="K290">
        <v>9</v>
      </c>
      <c r="L290" t="s">
        <v>195</v>
      </c>
      <c r="M290" t="s">
        <v>296</v>
      </c>
      <c r="P290" s="1">
        <v>44990</v>
      </c>
      <c r="Q290" s="5">
        <v>5</v>
      </c>
      <c r="R290" s="5">
        <v>3</v>
      </c>
      <c r="S290" s="5">
        <v>2023</v>
      </c>
      <c r="T290" s="5" t="s">
        <v>4006</v>
      </c>
      <c r="U290" s="2">
        <v>0.49305555555555558</v>
      </c>
      <c r="V290" s="2">
        <v>0.51736111111111105</v>
      </c>
      <c r="W290" s="2">
        <v>2.4305555555555469E-2</v>
      </c>
      <c r="Z290">
        <v>2</v>
      </c>
      <c r="AB290" t="s">
        <v>475</v>
      </c>
      <c r="AC290" t="s">
        <v>532</v>
      </c>
      <c r="AD290" t="s">
        <v>199</v>
      </c>
      <c r="AE290" t="s">
        <v>199</v>
      </c>
      <c r="AG290" t="s">
        <v>270</v>
      </c>
      <c r="AH290">
        <v>3</v>
      </c>
      <c r="AI290" t="s">
        <v>2591</v>
      </c>
      <c r="AN290">
        <v>1</v>
      </c>
      <c r="AO290">
        <v>1</v>
      </c>
      <c r="AP290" t="s">
        <v>201</v>
      </c>
      <c r="AQ290" t="s">
        <v>614</v>
      </c>
      <c r="AR290" t="s">
        <v>200</v>
      </c>
      <c r="AX290">
        <v>2</v>
      </c>
      <c r="BB290" t="s">
        <v>2592</v>
      </c>
      <c r="BC290" t="s">
        <v>425</v>
      </c>
      <c r="BD290" t="s">
        <v>205</v>
      </c>
      <c r="BH290" t="s">
        <v>2593</v>
      </c>
      <c r="BJ290">
        <v>1</v>
      </c>
      <c r="BK290" s="1">
        <v>44990</v>
      </c>
      <c r="BL290" t="s">
        <v>207</v>
      </c>
      <c r="BN290" t="s">
        <v>207</v>
      </c>
      <c r="BP290">
        <v>1</v>
      </c>
      <c r="BQ290">
        <v>0</v>
      </c>
      <c r="BR290">
        <v>0</v>
      </c>
      <c r="BS290">
        <v>0</v>
      </c>
      <c r="BT290">
        <v>0</v>
      </c>
      <c r="BU290">
        <v>0</v>
      </c>
      <c r="BV290">
        <v>0</v>
      </c>
      <c r="BW290">
        <v>0</v>
      </c>
      <c r="BX290">
        <v>0</v>
      </c>
      <c r="BY290">
        <v>0</v>
      </c>
      <c r="BZ290">
        <v>0</v>
      </c>
      <c r="CA290">
        <v>0</v>
      </c>
      <c r="CB290">
        <v>0</v>
      </c>
      <c r="CC290">
        <v>0</v>
      </c>
      <c r="CD290">
        <v>0</v>
      </c>
      <c r="CE290">
        <v>0</v>
      </c>
      <c r="CF290">
        <v>0</v>
      </c>
      <c r="CG290">
        <v>0</v>
      </c>
      <c r="CH290">
        <v>0</v>
      </c>
      <c r="CI290">
        <v>0</v>
      </c>
      <c r="CJ290">
        <v>0</v>
      </c>
      <c r="CK290">
        <v>0</v>
      </c>
      <c r="CL290">
        <v>0</v>
      </c>
      <c r="CM290">
        <v>0</v>
      </c>
      <c r="CN290">
        <v>0</v>
      </c>
      <c r="CO290">
        <v>0</v>
      </c>
      <c r="CP290">
        <v>0</v>
      </c>
      <c r="CQ290">
        <v>0</v>
      </c>
      <c r="CR290">
        <v>0</v>
      </c>
      <c r="CS290">
        <v>0</v>
      </c>
      <c r="CT290">
        <v>0</v>
      </c>
      <c r="CU290">
        <v>0</v>
      </c>
      <c r="CV290">
        <v>0</v>
      </c>
      <c r="CW290">
        <v>0</v>
      </c>
      <c r="CX290">
        <v>0</v>
      </c>
      <c r="CY290">
        <v>0</v>
      </c>
      <c r="CZ290">
        <v>0</v>
      </c>
      <c r="DA290">
        <v>0</v>
      </c>
      <c r="DB290">
        <v>0</v>
      </c>
      <c r="DC290">
        <v>0</v>
      </c>
      <c r="DD290">
        <v>0</v>
      </c>
      <c r="DE290">
        <v>0</v>
      </c>
      <c r="DF290">
        <v>0</v>
      </c>
      <c r="DG290">
        <v>0</v>
      </c>
      <c r="DH290">
        <v>0</v>
      </c>
      <c r="DI290">
        <v>0</v>
      </c>
      <c r="DJ290">
        <v>0</v>
      </c>
      <c r="DK290">
        <v>0</v>
      </c>
      <c r="DL290">
        <v>1</v>
      </c>
      <c r="DM290">
        <v>0</v>
      </c>
      <c r="DN290">
        <v>0</v>
      </c>
      <c r="DO290">
        <v>0</v>
      </c>
      <c r="DP290">
        <v>0</v>
      </c>
      <c r="DQ290">
        <v>0</v>
      </c>
      <c r="DR290">
        <v>0</v>
      </c>
      <c r="DS290">
        <v>0</v>
      </c>
      <c r="DT290">
        <v>4</v>
      </c>
      <c r="DU290">
        <v>0</v>
      </c>
      <c r="DV290">
        <v>0</v>
      </c>
      <c r="DW290">
        <v>0</v>
      </c>
      <c r="DX290">
        <v>0</v>
      </c>
      <c r="DY290">
        <v>0</v>
      </c>
      <c r="DZ290">
        <v>0</v>
      </c>
      <c r="EA290">
        <v>0</v>
      </c>
      <c r="EB290">
        <v>0</v>
      </c>
      <c r="EC290">
        <v>0</v>
      </c>
      <c r="ED290">
        <v>0</v>
      </c>
      <c r="EE290">
        <v>0</v>
      </c>
      <c r="EF290">
        <v>0</v>
      </c>
      <c r="EG290">
        <v>0</v>
      </c>
      <c r="EH290">
        <v>0</v>
      </c>
      <c r="EI290">
        <v>0</v>
      </c>
      <c r="EJ290">
        <v>0</v>
      </c>
      <c r="EK290">
        <v>0</v>
      </c>
      <c r="EL290">
        <v>0</v>
      </c>
      <c r="EM290">
        <v>0</v>
      </c>
      <c r="EN290" t="s">
        <v>208</v>
      </c>
      <c r="EO290" t="s">
        <v>208</v>
      </c>
      <c r="ER290" t="s">
        <v>208</v>
      </c>
      <c r="ES290" t="s">
        <v>208</v>
      </c>
      <c r="GF290" t="s">
        <v>208</v>
      </c>
      <c r="GJ290" t="s">
        <v>205</v>
      </c>
      <c r="GK290" t="s">
        <v>205</v>
      </c>
      <c r="GL290" t="s">
        <v>205</v>
      </c>
      <c r="GM290" t="s">
        <v>205</v>
      </c>
      <c r="GN290" t="s">
        <v>205</v>
      </c>
      <c r="GO290" t="s">
        <v>205</v>
      </c>
      <c r="GP290" t="s">
        <v>205</v>
      </c>
      <c r="GQ290" t="s">
        <v>205</v>
      </c>
    </row>
    <row r="291" spans="1:199" x14ac:dyDescent="0.25">
      <c r="A291" s="5" t="s">
        <v>3962</v>
      </c>
      <c r="B291" t="s">
        <v>2594</v>
      </c>
      <c r="C291" t="s">
        <v>2595</v>
      </c>
      <c r="D291">
        <v>74</v>
      </c>
      <c r="E291" t="s">
        <v>2533</v>
      </c>
      <c r="F291" t="s">
        <v>2533</v>
      </c>
      <c r="G291">
        <v>2372</v>
      </c>
      <c r="H291" t="s">
        <v>328</v>
      </c>
      <c r="I291" t="s">
        <v>329</v>
      </c>
      <c r="K291">
        <v>9</v>
      </c>
      <c r="L291" t="s">
        <v>195</v>
      </c>
      <c r="M291" t="s">
        <v>296</v>
      </c>
      <c r="P291" s="1">
        <v>44993</v>
      </c>
      <c r="Q291" s="5">
        <v>8</v>
      </c>
      <c r="R291" s="5">
        <v>3</v>
      </c>
      <c r="S291" s="5">
        <v>2023</v>
      </c>
      <c r="T291" s="5" t="s">
        <v>4012</v>
      </c>
      <c r="U291" s="2">
        <v>0.4236111111111111</v>
      </c>
      <c r="V291" s="2">
        <v>0.44791666666666669</v>
      </c>
      <c r="W291" s="2">
        <v>2.430555555555558E-2</v>
      </c>
      <c r="Z291">
        <v>2</v>
      </c>
      <c r="AB291" t="s">
        <v>215</v>
      </c>
      <c r="AC291" t="s">
        <v>360</v>
      </c>
      <c r="AD291" t="s">
        <v>199</v>
      </c>
      <c r="AE291" t="s">
        <v>199</v>
      </c>
      <c r="AG291" t="s">
        <v>270</v>
      </c>
      <c r="AH291">
        <v>3</v>
      </c>
      <c r="AI291" t="s">
        <v>2596</v>
      </c>
      <c r="AN291">
        <v>1</v>
      </c>
      <c r="AO291">
        <v>1</v>
      </c>
      <c r="AP291" t="s">
        <v>201</v>
      </c>
      <c r="AQ291" t="s">
        <v>353</v>
      </c>
      <c r="AR291" t="s">
        <v>200</v>
      </c>
      <c r="AX291">
        <v>2</v>
      </c>
      <c r="BB291" t="s">
        <v>2597</v>
      </c>
      <c r="BC291" t="s">
        <v>425</v>
      </c>
      <c r="BD291" t="s">
        <v>205</v>
      </c>
      <c r="BH291" t="s">
        <v>2598</v>
      </c>
      <c r="BJ291">
        <v>1</v>
      </c>
      <c r="BK291" s="1">
        <v>44993</v>
      </c>
      <c r="BL291" t="s">
        <v>207</v>
      </c>
      <c r="BN291" t="s">
        <v>207</v>
      </c>
      <c r="BP291">
        <v>0</v>
      </c>
      <c r="BQ291">
        <v>0</v>
      </c>
      <c r="BR291">
        <v>0</v>
      </c>
      <c r="BS291">
        <v>0</v>
      </c>
      <c r="BT291">
        <v>0</v>
      </c>
      <c r="BU291">
        <v>0</v>
      </c>
      <c r="BV291">
        <v>0</v>
      </c>
      <c r="BW291">
        <v>0</v>
      </c>
      <c r="BX291">
        <v>0</v>
      </c>
      <c r="BY291">
        <v>0</v>
      </c>
      <c r="BZ291">
        <v>0</v>
      </c>
      <c r="CA291">
        <v>0</v>
      </c>
      <c r="CB291">
        <v>0</v>
      </c>
      <c r="CC291">
        <v>0</v>
      </c>
      <c r="CD291">
        <v>0</v>
      </c>
      <c r="CE291">
        <v>0</v>
      </c>
      <c r="CF291">
        <v>0</v>
      </c>
      <c r="CG291">
        <v>0</v>
      </c>
      <c r="CH291">
        <v>0</v>
      </c>
      <c r="CI291">
        <v>0</v>
      </c>
      <c r="CJ291">
        <v>0</v>
      </c>
      <c r="CK291">
        <v>0</v>
      </c>
      <c r="CL291">
        <v>0</v>
      </c>
      <c r="CM291">
        <v>0</v>
      </c>
      <c r="CN291">
        <v>0</v>
      </c>
      <c r="CO291">
        <v>0</v>
      </c>
      <c r="CP291">
        <v>0</v>
      </c>
      <c r="CQ291">
        <v>0</v>
      </c>
      <c r="CR291">
        <v>0</v>
      </c>
      <c r="CS291">
        <v>0</v>
      </c>
      <c r="CT291">
        <v>0</v>
      </c>
      <c r="CU291">
        <v>0</v>
      </c>
      <c r="CV291">
        <v>0</v>
      </c>
      <c r="CW291">
        <v>0</v>
      </c>
      <c r="CX291">
        <v>0</v>
      </c>
      <c r="CY291">
        <v>0</v>
      </c>
      <c r="CZ291">
        <v>0</v>
      </c>
      <c r="DA291">
        <v>0</v>
      </c>
      <c r="DB291">
        <v>0</v>
      </c>
      <c r="DC291">
        <v>0</v>
      </c>
      <c r="DD291">
        <v>0</v>
      </c>
      <c r="DE291">
        <v>0</v>
      </c>
      <c r="DF291">
        <v>0</v>
      </c>
      <c r="DG291">
        <v>0</v>
      </c>
      <c r="DH291">
        <v>0</v>
      </c>
      <c r="DI291">
        <v>0</v>
      </c>
      <c r="DJ291">
        <v>0</v>
      </c>
      <c r="DK291">
        <v>0</v>
      </c>
      <c r="DL291">
        <v>0</v>
      </c>
      <c r="DM291">
        <v>0</v>
      </c>
      <c r="DN291">
        <v>0</v>
      </c>
      <c r="DO291">
        <v>0</v>
      </c>
      <c r="DP291">
        <v>20</v>
      </c>
      <c r="DQ291">
        <v>0</v>
      </c>
      <c r="DR291">
        <v>0</v>
      </c>
      <c r="DS291">
        <v>0</v>
      </c>
      <c r="DT291">
        <v>2</v>
      </c>
      <c r="DU291">
        <v>0</v>
      </c>
      <c r="DV291">
        <v>0</v>
      </c>
      <c r="DW291">
        <v>0</v>
      </c>
      <c r="DX291">
        <v>0</v>
      </c>
      <c r="DY291">
        <v>0</v>
      </c>
      <c r="DZ291">
        <v>0</v>
      </c>
      <c r="EA291">
        <v>0</v>
      </c>
      <c r="EB291">
        <v>0</v>
      </c>
      <c r="EC291">
        <v>0</v>
      </c>
      <c r="ED291">
        <v>0</v>
      </c>
      <c r="EE291">
        <v>0</v>
      </c>
      <c r="EF291">
        <v>0</v>
      </c>
      <c r="EG291">
        <v>0</v>
      </c>
      <c r="EH291">
        <v>0</v>
      </c>
      <c r="EI291">
        <v>0</v>
      </c>
      <c r="EJ291">
        <v>0</v>
      </c>
      <c r="EK291">
        <v>0</v>
      </c>
      <c r="EL291">
        <v>0</v>
      </c>
      <c r="EM291">
        <v>0</v>
      </c>
      <c r="EV291" t="s">
        <v>208</v>
      </c>
      <c r="GB291" t="s">
        <v>208</v>
      </c>
      <c r="GJ291" t="s">
        <v>205</v>
      </c>
      <c r="GK291" t="s">
        <v>205</v>
      </c>
      <c r="GL291" t="s">
        <v>205</v>
      </c>
      <c r="GM291" t="s">
        <v>205</v>
      </c>
      <c r="GN291" t="s">
        <v>205</v>
      </c>
      <c r="GO291" t="s">
        <v>205</v>
      </c>
      <c r="GP291" t="s">
        <v>205</v>
      </c>
      <c r="GQ291" t="s">
        <v>205</v>
      </c>
    </row>
    <row r="292" spans="1:199" x14ac:dyDescent="0.25">
      <c r="A292" s="5" t="s">
        <v>3962</v>
      </c>
      <c r="B292" t="s">
        <v>2599</v>
      </c>
      <c r="C292" t="s">
        <v>2600</v>
      </c>
      <c r="D292">
        <v>74</v>
      </c>
      <c r="E292" t="s">
        <v>2533</v>
      </c>
      <c r="F292" t="s">
        <v>2533</v>
      </c>
      <c r="G292">
        <v>2056</v>
      </c>
      <c r="H292" t="s">
        <v>522</v>
      </c>
      <c r="I292" t="s">
        <v>523</v>
      </c>
      <c r="K292">
        <v>9</v>
      </c>
      <c r="L292" t="s">
        <v>195</v>
      </c>
      <c r="M292" t="s">
        <v>296</v>
      </c>
      <c r="P292" s="1">
        <v>44996</v>
      </c>
      <c r="Q292" s="5">
        <v>11</v>
      </c>
      <c r="R292" s="5">
        <v>3</v>
      </c>
      <c r="S292" s="5">
        <v>2023</v>
      </c>
      <c r="T292" s="5" t="s">
        <v>4015</v>
      </c>
      <c r="U292" s="2">
        <v>0.46875</v>
      </c>
      <c r="V292" s="2">
        <v>0.4861111111111111</v>
      </c>
      <c r="W292" s="2">
        <v>1.7361111111111105E-2</v>
      </c>
      <c r="Z292">
        <v>2</v>
      </c>
      <c r="AB292" t="s">
        <v>475</v>
      </c>
      <c r="AC292" t="s">
        <v>267</v>
      </c>
      <c r="AD292" t="s">
        <v>199</v>
      </c>
      <c r="AE292" t="s">
        <v>199</v>
      </c>
      <c r="AG292" t="s">
        <v>200</v>
      </c>
      <c r="AN292">
        <v>1</v>
      </c>
      <c r="AO292">
        <v>1</v>
      </c>
      <c r="AP292" t="s">
        <v>201</v>
      </c>
      <c r="AQ292" t="s">
        <v>300</v>
      </c>
      <c r="AR292" t="s">
        <v>200</v>
      </c>
      <c r="BC292" t="s">
        <v>590</v>
      </c>
      <c r="BD292" t="s">
        <v>205</v>
      </c>
      <c r="BH292" t="s">
        <v>2601</v>
      </c>
      <c r="BJ292">
        <v>1</v>
      </c>
      <c r="BK292" s="1">
        <v>44996</v>
      </c>
      <c r="BL292" t="s">
        <v>235</v>
      </c>
      <c r="BN292" t="s">
        <v>235</v>
      </c>
      <c r="GJ292" t="s">
        <v>205</v>
      </c>
      <c r="GK292" t="s">
        <v>205</v>
      </c>
      <c r="GL292" t="s">
        <v>205</v>
      </c>
      <c r="GM292" t="s">
        <v>205</v>
      </c>
      <c r="GN292" t="s">
        <v>205</v>
      </c>
      <c r="GO292" t="s">
        <v>205</v>
      </c>
      <c r="GP292" t="s">
        <v>205</v>
      </c>
      <c r="GQ292" t="s">
        <v>205</v>
      </c>
    </row>
    <row r="293" spans="1:199" x14ac:dyDescent="0.25">
      <c r="A293" s="5" t="s">
        <v>3962</v>
      </c>
      <c r="B293" t="s">
        <v>2602</v>
      </c>
      <c r="C293" t="s">
        <v>2603</v>
      </c>
      <c r="D293">
        <v>74</v>
      </c>
      <c r="E293" t="s">
        <v>2533</v>
      </c>
      <c r="F293" t="s">
        <v>2533</v>
      </c>
      <c r="G293">
        <v>2372</v>
      </c>
      <c r="H293" t="s">
        <v>328</v>
      </c>
      <c r="I293" t="s">
        <v>329</v>
      </c>
      <c r="K293">
        <v>9</v>
      </c>
      <c r="L293" t="s">
        <v>195</v>
      </c>
      <c r="M293" t="s">
        <v>296</v>
      </c>
      <c r="P293" s="1">
        <v>44998</v>
      </c>
      <c r="Q293" s="5">
        <v>13</v>
      </c>
      <c r="R293" s="5">
        <v>3</v>
      </c>
      <c r="S293" s="5">
        <v>2023</v>
      </c>
      <c r="T293" s="5" t="s">
        <v>4013</v>
      </c>
      <c r="U293" s="2">
        <v>0.59375</v>
      </c>
      <c r="V293" s="2">
        <v>0.63194444444444442</v>
      </c>
      <c r="W293" s="2">
        <v>3.819444444444442E-2</v>
      </c>
      <c r="Z293">
        <v>2</v>
      </c>
      <c r="AA293">
        <v>1</v>
      </c>
      <c r="AB293" t="s">
        <v>524</v>
      </c>
      <c r="AC293" t="s">
        <v>2322</v>
      </c>
      <c r="AD293" t="s">
        <v>217</v>
      </c>
      <c r="AE293" t="s">
        <v>217</v>
      </c>
      <c r="AG293" t="s">
        <v>200</v>
      </c>
      <c r="AN293">
        <v>1</v>
      </c>
      <c r="AO293">
        <v>1</v>
      </c>
      <c r="AP293" t="s">
        <v>218</v>
      </c>
      <c r="AQ293" t="s">
        <v>614</v>
      </c>
      <c r="AR293" t="s">
        <v>200</v>
      </c>
      <c r="AX293">
        <v>2</v>
      </c>
      <c r="AY293">
        <v>1</v>
      </c>
      <c r="BB293" t="s">
        <v>2597</v>
      </c>
      <c r="BC293" t="s">
        <v>425</v>
      </c>
      <c r="BD293" t="s">
        <v>205</v>
      </c>
      <c r="BH293" t="s">
        <v>2604</v>
      </c>
      <c r="BJ293">
        <v>1</v>
      </c>
      <c r="BK293" s="1">
        <v>44998</v>
      </c>
      <c r="BL293" t="s">
        <v>207</v>
      </c>
      <c r="BN293" t="s">
        <v>207</v>
      </c>
      <c r="BP293">
        <v>7</v>
      </c>
      <c r="BQ293">
        <v>0</v>
      </c>
      <c r="BR293">
        <v>0</v>
      </c>
      <c r="BS293">
        <v>0</v>
      </c>
      <c r="BT293">
        <v>0</v>
      </c>
      <c r="BU293">
        <v>0</v>
      </c>
      <c r="BV293">
        <v>0</v>
      </c>
      <c r="BW293">
        <v>0</v>
      </c>
      <c r="BX293">
        <v>0</v>
      </c>
      <c r="BY293">
        <v>0</v>
      </c>
      <c r="BZ293">
        <v>0</v>
      </c>
      <c r="CA293">
        <v>0</v>
      </c>
      <c r="CB293">
        <v>0</v>
      </c>
      <c r="CC293">
        <v>0</v>
      </c>
      <c r="CD293">
        <v>0</v>
      </c>
      <c r="CE293">
        <v>0</v>
      </c>
      <c r="CF293">
        <v>0</v>
      </c>
      <c r="CG293">
        <v>0</v>
      </c>
      <c r="CH293">
        <v>0</v>
      </c>
      <c r="CI293">
        <v>0</v>
      </c>
      <c r="CJ293">
        <v>0</v>
      </c>
      <c r="CK293">
        <v>0</v>
      </c>
      <c r="CL293">
        <v>0</v>
      </c>
      <c r="CM293">
        <v>0</v>
      </c>
      <c r="CN293">
        <v>0</v>
      </c>
      <c r="CO293">
        <v>0</v>
      </c>
      <c r="CP293">
        <v>0</v>
      </c>
      <c r="CQ293">
        <v>0</v>
      </c>
      <c r="CR293">
        <v>0</v>
      </c>
      <c r="CS293">
        <v>0</v>
      </c>
      <c r="CT293">
        <v>0</v>
      </c>
      <c r="CU293">
        <v>0</v>
      </c>
      <c r="CV293">
        <v>0</v>
      </c>
      <c r="CW293">
        <v>0</v>
      </c>
      <c r="CX293">
        <v>0</v>
      </c>
      <c r="CY293">
        <v>0</v>
      </c>
      <c r="CZ293">
        <v>0</v>
      </c>
      <c r="DA293">
        <v>0</v>
      </c>
      <c r="DB293">
        <v>0</v>
      </c>
      <c r="DC293">
        <v>0</v>
      </c>
      <c r="DD293">
        <v>0</v>
      </c>
      <c r="DE293">
        <v>0</v>
      </c>
      <c r="DF293">
        <v>0</v>
      </c>
      <c r="DG293">
        <v>0</v>
      </c>
      <c r="DH293">
        <v>0</v>
      </c>
      <c r="DI293">
        <v>0</v>
      </c>
      <c r="DJ293">
        <v>0</v>
      </c>
      <c r="DK293">
        <v>0</v>
      </c>
      <c r="DL293">
        <v>0</v>
      </c>
      <c r="DM293">
        <v>0</v>
      </c>
      <c r="DN293">
        <v>0</v>
      </c>
      <c r="DO293">
        <v>0</v>
      </c>
      <c r="DP293">
        <v>0</v>
      </c>
      <c r="DQ293">
        <v>0</v>
      </c>
      <c r="DR293">
        <v>0</v>
      </c>
      <c r="DS293">
        <v>0</v>
      </c>
      <c r="DT293">
        <v>2</v>
      </c>
      <c r="DU293">
        <v>0</v>
      </c>
      <c r="DV293">
        <v>0</v>
      </c>
      <c r="DW293">
        <v>0</v>
      </c>
      <c r="DX293">
        <v>0</v>
      </c>
      <c r="DY293">
        <v>0</v>
      </c>
      <c r="DZ293">
        <v>0</v>
      </c>
      <c r="EA293">
        <v>0</v>
      </c>
      <c r="EB293">
        <v>0</v>
      </c>
      <c r="EC293">
        <v>0</v>
      </c>
      <c r="ED293">
        <v>0</v>
      </c>
      <c r="EE293">
        <v>0</v>
      </c>
      <c r="EF293">
        <v>0</v>
      </c>
      <c r="EG293">
        <v>0</v>
      </c>
      <c r="EH293">
        <v>0</v>
      </c>
      <c r="EI293">
        <v>0</v>
      </c>
      <c r="EJ293">
        <v>0</v>
      </c>
      <c r="EK293">
        <v>0</v>
      </c>
      <c r="EL293">
        <v>0</v>
      </c>
      <c r="EM293">
        <v>0</v>
      </c>
      <c r="EN293" t="s">
        <v>223</v>
      </c>
      <c r="EO293" t="s">
        <v>223</v>
      </c>
      <c r="ER293" t="s">
        <v>208</v>
      </c>
      <c r="ES293" t="s">
        <v>208</v>
      </c>
      <c r="EW293" t="s">
        <v>208</v>
      </c>
      <c r="GJ293" t="s">
        <v>205</v>
      </c>
      <c r="GK293" t="s">
        <v>205</v>
      </c>
      <c r="GL293" t="s">
        <v>205</v>
      </c>
      <c r="GM293" t="s">
        <v>205</v>
      </c>
      <c r="GN293" t="s">
        <v>205</v>
      </c>
      <c r="GO293" t="s">
        <v>205</v>
      </c>
      <c r="GP293" t="s">
        <v>205</v>
      </c>
      <c r="GQ293" t="s">
        <v>205</v>
      </c>
    </row>
    <row r="294" spans="1:199" x14ac:dyDescent="0.25">
      <c r="A294" s="5" t="s">
        <v>3963</v>
      </c>
      <c r="B294" t="s">
        <v>2726</v>
      </c>
      <c r="C294" t="s">
        <v>2727</v>
      </c>
      <c r="D294">
        <v>882</v>
      </c>
      <c r="E294" t="s">
        <v>1369</v>
      </c>
      <c r="F294" t="s">
        <v>1369</v>
      </c>
      <c r="G294">
        <v>2371</v>
      </c>
      <c r="H294" t="s">
        <v>294</v>
      </c>
      <c r="I294" t="s">
        <v>295</v>
      </c>
      <c r="K294">
        <v>9</v>
      </c>
      <c r="L294" t="s">
        <v>195</v>
      </c>
      <c r="M294" t="s">
        <v>296</v>
      </c>
      <c r="N294">
        <v>-38.672440000000002</v>
      </c>
      <c r="O294">
        <v>145.59873999999999</v>
      </c>
      <c r="P294" s="1">
        <v>44943</v>
      </c>
      <c r="Q294" s="5">
        <v>17</v>
      </c>
      <c r="R294" s="5">
        <v>1</v>
      </c>
      <c r="S294" s="5">
        <v>2023</v>
      </c>
      <c r="T294" s="5" t="s">
        <v>4064</v>
      </c>
      <c r="U294" s="2">
        <v>0.78125</v>
      </c>
      <c r="V294" s="2">
        <v>0.79166666666666663</v>
      </c>
      <c r="W294" s="2">
        <v>1.041666666666663E-2</v>
      </c>
      <c r="Z294">
        <v>2</v>
      </c>
      <c r="AB294" t="s">
        <v>230</v>
      </c>
      <c r="AC294" t="s">
        <v>2728</v>
      </c>
      <c r="AD294" t="s">
        <v>199</v>
      </c>
      <c r="AE294" t="s">
        <v>199</v>
      </c>
      <c r="AG294" t="s">
        <v>270</v>
      </c>
      <c r="AH294">
        <v>1</v>
      </c>
      <c r="AI294" t="s">
        <v>2729</v>
      </c>
      <c r="AN294">
        <v>1</v>
      </c>
      <c r="AO294">
        <v>1</v>
      </c>
      <c r="AP294" t="s">
        <v>241</v>
      </c>
      <c r="AQ294" t="s">
        <v>554</v>
      </c>
      <c r="AR294" t="s">
        <v>200</v>
      </c>
      <c r="AX294">
        <v>1</v>
      </c>
      <c r="AY294">
        <v>1</v>
      </c>
      <c r="BA294">
        <v>875</v>
      </c>
      <c r="BC294" t="s">
        <v>253</v>
      </c>
      <c r="BD294" t="s">
        <v>205</v>
      </c>
      <c r="BH294" t="s">
        <v>2730</v>
      </c>
      <c r="BJ294">
        <v>1</v>
      </c>
      <c r="BK294" s="1">
        <v>44943</v>
      </c>
      <c r="BL294" t="s">
        <v>207</v>
      </c>
      <c r="BN294" t="s">
        <v>207</v>
      </c>
      <c r="BP294">
        <v>0</v>
      </c>
      <c r="BQ294">
        <v>0</v>
      </c>
      <c r="BR294">
        <v>0</v>
      </c>
      <c r="BS294">
        <v>0</v>
      </c>
      <c r="BT294">
        <v>0</v>
      </c>
      <c r="BU294">
        <v>0</v>
      </c>
      <c r="BV294">
        <v>0</v>
      </c>
      <c r="BW294">
        <v>0</v>
      </c>
      <c r="BX294">
        <v>3</v>
      </c>
      <c r="BY294">
        <v>0</v>
      </c>
      <c r="BZ294">
        <v>0</v>
      </c>
      <c r="CA294">
        <v>0</v>
      </c>
      <c r="CB294">
        <v>0</v>
      </c>
      <c r="CC294">
        <v>0</v>
      </c>
      <c r="CD294">
        <v>0</v>
      </c>
      <c r="CE294">
        <v>0</v>
      </c>
      <c r="CF294">
        <v>0</v>
      </c>
      <c r="CG294">
        <v>0</v>
      </c>
      <c r="CH294">
        <v>0</v>
      </c>
      <c r="CI294">
        <v>0</v>
      </c>
      <c r="CJ294">
        <v>1</v>
      </c>
      <c r="CK294">
        <v>0</v>
      </c>
      <c r="CL294">
        <v>0</v>
      </c>
      <c r="CM294">
        <v>0</v>
      </c>
      <c r="CN294">
        <v>0</v>
      </c>
      <c r="CO294">
        <v>0</v>
      </c>
      <c r="CP294">
        <v>0</v>
      </c>
      <c r="CQ294">
        <v>0</v>
      </c>
      <c r="CR294">
        <v>2</v>
      </c>
      <c r="CS294">
        <v>0</v>
      </c>
      <c r="CT294">
        <v>0</v>
      </c>
      <c r="CU294">
        <v>0</v>
      </c>
      <c r="CV294">
        <v>0</v>
      </c>
      <c r="CW294">
        <v>0</v>
      </c>
      <c r="CX294">
        <v>0</v>
      </c>
      <c r="CY294">
        <v>0</v>
      </c>
      <c r="CZ294">
        <v>0</v>
      </c>
      <c r="DA294">
        <v>0</v>
      </c>
      <c r="DB294">
        <v>0</v>
      </c>
      <c r="DC294">
        <v>0</v>
      </c>
      <c r="DD294">
        <v>0</v>
      </c>
      <c r="DE294">
        <v>0</v>
      </c>
      <c r="DF294">
        <v>0</v>
      </c>
      <c r="DG294">
        <v>0</v>
      </c>
      <c r="DH294">
        <v>0</v>
      </c>
      <c r="DI294">
        <v>0</v>
      </c>
      <c r="DJ294">
        <v>0</v>
      </c>
      <c r="DK294">
        <v>0</v>
      </c>
      <c r="DL294">
        <v>0</v>
      </c>
      <c r="DM294">
        <v>0</v>
      </c>
      <c r="DN294">
        <v>2</v>
      </c>
      <c r="DO294">
        <v>0</v>
      </c>
      <c r="DP294">
        <v>0</v>
      </c>
      <c r="DQ294">
        <v>0</v>
      </c>
      <c r="DR294">
        <v>0</v>
      </c>
      <c r="DS294">
        <v>0</v>
      </c>
      <c r="DT294">
        <v>0</v>
      </c>
      <c r="DU294">
        <v>0</v>
      </c>
      <c r="DV294">
        <v>0</v>
      </c>
      <c r="DW294">
        <v>0</v>
      </c>
      <c r="DX294">
        <v>0</v>
      </c>
      <c r="DY294">
        <v>0</v>
      </c>
      <c r="DZ294">
        <v>0</v>
      </c>
      <c r="EA294">
        <v>0</v>
      </c>
      <c r="EB294">
        <v>0</v>
      </c>
      <c r="EC294">
        <v>0</v>
      </c>
      <c r="ED294">
        <v>0</v>
      </c>
      <c r="EE294">
        <v>0</v>
      </c>
      <c r="EF294">
        <v>0</v>
      </c>
      <c r="EG294">
        <v>0</v>
      </c>
      <c r="EH294">
        <v>0</v>
      </c>
      <c r="EI294">
        <v>0</v>
      </c>
      <c r="EJ294">
        <v>0</v>
      </c>
      <c r="EK294">
        <v>0</v>
      </c>
      <c r="EL294">
        <v>0</v>
      </c>
      <c r="EM294">
        <v>0</v>
      </c>
      <c r="EN294" t="s">
        <v>208</v>
      </c>
      <c r="EO294" t="s">
        <v>223</v>
      </c>
      <c r="ER294" t="s">
        <v>208</v>
      </c>
      <c r="ES294" t="s">
        <v>208</v>
      </c>
      <c r="GJ294" t="s">
        <v>1374</v>
      </c>
      <c r="GK294" t="s">
        <v>205</v>
      </c>
      <c r="GL294" t="s">
        <v>205</v>
      </c>
      <c r="GM294" t="s">
        <v>205</v>
      </c>
      <c r="GN294" t="s">
        <v>205</v>
      </c>
      <c r="GO294" t="s">
        <v>205</v>
      </c>
      <c r="GP294" t="s">
        <v>205</v>
      </c>
      <c r="GQ294" t="s">
        <v>205</v>
      </c>
    </row>
    <row r="295" spans="1:199" x14ac:dyDescent="0.25">
      <c r="A295" s="5" t="s">
        <v>3963</v>
      </c>
      <c r="B295" t="s">
        <v>2731</v>
      </c>
      <c r="C295" t="s">
        <v>2732</v>
      </c>
      <c r="D295">
        <v>882</v>
      </c>
      <c r="E295" t="s">
        <v>1369</v>
      </c>
      <c r="F295" t="s">
        <v>1369</v>
      </c>
      <c r="G295">
        <v>2371</v>
      </c>
      <c r="H295" t="s">
        <v>294</v>
      </c>
      <c r="I295" t="s">
        <v>295</v>
      </c>
      <c r="K295">
        <v>9</v>
      </c>
      <c r="L295" t="s">
        <v>195</v>
      </c>
      <c r="M295" t="s">
        <v>296</v>
      </c>
      <c r="N295">
        <v>-38.672440000000002</v>
      </c>
      <c r="O295">
        <v>145.59873999999999</v>
      </c>
      <c r="P295" s="1">
        <v>44944</v>
      </c>
      <c r="Q295" s="5">
        <v>18</v>
      </c>
      <c r="R295" s="5">
        <v>1</v>
      </c>
      <c r="S295" s="5">
        <v>2023</v>
      </c>
      <c r="T295" s="5" t="s">
        <v>3970</v>
      </c>
      <c r="U295" s="2">
        <v>0.4201388888888889</v>
      </c>
      <c r="V295" s="2">
        <v>0.43402777777777773</v>
      </c>
      <c r="W295" s="2">
        <v>1.388888888888884E-2</v>
      </c>
      <c r="Y295" t="s">
        <v>1443</v>
      </c>
      <c r="Z295">
        <v>5</v>
      </c>
      <c r="AB295" t="s">
        <v>230</v>
      </c>
      <c r="AC295" t="s">
        <v>2733</v>
      </c>
      <c r="AD295" t="s">
        <v>199</v>
      </c>
      <c r="AE295" t="s">
        <v>199</v>
      </c>
      <c r="AG295" t="s">
        <v>270</v>
      </c>
      <c r="AH295">
        <v>1</v>
      </c>
      <c r="AI295" t="s">
        <v>2734</v>
      </c>
      <c r="AN295">
        <v>1</v>
      </c>
      <c r="AO295">
        <v>1</v>
      </c>
      <c r="AP295" t="s">
        <v>241</v>
      </c>
      <c r="AQ295" t="s">
        <v>1121</v>
      </c>
      <c r="AR295" t="s">
        <v>200</v>
      </c>
      <c r="AX295">
        <v>2</v>
      </c>
      <c r="AY295">
        <v>3</v>
      </c>
      <c r="AZ295">
        <v>1</v>
      </c>
      <c r="BA295">
        <v>875</v>
      </c>
      <c r="BB295" t="s">
        <v>2735</v>
      </c>
      <c r="BC295" t="s">
        <v>1502</v>
      </c>
      <c r="BD295" t="s">
        <v>205</v>
      </c>
      <c r="BH295" t="s">
        <v>2736</v>
      </c>
      <c r="BI295" t="s">
        <v>270</v>
      </c>
      <c r="BJ295">
        <v>1</v>
      </c>
      <c r="BK295" s="1">
        <v>44944</v>
      </c>
      <c r="BL295" t="s">
        <v>207</v>
      </c>
      <c r="BN295" t="s">
        <v>207</v>
      </c>
      <c r="BP295">
        <v>1</v>
      </c>
      <c r="BQ295">
        <v>0</v>
      </c>
      <c r="BR295">
        <v>0</v>
      </c>
      <c r="BS295">
        <v>0</v>
      </c>
      <c r="BT295">
        <v>0</v>
      </c>
      <c r="BU295">
        <v>0</v>
      </c>
      <c r="BV295">
        <v>0</v>
      </c>
      <c r="BW295">
        <v>0</v>
      </c>
      <c r="BX295">
        <v>0</v>
      </c>
      <c r="BY295">
        <v>0</v>
      </c>
      <c r="BZ295">
        <v>0</v>
      </c>
      <c r="CA295">
        <v>0</v>
      </c>
      <c r="CB295">
        <v>0</v>
      </c>
      <c r="CC295">
        <v>0</v>
      </c>
      <c r="CD295">
        <v>0</v>
      </c>
      <c r="CE295">
        <v>0</v>
      </c>
      <c r="CF295">
        <v>0</v>
      </c>
      <c r="CG295">
        <v>0</v>
      </c>
      <c r="CH295">
        <v>0</v>
      </c>
      <c r="CI295">
        <v>0</v>
      </c>
      <c r="CJ295">
        <v>0</v>
      </c>
      <c r="CK295">
        <v>0</v>
      </c>
      <c r="CL295">
        <v>0</v>
      </c>
      <c r="CM295">
        <v>0</v>
      </c>
      <c r="CN295">
        <v>0</v>
      </c>
      <c r="CO295">
        <v>0</v>
      </c>
      <c r="CP295">
        <v>0</v>
      </c>
      <c r="CQ295">
        <v>0</v>
      </c>
      <c r="CR295">
        <v>0</v>
      </c>
      <c r="CS295">
        <v>0</v>
      </c>
      <c r="CT295">
        <v>0</v>
      </c>
      <c r="CU295">
        <v>0</v>
      </c>
      <c r="CV295">
        <v>0</v>
      </c>
      <c r="CW295">
        <v>0</v>
      </c>
      <c r="CX295">
        <v>0</v>
      </c>
      <c r="CY295">
        <v>0</v>
      </c>
      <c r="CZ295">
        <v>0</v>
      </c>
      <c r="DA295">
        <v>0</v>
      </c>
      <c r="DB295">
        <v>0</v>
      </c>
      <c r="DC295">
        <v>0</v>
      </c>
      <c r="DD295">
        <v>0</v>
      </c>
      <c r="DE295">
        <v>0</v>
      </c>
      <c r="DF295">
        <v>0</v>
      </c>
      <c r="DG295">
        <v>0</v>
      </c>
      <c r="DH295">
        <v>0</v>
      </c>
      <c r="DI295">
        <v>0</v>
      </c>
      <c r="DJ295">
        <v>0</v>
      </c>
      <c r="DK295">
        <v>0</v>
      </c>
      <c r="DL295">
        <v>0</v>
      </c>
      <c r="DM295">
        <v>5</v>
      </c>
      <c r="DN295">
        <v>0</v>
      </c>
      <c r="DO295">
        <v>0</v>
      </c>
      <c r="DP295">
        <v>0</v>
      </c>
      <c r="DQ295">
        <v>0</v>
      </c>
      <c r="DR295">
        <v>0</v>
      </c>
      <c r="DS295">
        <v>0</v>
      </c>
      <c r="DT295">
        <v>0</v>
      </c>
      <c r="DU295">
        <v>0</v>
      </c>
      <c r="DV295">
        <v>0</v>
      </c>
      <c r="DW295">
        <v>0</v>
      </c>
      <c r="DX295">
        <v>0</v>
      </c>
      <c r="DY295">
        <v>0</v>
      </c>
      <c r="DZ295">
        <v>0</v>
      </c>
      <c r="EA295">
        <v>0</v>
      </c>
      <c r="EB295">
        <v>0</v>
      </c>
      <c r="EC295">
        <v>0</v>
      </c>
      <c r="ED295">
        <v>0</v>
      </c>
      <c r="EE295">
        <v>0</v>
      </c>
      <c r="EF295">
        <v>0</v>
      </c>
      <c r="EG295">
        <v>0</v>
      </c>
      <c r="EH295">
        <v>0</v>
      </c>
      <c r="EI295">
        <v>0</v>
      </c>
      <c r="EJ295">
        <v>0</v>
      </c>
      <c r="EK295">
        <v>0</v>
      </c>
      <c r="EL295">
        <v>0</v>
      </c>
      <c r="EM295">
        <v>0</v>
      </c>
      <c r="EN295" t="s">
        <v>208</v>
      </c>
      <c r="EO295" t="s">
        <v>223</v>
      </c>
      <c r="ER295" t="s">
        <v>208</v>
      </c>
      <c r="ES295" t="s">
        <v>223</v>
      </c>
      <c r="EW295" t="s">
        <v>208</v>
      </c>
      <c r="GG295" t="s">
        <v>223</v>
      </c>
      <c r="GJ295" t="s">
        <v>1374</v>
      </c>
      <c r="GK295" t="s">
        <v>205</v>
      </c>
      <c r="GL295" t="s">
        <v>205</v>
      </c>
      <c r="GM295" t="s">
        <v>205</v>
      </c>
      <c r="GN295" t="s">
        <v>205</v>
      </c>
      <c r="GO295" t="s">
        <v>205</v>
      </c>
      <c r="GP295" t="s">
        <v>205</v>
      </c>
      <c r="GQ295" t="s">
        <v>205</v>
      </c>
    </row>
    <row r="296" spans="1:199" x14ac:dyDescent="0.25">
      <c r="A296" s="5" t="s">
        <v>3963</v>
      </c>
      <c r="B296" t="s">
        <v>2605</v>
      </c>
      <c r="C296" t="s">
        <v>2606</v>
      </c>
      <c r="D296">
        <v>75</v>
      </c>
      <c r="E296" t="s">
        <v>2607</v>
      </c>
      <c r="F296" t="s">
        <v>2607</v>
      </c>
      <c r="G296">
        <v>2371</v>
      </c>
      <c r="H296" t="s">
        <v>294</v>
      </c>
      <c r="I296" t="s">
        <v>295</v>
      </c>
      <c r="K296">
        <v>9</v>
      </c>
      <c r="L296" t="s">
        <v>195</v>
      </c>
      <c r="M296" t="s">
        <v>296</v>
      </c>
      <c r="N296">
        <v>-38.670349000000002</v>
      </c>
      <c r="O296">
        <v>145.596588</v>
      </c>
      <c r="P296" s="1">
        <v>44945</v>
      </c>
      <c r="Q296" s="5">
        <v>19</v>
      </c>
      <c r="R296" s="5">
        <v>1</v>
      </c>
      <c r="S296" s="5">
        <v>2023</v>
      </c>
      <c r="T296" s="5" t="s">
        <v>3971</v>
      </c>
      <c r="U296" s="2">
        <v>0.4826388888888889</v>
      </c>
      <c r="V296" s="2">
        <v>0.49652777777777773</v>
      </c>
      <c r="W296" s="2">
        <v>1.388888888888884E-2</v>
      </c>
      <c r="Y296" t="s">
        <v>329</v>
      </c>
      <c r="Z296">
        <v>2</v>
      </c>
      <c r="AB296" t="s">
        <v>230</v>
      </c>
      <c r="AC296" t="s">
        <v>315</v>
      </c>
      <c r="AD296" t="s">
        <v>199</v>
      </c>
      <c r="AE296" t="s">
        <v>199</v>
      </c>
      <c r="AG296" t="s">
        <v>270</v>
      </c>
      <c r="AH296">
        <v>1</v>
      </c>
      <c r="AI296" t="s">
        <v>2608</v>
      </c>
      <c r="AN296">
        <v>1</v>
      </c>
      <c r="AO296">
        <v>1</v>
      </c>
      <c r="AP296" t="s">
        <v>241</v>
      </c>
      <c r="AQ296" t="s">
        <v>333</v>
      </c>
      <c r="AR296" t="s">
        <v>200</v>
      </c>
      <c r="AX296">
        <v>1</v>
      </c>
      <c r="AY296">
        <v>1</v>
      </c>
      <c r="BA296">
        <v>875</v>
      </c>
      <c r="BC296" t="s">
        <v>204</v>
      </c>
      <c r="BD296" t="s">
        <v>205</v>
      </c>
      <c r="BH296" t="s">
        <v>2609</v>
      </c>
      <c r="BJ296">
        <v>1</v>
      </c>
      <c r="BK296" s="1">
        <v>44945</v>
      </c>
      <c r="BL296" t="s">
        <v>207</v>
      </c>
      <c r="BN296" t="s">
        <v>207</v>
      </c>
      <c r="BP296">
        <v>5</v>
      </c>
      <c r="BQ296">
        <v>0</v>
      </c>
      <c r="BR296">
        <v>0</v>
      </c>
      <c r="BS296">
        <v>0</v>
      </c>
      <c r="BT296">
        <v>0</v>
      </c>
      <c r="BU296">
        <v>0</v>
      </c>
      <c r="BV296">
        <v>0</v>
      </c>
      <c r="BW296">
        <v>0</v>
      </c>
      <c r="BX296">
        <v>0</v>
      </c>
      <c r="BY296">
        <v>0</v>
      </c>
      <c r="BZ296">
        <v>0</v>
      </c>
      <c r="CA296">
        <v>0</v>
      </c>
      <c r="CB296">
        <v>0</v>
      </c>
      <c r="CC296">
        <v>0</v>
      </c>
      <c r="CD296">
        <v>0</v>
      </c>
      <c r="CE296">
        <v>0</v>
      </c>
      <c r="CF296">
        <v>0</v>
      </c>
      <c r="CG296">
        <v>0</v>
      </c>
      <c r="CH296">
        <v>0</v>
      </c>
      <c r="CI296">
        <v>0</v>
      </c>
      <c r="CJ296">
        <v>0</v>
      </c>
      <c r="CK296">
        <v>0</v>
      </c>
      <c r="CL296">
        <v>0</v>
      </c>
      <c r="CM296">
        <v>0</v>
      </c>
      <c r="CN296">
        <v>0</v>
      </c>
      <c r="CO296">
        <v>0</v>
      </c>
      <c r="CP296">
        <v>0</v>
      </c>
      <c r="CQ296">
        <v>0</v>
      </c>
      <c r="CR296">
        <v>0</v>
      </c>
      <c r="CS296">
        <v>0</v>
      </c>
      <c r="CT296">
        <v>0</v>
      </c>
      <c r="CU296">
        <v>0</v>
      </c>
      <c r="CV296">
        <v>0</v>
      </c>
      <c r="CW296">
        <v>0</v>
      </c>
      <c r="CX296">
        <v>0</v>
      </c>
      <c r="CY296">
        <v>0</v>
      </c>
      <c r="CZ296">
        <v>0</v>
      </c>
      <c r="DA296">
        <v>0</v>
      </c>
      <c r="DB296">
        <v>0</v>
      </c>
      <c r="DC296">
        <v>0</v>
      </c>
      <c r="DD296">
        <v>0</v>
      </c>
      <c r="DE296">
        <v>0</v>
      </c>
      <c r="DF296">
        <v>0</v>
      </c>
      <c r="DG296">
        <v>0</v>
      </c>
      <c r="DH296">
        <v>0</v>
      </c>
      <c r="DI296">
        <v>0</v>
      </c>
      <c r="DJ296">
        <v>0</v>
      </c>
      <c r="DK296">
        <v>0</v>
      </c>
      <c r="DL296">
        <v>0</v>
      </c>
      <c r="DM296">
        <v>0</v>
      </c>
      <c r="DN296">
        <v>0</v>
      </c>
      <c r="DO296">
        <v>0</v>
      </c>
      <c r="DP296">
        <v>0</v>
      </c>
      <c r="DQ296">
        <v>0</v>
      </c>
      <c r="DR296">
        <v>0</v>
      </c>
      <c r="DS296">
        <v>0</v>
      </c>
      <c r="DT296">
        <v>0</v>
      </c>
      <c r="DU296">
        <v>2</v>
      </c>
      <c r="DV296">
        <v>0</v>
      </c>
      <c r="DW296">
        <v>0</v>
      </c>
      <c r="DX296">
        <v>0</v>
      </c>
      <c r="DY296">
        <v>0</v>
      </c>
      <c r="DZ296">
        <v>0</v>
      </c>
      <c r="EA296">
        <v>0</v>
      </c>
      <c r="EB296">
        <v>0</v>
      </c>
      <c r="EC296">
        <v>0</v>
      </c>
      <c r="ED296">
        <v>0</v>
      </c>
      <c r="EE296">
        <v>0</v>
      </c>
      <c r="EF296">
        <v>0</v>
      </c>
      <c r="EG296">
        <v>0</v>
      </c>
      <c r="EH296">
        <v>0</v>
      </c>
      <c r="EI296">
        <v>0</v>
      </c>
      <c r="EJ296">
        <v>0</v>
      </c>
      <c r="EK296">
        <v>0</v>
      </c>
      <c r="EL296">
        <v>0</v>
      </c>
      <c r="EM296">
        <v>0</v>
      </c>
      <c r="EN296" t="s">
        <v>208</v>
      </c>
      <c r="EO296" t="s">
        <v>223</v>
      </c>
      <c r="ER296" t="s">
        <v>208</v>
      </c>
      <c r="ES296" t="s">
        <v>208</v>
      </c>
      <c r="GG296" t="s">
        <v>208</v>
      </c>
      <c r="GJ296" t="s">
        <v>1374</v>
      </c>
      <c r="GK296" t="s">
        <v>205</v>
      </c>
      <c r="GL296" t="s">
        <v>205</v>
      </c>
      <c r="GM296" t="s">
        <v>205</v>
      </c>
      <c r="GN296" t="s">
        <v>205</v>
      </c>
      <c r="GO296" t="s">
        <v>205</v>
      </c>
      <c r="GP296" t="s">
        <v>205</v>
      </c>
      <c r="GQ296" t="s">
        <v>205</v>
      </c>
    </row>
    <row r="297" spans="1:199" x14ac:dyDescent="0.25">
      <c r="A297" s="5" t="s">
        <v>3963</v>
      </c>
      <c r="B297" t="s">
        <v>2610</v>
      </c>
      <c r="C297" t="s">
        <v>2611</v>
      </c>
      <c r="D297">
        <v>75</v>
      </c>
      <c r="E297" t="s">
        <v>2607</v>
      </c>
      <c r="F297" t="s">
        <v>2607</v>
      </c>
      <c r="G297">
        <v>2371</v>
      </c>
      <c r="H297" t="s">
        <v>294</v>
      </c>
      <c r="I297" t="s">
        <v>295</v>
      </c>
      <c r="K297">
        <v>9</v>
      </c>
      <c r="L297" t="s">
        <v>195</v>
      </c>
      <c r="M297" t="s">
        <v>296</v>
      </c>
      <c r="N297">
        <v>-38.670349000000002</v>
      </c>
      <c r="O297">
        <v>145.596588</v>
      </c>
      <c r="P297" s="1">
        <v>44946</v>
      </c>
      <c r="Q297" s="5">
        <v>20</v>
      </c>
      <c r="R297" s="5">
        <v>1</v>
      </c>
      <c r="S297" s="5">
        <v>2023</v>
      </c>
      <c r="T297" s="5" t="s">
        <v>3972</v>
      </c>
      <c r="U297" s="2">
        <v>0.44791666666666669</v>
      </c>
      <c r="V297" s="2">
        <v>0.46180555555555558</v>
      </c>
      <c r="W297" s="2">
        <v>1.3888888888888895E-2</v>
      </c>
      <c r="Y297" t="s">
        <v>2612</v>
      </c>
      <c r="Z297">
        <v>2</v>
      </c>
      <c r="AB297" t="s">
        <v>230</v>
      </c>
      <c r="AC297" t="s">
        <v>532</v>
      </c>
      <c r="AD297" t="s">
        <v>199</v>
      </c>
      <c r="AE297" t="s">
        <v>199</v>
      </c>
      <c r="AG297" t="s">
        <v>270</v>
      </c>
      <c r="AH297">
        <v>1</v>
      </c>
      <c r="AI297" t="s">
        <v>2613</v>
      </c>
      <c r="AN297">
        <v>1</v>
      </c>
      <c r="AO297">
        <v>1</v>
      </c>
      <c r="AP297" t="s">
        <v>241</v>
      </c>
      <c r="AQ297" t="s">
        <v>324</v>
      </c>
      <c r="AR297" t="s">
        <v>200</v>
      </c>
      <c r="BC297" t="s">
        <v>1465</v>
      </c>
      <c r="BD297" t="s">
        <v>2614</v>
      </c>
      <c r="BF297" t="s">
        <v>2615</v>
      </c>
      <c r="BG297" t="s">
        <v>345</v>
      </c>
      <c r="BH297" t="s">
        <v>2616</v>
      </c>
      <c r="BJ297">
        <v>1</v>
      </c>
      <c r="BK297" s="1">
        <v>44946</v>
      </c>
      <c r="BL297" t="s">
        <v>207</v>
      </c>
      <c r="BN297" t="s">
        <v>207</v>
      </c>
      <c r="BP297">
        <v>7</v>
      </c>
      <c r="BQ297">
        <v>0</v>
      </c>
      <c r="BR297">
        <v>0</v>
      </c>
      <c r="BS297">
        <v>0</v>
      </c>
      <c r="BT297">
        <v>0</v>
      </c>
      <c r="BU297">
        <v>0</v>
      </c>
      <c r="BV297">
        <v>0</v>
      </c>
      <c r="BW297">
        <v>0</v>
      </c>
      <c r="BX297">
        <v>3</v>
      </c>
      <c r="BY297">
        <v>0</v>
      </c>
      <c r="BZ297">
        <v>0</v>
      </c>
      <c r="CA297">
        <v>0</v>
      </c>
      <c r="CB297">
        <v>0</v>
      </c>
      <c r="CC297">
        <v>0</v>
      </c>
      <c r="CD297">
        <v>0</v>
      </c>
      <c r="CE297">
        <v>0</v>
      </c>
      <c r="CF297">
        <v>0</v>
      </c>
      <c r="CG297">
        <v>0</v>
      </c>
      <c r="CH297">
        <v>0</v>
      </c>
      <c r="CI297">
        <v>0</v>
      </c>
      <c r="CJ297">
        <v>1</v>
      </c>
      <c r="CK297">
        <v>0</v>
      </c>
      <c r="CL297">
        <v>0</v>
      </c>
      <c r="CM297">
        <v>0</v>
      </c>
      <c r="CN297">
        <v>0</v>
      </c>
      <c r="CO297">
        <v>0</v>
      </c>
      <c r="CP297">
        <v>0</v>
      </c>
      <c r="CQ297">
        <v>0</v>
      </c>
      <c r="CR297">
        <v>1</v>
      </c>
      <c r="CS297">
        <v>0</v>
      </c>
      <c r="CT297">
        <v>0</v>
      </c>
      <c r="CU297">
        <v>0</v>
      </c>
      <c r="CV297">
        <v>0</v>
      </c>
      <c r="CW297">
        <v>0</v>
      </c>
      <c r="CX297">
        <v>0</v>
      </c>
      <c r="CY297">
        <v>0</v>
      </c>
      <c r="CZ297">
        <v>0</v>
      </c>
      <c r="DA297">
        <v>0</v>
      </c>
      <c r="DB297">
        <v>0</v>
      </c>
      <c r="DC297">
        <v>0</v>
      </c>
      <c r="DD297">
        <v>0</v>
      </c>
      <c r="DE297">
        <v>0</v>
      </c>
      <c r="DF297">
        <v>0</v>
      </c>
      <c r="DG297">
        <v>0</v>
      </c>
      <c r="DH297">
        <v>0</v>
      </c>
      <c r="DI297">
        <v>0</v>
      </c>
      <c r="DJ297">
        <v>0</v>
      </c>
      <c r="DK297">
        <v>0</v>
      </c>
      <c r="DL297">
        <v>0</v>
      </c>
      <c r="DM297">
        <v>0</v>
      </c>
      <c r="DN297">
        <v>0</v>
      </c>
      <c r="DO297">
        <v>0</v>
      </c>
      <c r="DP297">
        <v>0</v>
      </c>
      <c r="DQ297">
        <v>0</v>
      </c>
      <c r="DR297">
        <v>0</v>
      </c>
      <c r="DS297">
        <v>0</v>
      </c>
      <c r="DT297">
        <v>0</v>
      </c>
      <c r="DU297">
        <v>0</v>
      </c>
      <c r="DV297">
        <v>0</v>
      </c>
      <c r="DW297">
        <v>0</v>
      </c>
      <c r="DX297">
        <v>0</v>
      </c>
      <c r="DY297">
        <v>0</v>
      </c>
      <c r="DZ297">
        <v>0</v>
      </c>
      <c r="EA297">
        <v>0</v>
      </c>
      <c r="EB297">
        <v>0</v>
      </c>
      <c r="EC297">
        <v>0</v>
      </c>
      <c r="ED297">
        <v>0</v>
      </c>
      <c r="EE297">
        <v>0</v>
      </c>
      <c r="EF297">
        <v>0</v>
      </c>
      <c r="EG297">
        <v>0</v>
      </c>
      <c r="EH297">
        <v>0</v>
      </c>
      <c r="EI297">
        <v>0</v>
      </c>
      <c r="EJ297">
        <v>0</v>
      </c>
      <c r="EK297">
        <v>0</v>
      </c>
      <c r="EL297">
        <v>0</v>
      </c>
      <c r="EM297">
        <v>0</v>
      </c>
      <c r="EN297" t="s">
        <v>208</v>
      </c>
      <c r="EO297" t="s">
        <v>208</v>
      </c>
      <c r="ER297" t="s">
        <v>208</v>
      </c>
      <c r="ES297" t="s">
        <v>208</v>
      </c>
      <c r="GG297" t="s">
        <v>208</v>
      </c>
      <c r="GJ297" t="s">
        <v>205</v>
      </c>
      <c r="GK297" t="s">
        <v>205</v>
      </c>
      <c r="GL297" t="s">
        <v>205</v>
      </c>
      <c r="GM297" t="s">
        <v>205</v>
      </c>
      <c r="GN297" t="s">
        <v>205</v>
      </c>
      <c r="GO297" t="s">
        <v>205</v>
      </c>
      <c r="GP297" t="s">
        <v>205</v>
      </c>
      <c r="GQ297" t="s">
        <v>205</v>
      </c>
    </row>
    <row r="298" spans="1:199" x14ac:dyDescent="0.25">
      <c r="A298" s="5" t="s">
        <v>3963</v>
      </c>
      <c r="B298" t="s">
        <v>2617</v>
      </c>
      <c r="C298" t="s">
        <v>2618</v>
      </c>
      <c r="D298">
        <v>75</v>
      </c>
      <c r="E298" t="s">
        <v>2607</v>
      </c>
      <c r="F298" t="s">
        <v>2607</v>
      </c>
      <c r="G298">
        <v>2373</v>
      </c>
      <c r="H298" t="s">
        <v>308</v>
      </c>
      <c r="I298" t="s">
        <v>309</v>
      </c>
      <c r="K298">
        <v>9</v>
      </c>
      <c r="L298" t="s">
        <v>195</v>
      </c>
      <c r="M298" t="s">
        <v>296</v>
      </c>
      <c r="N298">
        <v>-38.670349000000002</v>
      </c>
      <c r="O298">
        <v>145.596588</v>
      </c>
      <c r="P298" s="1">
        <v>44948</v>
      </c>
      <c r="Q298" s="5">
        <v>22</v>
      </c>
      <c r="R298" s="5">
        <v>1</v>
      </c>
      <c r="S298" s="5">
        <v>2023</v>
      </c>
      <c r="T298" s="5" t="s">
        <v>3974</v>
      </c>
      <c r="U298" s="2">
        <v>0.70833333333333337</v>
      </c>
      <c r="V298" s="2">
        <v>0.71527777777777779</v>
      </c>
      <c r="W298" s="2">
        <v>6.9444444444444198E-3</v>
      </c>
      <c r="Z298">
        <v>2</v>
      </c>
      <c r="AA298">
        <v>1</v>
      </c>
      <c r="AB298" t="s">
        <v>475</v>
      </c>
      <c r="AC298" t="s">
        <v>633</v>
      </c>
      <c r="AD298" t="s">
        <v>454</v>
      </c>
      <c r="AE298" t="s">
        <v>454</v>
      </c>
      <c r="AG298" t="s">
        <v>200</v>
      </c>
      <c r="AO298">
        <v>0</v>
      </c>
      <c r="AR298" t="s">
        <v>200</v>
      </c>
      <c r="BC298" t="s">
        <v>2619</v>
      </c>
      <c r="BD298" t="s">
        <v>205</v>
      </c>
      <c r="BH298" t="s">
        <v>234</v>
      </c>
      <c r="BJ298">
        <v>1</v>
      </c>
      <c r="BK298" s="1">
        <v>44948</v>
      </c>
      <c r="BL298" t="s">
        <v>235</v>
      </c>
      <c r="BN298" t="s">
        <v>235</v>
      </c>
      <c r="GJ298" t="s">
        <v>205</v>
      </c>
      <c r="GK298" t="s">
        <v>205</v>
      </c>
      <c r="GL298" t="s">
        <v>205</v>
      </c>
      <c r="GM298" t="s">
        <v>205</v>
      </c>
      <c r="GN298" t="s">
        <v>205</v>
      </c>
      <c r="GO298" t="s">
        <v>205</v>
      </c>
      <c r="GP298" t="s">
        <v>205</v>
      </c>
      <c r="GQ298" t="s">
        <v>205</v>
      </c>
    </row>
    <row r="299" spans="1:199" x14ac:dyDescent="0.25">
      <c r="A299" s="5" t="s">
        <v>3963</v>
      </c>
      <c r="B299" t="s">
        <v>2620</v>
      </c>
      <c r="C299" t="s">
        <v>2621</v>
      </c>
      <c r="D299">
        <v>75</v>
      </c>
      <c r="E299" t="s">
        <v>2607</v>
      </c>
      <c r="F299" t="s">
        <v>2607</v>
      </c>
      <c r="G299">
        <v>2373</v>
      </c>
      <c r="H299" t="s">
        <v>308</v>
      </c>
      <c r="I299" t="s">
        <v>309</v>
      </c>
      <c r="K299">
        <v>9</v>
      </c>
      <c r="L299" t="s">
        <v>195</v>
      </c>
      <c r="M299" t="s">
        <v>296</v>
      </c>
      <c r="N299">
        <v>-38.670349000000002</v>
      </c>
      <c r="O299">
        <v>145.596588</v>
      </c>
      <c r="P299" s="1">
        <v>44950</v>
      </c>
      <c r="Q299" s="5">
        <v>24</v>
      </c>
      <c r="R299" s="5">
        <v>1</v>
      </c>
      <c r="S299" s="5">
        <v>2023</v>
      </c>
      <c r="T299" s="5" t="s">
        <v>3975</v>
      </c>
      <c r="U299" s="2">
        <v>0.43402777777777773</v>
      </c>
      <c r="V299" s="2">
        <v>0.44097222222222227</v>
      </c>
      <c r="W299" s="2">
        <v>6.9444444444445308E-3</v>
      </c>
      <c r="Z299">
        <v>0</v>
      </c>
      <c r="AA299">
        <v>0</v>
      </c>
      <c r="AD299" t="s">
        <v>424</v>
      </c>
      <c r="AE299" t="s">
        <v>424</v>
      </c>
      <c r="AG299" t="s">
        <v>200</v>
      </c>
      <c r="AO299">
        <v>0</v>
      </c>
      <c r="AR299" t="s">
        <v>200</v>
      </c>
      <c r="BC299" t="s">
        <v>442</v>
      </c>
      <c r="BD299" t="s">
        <v>205</v>
      </c>
      <c r="BF299" t="s">
        <v>2622</v>
      </c>
      <c r="BG299" t="s">
        <v>345</v>
      </c>
      <c r="BH299" t="s">
        <v>234</v>
      </c>
      <c r="BJ299">
        <v>1</v>
      </c>
      <c r="BK299" s="1">
        <v>44950</v>
      </c>
      <c r="BL299" t="s">
        <v>207</v>
      </c>
      <c r="BN299" t="s">
        <v>235</v>
      </c>
      <c r="BP299">
        <v>10</v>
      </c>
      <c r="BQ299">
        <v>0</v>
      </c>
      <c r="BR299">
        <v>0</v>
      </c>
      <c r="BS299">
        <v>0</v>
      </c>
      <c r="BT299">
        <v>0</v>
      </c>
      <c r="BU299">
        <v>0</v>
      </c>
      <c r="BV299">
        <v>0</v>
      </c>
      <c r="BW299">
        <v>0</v>
      </c>
      <c r="BX299">
        <v>0</v>
      </c>
      <c r="BY299">
        <v>0</v>
      </c>
      <c r="BZ299">
        <v>0</v>
      </c>
      <c r="CA299">
        <v>0</v>
      </c>
      <c r="CB299">
        <v>0</v>
      </c>
      <c r="CC299">
        <v>0</v>
      </c>
      <c r="CD299">
        <v>0</v>
      </c>
      <c r="CE299">
        <v>0</v>
      </c>
      <c r="CF299">
        <v>0</v>
      </c>
      <c r="CG299">
        <v>0</v>
      </c>
      <c r="CH299">
        <v>0</v>
      </c>
      <c r="CI299">
        <v>0</v>
      </c>
      <c r="CJ299">
        <v>0</v>
      </c>
      <c r="CK299">
        <v>0</v>
      </c>
      <c r="CL299">
        <v>0</v>
      </c>
      <c r="CM299">
        <v>0</v>
      </c>
      <c r="CN299">
        <v>0</v>
      </c>
      <c r="CO299">
        <v>0</v>
      </c>
      <c r="CP299">
        <v>0</v>
      </c>
      <c r="CQ299">
        <v>0</v>
      </c>
      <c r="CR299">
        <v>2</v>
      </c>
      <c r="CS299">
        <v>0</v>
      </c>
      <c r="CT299">
        <v>0</v>
      </c>
      <c r="CU299">
        <v>0</v>
      </c>
      <c r="CV299">
        <v>0</v>
      </c>
      <c r="CW299">
        <v>0</v>
      </c>
      <c r="CX299">
        <v>0</v>
      </c>
      <c r="CY299">
        <v>0</v>
      </c>
      <c r="CZ299">
        <v>0</v>
      </c>
      <c r="DA299">
        <v>0</v>
      </c>
      <c r="DB299">
        <v>0</v>
      </c>
      <c r="DC299">
        <v>0</v>
      </c>
      <c r="DD299">
        <v>0</v>
      </c>
      <c r="DE299">
        <v>0</v>
      </c>
      <c r="DF299">
        <v>0</v>
      </c>
      <c r="DG299">
        <v>0</v>
      </c>
      <c r="DH299">
        <v>0</v>
      </c>
      <c r="DI299">
        <v>0</v>
      </c>
      <c r="DJ299">
        <v>0</v>
      </c>
      <c r="DK299">
        <v>0</v>
      </c>
      <c r="DL299">
        <v>0</v>
      </c>
      <c r="DM299">
        <v>0</v>
      </c>
      <c r="DN299">
        <v>0</v>
      </c>
      <c r="DO299">
        <v>0</v>
      </c>
      <c r="DP299">
        <v>0</v>
      </c>
      <c r="DQ299">
        <v>0</v>
      </c>
      <c r="DR299">
        <v>0</v>
      </c>
      <c r="DS299">
        <v>0</v>
      </c>
      <c r="DT299">
        <v>0</v>
      </c>
      <c r="DU299">
        <v>0</v>
      </c>
      <c r="DV299">
        <v>0</v>
      </c>
      <c r="DW299">
        <v>0</v>
      </c>
      <c r="DX299">
        <v>0</v>
      </c>
      <c r="DY299">
        <v>0</v>
      </c>
      <c r="DZ299">
        <v>0</v>
      </c>
      <c r="EA299">
        <v>0</v>
      </c>
      <c r="EB299">
        <v>0</v>
      </c>
      <c r="EC299">
        <v>0</v>
      </c>
      <c r="ED299">
        <v>0</v>
      </c>
      <c r="EE299">
        <v>0</v>
      </c>
      <c r="EF299">
        <v>0</v>
      </c>
      <c r="EG299">
        <v>0</v>
      </c>
      <c r="EH299">
        <v>0</v>
      </c>
      <c r="EI299">
        <v>0</v>
      </c>
      <c r="EJ299">
        <v>0</v>
      </c>
      <c r="EK299">
        <v>0</v>
      </c>
      <c r="EL299">
        <v>0</v>
      </c>
      <c r="EM299">
        <v>0</v>
      </c>
      <c r="GJ299" t="s">
        <v>205</v>
      </c>
      <c r="GK299" t="s">
        <v>205</v>
      </c>
      <c r="GL299" t="s">
        <v>205</v>
      </c>
      <c r="GM299" t="s">
        <v>205</v>
      </c>
      <c r="GN299" t="s">
        <v>205</v>
      </c>
      <c r="GO299" t="s">
        <v>205</v>
      </c>
      <c r="GP299" t="s">
        <v>205</v>
      </c>
      <c r="GQ299" t="s">
        <v>205</v>
      </c>
    </row>
    <row r="300" spans="1:199" x14ac:dyDescent="0.25">
      <c r="A300" s="5" t="s">
        <v>3963</v>
      </c>
      <c r="B300" t="s">
        <v>2623</v>
      </c>
      <c r="C300" t="s">
        <v>2624</v>
      </c>
      <c r="D300">
        <v>75</v>
      </c>
      <c r="E300" t="s">
        <v>2607</v>
      </c>
      <c r="F300" t="s">
        <v>2607</v>
      </c>
      <c r="G300">
        <v>2372</v>
      </c>
      <c r="H300" t="s">
        <v>328</v>
      </c>
      <c r="I300" t="s">
        <v>329</v>
      </c>
      <c r="K300">
        <v>9</v>
      </c>
      <c r="L300" t="s">
        <v>195</v>
      </c>
      <c r="M300" t="s">
        <v>296</v>
      </c>
      <c r="N300">
        <v>-38.670349000000002</v>
      </c>
      <c r="O300">
        <v>145.596588</v>
      </c>
      <c r="P300" s="1">
        <v>44951</v>
      </c>
      <c r="Q300" s="5">
        <v>25</v>
      </c>
      <c r="R300" s="5">
        <v>1</v>
      </c>
      <c r="S300" s="5">
        <v>2023</v>
      </c>
      <c r="T300" s="5" t="s">
        <v>3976</v>
      </c>
      <c r="U300" s="2">
        <v>0.43055555555555558</v>
      </c>
      <c r="V300" s="2">
        <v>0.44791666666666669</v>
      </c>
      <c r="W300" s="2">
        <v>1.7361111111111105E-2</v>
      </c>
      <c r="Z300">
        <v>2</v>
      </c>
      <c r="AB300" t="s">
        <v>475</v>
      </c>
      <c r="AC300" t="s">
        <v>360</v>
      </c>
      <c r="AD300" t="s">
        <v>199</v>
      </c>
      <c r="AE300" t="s">
        <v>199</v>
      </c>
      <c r="AG300" t="s">
        <v>270</v>
      </c>
      <c r="AH300">
        <v>1</v>
      </c>
      <c r="AI300" t="s">
        <v>2625</v>
      </c>
      <c r="AN300">
        <v>1</v>
      </c>
      <c r="AO300">
        <v>1</v>
      </c>
      <c r="AP300" t="s">
        <v>241</v>
      </c>
      <c r="AQ300" t="s">
        <v>554</v>
      </c>
      <c r="AR300" t="s">
        <v>200</v>
      </c>
      <c r="AX300">
        <v>1</v>
      </c>
      <c r="AY300">
        <v>1</v>
      </c>
      <c r="BA300">
        <v>875</v>
      </c>
      <c r="BC300" t="s">
        <v>2619</v>
      </c>
      <c r="BD300" t="s">
        <v>205</v>
      </c>
      <c r="BH300" t="s">
        <v>2626</v>
      </c>
      <c r="BI300" t="s">
        <v>270</v>
      </c>
      <c r="BJ300">
        <v>1</v>
      </c>
      <c r="BK300" s="1">
        <v>44951</v>
      </c>
      <c r="BL300" t="s">
        <v>207</v>
      </c>
      <c r="BN300" t="s">
        <v>207</v>
      </c>
      <c r="BP300">
        <v>0</v>
      </c>
      <c r="BQ300">
        <v>0</v>
      </c>
      <c r="BR300">
        <v>0</v>
      </c>
      <c r="BS300">
        <v>0</v>
      </c>
      <c r="BT300">
        <v>0</v>
      </c>
      <c r="BU300">
        <v>0</v>
      </c>
      <c r="BV300">
        <v>0</v>
      </c>
      <c r="BW300">
        <v>0</v>
      </c>
      <c r="BX300">
        <v>0</v>
      </c>
      <c r="BY300">
        <v>0</v>
      </c>
      <c r="BZ300">
        <v>0</v>
      </c>
      <c r="CA300">
        <v>0</v>
      </c>
      <c r="CB300">
        <v>0</v>
      </c>
      <c r="CC300">
        <v>0</v>
      </c>
      <c r="CD300">
        <v>0</v>
      </c>
      <c r="CE300">
        <v>0</v>
      </c>
      <c r="CF300">
        <v>0</v>
      </c>
      <c r="CG300">
        <v>0</v>
      </c>
      <c r="CH300">
        <v>0</v>
      </c>
      <c r="CI300">
        <v>0</v>
      </c>
      <c r="CJ300">
        <v>0</v>
      </c>
      <c r="CK300">
        <v>0</v>
      </c>
      <c r="CL300">
        <v>0</v>
      </c>
      <c r="CM300">
        <v>0</v>
      </c>
      <c r="CN300">
        <v>0</v>
      </c>
      <c r="CO300">
        <v>0</v>
      </c>
      <c r="CP300">
        <v>0</v>
      </c>
      <c r="CQ300">
        <v>0</v>
      </c>
      <c r="CR300">
        <v>0</v>
      </c>
      <c r="CS300">
        <v>0</v>
      </c>
      <c r="CT300">
        <v>0</v>
      </c>
      <c r="CU300">
        <v>0</v>
      </c>
      <c r="CV300">
        <v>0</v>
      </c>
      <c r="CW300">
        <v>0</v>
      </c>
      <c r="CX300">
        <v>0</v>
      </c>
      <c r="CY300">
        <v>0</v>
      </c>
      <c r="CZ300">
        <v>0</v>
      </c>
      <c r="DA300">
        <v>0</v>
      </c>
      <c r="DB300">
        <v>0</v>
      </c>
      <c r="DC300">
        <v>0</v>
      </c>
      <c r="DD300">
        <v>0</v>
      </c>
      <c r="DE300">
        <v>0</v>
      </c>
      <c r="DF300">
        <v>0</v>
      </c>
      <c r="DG300">
        <v>0</v>
      </c>
      <c r="DH300">
        <v>0</v>
      </c>
      <c r="DI300">
        <v>0</v>
      </c>
      <c r="DJ300">
        <v>0</v>
      </c>
      <c r="DK300">
        <v>0</v>
      </c>
      <c r="DL300">
        <v>0</v>
      </c>
      <c r="DM300">
        <v>3</v>
      </c>
      <c r="DN300">
        <v>0</v>
      </c>
      <c r="DO300">
        <v>2</v>
      </c>
      <c r="DP300">
        <v>0</v>
      </c>
      <c r="DQ300">
        <v>0</v>
      </c>
      <c r="DR300">
        <v>0</v>
      </c>
      <c r="DS300">
        <v>0</v>
      </c>
      <c r="DT300">
        <v>0</v>
      </c>
      <c r="DU300">
        <v>0</v>
      </c>
      <c r="DV300">
        <v>0</v>
      </c>
      <c r="DW300">
        <v>0</v>
      </c>
      <c r="DX300">
        <v>0</v>
      </c>
      <c r="DY300">
        <v>0</v>
      </c>
      <c r="DZ300">
        <v>0</v>
      </c>
      <c r="EA300">
        <v>0</v>
      </c>
      <c r="EB300">
        <v>0</v>
      </c>
      <c r="EC300">
        <v>0</v>
      </c>
      <c r="ED300">
        <v>0</v>
      </c>
      <c r="EE300">
        <v>0</v>
      </c>
      <c r="EF300">
        <v>0</v>
      </c>
      <c r="EG300">
        <v>0</v>
      </c>
      <c r="EH300">
        <v>0</v>
      </c>
      <c r="EI300">
        <v>0</v>
      </c>
      <c r="EJ300">
        <v>0</v>
      </c>
      <c r="EK300">
        <v>0</v>
      </c>
      <c r="EL300">
        <v>0</v>
      </c>
      <c r="EM300">
        <v>0</v>
      </c>
      <c r="EN300" t="s">
        <v>208</v>
      </c>
      <c r="EO300" t="s">
        <v>223</v>
      </c>
      <c r="ES300" t="s">
        <v>208</v>
      </c>
      <c r="EW300" t="s">
        <v>223</v>
      </c>
      <c r="GG300" t="s">
        <v>223</v>
      </c>
      <c r="GJ300" t="s">
        <v>1374</v>
      </c>
      <c r="GK300" t="s">
        <v>205</v>
      </c>
      <c r="GL300" t="s">
        <v>205</v>
      </c>
      <c r="GM300" t="s">
        <v>205</v>
      </c>
      <c r="GN300" t="s">
        <v>205</v>
      </c>
      <c r="GO300" t="s">
        <v>205</v>
      </c>
      <c r="GP300" t="s">
        <v>205</v>
      </c>
      <c r="GQ300" t="s">
        <v>205</v>
      </c>
    </row>
    <row r="301" spans="1:199" x14ac:dyDescent="0.25">
      <c r="A301" s="5" t="s">
        <v>3963</v>
      </c>
      <c r="B301" t="s">
        <v>2627</v>
      </c>
      <c r="C301" t="s">
        <v>2628</v>
      </c>
      <c r="D301">
        <v>75</v>
      </c>
      <c r="E301" t="s">
        <v>2607</v>
      </c>
      <c r="F301" t="s">
        <v>2607</v>
      </c>
      <c r="G301">
        <v>2056</v>
      </c>
      <c r="H301" t="s">
        <v>522</v>
      </c>
      <c r="I301" t="s">
        <v>523</v>
      </c>
      <c r="K301">
        <v>9</v>
      </c>
      <c r="L301" t="s">
        <v>195</v>
      </c>
      <c r="M301" t="s">
        <v>296</v>
      </c>
      <c r="N301">
        <v>-38.670349000000002</v>
      </c>
      <c r="O301">
        <v>145.596588</v>
      </c>
      <c r="P301" s="1">
        <v>44952</v>
      </c>
      <c r="Q301" s="5">
        <v>26</v>
      </c>
      <c r="R301" s="5">
        <v>1</v>
      </c>
      <c r="S301" s="5">
        <v>2023</v>
      </c>
      <c r="T301" s="5" t="s">
        <v>3977</v>
      </c>
      <c r="U301" s="2">
        <v>0.46527777777777773</v>
      </c>
      <c r="V301" s="2">
        <v>0.47916666666666669</v>
      </c>
      <c r="W301" s="2">
        <v>1.3888888888888951E-2</v>
      </c>
      <c r="Z301">
        <v>2</v>
      </c>
      <c r="AB301" t="s">
        <v>215</v>
      </c>
      <c r="AC301" t="s">
        <v>532</v>
      </c>
      <c r="AD301" t="s">
        <v>199</v>
      </c>
      <c r="AE301" t="s">
        <v>199</v>
      </c>
      <c r="AG301" t="s">
        <v>200</v>
      </c>
      <c r="AN301">
        <v>1</v>
      </c>
      <c r="AO301">
        <v>1</v>
      </c>
      <c r="AP301" t="s">
        <v>241</v>
      </c>
      <c r="AQ301" t="s">
        <v>202</v>
      </c>
      <c r="AR301" t="s">
        <v>200</v>
      </c>
      <c r="BC301" t="s">
        <v>367</v>
      </c>
      <c r="BD301" t="s">
        <v>205</v>
      </c>
      <c r="BF301" t="s">
        <v>2629</v>
      </c>
      <c r="BG301" t="s">
        <v>896</v>
      </c>
      <c r="BH301" t="s">
        <v>2630</v>
      </c>
      <c r="BJ301">
        <v>1</v>
      </c>
      <c r="BK301" s="1">
        <v>44952</v>
      </c>
      <c r="BL301" t="s">
        <v>207</v>
      </c>
      <c r="BN301" t="s">
        <v>235</v>
      </c>
      <c r="BP301">
        <v>3</v>
      </c>
      <c r="BQ301">
        <v>0</v>
      </c>
      <c r="BR301">
        <v>0</v>
      </c>
      <c r="BS301">
        <v>0</v>
      </c>
      <c r="BT301">
        <v>0</v>
      </c>
      <c r="BU301">
        <v>0</v>
      </c>
      <c r="BV301">
        <v>0</v>
      </c>
      <c r="BW301">
        <v>0</v>
      </c>
      <c r="BX301">
        <v>0</v>
      </c>
      <c r="BY301">
        <v>0</v>
      </c>
      <c r="BZ301">
        <v>0</v>
      </c>
      <c r="CA301">
        <v>0</v>
      </c>
      <c r="CB301">
        <v>0</v>
      </c>
      <c r="CC301">
        <v>0</v>
      </c>
      <c r="CD301">
        <v>0</v>
      </c>
      <c r="CE301">
        <v>0</v>
      </c>
      <c r="CF301">
        <v>0</v>
      </c>
      <c r="CG301">
        <v>0</v>
      </c>
      <c r="CH301">
        <v>0</v>
      </c>
      <c r="CI301">
        <v>0</v>
      </c>
      <c r="CJ301">
        <v>0</v>
      </c>
      <c r="CK301">
        <v>1</v>
      </c>
      <c r="CL301">
        <v>0</v>
      </c>
      <c r="CM301">
        <v>0</v>
      </c>
      <c r="CN301">
        <v>0</v>
      </c>
      <c r="CO301">
        <v>0</v>
      </c>
      <c r="CP301">
        <v>0</v>
      </c>
      <c r="CQ301">
        <v>0</v>
      </c>
      <c r="CR301">
        <v>0</v>
      </c>
      <c r="CS301">
        <v>1</v>
      </c>
      <c r="CT301">
        <v>0</v>
      </c>
      <c r="CU301">
        <v>0</v>
      </c>
      <c r="CV301">
        <v>0</v>
      </c>
      <c r="CW301">
        <v>0</v>
      </c>
      <c r="CX301">
        <v>0</v>
      </c>
      <c r="CY301">
        <v>0</v>
      </c>
      <c r="CZ301">
        <v>0</v>
      </c>
      <c r="DA301">
        <v>0</v>
      </c>
      <c r="DB301">
        <v>0</v>
      </c>
      <c r="DC301">
        <v>0</v>
      </c>
      <c r="DD301">
        <v>0</v>
      </c>
      <c r="DE301">
        <v>0</v>
      </c>
      <c r="DF301">
        <v>0</v>
      </c>
      <c r="DG301">
        <v>0</v>
      </c>
      <c r="DH301">
        <v>0</v>
      </c>
      <c r="DI301">
        <v>0</v>
      </c>
      <c r="DJ301">
        <v>0</v>
      </c>
      <c r="DK301">
        <v>0</v>
      </c>
      <c r="DL301">
        <v>0</v>
      </c>
      <c r="DM301">
        <v>8</v>
      </c>
      <c r="DN301">
        <v>0</v>
      </c>
      <c r="DO301">
        <v>0</v>
      </c>
      <c r="DP301">
        <v>0</v>
      </c>
      <c r="DQ301">
        <v>0</v>
      </c>
      <c r="DR301">
        <v>0</v>
      </c>
      <c r="DS301">
        <v>0</v>
      </c>
      <c r="DT301">
        <v>0</v>
      </c>
      <c r="DU301">
        <v>0</v>
      </c>
      <c r="DV301">
        <v>0</v>
      </c>
      <c r="DW301">
        <v>0</v>
      </c>
      <c r="DX301">
        <v>0</v>
      </c>
      <c r="DY301">
        <v>0</v>
      </c>
      <c r="DZ301">
        <v>0</v>
      </c>
      <c r="EA301">
        <v>0</v>
      </c>
      <c r="EB301">
        <v>0</v>
      </c>
      <c r="EC301">
        <v>0</v>
      </c>
      <c r="ED301">
        <v>0</v>
      </c>
      <c r="EE301">
        <v>0</v>
      </c>
      <c r="EF301">
        <v>0</v>
      </c>
      <c r="EG301">
        <v>0</v>
      </c>
      <c r="EH301">
        <v>0</v>
      </c>
      <c r="EI301">
        <v>0</v>
      </c>
      <c r="EJ301">
        <v>0</v>
      </c>
      <c r="EK301">
        <v>0</v>
      </c>
      <c r="EL301">
        <v>0</v>
      </c>
      <c r="EM301">
        <v>0</v>
      </c>
      <c r="GJ301" t="s">
        <v>205</v>
      </c>
      <c r="GK301" t="s">
        <v>205</v>
      </c>
      <c r="GL301" t="s">
        <v>205</v>
      </c>
      <c r="GM301" t="s">
        <v>205</v>
      </c>
      <c r="GN301" t="s">
        <v>205</v>
      </c>
      <c r="GO301" t="s">
        <v>205</v>
      </c>
      <c r="GP301" t="s">
        <v>205</v>
      </c>
      <c r="GQ301" t="s">
        <v>205</v>
      </c>
    </row>
    <row r="302" spans="1:199" x14ac:dyDescent="0.25">
      <c r="A302" s="5" t="s">
        <v>3963</v>
      </c>
      <c r="B302" t="s">
        <v>2631</v>
      </c>
      <c r="C302" t="s">
        <v>2632</v>
      </c>
      <c r="D302">
        <v>75</v>
      </c>
      <c r="E302" t="s">
        <v>2607</v>
      </c>
      <c r="F302" t="s">
        <v>2607</v>
      </c>
      <c r="G302">
        <v>2373</v>
      </c>
      <c r="H302" t="s">
        <v>308</v>
      </c>
      <c r="I302" t="s">
        <v>309</v>
      </c>
      <c r="K302">
        <v>9</v>
      </c>
      <c r="L302" t="s">
        <v>195</v>
      </c>
      <c r="M302" t="s">
        <v>296</v>
      </c>
      <c r="N302">
        <v>-38.670349000000002</v>
      </c>
      <c r="O302">
        <v>145.596588</v>
      </c>
      <c r="P302" s="1">
        <v>44954</v>
      </c>
      <c r="Q302" s="5">
        <v>28</v>
      </c>
      <c r="R302" s="5">
        <v>1</v>
      </c>
      <c r="S302" s="5">
        <v>2023</v>
      </c>
      <c r="T302" s="5" t="s">
        <v>3979</v>
      </c>
      <c r="U302" s="2">
        <v>0.47222222222222227</v>
      </c>
      <c r="V302" s="2">
        <v>0.4861111111111111</v>
      </c>
      <c r="W302" s="2">
        <v>1.388888888888884E-2</v>
      </c>
      <c r="Z302">
        <v>2</v>
      </c>
      <c r="AB302" t="s">
        <v>230</v>
      </c>
      <c r="AC302" t="s">
        <v>267</v>
      </c>
      <c r="AD302" t="s">
        <v>199</v>
      </c>
      <c r="AE302" t="s">
        <v>199</v>
      </c>
      <c r="AG302" t="s">
        <v>200</v>
      </c>
      <c r="AN302">
        <v>1</v>
      </c>
      <c r="AO302">
        <v>1</v>
      </c>
      <c r="AP302" t="s">
        <v>417</v>
      </c>
      <c r="AQ302" t="s">
        <v>324</v>
      </c>
      <c r="AR302" t="s">
        <v>200</v>
      </c>
      <c r="BC302" t="s">
        <v>1502</v>
      </c>
      <c r="BD302" t="s">
        <v>205</v>
      </c>
      <c r="BG302" t="s">
        <v>345</v>
      </c>
      <c r="BH302" t="s">
        <v>234</v>
      </c>
      <c r="BJ302">
        <v>1</v>
      </c>
      <c r="BK302" s="1">
        <v>44954</v>
      </c>
      <c r="BL302" t="s">
        <v>235</v>
      </c>
      <c r="BN302" t="s">
        <v>235</v>
      </c>
      <c r="GJ302" t="s">
        <v>205</v>
      </c>
      <c r="GK302" t="s">
        <v>205</v>
      </c>
      <c r="GL302" t="s">
        <v>205</v>
      </c>
      <c r="GM302" t="s">
        <v>205</v>
      </c>
      <c r="GN302" t="s">
        <v>205</v>
      </c>
      <c r="GO302" t="s">
        <v>205</v>
      </c>
      <c r="GP302" t="s">
        <v>205</v>
      </c>
      <c r="GQ302" t="s">
        <v>205</v>
      </c>
    </row>
    <row r="303" spans="1:199" x14ac:dyDescent="0.25">
      <c r="A303" s="5" t="s">
        <v>3963</v>
      </c>
      <c r="B303" t="s">
        <v>2633</v>
      </c>
      <c r="C303" t="s">
        <v>2634</v>
      </c>
      <c r="D303">
        <v>75</v>
      </c>
      <c r="E303" t="s">
        <v>2607</v>
      </c>
      <c r="F303" t="s">
        <v>2607</v>
      </c>
      <c r="G303">
        <v>2372</v>
      </c>
      <c r="H303" t="s">
        <v>328</v>
      </c>
      <c r="I303" t="s">
        <v>329</v>
      </c>
      <c r="K303">
        <v>9</v>
      </c>
      <c r="L303" t="s">
        <v>195</v>
      </c>
      <c r="M303" t="s">
        <v>296</v>
      </c>
      <c r="N303">
        <v>-38.670349000000002</v>
      </c>
      <c r="O303">
        <v>145.596588</v>
      </c>
      <c r="P303" s="1">
        <v>44956</v>
      </c>
      <c r="Q303" s="5">
        <v>30</v>
      </c>
      <c r="R303" s="5">
        <v>1</v>
      </c>
      <c r="S303" s="5">
        <v>2023</v>
      </c>
      <c r="T303" s="5" t="s">
        <v>3981</v>
      </c>
      <c r="U303" s="2">
        <v>0.38541666666666669</v>
      </c>
      <c r="V303" s="2">
        <v>0.39930555555555558</v>
      </c>
      <c r="W303" s="2">
        <v>1.3888888888888895E-2</v>
      </c>
      <c r="Z303">
        <v>2</v>
      </c>
      <c r="AB303" t="s">
        <v>1958</v>
      </c>
      <c r="AC303" t="s">
        <v>532</v>
      </c>
      <c r="AD303" t="s">
        <v>199</v>
      </c>
      <c r="AE303" t="s">
        <v>199</v>
      </c>
      <c r="AG303" t="s">
        <v>270</v>
      </c>
      <c r="AH303">
        <v>1</v>
      </c>
      <c r="AI303" t="s">
        <v>2635</v>
      </c>
      <c r="AN303">
        <v>1</v>
      </c>
      <c r="AO303">
        <v>1</v>
      </c>
      <c r="AP303" t="s">
        <v>417</v>
      </c>
      <c r="AQ303" t="s">
        <v>276</v>
      </c>
      <c r="AR303" t="s">
        <v>200</v>
      </c>
      <c r="AX303">
        <v>1</v>
      </c>
      <c r="AY303">
        <v>1</v>
      </c>
      <c r="BA303">
        <v>875</v>
      </c>
      <c r="BC303" t="s">
        <v>2619</v>
      </c>
      <c r="BD303" t="s">
        <v>205</v>
      </c>
      <c r="BH303" t="s">
        <v>2636</v>
      </c>
      <c r="BJ303">
        <v>1</v>
      </c>
      <c r="BK303" s="1">
        <v>44956</v>
      </c>
      <c r="BL303" t="s">
        <v>207</v>
      </c>
      <c r="BN303" t="s">
        <v>207</v>
      </c>
      <c r="BO303" t="s">
        <v>2637</v>
      </c>
      <c r="BP303">
        <v>1</v>
      </c>
      <c r="BQ303">
        <v>0</v>
      </c>
      <c r="BR303">
        <v>0</v>
      </c>
      <c r="BS303">
        <v>0</v>
      </c>
      <c r="BT303">
        <v>0</v>
      </c>
      <c r="BU303">
        <v>0</v>
      </c>
      <c r="BV303">
        <v>0</v>
      </c>
      <c r="BW303">
        <v>0</v>
      </c>
      <c r="BX303">
        <v>0</v>
      </c>
      <c r="BY303">
        <v>0</v>
      </c>
      <c r="BZ303">
        <v>0</v>
      </c>
      <c r="CA303">
        <v>0</v>
      </c>
      <c r="CB303">
        <v>0</v>
      </c>
      <c r="CC303">
        <v>0</v>
      </c>
      <c r="CD303">
        <v>0</v>
      </c>
      <c r="CE303">
        <v>0</v>
      </c>
      <c r="CF303">
        <v>0</v>
      </c>
      <c r="CG303">
        <v>0</v>
      </c>
      <c r="CH303">
        <v>0</v>
      </c>
      <c r="CI303">
        <v>0</v>
      </c>
      <c r="CJ303">
        <v>0</v>
      </c>
      <c r="CK303">
        <v>0</v>
      </c>
      <c r="CL303">
        <v>0</v>
      </c>
      <c r="CM303">
        <v>0</v>
      </c>
      <c r="CN303">
        <v>0</v>
      </c>
      <c r="CO303">
        <v>0</v>
      </c>
      <c r="CP303">
        <v>0</v>
      </c>
      <c r="CQ303">
        <v>0</v>
      </c>
      <c r="CR303">
        <v>0</v>
      </c>
      <c r="CS303">
        <v>0</v>
      </c>
      <c r="CT303">
        <v>0</v>
      </c>
      <c r="CU303">
        <v>0</v>
      </c>
      <c r="CV303">
        <v>0</v>
      </c>
      <c r="CW303">
        <v>0</v>
      </c>
      <c r="CX303">
        <v>0</v>
      </c>
      <c r="CY303">
        <v>0</v>
      </c>
      <c r="CZ303">
        <v>0</v>
      </c>
      <c r="DA303">
        <v>0</v>
      </c>
      <c r="DB303">
        <v>0</v>
      </c>
      <c r="DC303">
        <v>0</v>
      </c>
      <c r="DD303">
        <v>0</v>
      </c>
      <c r="DE303">
        <v>0</v>
      </c>
      <c r="DF303">
        <v>0</v>
      </c>
      <c r="DG303">
        <v>0</v>
      </c>
      <c r="DH303">
        <v>0</v>
      </c>
      <c r="DI303">
        <v>0</v>
      </c>
      <c r="DJ303">
        <v>0</v>
      </c>
      <c r="DK303">
        <v>0</v>
      </c>
      <c r="DL303">
        <v>5</v>
      </c>
      <c r="DM303">
        <v>0</v>
      </c>
      <c r="DN303">
        <v>0</v>
      </c>
      <c r="DO303">
        <v>0</v>
      </c>
      <c r="DP303">
        <v>0</v>
      </c>
      <c r="DQ303">
        <v>0</v>
      </c>
      <c r="DR303">
        <v>0</v>
      </c>
      <c r="DS303">
        <v>0</v>
      </c>
      <c r="DT303">
        <v>1</v>
      </c>
      <c r="DU303">
        <v>0</v>
      </c>
      <c r="DV303">
        <v>0</v>
      </c>
      <c r="DW303">
        <v>0</v>
      </c>
      <c r="DX303">
        <v>0</v>
      </c>
      <c r="DY303">
        <v>0</v>
      </c>
      <c r="DZ303">
        <v>0</v>
      </c>
      <c r="EA303">
        <v>0</v>
      </c>
      <c r="EB303">
        <v>0</v>
      </c>
      <c r="EC303">
        <v>0</v>
      </c>
      <c r="ED303">
        <v>0</v>
      </c>
      <c r="EE303">
        <v>0</v>
      </c>
      <c r="EF303">
        <v>0</v>
      </c>
      <c r="EG303">
        <v>0</v>
      </c>
      <c r="EH303">
        <v>0</v>
      </c>
      <c r="EI303">
        <v>0</v>
      </c>
      <c r="EJ303">
        <v>0</v>
      </c>
      <c r="EK303">
        <v>0</v>
      </c>
      <c r="EL303">
        <v>0</v>
      </c>
      <c r="EM303">
        <v>0</v>
      </c>
      <c r="EO303" t="s">
        <v>223</v>
      </c>
      <c r="EP303" t="s">
        <v>223</v>
      </c>
      <c r="ES303" t="s">
        <v>208</v>
      </c>
      <c r="ET303" t="s">
        <v>208</v>
      </c>
      <c r="EW303" t="s">
        <v>208</v>
      </c>
      <c r="GJ303" t="s">
        <v>1374</v>
      </c>
      <c r="GK303" t="s">
        <v>205</v>
      </c>
      <c r="GL303" t="s">
        <v>205</v>
      </c>
      <c r="GM303" t="s">
        <v>205</v>
      </c>
      <c r="GN303" t="s">
        <v>205</v>
      </c>
      <c r="GO303" t="s">
        <v>205</v>
      </c>
      <c r="GP303" t="s">
        <v>205</v>
      </c>
      <c r="GQ303" t="s">
        <v>205</v>
      </c>
    </row>
    <row r="304" spans="1:199" x14ac:dyDescent="0.25">
      <c r="A304" s="5" t="s">
        <v>3963</v>
      </c>
      <c r="B304" t="s">
        <v>2638</v>
      </c>
      <c r="C304" t="s">
        <v>2639</v>
      </c>
      <c r="D304">
        <v>75</v>
      </c>
      <c r="E304" t="s">
        <v>2607</v>
      </c>
      <c r="F304" t="s">
        <v>2607</v>
      </c>
      <c r="G304">
        <v>2372</v>
      </c>
      <c r="H304" t="s">
        <v>328</v>
      </c>
      <c r="I304" t="s">
        <v>329</v>
      </c>
      <c r="K304">
        <v>9</v>
      </c>
      <c r="L304" t="s">
        <v>195</v>
      </c>
      <c r="M304" t="s">
        <v>296</v>
      </c>
      <c r="N304">
        <v>-38.670349000000002</v>
      </c>
      <c r="O304">
        <v>145.596588</v>
      </c>
      <c r="P304" s="1">
        <v>44957</v>
      </c>
      <c r="Q304" s="5">
        <v>31</v>
      </c>
      <c r="R304" s="5">
        <v>1</v>
      </c>
      <c r="S304" s="5">
        <v>2023</v>
      </c>
      <c r="T304" s="5" t="s">
        <v>3982</v>
      </c>
      <c r="U304" s="2">
        <v>0.49305555555555558</v>
      </c>
      <c r="V304" s="2">
        <v>0.51041666666666663</v>
      </c>
      <c r="W304" s="2">
        <v>1.7361111111111049E-2</v>
      </c>
      <c r="Y304" t="s">
        <v>295</v>
      </c>
      <c r="Z304">
        <v>2</v>
      </c>
      <c r="AB304" t="s">
        <v>230</v>
      </c>
      <c r="AC304" t="s">
        <v>360</v>
      </c>
      <c r="AD304" t="s">
        <v>199</v>
      </c>
      <c r="AE304" t="s">
        <v>199</v>
      </c>
      <c r="AG304" t="s">
        <v>270</v>
      </c>
      <c r="AH304">
        <v>1</v>
      </c>
      <c r="AI304" t="s">
        <v>2640</v>
      </c>
      <c r="AN304">
        <v>1</v>
      </c>
      <c r="AO304">
        <v>1</v>
      </c>
      <c r="AP304" t="s">
        <v>417</v>
      </c>
      <c r="AQ304" t="s">
        <v>300</v>
      </c>
      <c r="AR304" t="s">
        <v>200</v>
      </c>
      <c r="AX304">
        <v>1</v>
      </c>
      <c r="AY304">
        <v>1</v>
      </c>
      <c r="BA304">
        <v>875</v>
      </c>
      <c r="BC304" t="s">
        <v>2619</v>
      </c>
      <c r="BD304" t="s">
        <v>205</v>
      </c>
      <c r="BH304" t="s">
        <v>2641</v>
      </c>
      <c r="BI304" t="s">
        <v>270</v>
      </c>
      <c r="BJ304">
        <v>1</v>
      </c>
      <c r="BK304" s="1">
        <v>44957</v>
      </c>
      <c r="BL304" t="s">
        <v>207</v>
      </c>
      <c r="BN304" t="s">
        <v>207</v>
      </c>
      <c r="BO304" t="s">
        <v>2642</v>
      </c>
      <c r="BP304">
        <v>0</v>
      </c>
      <c r="BQ304">
        <v>0</v>
      </c>
      <c r="BR304">
        <v>0</v>
      </c>
      <c r="BS304">
        <v>0</v>
      </c>
      <c r="BT304">
        <v>0</v>
      </c>
      <c r="BU304">
        <v>0</v>
      </c>
      <c r="BV304">
        <v>0</v>
      </c>
      <c r="BW304">
        <v>0</v>
      </c>
      <c r="BX304">
        <v>0</v>
      </c>
      <c r="BY304">
        <v>0</v>
      </c>
      <c r="BZ304">
        <v>0</v>
      </c>
      <c r="CA304">
        <v>0</v>
      </c>
      <c r="CB304">
        <v>0</v>
      </c>
      <c r="CC304">
        <v>0</v>
      </c>
      <c r="CD304">
        <v>0</v>
      </c>
      <c r="CE304">
        <v>0</v>
      </c>
      <c r="CF304">
        <v>0</v>
      </c>
      <c r="CG304">
        <v>0</v>
      </c>
      <c r="CH304">
        <v>0</v>
      </c>
      <c r="CI304">
        <v>0</v>
      </c>
      <c r="CJ304">
        <v>0</v>
      </c>
      <c r="CK304">
        <v>0</v>
      </c>
      <c r="CL304">
        <v>0</v>
      </c>
      <c r="CM304">
        <v>0</v>
      </c>
      <c r="CN304">
        <v>0</v>
      </c>
      <c r="CO304">
        <v>0</v>
      </c>
      <c r="CP304">
        <v>0</v>
      </c>
      <c r="CQ304">
        <v>0</v>
      </c>
      <c r="CR304">
        <v>0</v>
      </c>
      <c r="CS304">
        <v>0</v>
      </c>
      <c r="CT304">
        <v>0</v>
      </c>
      <c r="CU304">
        <v>0</v>
      </c>
      <c r="CV304">
        <v>0</v>
      </c>
      <c r="CW304">
        <v>0</v>
      </c>
      <c r="CX304">
        <v>0</v>
      </c>
      <c r="CY304">
        <v>0</v>
      </c>
      <c r="CZ304">
        <v>0</v>
      </c>
      <c r="DA304">
        <v>0</v>
      </c>
      <c r="DB304">
        <v>0</v>
      </c>
      <c r="DC304">
        <v>0</v>
      </c>
      <c r="DD304">
        <v>0</v>
      </c>
      <c r="DE304">
        <v>0</v>
      </c>
      <c r="DF304">
        <v>0</v>
      </c>
      <c r="DG304">
        <v>0</v>
      </c>
      <c r="DH304">
        <v>0</v>
      </c>
      <c r="DI304">
        <v>0</v>
      </c>
      <c r="DJ304">
        <v>0</v>
      </c>
      <c r="DK304">
        <v>0</v>
      </c>
      <c r="DL304">
        <v>0</v>
      </c>
      <c r="DM304">
        <v>6</v>
      </c>
      <c r="DN304">
        <v>0</v>
      </c>
      <c r="DO304">
        <v>0</v>
      </c>
      <c r="DP304">
        <v>0</v>
      </c>
      <c r="DQ304">
        <v>0</v>
      </c>
      <c r="DR304">
        <v>0</v>
      </c>
      <c r="DS304">
        <v>0</v>
      </c>
      <c r="DT304">
        <v>0</v>
      </c>
      <c r="DU304">
        <v>2</v>
      </c>
      <c r="DV304">
        <v>0</v>
      </c>
      <c r="DW304">
        <v>0</v>
      </c>
      <c r="DX304">
        <v>0</v>
      </c>
      <c r="DY304">
        <v>0</v>
      </c>
      <c r="DZ304">
        <v>0</v>
      </c>
      <c r="EA304">
        <v>0</v>
      </c>
      <c r="EB304">
        <v>0</v>
      </c>
      <c r="EC304">
        <v>0</v>
      </c>
      <c r="ED304">
        <v>0</v>
      </c>
      <c r="EE304">
        <v>0</v>
      </c>
      <c r="EF304">
        <v>0</v>
      </c>
      <c r="EG304">
        <v>0</v>
      </c>
      <c r="EH304">
        <v>0</v>
      </c>
      <c r="EI304">
        <v>0</v>
      </c>
      <c r="EJ304">
        <v>0</v>
      </c>
      <c r="EK304">
        <v>0</v>
      </c>
      <c r="EL304">
        <v>0</v>
      </c>
      <c r="EM304">
        <v>0</v>
      </c>
      <c r="EO304" t="s">
        <v>223</v>
      </c>
      <c r="EP304" t="s">
        <v>208</v>
      </c>
      <c r="ES304" t="s">
        <v>223</v>
      </c>
      <c r="ET304" t="s">
        <v>208</v>
      </c>
      <c r="GJ304" t="s">
        <v>1374</v>
      </c>
      <c r="GK304" t="s">
        <v>205</v>
      </c>
      <c r="GL304" t="s">
        <v>205</v>
      </c>
      <c r="GM304" t="s">
        <v>205</v>
      </c>
      <c r="GN304" t="s">
        <v>205</v>
      </c>
      <c r="GO304" t="s">
        <v>205</v>
      </c>
      <c r="GP304" t="s">
        <v>205</v>
      </c>
      <c r="GQ304" t="s">
        <v>205</v>
      </c>
    </row>
    <row r="305" spans="1:199" x14ac:dyDescent="0.25">
      <c r="A305" s="5" t="s">
        <v>3963</v>
      </c>
      <c r="B305" t="s">
        <v>2643</v>
      </c>
      <c r="C305" t="s">
        <v>2644</v>
      </c>
      <c r="D305">
        <v>75</v>
      </c>
      <c r="E305" t="s">
        <v>2607</v>
      </c>
      <c r="F305" t="s">
        <v>2607</v>
      </c>
      <c r="G305">
        <v>2372</v>
      </c>
      <c r="H305" t="s">
        <v>328</v>
      </c>
      <c r="I305" t="s">
        <v>329</v>
      </c>
      <c r="K305">
        <v>9</v>
      </c>
      <c r="L305" t="s">
        <v>195</v>
      </c>
      <c r="M305" t="s">
        <v>296</v>
      </c>
      <c r="N305">
        <v>-38.670349000000002</v>
      </c>
      <c r="O305">
        <v>145.596588</v>
      </c>
      <c r="P305" s="1">
        <v>44959</v>
      </c>
      <c r="Q305" s="5">
        <v>2</v>
      </c>
      <c r="R305" s="5">
        <v>2</v>
      </c>
      <c r="S305" s="5">
        <v>2023</v>
      </c>
      <c r="T305" s="5" t="s">
        <v>3983</v>
      </c>
      <c r="U305" s="2">
        <v>0.48958333333333331</v>
      </c>
      <c r="V305" s="2">
        <v>0.5</v>
      </c>
      <c r="W305" s="2">
        <v>1.0416666666666685E-2</v>
      </c>
      <c r="Z305">
        <v>2</v>
      </c>
      <c r="AB305" t="s">
        <v>215</v>
      </c>
      <c r="AC305" t="s">
        <v>360</v>
      </c>
      <c r="AD305" t="s">
        <v>199</v>
      </c>
      <c r="AE305" t="s">
        <v>199</v>
      </c>
      <c r="AG305" t="s">
        <v>270</v>
      </c>
      <c r="AH305">
        <v>1</v>
      </c>
      <c r="AI305" t="s">
        <v>2645</v>
      </c>
      <c r="AN305">
        <v>1</v>
      </c>
      <c r="AO305">
        <v>1</v>
      </c>
      <c r="AP305" t="s">
        <v>417</v>
      </c>
      <c r="AQ305" t="s">
        <v>459</v>
      </c>
      <c r="AR305" t="s">
        <v>200</v>
      </c>
      <c r="AX305">
        <v>1</v>
      </c>
      <c r="AY305">
        <v>1</v>
      </c>
      <c r="BA305">
        <v>875</v>
      </c>
      <c r="BC305" t="s">
        <v>2619</v>
      </c>
      <c r="BD305" t="s">
        <v>205</v>
      </c>
      <c r="BH305" t="s">
        <v>2646</v>
      </c>
      <c r="BI305" t="s">
        <v>270</v>
      </c>
      <c r="BJ305">
        <v>1</v>
      </c>
      <c r="BK305" s="1">
        <v>44959</v>
      </c>
      <c r="BL305" t="s">
        <v>207</v>
      </c>
      <c r="BM305" t="s">
        <v>2647</v>
      </c>
      <c r="BN305" t="s">
        <v>207</v>
      </c>
      <c r="BP305">
        <v>1</v>
      </c>
      <c r="BQ305">
        <v>0</v>
      </c>
      <c r="BR305">
        <v>0</v>
      </c>
      <c r="BS305">
        <v>0</v>
      </c>
      <c r="BT305">
        <v>0</v>
      </c>
      <c r="BU305">
        <v>0</v>
      </c>
      <c r="BV305">
        <v>0</v>
      </c>
      <c r="BW305">
        <v>0</v>
      </c>
      <c r="BX305">
        <v>0</v>
      </c>
      <c r="BY305">
        <v>0</v>
      </c>
      <c r="BZ305">
        <v>0</v>
      </c>
      <c r="CA305">
        <v>0</v>
      </c>
      <c r="CB305">
        <v>0</v>
      </c>
      <c r="CC305">
        <v>0</v>
      </c>
      <c r="CD305">
        <v>0</v>
      </c>
      <c r="CE305">
        <v>0</v>
      </c>
      <c r="CF305">
        <v>0</v>
      </c>
      <c r="CG305">
        <v>0</v>
      </c>
      <c r="CH305">
        <v>0</v>
      </c>
      <c r="CI305">
        <v>0</v>
      </c>
      <c r="CJ305">
        <v>0</v>
      </c>
      <c r="CK305">
        <v>0</v>
      </c>
      <c r="CL305">
        <v>0</v>
      </c>
      <c r="CM305">
        <v>0</v>
      </c>
      <c r="CN305">
        <v>0</v>
      </c>
      <c r="CO305">
        <v>0</v>
      </c>
      <c r="CP305">
        <v>0</v>
      </c>
      <c r="CQ305">
        <v>0</v>
      </c>
      <c r="CR305">
        <v>0</v>
      </c>
      <c r="CS305">
        <v>0</v>
      </c>
      <c r="CT305">
        <v>0</v>
      </c>
      <c r="CU305">
        <v>0</v>
      </c>
      <c r="CV305">
        <v>0</v>
      </c>
      <c r="CW305">
        <v>0</v>
      </c>
      <c r="CX305">
        <v>0</v>
      </c>
      <c r="CY305">
        <v>0</v>
      </c>
      <c r="CZ305">
        <v>0</v>
      </c>
      <c r="DA305">
        <v>0</v>
      </c>
      <c r="DB305">
        <v>0</v>
      </c>
      <c r="DC305">
        <v>0</v>
      </c>
      <c r="DD305">
        <v>0</v>
      </c>
      <c r="DE305">
        <v>0</v>
      </c>
      <c r="DF305">
        <v>0</v>
      </c>
      <c r="DG305">
        <v>0</v>
      </c>
      <c r="DH305">
        <v>0</v>
      </c>
      <c r="DI305">
        <v>0</v>
      </c>
      <c r="DJ305">
        <v>0</v>
      </c>
      <c r="DK305">
        <v>0</v>
      </c>
      <c r="DL305">
        <v>0</v>
      </c>
      <c r="DM305">
        <v>2</v>
      </c>
      <c r="DN305">
        <v>0</v>
      </c>
      <c r="DO305">
        <v>0</v>
      </c>
      <c r="DP305">
        <v>5</v>
      </c>
      <c r="DQ305">
        <v>0</v>
      </c>
      <c r="DR305">
        <v>0</v>
      </c>
      <c r="DS305">
        <v>0</v>
      </c>
      <c r="DT305">
        <v>1</v>
      </c>
      <c r="DU305">
        <v>0</v>
      </c>
      <c r="DV305">
        <v>0</v>
      </c>
      <c r="DW305">
        <v>0</v>
      </c>
      <c r="DX305">
        <v>0</v>
      </c>
      <c r="DY305">
        <v>0</v>
      </c>
      <c r="DZ305">
        <v>0</v>
      </c>
      <c r="EA305">
        <v>0</v>
      </c>
      <c r="EB305">
        <v>0</v>
      </c>
      <c r="EC305">
        <v>0</v>
      </c>
      <c r="ED305">
        <v>0</v>
      </c>
      <c r="EE305">
        <v>0</v>
      </c>
      <c r="EF305">
        <v>0</v>
      </c>
      <c r="EG305">
        <v>0</v>
      </c>
      <c r="EH305">
        <v>0</v>
      </c>
      <c r="EI305">
        <v>0</v>
      </c>
      <c r="EJ305">
        <v>0</v>
      </c>
      <c r="EK305">
        <v>0</v>
      </c>
      <c r="EL305">
        <v>0</v>
      </c>
      <c r="EM305">
        <v>0</v>
      </c>
      <c r="EN305" t="s">
        <v>208</v>
      </c>
      <c r="EO305" t="s">
        <v>223</v>
      </c>
      <c r="ES305" t="s">
        <v>208</v>
      </c>
      <c r="GJ305" t="s">
        <v>1374</v>
      </c>
      <c r="GK305" t="s">
        <v>205</v>
      </c>
      <c r="GL305" t="s">
        <v>205</v>
      </c>
      <c r="GM305" t="s">
        <v>205</v>
      </c>
      <c r="GN305" t="s">
        <v>205</v>
      </c>
      <c r="GO305" t="s">
        <v>205</v>
      </c>
      <c r="GP305" t="s">
        <v>205</v>
      </c>
      <c r="GQ305" t="s">
        <v>205</v>
      </c>
    </row>
    <row r="306" spans="1:199" x14ac:dyDescent="0.25">
      <c r="A306" s="5" t="s">
        <v>3963</v>
      </c>
      <c r="B306" t="s">
        <v>2648</v>
      </c>
      <c r="C306" t="s">
        <v>2649</v>
      </c>
      <c r="D306">
        <v>75</v>
      </c>
      <c r="E306" t="s">
        <v>2607</v>
      </c>
      <c r="F306" t="s">
        <v>2607</v>
      </c>
      <c r="G306">
        <v>2372</v>
      </c>
      <c r="H306" t="s">
        <v>328</v>
      </c>
      <c r="I306" t="s">
        <v>329</v>
      </c>
      <c r="K306">
        <v>9</v>
      </c>
      <c r="L306" t="s">
        <v>195</v>
      </c>
      <c r="M306" t="s">
        <v>296</v>
      </c>
      <c r="N306">
        <v>-38.670349000000002</v>
      </c>
      <c r="O306">
        <v>145.596588</v>
      </c>
      <c r="P306" s="1">
        <v>44962</v>
      </c>
      <c r="Q306" s="5">
        <v>5</v>
      </c>
      <c r="R306" s="5">
        <v>2</v>
      </c>
      <c r="S306" s="5">
        <v>2023</v>
      </c>
      <c r="T306" s="5" t="s">
        <v>3986</v>
      </c>
      <c r="U306" s="2">
        <v>0.625</v>
      </c>
      <c r="V306" s="2">
        <v>0.63888888888888895</v>
      </c>
      <c r="W306" s="2">
        <v>1.3888888888888951E-2</v>
      </c>
      <c r="Z306">
        <v>2</v>
      </c>
      <c r="AB306" t="s">
        <v>215</v>
      </c>
      <c r="AC306" t="s">
        <v>532</v>
      </c>
      <c r="AD306" t="s">
        <v>199</v>
      </c>
      <c r="AE306" t="s">
        <v>199</v>
      </c>
      <c r="AG306" t="s">
        <v>270</v>
      </c>
      <c r="AH306">
        <v>1</v>
      </c>
      <c r="AI306" t="s">
        <v>2650</v>
      </c>
      <c r="AN306">
        <v>1</v>
      </c>
      <c r="AO306">
        <v>1</v>
      </c>
      <c r="AP306" t="s">
        <v>417</v>
      </c>
      <c r="AQ306" t="s">
        <v>300</v>
      </c>
      <c r="AR306" t="s">
        <v>200</v>
      </c>
      <c r="AX306">
        <v>1</v>
      </c>
      <c r="AY306">
        <v>1</v>
      </c>
      <c r="BA306">
        <v>875</v>
      </c>
      <c r="BC306" t="s">
        <v>718</v>
      </c>
      <c r="BD306" t="s">
        <v>205</v>
      </c>
      <c r="BF306" t="s">
        <v>2651</v>
      </c>
      <c r="BG306" t="s">
        <v>963</v>
      </c>
      <c r="BH306" t="s">
        <v>2652</v>
      </c>
      <c r="BJ306">
        <v>1</v>
      </c>
      <c r="BK306" s="1">
        <v>44962</v>
      </c>
      <c r="BL306" t="s">
        <v>207</v>
      </c>
      <c r="BN306" t="s">
        <v>207</v>
      </c>
      <c r="BP306">
        <v>0</v>
      </c>
      <c r="BQ306">
        <v>0</v>
      </c>
      <c r="BR306">
        <v>0</v>
      </c>
      <c r="BS306">
        <v>0</v>
      </c>
      <c r="BT306">
        <v>0</v>
      </c>
      <c r="BU306">
        <v>0</v>
      </c>
      <c r="BV306">
        <v>0</v>
      </c>
      <c r="BW306">
        <v>0</v>
      </c>
      <c r="BX306">
        <v>0</v>
      </c>
      <c r="BY306">
        <v>0</v>
      </c>
      <c r="BZ306">
        <v>0</v>
      </c>
      <c r="CA306">
        <v>0</v>
      </c>
      <c r="CB306">
        <v>0</v>
      </c>
      <c r="CC306">
        <v>0</v>
      </c>
      <c r="CD306">
        <v>0</v>
      </c>
      <c r="CE306">
        <v>0</v>
      </c>
      <c r="CF306">
        <v>0</v>
      </c>
      <c r="CG306">
        <v>0</v>
      </c>
      <c r="CH306">
        <v>0</v>
      </c>
      <c r="CI306">
        <v>0</v>
      </c>
      <c r="CJ306">
        <v>3</v>
      </c>
      <c r="CK306">
        <v>0</v>
      </c>
      <c r="CL306">
        <v>0</v>
      </c>
      <c r="CM306">
        <v>0</v>
      </c>
      <c r="CN306">
        <v>0</v>
      </c>
      <c r="CO306">
        <v>0</v>
      </c>
      <c r="CP306">
        <v>0</v>
      </c>
      <c r="CQ306">
        <v>0</v>
      </c>
      <c r="CR306">
        <v>3</v>
      </c>
      <c r="CS306">
        <v>0</v>
      </c>
      <c r="CT306">
        <v>0</v>
      </c>
      <c r="CU306">
        <v>0</v>
      </c>
      <c r="CV306">
        <v>0</v>
      </c>
      <c r="CW306">
        <v>0</v>
      </c>
      <c r="CX306">
        <v>0</v>
      </c>
      <c r="CY306">
        <v>0</v>
      </c>
      <c r="CZ306">
        <v>0</v>
      </c>
      <c r="DA306">
        <v>0</v>
      </c>
      <c r="DB306">
        <v>0</v>
      </c>
      <c r="DC306">
        <v>0</v>
      </c>
      <c r="DD306">
        <v>0</v>
      </c>
      <c r="DE306">
        <v>0</v>
      </c>
      <c r="DF306">
        <v>0</v>
      </c>
      <c r="DG306">
        <v>0</v>
      </c>
      <c r="DH306">
        <v>0</v>
      </c>
      <c r="DI306">
        <v>0</v>
      </c>
      <c r="DJ306">
        <v>0</v>
      </c>
      <c r="DK306">
        <v>0</v>
      </c>
      <c r="DL306">
        <v>0</v>
      </c>
      <c r="DM306">
        <v>0</v>
      </c>
      <c r="DN306">
        <v>0</v>
      </c>
      <c r="DO306">
        <v>6</v>
      </c>
      <c r="DP306">
        <v>0</v>
      </c>
      <c r="DQ306">
        <v>0</v>
      </c>
      <c r="DR306">
        <v>0</v>
      </c>
      <c r="DS306">
        <v>0</v>
      </c>
      <c r="DT306">
        <v>0</v>
      </c>
      <c r="DU306">
        <v>0</v>
      </c>
      <c r="DV306">
        <v>0</v>
      </c>
      <c r="DW306">
        <v>4</v>
      </c>
      <c r="DX306">
        <v>0</v>
      </c>
      <c r="DY306">
        <v>0</v>
      </c>
      <c r="DZ306">
        <v>0</v>
      </c>
      <c r="EA306">
        <v>0</v>
      </c>
      <c r="EB306">
        <v>0</v>
      </c>
      <c r="EC306">
        <v>0</v>
      </c>
      <c r="ED306">
        <v>0</v>
      </c>
      <c r="EE306">
        <v>0</v>
      </c>
      <c r="EF306">
        <v>0</v>
      </c>
      <c r="EG306">
        <v>0</v>
      </c>
      <c r="EH306">
        <v>0</v>
      </c>
      <c r="EI306">
        <v>0</v>
      </c>
      <c r="EJ306">
        <v>0</v>
      </c>
      <c r="EK306">
        <v>0</v>
      </c>
      <c r="EL306">
        <v>0</v>
      </c>
      <c r="EM306">
        <v>0</v>
      </c>
      <c r="EN306" t="s">
        <v>208</v>
      </c>
      <c r="ER306" t="s">
        <v>208</v>
      </c>
      <c r="GF306" t="s">
        <v>208</v>
      </c>
      <c r="GJ306" t="s">
        <v>1374</v>
      </c>
      <c r="GK306" t="s">
        <v>205</v>
      </c>
      <c r="GL306" t="s">
        <v>205</v>
      </c>
      <c r="GM306" t="s">
        <v>205</v>
      </c>
      <c r="GN306" t="s">
        <v>205</v>
      </c>
      <c r="GO306" t="s">
        <v>205</v>
      </c>
      <c r="GP306" t="s">
        <v>205</v>
      </c>
      <c r="GQ306" t="s">
        <v>205</v>
      </c>
    </row>
    <row r="307" spans="1:199" x14ac:dyDescent="0.25">
      <c r="A307" s="5" t="s">
        <v>3963</v>
      </c>
      <c r="B307" t="s">
        <v>2653</v>
      </c>
      <c r="C307" t="s">
        <v>2654</v>
      </c>
      <c r="D307">
        <v>75</v>
      </c>
      <c r="E307" t="s">
        <v>2607</v>
      </c>
      <c r="F307" t="s">
        <v>2607</v>
      </c>
      <c r="G307">
        <v>2372</v>
      </c>
      <c r="H307" t="s">
        <v>328</v>
      </c>
      <c r="I307" t="s">
        <v>329</v>
      </c>
      <c r="K307">
        <v>9</v>
      </c>
      <c r="L307" t="s">
        <v>195</v>
      </c>
      <c r="M307" t="s">
        <v>296</v>
      </c>
      <c r="N307">
        <v>-38.670349000000002</v>
      </c>
      <c r="O307">
        <v>145.596588</v>
      </c>
      <c r="P307" s="1">
        <v>44965</v>
      </c>
      <c r="Q307" s="5">
        <v>8</v>
      </c>
      <c r="R307" s="5">
        <v>2</v>
      </c>
      <c r="S307" s="5">
        <v>2023</v>
      </c>
      <c r="T307" s="5" t="s">
        <v>3989</v>
      </c>
      <c r="U307" s="2">
        <v>0.40277777777777773</v>
      </c>
      <c r="V307" s="2">
        <v>0.4236111111111111</v>
      </c>
      <c r="W307" s="2">
        <v>2.083333333333337E-2</v>
      </c>
      <c r="Z307">
        <v>2</v>
      </c>
      <c r="AB307" t="s">
        <v>524</v>
      </c>
      <c r="AC307" t="s">
        <v>360</v>
      </c>
      <c r="AD307" t="s">
        <v>199</v>
      </c>
      <c r="AE307" t="s">
        <v>199</v>
      </c>
      <c r="AG307" t="s">
        <v>270</v>
      </c>
      <c r="AH307">
        <v>1</v>
      </c>
      <c r="AI307" t="s">
        <v>2655</v>
      </c>
      <c r="AN307">
        <v>1</v>
      </c>
      <c r="AO307">
        <v>1</v>
      </c>
      <c r="AP307" t="s">
        <v>201</v>
      </c>
      <c r="AQ307" t="s">
        <v>324</v>
      </c>
      <c r="AR307" t="s">
        <v>200</v>
      </c>
      <c r="AX307">
        <v>1</v>
      </c>
      <c r="AY307">
        <v>1</v>
      </c>
      <c r="BA307">
        <v>875</v>
      </c>
      <c r="BC307" t="s">
        <v>718</v>
      </c>
      <c r="BD307" t="s">
        <v>205</v>
      </c>
      <c r="BF307" t="s">
        <v>2656</v>
      </c>
      <c r="BG307" t="s">
        <v>345</v>
      </c>
      <c r="BH307" t="s">
        <v>2657</v>
      </c>
      <c r="BI307" t="s">
        <v>270</v>
      </c>
      <c r="BJ307">
        <v>1</v>
      </c>
      <c r="BK307" s="1">
        <v>44965</v>
      </c>
      <c r="BL307" t="s">
        <v>207</v>
      </c>
      <c r="BN307" t="s">
        <v>207</v>
      </c>
      <c r="BP307">
        <v>1</v>
      </c>
      <c r="BQ307">
        <v>0</v>
      </c>
      <c r="BR307">
        <v>0</v>
      </c>
      <c r="BS307">
        <v>0</v>
      </c>
      <c r="BT307">
        <v>0</v>
      </c>
      <c r="BU307">
        <v>0</v>
      </c>
      <c r="BV307">
        <v>0</v>
      </c>
      <c r="BW307">
        <v>0</v>
      </c>
      <c r="BX307">
        <v>0</v>
      </c>
      <c r="BY307">
        <v>0</v>
      </c>
      <c r="BZ307">
        <v>0</v>
      </c>
      <c r="CA307">
        <v>0</v>
      </c>
      <c r="CB307">
        <v>0</v>
      </c>
      <c r="CC307">
        <v>0</v>
      </c>
      <c r="CD307">
        <v>0</v>
      </c>
      <c r="CE307">
        <v>0</v>
      </c>
      <c r="CF307">
        <v>0</v>
      </c>
      <c r="CG307">
        <v>0</v>
      </c>
      <c r="CH307">
        <v>0</v>
      </c>
      <c r="CI307">
        <v>0</v>
      </c>
      <c r="CJ307">
        <v>2</v>
      </c>
      <c r="CK307">
        <v>0</v>
      </c>
      <c r="CL307">
        <v>0</v>
      </c>
      <c r="CM307">
        <v>0</v>
      </c>
      <c r="CN307">
        <v>0</v>
      </c>
      <c r="CO307">
        <v>0</v>
      </c>
      <c r="CP307">
        <v>0</v>
      </c>
      <c r="CQ307">
        <v>0</v>
      </c>
      <c r="CR307">
        <v>1</v>
      </c>
      <c r="CS307">
        <v>0</v>
      </c>
      <c r="CT307">
        <v>0</v>
      </c>
      <c r="CU307">
        <v>0</v>
      </c>
      <c r="CV307">
        <v>0</v>
      </c>
      <c r="CW307">
        <v>0</v>
      </c>
      <c r="CX307">
        <v>0</v>
      </c>
      <c r="CY307">
        <v>0</v>
      </c>
      <c r="CZ307">
        <v>0</v>
      </c>
      <c r="DA307">
        <v>0</v>
      </c>
      <c r="DB307">
        <v>0</v>
      </c>
      <c r="DC307">
        <v>0</v>
      </c>
      <c r="DD307">
        <v>0</v>
      </c>
      <c r="DE307">
        <v>0</v>
      </c>
      <c r="DF307">
        <v>0</v>
      </c>
      <c r="DG307">
        <v>0</v>
      </c>
      <c r="DH307">
        <v>0</v>
      </c>
      <c r="DI307">
        <v>0</v>
      </c>
      <c r="DJ307">
        <v>0</v>
      </c>
      <c r="DK307">
        <v>0</v>
      </c>
      <c r="DL307">
        <v>0</v>
      </c>
      <c r="DM307">
        <v>3</v>
      </c>
      <c r="DN307">
        <v>0</v>
      </c>
      <c r="DO307">
        <v>0</v>
      </c>
      <c r="DP307">
        <v>3</v>
      </c>
      <c r="DQ307">
        <v>0</v>
      </c>
      <c r="DR307">
        <v>0</v>
      </c>
      <c r="DS307">
        <v>0</v>
      </c>
      <c r="DT307">
        <v>0</v>
      </c>
      <c r="DU307">
        <v>1</v>
      </c>
      <c r="DV307">
        <v>0</v>
      </c>
      <c r="DW307">
        <v>0</v>
      </c>
      <c r="DX307">
        <v>0</v>
      </c>
      <c r="DY307">
        <v>0</v>
      </c>
      <c r="DZ307">
        <v>0</v>
      </c>
      <c r="EA307">
        <v>0</v>
      </c>
      <c r="EB307">
        <v>0</v>
      </c>
      <c r="EC307">
        <v>0</v>
      </c>
      <c r="ED307">
        <v>0</v>
      </c>
      <c r="EE307">
        <v>0</v>
      </c>
      <c r="EF307">
        <v>0</v>
      </c>
      <c r="EG307">
        <v>0</v>
      </c>
      <c r="EH307">
        <v>0</v>
      </c>
      <c r="EI307">
        <v>0</v>
      </c>
      <c r="EJ307">
        <v>0</v>
      </c>
      <c r="EK307">
        <v>0</v>
      </c>
      <c r="EL307">
        <v>0</v>
      </c>
      <c r="EM307">
        <v>0</v>
      </c>
      <c r="EN307" t="s">
        <v>208</v>
      </c>
      <c r="EO307" t="s">
        <v>208</v>
      </c>
      <c r="ER307" t="s">
        <v>208</v>
      </c>
      <c r="ES307" t="s">
        <v>208</v>
      </c>
      <c r="EW307" t="s">
        <v>208</v>
      </c>
      <c r="GG307" t="s">
        <v>208</v>
      </c>
      <c r="GJ307" t="s">
        <v>1374</v>
      </c>
      <c r="GK307" t="s">
        <v>205</v>
      </c>
      <c r="GL307" t="s">
        <v>205</v>
      </c>
      <c r="GM307" t="s">
        <v>205</v>
      </c>
      <c r="GN307" t="s">
        <v>205</v>
      </c>
      <c r="GO307" t="s">
        <v>205</v>
      </c>
      <c r="GP307" t="s">
        <v>205</v>
      </c>
      <c r="GQ307" t="s">
        <v>205</v>
      </c>
    </row>
    <row r="308" spans="1:199" x14ac:dyDescent="0.25">
      <c r="A308" s="5" t="s">
        <v>3963</v>
      </c>
      <c r="B308" t="s">
        <v>2658</v>
      </c>
      <c r="C308" t="s">
        <v>2659</v>
      </c>
      <c r="D308">
        <v>75</v>
      </c>
      <c r="E308" t="s">
        <v>2607</v>
      </c>
      <c r="F308" t="s">
        <v>2607</v>
      </c>
      <c r="G308">
        <v>2372</v>
      </c>
      <c r="H308" t="s">
        <v>328</v>
      </c>
      <c r="I308" t="s">
        <v>329</v>
      </c>
      <c r="K308">
        <v>9</v>
      </c>
      <c r="L308" t="s">
        <v>195</v>
      </c>
      <c r="M308" t="s">
        <v>296</v>
      </c>
      <c r="N308">
        <v>-38.670349000000002</v>
      </c>
      <c r="O308">
        <v>145.596588</v>
      </c>
      <c r="P308" s="1">
        <v>44967</v>
      </c>
      <c r="Q308" s="5">
        <v>10</v>
      </c>
      <c r="R308" s="5">
        <v>2</v>
      </c>
      <c r="S308" s="5">
        <v>2023</v>
      </c>
      <c r="T308" s="5" t="s">
        <v>3991</v>
      </c>
      <c r="U308" s="2">
        <v>0.70138888888888884</v>
      </c>
      <c r="V308" s="2">
        <v>0.71875</v>
      </c>
      <c r="W308" s="2">
        <v>1.736111111111116E-2</v>
      </c>
      <c r="Z308">
        <v>2</v>
      </c>
      <c r="AB308" t="s">
        <v>215</v>
      </c>
      <c r="AC308" t="s">
        <v>240</v>
      </c>
      <c r="AD308" t="s">
        <v>286</v>
      </c>
      <c r="AE308" t="s">
        <v>286</v>
      </c>
      <c r="AG308" t="s">
        <v>270</v>
      </c>
      <c r="AH308">
        <v>1</v>
      </c>
      <c r="AI308" t="s">
        <v>2660</v>
      </c>
      <c r="AO308">
        <v>0</v>
      </c>
      <c r="AR308" t="s">
        <v>200</v>
      </c>
      <c r="AX308">
        <v>1</v>
      </c>
      <c r="BA308">
        <v>875</v>
      </c>
      <c r="BC308" t="s">
        <v>718</v>
      </c>
      <c r="BD308" t="s">
        <v>205</v>
      </c>
      <c r="BH308" t="s">
        <v>2661</v>
      </c>
      <c r="BJ308">
        <v>1</v>
      </c>
      <c r="BK308" s="1">
        <v>44968</v>
      </c>
      <c r="BL308" t="s">
        <v>207</v>
      </c>
      <c r="BN308" t="s">
        <v>207</v>
      </c>
      <c r="BP308">
        <v>0</v>
      </c>
      <c r="BQ308">
        <v>0</v>
      </c>
      <c r="BR308">
        <v>0</v>
      </c>
      <c r="BS308">
        <v>0</v>
      </c>
      <c r="BT308">
        <v>0</v>
      </c>
      <c r="BU308">
        <v>0</v>
      </c>
      <c r="BV308">
        <v>0</v>
      </c>
      <c r="BW308">
        <v>0</v>
      </c>
      <c r="BX308">
        <v>0</v>
      </c>
      <c r="BY308">
        <v>0</v>
      </c>
      <c r="BZ308">
        <v>0</v>
      </c>
      <c r="CA308">
        <v>0</v>
      </c>
      <c r="CB308">
        <v>0</v>
      </c>
      <c r="CC308">
        <v>0</v>
      </c>
      <c r="CD308">
        <v>0</v>
      </c>
      <c r="CE308">
        <v>0</v>
      </c>
      <c r="CF308">
        <v>0</v>
      </c>
      <c r="CG308">
        <v>0</v>
      </c>
      <c r="CH308">
        <v>0</v>
      </c>
      <c r="CI308">
        <v>0</v>
      </c>
      <c r="CJ308">
        <v>2</v>
      </c>
      <c r="CK308">
        <v>0</v>
      </c>
      <c r="CL308">
        <v>0</v>
      </c>
      <c r="CM308">
        <v>0</v>
      </c>
      <c r="CN308">
        <v>0</v>
      </c>
      <c r="CO308">
        <v>0</v>
      </c>
      <c r="CP308">
        <v>0</v>
      </c>
      <c r="CQ308">
        <v>0</v>
      </c>
      <c r="CR308">
        <v>2</v>
      </c>
      <c r="CS308">
        <v>0</v>
      </c>
      <c r="CT308">
        <v>0</v>
      </c>
      <c r="CU308">
        <v>0</v>
      </c>
      <c r="CV308">
        <v>0</v>
      </c>
      <c r="CW308">
        <v>0</v>
      </c>
      <c r="CX308">
        <v>0</v>
      </c>
      <c r="CY308">
        <v>0</v>
      </c>
      <c r="CZ308">
        <v>0</v>
      </c>
      <c r="DA308">
        <v>0</v>
      </c>
      <c r="DB308">
        <v>0</v>
      </c>
      <c r="DC308">
        <v>0</v>
      </c>
      <c r="DD308">
        <v>0</v>
      </c>
      <c r="DE308">
        <v>0</v>
      </c>
      <c r="DF308">
        <v>0</v>
      </c>
      <c r="DG308">
        <v>0</v>
      </c>
      <c r="DH308">
        <v>0</v>
      </c>
      <c r="DI308">
        <v>0</v>
      </c>
      <c r="DJ308">
        <v>0</v>
      </c>
      <c r="DK308">
        <v>0</v>
      </c>
      <c r="DL308">
        <v>8</v>
      </c>
      <c r="DM308">
        <v>0</v>
      </c>
      <c r="DN308">
        <v>0</v>
      </c>
      <c r="DO308">
        <v>0</v>
      </c>
      <c r="DP308">
        <v>3</v>
      </c>
      <c r="DQ308">
        <v>0</v>
      </c>
      <c r="DR308">
        <v>0</v>
      </c>
      <c r="DS308">
        <v>0</v>
      </c>
      <c r="DT308">
        <v>0</v>
      </c>
      <c r="DU308">
        <v>0</v>
      </c>
      <c r="DV308">
        <v>0</v>
      </c>
      <c r="DW308">
        <v>0</v>
      </c>
      <c r="DX308">
        <v>0</v>
      </c>
      <c r="DY308">
        <v>0</v>
      </c>
      <c r="DZ308">
        <v>0</v>
      </c>
      <c r="EA308">
        <v>0</v>
      </c>
      <c r="EB308">
        <v>0</v>
      </c>
      <c r="EC308">
        <v>0</v>
      </c>
      <c r="ED308">
        <v>0</v>
      </c>
      <c r="EE308">
        <v>0</v>
      </c>
      <c r="EF308">
        <v>0</v>
      </c>
      <c r="EG308">
        <v>0</v>
      </c>
      <c r="EH308">
        <v>0</v>
      </c>
      <c r="EI308">
        <v>0</v>
      </c>
      <c r="EJ308">
        <v>0</v>
      </c>
      <c r="EK308">
        <v>0</v>
      </c>
      <c r="EL308">
        <v>0</v>
      </c>
      <c r="EM308">
        <v>0</v>
      </c>
      <c r="EN308" t="s">
        <v>223</v>
      </c>
      <c r="EO308" t="s">
        <v>223</v>
      </c>
      <c r="ER308" t="s">
        <v>223</v>
      </c>
      <c r="ES308" t="s">
        <v>223</v>
      </c>
      <c r="EW308" t="s">
        <v>223</v>
      </c>
      <c r="GG308" t="s">
        <v>208</v>
      </c>
      <c r="GJ308" t="s">
        <v>1374</v>
      </c>
      <c r="GK308" t="s">
        <v>205</v>
      </c>
      <c r="GL308" t="s">
        <v>205</v>
      </c>
      <c r="GM308" t="s">
        <v>205</v>
      </c>
      <c r="GN308" t="s">
        <v>205</v>
      </c>
      <c r="GO308" t="s">
        <v>205</v>
      </c>
      <c r="GP308" t="s">
        <v>205</v>
      </c>
      <c r="GQ308" t="s">
        <v>205</v>
      </c>
    </row>
    <row r="309" spans="1:199" x14ac:dyDescent="0.25">
      <c r="A309" s="5" t="s">
        <v>3963</v>
      </c>
      <c r="B309" t="s">
        <v>2662</v>
      </c>
      <c r="C309" t="s">
        <v>2663</v>
      </c>
      <c r="D309">
        <v>75</v>
      </c>
      <c r="E309" t="s">
        <v>2607</v>
      </c>
      <c r="F309" t="s">
        <v>2607</v>
      </c>
      <c r="G309">
        <v>2495</v>
      </c>
      <c r="H309" t="s">
        <v>452</v>
      </c>
      <c r="I309" t="s">
        <v>453</v>
      </c>
      <c r="K309">
        <v>9</v>
      </c>
      <c r="L309" t="s">
        <v>195</v>
      </c>
      <c r="M309" t="s">
        <v>296</v>
      </c>
      <c r="N309">
        <v>-38.670349000000002</v>
      </c>
      <c r="O309">
        <v>145.596588</v>
      </c>
      <c r="P309" s="1">
        <v>44967</v>
      </c>
      <c r="Q309" s="5">
        <v>10</v>
      </c>
      <c r="R309" s="5">
        <v>2</v>
      </c>
      <c r="S309" s="5">
        <v>2023</v>
      </c>
      <c r="T309" s="5" t="s">
        <v>3991</v>
      </c>
      <c r="U309" s="2">
        <v>0.38541666666666669</v>
      </c>
      <c r="V309" s="2">
        <v>0.3888888888888889</v>
      </c>
      <c r="W309" s="2">
        <v>3.4722222222222099E-3</v>
      </c>
      <c r="Z309">
        <v>2</v>
      </c>
      <c r="AB309" t="s">
        <v>230</v>
      </c>
      <c r="AC309" t="s">
        <v>298</v>
      </c>
      <c r="AD309" t="s">
        <v>286</v>
      </c>
      <c r="AE309" t="s">
        <v>286</v>
      </c>
      <c r="AG309" t="s">
        <v>200</v>
      </c>
      <c r="AO309">
        <v>0</v>
      </c>
      <c r="AR309" t="s">
        <v>200</v>
      </c>
      <c r="BC309" t="s">
        <v>253</v>
      </c>
      <c r="BD309" t="s">
        <v>205</v>
      </c>
      <c r="BH309" t="s">
        <v>2664</v>
      </c>
      <c r="BI309" t="s">
        <v>270</v>
      </c>
      <c r="BJ309">
        <v>1</v>
      </c>
      <c r="BK309" s="1">
        <v>44967</v>
      </c>
      <c r="BL309" t="s">
        <v>207</v>
      </c>
      <c r="BN309" t="s">
        <v>207</v>
      </c>
      <c r="BP309">
        <v>0</v>
      </c>
      <c r="BQ309">
        <v>0</v>
      </c>
      <c r="BR309">
        <v>0</v>
      </c>
      <c r="BS309">
        <v>0</v>
      </c>
      <c r="BT309">
        <v>0</v>
      </c>
      <c r="BU309">
        <v>0</v>
      </c>
      <c r="BV309">
        <v>0</v>
      </c>
      <c r="BW309">
        <v>0</v>
      </c>
      <c r="BX309">
        <v>0</v>
      </c>
      <c r="BY309">
        <v>0</v>
      </c>
      <c r="BZ309">
        <v>0</v>
      </c>
      <c r="CA309">
        <v>0</v>
      </c>
      <c r="CB309">
        <v>2</v>
      </c>
      <c r="CC309">
        <v>0</v>
      </c>
      <c r="CD309">
        <v>0</v>
      </c>
      <c r="CE309">
        <v>0</v>
      </c>
      <c r="CF309">
        <v>0</v>
      </c>
      <c r="CG309">
        <v>0</v>
      </c>
      <c r="CH309">
        <v>0</v>
      </c>
      <c r="CI309">
        <v>0</v>
      </c>
      <c r="CJ309">
        <v>0</v>
      </c>
      <c r="CK309">
        <v>0</v>
      </c>
      <c r="CL309">
        <v>0</v>
      </c>
      <c r="CM309">
        <v>0</v>
      </c>
      <c r="CN309">
        <v>0</v>
      </c>
      <c r="CO309">
        <v>0</v>
      </c>
      <c r="CP309">
        <v>0</v>
      </c>
      <c r="CQ309">
        <v>0</v>
      </c>
      <c r="CR309">
        <v>0</v>
      </c>
      <c r="CS309">
        <v>0</v>
      </c>
      <c r="CT309">
        <v>0</v>
      </c>
      <c r="CU309">
        <v>0</v>
      </c>
      <c r="CV309">
        <v>0</v>
      </c>
      <c r="CW309">
        <v>0</v>
      </c>
      <c r="CX309">
        <v>0</v>
      </c>
      <c r="CY309">
        <v>0</v>
      </c>
      <c r="CZ309">
        <v>0</v>
      </c>
      <c r="DA309">
        <v>0</v>
      </c>
      <c r="DB309">
        <v>0</v>
      </c>
      <c r="DC309">
        <v>0</v>
      </c>
      <c r="DD309">
        <v>0</v>
      </c>
      <c r="DE309">
        <v>0</v>
      </c>
      <c r="DF309">
        <v>0</v>
      </c>
      <c r="DG309">
        <v>0</v>
      </c>
      <c r="DH309">
        <v>0</v>
      </c>
      <c r="DI309">
        <v>0</v>
      </c>
      <c r="DJ309">
        <v>0</v>
      </c>
      <c r="DK309">
        <v>0</v>
      </c>
      <c r="DL309">
        <v>0</v>
      </c>
      <c r="DM309">
        <v>0</v>
      </c>
      <c r="DN309">
        <v>0</v>
      </c>
      <c r="DO309">
        <v>0</v>
      </c>
      <c r="DP309">
        <v>0</v>
      </c>
      <c r="DQ309">
        <v>0</v>
      </c>
      <c r="DR309">
        <v>0</v>
      </c>
      <c r="DS309">
        <v>0</v>
      </c>
      <c r="DT309">
        <v>0</v>
      </c>
      <c r="DU309">
        <v>0</v>
      </c>
      <c r="DV309">
        <v>0</v>
      </c>
      <c r="DW309">
        <v>0</v>
      </c>
      <c r="DX309">
        <v>0</v>
      </c>
      <c r="DY309">
        <v>0</v>
      </c>
      <c r="DZ309">
        <v>0</v>
      </c>
      <c r="EA309">
        <v>0</v>
      </c>
      <c r="EB309">
        <v>0</v>
      </c>
      <c r="EC309">
        <v>0</v>
      </c>
      <c r="ED309">
        <v>0</v>
      </c>
      <c r="EE309">
        <v>0</v>
      </c>
      <c r="EF309">
        <v>0</v>
      </c>
      <c r="EG309">
        <v>0</v>
      </c>
      <c r="EH309">
        <v>0</v>
      </c>
      <c r="EI309">
        <v>0</v>
      </c>
      <c r="EJ309">
        <v>0</v>
      </c>
      <c r="EK309">
        <v>0</v>
      </c>
      <c r="EL309">
        <v>0</v>
      </c>
      <c r="EM309">
        <v>0</v>
      </c>
      <c r="EN309" t="s">
        <v>223</v>
      </c>
      <c r="EO309" t="s">
        <v>222</v>
      </c>
      <c r="ER309" t="s">
        <v>223</v>
      </c>
      <c r="ES309" t="s">
        <v>223</v>
      </c>
      <c r="GG309" t="s">
        <v>208</v>
      </c>
      <c r="GJ309" t="s">
        <v>205</v>
      </c>
      <c r="GK309" t="s">
        <v>205</v>
      </c>
      <c r="GL309" t="s">
        <v>205</v>
      </c>
      <c r="GM309" t="s">
        <v>205</v>
      </c>
      <c r="GN309" t="s">
        <v>205</v>
      </c>
      <c r="GO309" t="s">
        <v>205</v>
      </c>
      <c r="GP309" t="s">
        <v>205</v>
      </c>
      <c r="GQ309" t="s">
        <v>205</v>
      </c>
    </row>
    <row r="310" spans="1:199" x14ac:dyDescent="0.25">
      <c r="A310" s="5" t="s">
        <v>3963</v>
      </c>
      <c r="B310" t="s">
        <v>2665</v>
      </c>
      <c r="C310" t="s">
        <v>2666</v>
      </c>
      <c r="D310">
        <v>75</v>
      </c>
      <c r="E310" t="s">
        <v>2607</v>
      </c>
      <c r="F310" t="s">
        <v>2607</v>
      </c>
      <c r="G310">
        <v>2372</v>
      </c>
      <c r="H310" t="s">
        <v>328</v>
      </c>
      <c r="I310" t="s">
        <v>329</v>
      </c>
      <c r="K310">
        <v>9</v>
      </c>
      <c r="L310" t="s">
        <v>195</v>
      </c>
      <c r="M310" t="s">
        <v>296</v>
      </c>
      <c r="N310">
        <v>-38.670349000000002</v>
      </c>
      <c r="O310">
        <v>145.596588</v>
      </c>
      <c r="P310" s="1">
        <v>44968</v>
      </c>
      <c r="Q310" s="5">
        <v>11</v>
      </c>
      <c r="R310" s="5">
        <v>2</v>
      </c>
      <c r="S310" s="5">
        <v>2023</v>
      </c>
      <c r="T310" s="5" t="s">
        <v>3992</v>
      </c>
      <c r="U310" s="2">
        <v>0.54861111111111105</v>
      </c>
      <c r="V310" s="2">
        <v>0.58333333333333337</v>
      </c>
      <c r="W310" s="2">
        <v>3.4722222222222321E-2</v>
      </c>
      <c r="Z310">
        <v>2</v>
      </c>
      <c r="AB310" t="s">
        <v>524</v>
      </c>
      <c r="AC310" t="s">
        <v>360</v>
      </c>
      <c r="AD310" t="s">
        <v>199</v>
      </c>
      <c r="AE310" t="s">
        <v>199</v>
      </c>
      <c r="AG310" t="s">
        <v>270</v>
      </c>
      <c r="AH310">
        <v>1</v>
      </c>
      <c r="AI310" t="s">
        <v>2667</v>
      </c>
      <c r="AN310">
        <v>1</v>
      </c>
      <c r="AO310">
        <v>1</v>
      </c>
      <c r="AP310" t="s">
        <v>201</v>
      </c>
      <c r="AQ310" t="s">
        <v>353</v>
      </c>
      <c r="AR310" t="s">
        <v>200</v>
      </c>
      <c r="AX310">
        <v>1</v>
      </c>
      <c r="AY310">
        <v>1</v>
      </c>
      <c r="BA310">
        <v>875</v>
      </c>
      <c r="BC310" t="s">
        <v>718</v>
      </c>
      <c r="BD310" t="s">
        <v>205</v>
      </c>
      <c r="BF310" t="s">
        <v>2668</v>
      </c>
      <c r="BG310" t="s">
        <v>345</v>
      </c>
      <c r="BH310" t="s">
        <v>2669</v>
      </c>
      <c r="BI310" t="s">
        <v>270</v>
      </c>
      <c r="BJ310">
        <v>1</v>
      </c>
      <c r="BK310" s="1">
        <v>44968</v>
      </c>
      <c r="BL310" t="s">
        <v>207</v>
      </c>
      <c r="BN310" t="s">
        <v>207</v>
      </c>
      <c r="BP310">
        <v>2</v>
      </c>
      <c r="BQ310">
        <v>0</v>
      </c>
      <c r="BR310">
        <v>0</v>
      </c>
      <c r="BS310">
        <v>0</v>
      </c>
      <c r="BT310">
        <v>2</v>
      </c>
      <c r="BU310">
        <v>0</v>
      </c>
      <c r="BV310">
        <v>0</v>
      </c>
      <c r="BW310">
        <v>0</v>
      </c>
      <c r="BX310">
        <v>2</v>
      </c>
      <c r="BY310">
        <v>0</v>
      </c>
      <c r="BZ310">
        <v>0</v>
      </c>
      <c r="CA310">
        <v>0</v>
      </c>
      <c r="CB310">
        <v>0</v>
      </c>
      <c r="CC310">
        <v>0</v>
      </c>
      <c r="CD310">
        <v>0</v>
      </c>
      <c r="CE310">
        <v>0</v>
      </c>
      <c r="CF310">
        <v>0</v>
      </c>
      <c r="CG310">
        <v>0</v>
      </c>
      <c r="CH310">
        <v>0</v>
      </c>
      <c r="CI310">
        <v>0</v>
      </c>
      <c r="CJ310">
        <v>0</v>
      </c>
      <c r="CK310">
        <v>0</v>
      </c>
      <c r="CL310">
        <v>0</v>
      </c>
      <c r="CM310">
        <v>0</v>
      </c>
      <c r="CN310">
        <v>0</v>
      </c>
      <c r="CO310">
        <v>0</v>
      </c>
      <c r="CP310">
        <v>0</v>
      </c>
      <c r="CQ310">
        <v>0</v>
      </c>
      <c r="CR310">
        <v>0</v>
      </c>
      <c r="CS310">
        <v>0</v>
      </c>
      <c r="CT310">
        <v>0</v>
      </c>
      <c r="CU310">
        <v>0</v>
      </c>
      <c r="CV310">
        <v>0</v>
      </c>
      <c r="CW310">
        <v>0</v>
      </c>
      <c r="CX310">
        <v>0</v>
      </c>
      <c r="CY310">
        <v>0</v>
      </c>
      <c r="CZ310">
        <v>0</v>
      </c>
      <c r="DA310">
        <v>0</v>
      </c>
      <c r="DB310">
        <v>0</v>
      </c>
      <c r="DC310">
        <v>0</v>
      </c>
      <c r="DD310">
        <v>0</v>
      </c>
      <c r="DE310">
        <v>0</v>
      </c>
      <c r="DF310">
        <v>0</v>
      </c>
      <c r="DG310">
        <v>0</v>
      </c>
      <c r="DH310">
        <v>0</v>
      </c>
      <c r="DI310">
        <v>0</v>
      </c>
      <c r="DJ310">
        <v>0</v>
      </c>
      <c r="DK310">
        <v>0</v>
      </c>
      <c r="DL310">
        <v>0</v>
      </c>
      <c r="DM310">
        <v>0</v>
      </c>
      <c r="DN310">
        <v>0</v>
      </c>
      <c r="DO310">
        <v>0</v>
      </c>
      <c r="DP310">
        <v>0</v>
      </c>
      <c r="DQ310">
        <v>0</v>
      </c>
      <c r="DR310">
        <v>0</v>
      </c>
      <c r="DS310">
        <v>0</v>
      </c>
      <c r="DT310">
        <v>0</v>
      </c>
      <c r="DU310">
        <v>1</v>
      </c>
      <c r="DV310">
        <v>0</v>
      </c>
      <c r="DW310">
        <v>0</v>
      </c>
      <c r="DX310">
        <v>0</v>
      </c>
      <c r="DY310">
        <v>0</v>
      </c>
      <c r="DZ310">
        <v>0</v>
      </c>
      <c r="EA310">
        <v>0</v>
      </c>
      <c r="EB310">
        <v>0</v>
      </c>
      <c r="EC310">
        <v>0</v>
      </c>
      <c r="ED310">
        <v>0</v>
      </c>
      <c r="EE310">
        <v>0</v>
      </c>
      <c r="EF310">
        <v>0</v>
      </c>
      <c r="EG310">
        <v>0</v>
      </c>
      <c r="EH310">
        <v>0</v>
      </c>
      <c r="EI310">
        <v>0</v>
      </c>
      <c r="EJ310">
        <v>0</v>
      </c>
      <c r="EK310">
        <v>0</v>
      </c>
      <c r="EL310">
        <v>0</v>
      </c>
      <c r="EM310">
        <v>0</v>
      </c>
      <c r="EO310" t="s">
        <v>223</v>
      </c>
      <c r="ES310" t="s">
        <v>223</v>
      </c>
      <c r="EW310" t="s">
        <v>223</v>
      </c>
      <c r="GG310" t="s">
        <v>208</v>
      </c>
      <c r="GJ310" t="s">
        <v>1374</v>
      </c>
      <c r="GK310" t="s">
        <v>205</v>
      </c>
      <c r="GL310" t="s">
        <v>205</v>
      </c>
      <c r="GM310" t="s">
        <v>205</v>
      </c>
      <c r="GN310" t="s">
        <v>205</v>
      </c>
      <c r="GO310" t="s">
        <v>205</v>
      </c>
      <c r="GP310" t="s">
        <v>205</v>
      </c>
      <c r="GQ310" t="s">
        <v>205</v>
      </c>
    </row>
    <row r="311" spans="1:199" x14ac:dyDescent="0.25">
      <c r="A311" s="5" t="s">
        <v>3963</v>
      </c>
      <c r="B311" t="s">
        <v>2670</v>
      </c>
      <c r="C311" t="s">
        <v>2671</v>
      </c>
      <c r="D311">
        <v>75</v>
      </c>
      <c r="E311" t="s">
        <v>2607</v>
      </c>
      <c r="F311" t="s">
        <v>2607</v>
      </c>
      <c r="G311">
        <v>2373</v>
      </c>
      <c r="H311" t="s">
        <v>308</v>
      </c>
      <c r="I311" t="s">
        <v>309</v>
      </c>
      <c r="K311">
        <v>9</v>
      </c>
      <c r="L311" t="s">
        <v>195</v>
      </c>
      <c r="M311" t="s">
        <v>296</v>
      </c>
      <c r="N311">
        <v>-38.670349000000002</v>
      </c>
      <c r="O311">
        <v>145.596588</v>
      </c>
      <c r="P311" s="1">
        <v>44969</v>
      </c>
      <c r="Q311" s="5">
        <v>12</v>
      </c>
      <c r="R311" s="5">
        <v>2</v>
      </c>
      <c r="S311" s="5">
        <v>2023</v>
      </c>
      <c r="T311" s="5" t="s">
        <v>3993</v>
      </c>
      <c r="U311" s="2">
        <v>0.5</v>
      </c>
      <c r="V311" s="2">
        <v>0.51041666666666663</v>
      </c>
      <c r="W311" s="2">
        <v>1.041666666666663E-2</v>
      </c>
      <c r="Z311">
        <v>0</v>
      </c>
      <c r="AD311" t="s">
        <v>424</v>
      </c>
      <c r="AE311" t="s">
        <v>424</v>
      </c>
      <c r="AG311" t="s">
        <v>200</v>
      </c>
      <c r="AO311">
        <v>0</v>
      </c>
      <c r="AR311" t="s">
        <v>200</v>
      </c>
      <c r="BC311" t="s">
        <v>442</v>
      </c>
      <c r="BD311" t="s">
        <v>205</v>
      </c>
      <c r="BH311" t="s">
        <v>234</v>
      </c>
      <c r="BJ311">
        <v>1</v>
      </c>
      <c r="BK311" s="1">
        <v>44969</v>
      </c>
      <c r="BL311" t="s">
        <v>207</v>
      </c>
      <c r="BM311" t="s">
        <v>2672</v>
      </c>
      <c r="BN311" t="s">
        <v>235</v>
      </c>
      <c r="GJ311" t="s">
        <v>205</v>
      </c>
      <c r="GK311" t="s">
        <v>205</v>
      </c>
      <c r="GL311" t="s">
        <v>205</v>
      </c>
      <c r="GM311" t="s">
        <v>205</v>
      </c>
      <c r="GN311" t="s">
        <v>205</v>
      </c>
      <c r="GO311" t="s">
        <v>205</v>
      </c>
      <c r="GP311" t="s">
        <v>205</v>
      </c>
      <c r="GQ311" t="s">
        <v>205</v>
      </c>
    </row>
    <row r="312" spans="1:199" x14ac:dyDescent="0.25">
      <c r="A312" s="5" t="s">
        <v>3963</v>
      </c>
      <c r="B312" t="s">
        <v>2673</v>
      </c>
      <c r="C312" t="s">
        <v>2674</v>
      </c>
      <c r="D312">
        <v>75</v>
      </c>
      <c r="E312" t="s">
        <v>2607</v>
      </c>
      <c r="F312" t="s">
        <v>2607</v>
      </c>
      <c r="G312">
        <v>2372</v>
      </c>
      <c r="H312" t="s">
        <v>328</v>
      </c>
      <c r="I312" t="s">
        <v>329</v>
      </c>
      <c r="K312">
        <v>9</v>
      </c>
      <c r="L312" t="s">
        <v>195</v>
      </c>
      <c r="M312" t="s">
        <v>296</v>
      </c>
      <c r="N312">
        <v>-38.670349000000002</v>
      </c>
      <c r="O312">
        <v>145.596588</v>
      </c>
      <c r="P312" s="1">
        <v>44970</v>
      </c>
      <c r="Q312" s="5">
        <v>13</v>
      </c>
      <c r="R312" s="5">
        <v>2</v>
      </c>
      <c r="S312" s="5">
        <v>2023</v>
      </c>
      <c r="T312" s="5" t="s">
        <v>3969</v>
      </c>
      <c r="U312" s="2">
        <v>0.47569444444444442</v>
      </c>
      <c r="V312" s="2">
        <v>0.4861111111111111</v>
      </c>
      <c r="W312" s="2">
        <v>1.0416666666666685E-2</v>
      </c>
      <c r="Z312">
        <v>2</v>
      </c>
      <c r="AB312" t="s">
        <v>386</v>
      </c>
      <c r="AC312" t="s">
        <v>360</v>
      </c>
      <c r="AD312" t="s">
        <v>199</v>
      </c>
      <c r="AE312" t="s">
        <v>199</v>
      </c>
      <c r="AG312" t="s">
        <v>270</v>
      </c>
      <c r="AH312">
        <v>1</v>
      </c>
      <c r="AI312" t="s">
        <v>2675</v>
      </c>
      <c r="AN312">
        <v>1</v>
      </c>
      <c r="AO312">
        <v>1</v>
      </c>
      <c r="AP312" t="s">
        <v>201</v>
      </c>
      <c r="AQ312" t="s">
        <v>276</v>
      </c>
      <c r="AR312" t="s">
        <v>200</v>
      </c>
      <c r="AX312">
        <v>1</v>
      </c>
      <c r="AY312">
        <v>1</v>
      </c>
      <c r="BA312">
        <v>875</v>
      </c>
      <c r="BC312" t="s">
        <v>2619</v>
      </c>
      <c r="BD312" t="s">
        <v>205</v>
      </c>
      <c r="BH312" t="s">
        <v>2676</v>
      </c>
      <c r="BI312" t="s">
        <v>270</v>
      </c>
      <c r="BJ312">
        <v>1</v>
      </c>
      <c r="BK312" s="1">
        <v>44970</v>
      </c>
      <c r="BL312" t="s">
        <v>207</v>
      </c>
      <c r="BN312" t="s">
        <v>207</v>
      </c>
      <c r="BP312">
        <v>5</v>
      </c>
      <c r="BQ312">
        <v>0</v>
      </c>
      <c r="BR312">
        <v>0</v>
      </c>
      <c r="BS312">
        <v>0</v>
      </c>
      <c r="BT312">
        <v>0</v>
      </c>
      <c r="BU312">
        <v>0</v>
      </c>
      <c r="BV312">
        <v>0</v>
      </c>
      <c r="BW312">
        <v>0</v>
      </c>
      <c r="BX312">
        <v>0</v>
      </c>
      <c r="BY312">
        <v>0</v>
      </c>
      <c r="BZ312">
        <v>0</v>
      </c>
      <c r="CA312">
        <v>0</v>
      </c>
      <c r="CB312">
        <v>0</v>
      </c>
      <c r="CC312">
        <v>0</v>
      </c>
      <c r="CD312">
        <v>0</v>
      </c>
      <c r="CE312">
        <v>0</v>
      </c>
      <c r="CF312">
        <v>0</v>
      </c>
      <c r="CG312">
        <v>0</v>
      </c>
      <c r="CH312">
        <v>0</v>
      </c>
      <c r="CI312">
        <v>0</v>
      </c>
      <c r="CJ312">
        <v>0</v>
      </c>
      <c r="CK312">
        <v>0</v>
      </c>
      <c r="CL312">
        <v>0</v>
      </c>
      <c r="CM312">
        <v>0</v>
      </c>
      <c r="CN312">
        <v>0</v>
      </c>
      <c r="CO312">
        <v>0</v>
      </c>
      <c r="CP312">
        <v>0</v>
      </c>
      <c r="CQ312">
        <v>0</v>
      </c>
      <c r="CR312">
        <v>0</v>
      </c>
      <c r="CS312">
        <v>0</v>
      </c>
      <c r="CT312">
        <v>0</v>
      </c>
      <c r="CU312">
        <v>0</v>
      </c>
      <c r="CV312">
        <v>0</v>
      </c>
      <c r="CW312">
        <v>0</v>
      </c>
      <c r="CX312">
        <v>0</v>
      </c>
      <c r="CY312">
        <v>0</v>
      </c>
      <c r="CZ312">
        <v>0</v>
      </c>
      <c r="DA312">
        <v>0</v>
      </c>
      <c r="DB312">
        <v>0</v>
      </c>
      <c r="DC312">
        <v>0</v>
      </c>
      <c r="DD312">
        <v>0</v>
      </c>
      <c r="DE312">
        <v>0</v>
      </c>
      <c r="DF312">
        <v>0</v>
      </c>
      <c r="DG312">
        <v>0</v>
      </c>
      <c r="DH312">
        <v>0</v>
      </c>
      <c r="DI312">
        <v>0</v>
      </c>
      <c r="DJ312">
        <v>0</v>
      </c>
      <c r="DK312">
        <v>0</v>
      </c>
      <c r="DL312">
        <v>0</v>
      </c>
      <c r="DM312">
        <v>0</v>
      </c>
      <c r="DN312">
        <v>0</v>
      </c>
      <c r="DO312">
        <v>0</v>
      </c>
      <c r="DP312">
        <v>0</v>
      </c>
      <c r="DQ312">
        <v>0</v>
      </c>
      <c r="DR312">
        <v>0</v>
      </c>
      <c r="DS312">
        <v>0</v>
      </c>
      <c r="DT312">
        <v>0</v>
      </c>
      <c r="DU312">
        <v>0</v>
      </c>
      <c r="DV312">
        <v>0</v>
      </c>
      <c r="DW312">
        <v>0</v>
      </c>
      <c r="DX312">
        <v>0</v>
      </c>
      <c r="DY312">
        <v>0</v>
      </c>
      <c r="DZ312">
        <v>0</v>
      </c>
      <c r="EA312">
        <v>0</v>
      </c>
      <c r="EB312">
        <v>0</v>
      </c>
      <c r="EC312">
        <v>0</v>
      </c>
      <c r="ED312">
        <v>0</v>
      </c>
      <c r="EE312">
        <v>0</v>
      </c>
      <c r="EF312">
        <v>0</v>
      </c>
      <c r="EG312">
        <v>0</v>
      </c>
      <c r="EH312">
        <v>0</v>
      </c>
      <c r="EI312">
        <v>0</v>
      </c>
      <c r="EJ312">
        <v>0</v>
      </c>
      <c r="EK312">
        <v>0</v>
      </c>
      <c r="EL312">
        <v>0</v>
      </c>
      <c r="EM312">
        <v>0</v>
      </c>
      <c r="EN312" t="s">
        <v>208</v>
      </c>
      <c r="EO312" t="s">
        <v>223</v>
      </c>
      <c r="ES312" t="s">
        <v>208</v>
      </c>
      <c r="EW312" t="s">
        <v>208</v>
      </c>
      <c r="GG312" t="s">
        <v>208</v>
      </c>
      <c r="GJ312" t="s">
        <v>1374</v>
      </c>
      <c r="GK312" t="s">
        <v>205</v>
      </c>
      <c r="GL312" t="s">
        <v>205</v>
      </c>
      <c r="GM312" t="s">
        <v>205</v>
      </c>
      <c r="GN312" t="s">
        <v>205</v>
      </c>
      <c r="GO312" t="s">
        <v>205</v>
      </c>
      <c r="GP312" t="s">
        <v>205</v>
      </c>
      <c r="GQ312" t="s">
        <v>205</v>
      </c>
    </row>
    <row r="313" spans="1:199" x14ac:dyDescent="0.25">
      <c r="A313" s="5" t="s">
        <v>3963</v>
      </c>
      <c r="B313" t="s">
        <v>2677</v>
      </c>
      <c r="C313" t="s">
        <v>2678</v>
      </c>
      <c r="D313">
        <v>75</v>
      </c>
      <c r="E313" t="s">
        <v>2607</v>
      </c>
      <c r="F313" t="s">
        <v>2607</v>
      </c>
      <c r="G313">
        <v>2372</v>
      </c>
      <c r="H313" t="s">
        <v>328</v>
      </c>
      <c r="I313" t="s">
        <v>329</v>
      </c>
      <c r="K313">
        <v>9</v>
      </c>
      <c r="L313" t="s">
        <v>195</v>
      </c>
      <c r="M313" t="s">
        <v>296</v>
      </c>
      <c r="N313">
        <v>-38.670349000000002</v>
      </c>
      <c r="O313">
        <v>145.596588</v>
      </c>
      <c r="P313" s="1">
        <v>44972</v>
      </c>
      <c r="Q313" s="5">
        <v>15</v>
      </c>
      <c r="R313" s="5">
        <v>2</v>
      </c>
      <c r="S313" s="5">
        <v>2023</v>
      </c>
      <c r="T313" s="5" t="s">
        <v>3995</v>
      </c>
      <c r="U313" s="2">
        <v>0.63888888888888895</v>
      </c>
      <c r="V313" s="2">
        <v>0.65972222222222221</v>
      </c>
      <c r="W313" s="2">
        <v>2.0833333333333259E-2</v>
      </c>
      <c r="Z313">
        <v>2</v>
      </c>
      <c r="AB313" t="s">
        <v>524</v>
      </c>
      <c r="AC313" t="s">
        <v>633</v>
      </c>
      <c r="AD313" t="s">
        <v>199</v>
      </c>
      <c r="AE313" t="s">
        <v>199</v>
      </c>
      <c r="AG313" t="s">
        <v>270</v>
      </c>
      <c r="AH313">
        <v>1</v>
      </c>
      <c r="AI313" t="s">
        <v>2679</v>
      </c>
      <c r="AN313">
        <v>1</v>
      </c>
      <c r="AO313">
        <v>1</v>
      </c>
      <c r="AP313" t="s">
        <v>201</v>
      </c>
      <c r="AQ313" t="s">
        <v>324</v>
      </c>
      <c r="AR313" t="s">
        <v>200</v>
      </c>
      <c r="AX313">
        <v>1</v>
      </c>
      <c r="BA313">
        <v>875</v>
      </c>
      <c r="BC313" t="s">
        <v>2619</v>
      </c>
      <c r="BD313" t="s">
        <v>205</v>
      </c>
      <c r="BH313" t="s">
        <v>2680</v>
      </c>
      <c r="BI313" t="s">
        <v>270</v>
      </c>
      <c r="BJ313">
        <v>1</v>
      </c>
      <c r="BK313" s="1">
        <v>44973</v>
      </c>
      <c r="BL313" t="s">
        <v>207</v>
      </c>
      <c r="BN313" t="s">
        <v>207</v>
      </c>
      <c r="BP313">
        <v>0</v>
      </c>
      <c r="BQ313">
        <v>0</v>
      </c>
      <c r="BR313">
        <v>0</v>
      </c>
      <c r="BS313">
        <v>0</v>
      </c>
      <c r="BT313">
        <v>0</v>
      </c>
      <c r="BU313">
        <v>0</v>
      </c>
      <c r="BV313">
        <v>0</v>
      </c>
      <c r="BW313">
        <v>0</v>
      </c>
      <c r="BX313">
        <v>0</v>
      </c>
      <c r="BY313">
        <v>0</v>
      </c>
      <c r="BZ313">
        <v>0</v>
      </c>
      <c r="CA313">
        <v>0</v>
      </c>
      <c r="CB313">
        <v>0</v>
      </c>
      <c r="CC313">
        <v>0</v>
      </c>
      <c r="CD313">
        <v>0</v>
      </c>
      <c r="CE313">
        <v>0</v>
      </c>
      <c r="CF313">
        <v>0</v>
      </c>
      <c r="CG313">
        <v>0</v>
      </c>
      <c r="CH313">
        <v>0</v>
      </c>
      <c r="CI313">
        <v>0</v>
      </c>
      <c r="CJ313">
        <v>0</v>
      </c>
      <c r="CK313">
        <v>0</v>
      </c>
      <c r="CL313">
        <v>0</v>
      </c>
      <c r="CM313">
        <v>0</v>
      </c>
      <c r="CN313">
        <v>0</v>
      </c>
      <c r="CO313">
        <v>0</v>
      </c>
      <c r="CP313">
        <v>0</v>
      </c>
      <c r="CQ313">
        <v>0</v>
      </c>
      <c r="CR313">
        <v>0</v>
      </c>
      <c r="CS313">
        <v>0</v>
      </c>
      <c r="CT313">
        <v>0</v>
      </c>
      <c r="CU313">
        <v>0</v>
      </c>
      <c r="CV313">
        <v>0</v>
      </c>
      <c r="CW313">
        <v>0</v>
      </c>
      <c r="CX313">
        <v>0</v>
      </c>
      <c r="CY313">
        <v>0</v>
      </c>
      <c r="CZ313">
        <v>0</v>
      </c>
      <c r="DA313">
        <v>0</v>
      </c>
      <c r="DB313">
        <v>0</v>
      </c>
      <c r="DC313">
        <v>0</v>
      </c>
      <c r="DD313">
        <v>0</v>
      </c>
      <c r="DE313">
        <v>0</v>
      </c>
      <c r="DF313">
        <v>0</v>
      </c>
      <c r="DG313">
        <v>0</v>
      </c>
      <c r="DH313">
        <v>0</v>
      </c>
      <c r="DI313">
        <v>0</v>
      </c>
      <c r="DJ313">
        <v>0</v>
      </c>
      <c r="DK313">
        <v>0</v>
      </c>
      <c r="DL313">
        <v>0</v>
      </c>
      <c r="DM313">
        <v>0</v>
      </c>
      <c r="DN313">
        <v>0</v>
      </c>
      <c r="DO313">
        <v>0</v>
      </c>
      <c r="DP313">
        <v>0</v>
      </c>
      <c r="DQ313">
        <v>0</v>
      </c>
      <c r="DR313">
        <v>0</v>
      </c>
      <c r="DS313">
        <v>0</v>
      </c>
      <c r="DT313">
        <v>1</v>
      </c>
      <c r="DU313">
        <v>0</v>
      </c>
      <c r="DV313">
        <v>0</v>
      </c>
      <c r="DW313">
        <v>0</v>
      </c>
      <c r="DX313">
        <v>0</v>
      </c>
      <c r="DY313">
        <v>0</v>
      </c>
      <c r="DZ313">
        <v>0</v>
      </c>
      <c r="EA313">
        <v>0</v>
      </c>
      <c r="EB313">
        <v>0</v>
      </c>
      <c r="EC313">
        <v>0</v>
      </c>
      <c r="ED313">
        <v>0</v>
      </c>
      <c r="EE313">
        <v>0</v>
      </c>
      <c r="EF313">
        <v>0</v>
      </c>
      <c r="EG313">
        <v>0</v>
      </c>
      <c r="EH313">
        <v>0</v>
      </c>
      <c r="EI313">
        <v>0</v>
      </c>
      <c r="EJ313">
        <v>0</v>
      </c>
      <c r="EK313">
        <v>0</v>
      </c>
      <c r="EL313">
        <v>0</v>
      </c>
      <c r="EM313">
        <v>0</v>
      </c>
      <c r="EN313" t="s">
        <v>208</v>
      </c>
      <c r="EO313" t="s">
        <v>223</v>
      </c>
      <c r="ER313" t="s">
        <v>208</v>
      </c>
      <c r="ES313" t="s">
        <v>208</v>
      </c>
      <c r="EV313" t="s">
        <v>208</v>
      </c>
      <c r="EW313" t="s">
        <v>208</v>
      </c>
      <c r="GF313" t="s">
        <v>208</v>
      </c>
      <c r="GJ313" t="s">
        <v>1374</v>
      </c>
      <c r="GK313" t="s">
        <v>205</v>
      </c>
      <c r="GL313" t="s">
        <v>205</v>
      </c>
      <c r="GM313" t="s">
        <v>205</v>
      </c>
      <c r="GN313" t="s">
        <v>205</v>
      </c>
      <c r="GO313" t="s">
        <v>205</v>
      </c>
      <c r="GP313" t="s">
        <v>205</v>
      </c>
      <c r="GQ313" t="s">
        <v>205</v>
      </c>
    </row>
    <row r="314" spans="1:199" x14ac:dyDescent="0.25">
      <c r="A314" s="5" t="s">
        <v>3963</v>
      </c>
      <c r="B314" t="s">
        <v>2681</v>
      </c>
      <c r="C314" t="s">
        <v>2682</v>
      </c>
      <c r="D314">
        <v>75</v>
      </c>
      <c r="E314" t="s">
        <v>2607</v>
      </c>
      <c r="F314" t="s">
        <v>2607</v>
      </c>
      <c r="G314">
        <v>2373</v>
      </c>
      <c r="H314" t="s">
        <v>308</v>
      </c>
      <c r="I314" t="s">
        <v>309</v>
      </c>
      <c r="K314">
        <v>9</v>
      </c>
      <c r="L314" t="s">
        <v>195</v>
      </c>
      <c r="M314" t="s">
        <v>296</v>
      </c>
      <c r="N314">
        <v>-38.670349000000002</v>
      </c>
      <c r="O314">
        <v>145.596588</v>
      </c>
      <c r="P314" s="1">
        <v>44973</v>
      </c>
      <c r="Q314" s="5">
        <v>16</v>
      </c>
      <c r="R314" s="5">
        <v>2</v>
      </c>
      <c r="S314" s="5">
        <v>2023</v>
      </c>
      <c r="T314" s="5" t="s">
        <v>3964</v>
      </c>
      <c r="U314" s="2">
        <v>0.77777777777777779</v>
      </c>
      <c r="V314" s="2">
        <v>0.78472222222222221</v>
      </c>
      <c r="W314" s="2">
        <v>6.9444444444444198E-3</v>
      </c>
      <c r="Z314">
        <v>2</v>
      </c>
      <c r="AB314" t="s">
        <v>230</v>
      </c>
      <c r="AC314" t="s">
        <v>532</v>
      </c>
      <c r="AD314" t="s">
        <v>199</v>
      </c>
      <c r="AE314" t="s">
        <v>199</v>
      </c>
      <c r="AG314" t="s">
        <v>200</v>
      </c>
      <c r="AN314">
        <v>1</v>
      </c>
      <c r="AO314">
        <v>1</v>
      </c>
      <c r="AP314" t="s">
        <v>201</v>
      </c>
      <c r="AQ314" t="s">
        <v>614</v>
      </c>
      <c r="AR314" t="s">
        <v>200</v>
      </c>
      <c r="BC314" t="s">
        <v>590</v>
      </c>
      <c r="BD314" t="s">
        <v>205</v>
      </c>
      <c r="BH314" t="s">
        <v>234</v>
      </c>
      <c r="BJ314">
        <v>1</v>
      </c>
      <c r="BK314" s="1">
        <v>44973</v>
      </c>
      <c r="BL314" t="s">
        <v>235</v>
      </c>
      <c r="BN314" t="s">
        <v>235</v>
      </c>
      <c r="GJ314" t="s">
        <v>205</v>
      </c>
      <c r="GK314" t="s">
        <v>205</v>
      </c>
      <c r="GL314" t="s">
        <v>205</v>
      </c>
      <c r="GM314" t="s">
        <v>205</v>
      </c>
      <c r="GN314" t="s">
        <v>205</v>
      </c>
      <c r="GO314" t="s">
        <v>205</v>
      </c>
      <c r="GP314" t="s">
        <v>205</v>
      </c>
      <c r="GQ314" t="s">
        <v>205</v>
      </c>
    </row>
    <row r="315" spans="1:199" x14ac:dyDescent="0.25">
      <c r="A315" s="5" t="s">
        <v>3963</v>
      </c>
      <c r="B315" t="s">
        <v>2683</v>
      </c>
      <c r="C315" t="s">
        <v>2684</v>
      </c>
      <c r="D315">
        <v>75</v>
      </c>
      <c r="E315" t="s">
        <v>2607</v>
      </c>
      <c r="F315" t="s">
        <v>2607</v>
      </c>
      <c r="G315">
        <v>2056</v>
      </c>
      <c r="H315" t="s">
        <v>522</v>
      </c>
      <c r="I315" t="s">
        <v>523</v>
      </c>
      <c r="K315">
        <v>9</v>
      </c>
      <c r="L315" t="s">
        <v>195</v>
      </c>
      <c r="M315" t="s">
        <v>296</v>
      </c>
      <c r="N315">
        <v>-38.670349000000002</v>
      </c>
      <c r="O315">
        <v>145.596588</v>
      </c>
      <c r="P315" s="1">
        <v>44975</v>
      </c>
      <c r="Q315" s="5">
        <v>18</v>
      </c>
      <c r="R315" s="5">
        <v>2</v>
      </c>
      <c r="S315" s="5">
        <v>2023</v>
      </c>
      <c r="T315" s="5" t="s">
        <v>3997</v>
      </c>
      <c r="U315" s="2">
        <v>0.47916666666666669</v>
      </c>
      <c r="V315" s="2">
        <v>0.49305555555555558</v>
      </c>
      <c r="W315" s="2">
        <v>1.3888888888888895E-2</v>
      </c>
      <c r="Z315">
        <v>2</v>
      </c>
      <c r="AB315" t="s">
        <v>475</v>
      </c>
      <c r="AC315" t="s">
        <v>464</v>
      </c>
      <c r="AD315" t="s">
        <v>199</v>
      </c>
      <c r="AE315" t="s">
        <v>199</v>
      </c>
      <c r="AG315" t="s">
        <v>200</v>
      </c>
      <c r="AN315">
        <v>1</v>
      </c>
      <c r="AO315">
        <v>1</v>
      </c>
      <c r="AP315" t="s">
        <v>218</v>
      </c>
      <c r="AQ315" t="s">
        <v>459</v>
      </c>
      <c r="AR315" t="s">
        <v>200</v>
      </c>
      <c r="BC315" t="s">
        <v>718</v>
      </c>
      <c r="BD315" t="s">
        <v>205</v>
      </c>
      <c r="BH315" t="s">
        <v>2685</v>
      </c>
      <c r="BJ315">
        <v>1</v>
      </c>
      <c r="BK315" s="1">
        <v>44975</v>
      </c>
      <c r="BL315" t="s">
        <v>235</v>
      </c>
      <c r="BN315" t="s">
        <v>235</v>
      </c>
      <c r="GJ315" t="s">
        <v>205</v>
      </c>
      <c r="GK315" t="s">
        <v>205</v>
      </c>
      <c r="GL315" t="s">
        <v>205</v>
      </c>
      <c r="GM315" t="s">
        <v>205</v>
      </c>
      <c r="GN315" t="s">
        <v>205</v>
      </c>
      <c r="GO315" t="s">
        <v>205</v>
      </c>
      <c r="GP315" t="s">
        <v>205</v>
      </c>
      <c r="GQ315" t="s">
        <v>205</v>
      </c>
    </row>
    <row r="316" spans="1:199" x14ac:dyDescent="0.25">
      <c r="A316" s="5" t="s">
        <v>3963</v>
      </c>
      <c r="B316" t="s">
        <v>2686</v>
      </c>
      <c r="C316" t="s">
        <v>2687</v>
      </c>
      <c r="D316">
        <v>75</v>
      </c>
      <c r="E316" t="s">
        <v>2607</v>
      </c>
      <c r="F316" t="s">
        <v>2607</v>
      </c>
      <c r="G316">
        <v>2372</v>
      </c>
      <c r="H316" t="s">
        <v>328</v>
      </c>
      <c r="I316" t="s">
        <v>329</v>
      </c>
      <c r="K316">
        <v>9</v>
      </c>
      <c r="L316" t="s">
        <v>195</v>
      </c>
      <c r="M316" t="s">
        <v>296</v>
      </c>
      <c r="N316">
        <v>-38.670349000000002</v>
      </c>
      <c r="O316">
        <v>145.596588</v>
      </c>
      <c r="P316" s="1">
        <v>44976</v>
      </c>
      <c r="Q316" s="5">
        <v>19</v>
      </c>
      <c r="R316" s="5">
        <v>2</v>
      </c>
      <c r="S316" s="5">
        <v>2023</v>
      </c>
      <c r="T316" s="5" t="s">
        <v>3998</v>
      </c>
      <c r="U316" s="2">
        <v>0.65625</v>
      </c>
      <c r="V316" s="2">
        <v>0.67361111111111116</v>
      </c>
      <c r="W316" s="2">
        <v>1.736111111111116E-2</v>
      </c>
      <c r="Z316">
        <v>2</v>
      </c>
      <c r="AB316" t="s">
        <v>524</v>
      </c>
      <c r="AC316" t="s">
        <v>198</v>
      </c>
      <c r="AD316" t="s">
        <v>199</v>
      </c>
      <c r="AE316" t="s">
        <v>199</v>
      </c>
      <c r="AG316" t="s">
        <v>270</v>
      </c>
      <c r="AH316">
        <v>1</v>
      </c>
      <c r="AI316" t="s">
        <v>2688</v>
      </c>
      <c r="AN316">
        <v>1</v>
      </c>
      <c r="AO316">
        <v>1</v>
      </c>
      <c r="AP316" t="s">
        <v>218</v>
      </c>
      <c r="AQ316" t="s">
        <v>614</v>
      </c>
      <c r="AR316" t="s">
        <v>200</v>
      </c>
      <c r="AX316">
        <v>1</v>
      </c>
      <c r="AY316">
        <v>1</v>
      </c>
      <c r="BA316">
        <v>875</v>
      </c>
      <c r="BC316" t="s">
        <v>718</v>
      </c>
      <c r="BD316" t="s">
        <v>205</v>
      </c>
      <c r="BH316" t="s">
        <v>2689</v>
      </c>
      <c r="BI316" t="s">
        <v>270</v>
      </c>
      <c r="BJ316">
        <v>1</v>
      </c>
      <c r="BK316" s="1">
        <v>44976</v>
      </c>
      <c r="BL316" t="s">
        <v>207</v>
      </c>
      <c r="BN316" t="s">
        <v>207</v>
      </c>
      <c r="BP316">
        <v>2</v>
      </c>
      <c r="BQ316">
        <v>0</v>
      </c>
      <c r="BR316">
        <v>0</v>
      </c>
      <c r="BS316">
        <v>0</v>
      </c>
      <c r="BT316">
        <v>0</v>
      </c>
      <c r="BU316">
        <v>0</v>
      </c>
      <c r="BV316">
        <v>0</v>
      </c>
      <c r="BW316">
        <v>0</v>
      </c>
      <c r="BX316">
        <v>1</v>
      </c>
      <c r="BY316">
        <v>0</v>
      </c>
      <c r="BZ316">
        <v>0</v>
      </c>
      <c r="CA316">
        <v>0</v>
      </c>
      <c r="CB316">
        <v>1</v>
      </c>
      <c r="CC316">
        <v>0</v>
      </c>
      <c r="CD316">
        <v>0</v>
      </c>
      <c r="CE316">
        <v>0</v>
      </c>
      <c r="CF316">
        <v>0</v>
      </c>
      <c r="CG316">
        <v>0</v>
      </c>
      <c r="CH316">
        <v>0</v>
      </c>
      <c r="CI316">
        <v>0</v>
      </c>
      <c r="CJ316">
        <v>2</v>
      </c>
      <c r="CK316">
        <v>0</v>
      </c>
      <c r="CL316">
        <v>0</v>
      </c>
      <c r="CM316">
        <v>0</v>
      </c>
      <c r="CN316">
        <v>0</v>
      </c>
      <c r="CO316">
        <v>0</v>
      </c>
      <c r="CP316">
        <v>0</v>
      </c>
      <c r="CQ316">
        <v>0</v>
      </c>
      <c r="CR316">
        <v>3</v>
      </c>
      <c r="CS316">
        <v>0</v>
      </c>
      <c r="CT316">
        <v>0</v>
      </c>
      <c r="CU316">
        <v>0</v>
      </c>
      <c r="CV316">
        <v>0</v>
      </c>
      <c r="CW316">
        <v>0</v>
      </c>
      <c r="CX316">
        <v>0</v>
      </c>
      <c r="CY316">
        <v>0</v>
      </c>
      <c r="CZ316">
        <v>0</v>
      </c>
      <c r="DA316">
        <v>0</v>
      </c>
      <c r="DB316">
        <v>0</v>
      </c>
      <c r="DC316">
        <v>0</v>
      </c>
      <c r="DD316">
        <v>0</v>
      </c>
      <c r="DE316">
        <v>0</v>
      </c>
      <c r="DF316">
        <v>0</v>
      </c>
      <c r="DG316">
        <v>0</v>
      </c>
      <c r="DH316">
        <v>0</v>
      </c>
      <c r="DI316">
        <v>0</v>
      </c>
      <c r="DJ316">
        <v>0</v>
      </c>
      <c r="DK316">
        <v>0</v>
      </c>
      <c r="DL316">
        <v>0</v>
      </c>
      <c r="DM316">
        <v>0</v>
      </c>
      <c r="DN316">
        <v>0</v>
      </c>
      <c r="DO316">
        <v>0</v>
      </c>
      <c r="DP316">
        <v>0</v>
      </c>
      <c r="DQ316">
        <v>0</v>
      </c>
      <c r="DR316">
        <v>0</v>
      </c>
      <c r="DS316">
        <v>0</v>
      </c>
      <c r="DT316">
        <v>0</v>
      </c>
      <c r="DU316">
        <v>0</v>
      </c>
      <c r="DV316">
        <v>0</v>
      </c>
      <c r="DW316">
        <v>0</v>
      </c>
      <c r="DX316">
        <v>0</v>
      </c>
      <c r="DY316">
        <v>0</v>
      </c>
      <c r="DZ316">
        <v>0</v>
      </c>
      <c r="EA316">
        <v>0</v>
      </c>
      <c r="EB316">
        <v>0</v>
      </c>
      <c r="EC316">
        <v>0</v>
      </c>
      <c r="ED316">
        <v>0</v>
      </c>
      <c r="EE316">
        <v>0</v>
      </c>
      <c r="EF316">
        <v>0</v>
      </c>
      <c r="EG316">
        <v>0</v>
      </c>
      <c r="EH316">
        <v>0</v>
      </c>
      <c r="EI316">
        <v>0</v>
      </c>
      <c r="EJ316">
        <v>0</v>
      </c>
      <c r="EK316">
        <v>0</v>
      </c>
      <c r="EL316">
        <v>0</v>
      </c>
      <c r="EM316">
        <v>0</v>
      </c>
      <c r="EN316" t="s">
        <v>208</v>
      </c>
      <c r="EO316" t="s">
        <v>223</v>
      </c>
      <c r="ER316" t="s">
        <v>208</v>
      </c>
      <c r="ES316" t="s">
        <v>223</v>
      </c>
      <c r="GJ316" t="s">
        <v>1374</v>
      </c>
      <c r="GK316" t="s">
        <v>205</v>
      </c>
      <c r="GL316" t="s">
        <v>205</v>
      </c>
      <c r="GM316" t="s">
        <v>205</v>
      </c>
      <c r="GN316" t="s">
        <v>205</v>
      </c>
      <c r="GO316" t="s">
        <v>205</v>
      </c>
      <c r="GP316" t="s">
        <v>205</v>
      </c>
      <c r="GQ316" t="s">
        <v>205</v>
      </c>
    </row>
    <row r="317" spans="1:199" x14ac:dyDescent="0.25">
      <c r="A317" s="5" t="s">
        <v>3963</v>
      </c>
      <c r="B317" t="s">
        <v>2690</v>
      </c>
      <c r="C317" t="s">
        <v>2691</v>
      </c>
      <c r="D317">
        <v>75</v>
      </c>
      <c r="E317" t="s">
        <v>2607</v>
      </c>
      <c r="F317" t="s">
        <v>2607</v>
      </c>
      <c r="G317">
        <v>2372</v>
      </c>
      <c r="H317" t="s">
        <v>328</v>
      </c>
      <c r="I317" t="s">
        <v>329</v>
      </c>
      <c r="K317">
        <v>9</v>
      </c>
      <c r="L317" t="s">
        <v>195</v>
      </c>
      <c r="M317" t="s">
        <v>296</v>
      </c>
      <c r="P317" s="1">
        <v>44978</v>
      </c>
      <c r="Q317" s="5">
        <v>21</v>
      </c>
      <c r="R317" s="5">
        <v>2</v>
      </c>
      <c r="S317" s="5">
        <v>2023</v>
      </c>
      <c r="T317" s="5" t="s">
        <v>4008</v>
      </c>
      <c r="U317" s="2">
        <v>0.66666666666666663</v>
      </c>
      <c r="V317" s="2">
        <v>0.6875</v>
      </c>
      <c r="W317" s="2">
        <v>2.083333333333337E-2</v>
      </c>
      <c r="Z317">
        <v>2</v>
      </c>
      <c r="AB317" t="s">
        <v>230</v>
      </c>
      <c r="AC317" t="s">
        <v>532</v>
      </c>
      <c r="AD317" t="s">
        <v>199</v>
      </c>
      <c r="AE317" t="s">
        <v>199</v>
      </c>
      <c r="AG317" t="s">
        <v>270</v>
      </c>
      <c r="AH317">
        <v>1</v>
      </c>
      <c r="AI317" t="s">
        <v>2692</v>
      </c>
      <c r="AN317">
        <v>1</v>
      </c>
      <c r="AO317">
        <v>1</v>
      </c>
      <c r="AP317" t="s">
        <v>218</v>
      </c>
      <c r="AQ317" t="s">
        <v>614</v>
      </c>
      <c r="AR317" t="s">
        <v>200</v>
      </c>
      <c r="AX317">
        <v>1</v>
      </c>
      <c r="AY317">
        <v>1</v>
      </c>
      <c r="BB317" t="s">
        <v>2693</v>
      </c>
      <c r="BC317" t="s">
        <v>1502</v>
      </c>
      <c r="BD317" t="s">
        <v>205</v>
      </c>
      <c r="BH317" t="s">
        <v>2694</v>
      </c>
      <c r="BJ317">
        <v>1</v>
      </c>
      <c r="BK317" s="1">
        <v>44978</v>
      </c>
      <c r="BL317" t="s">
        <v>207</v>
      </c>
      <c r="BN317" t="s">
        <v>207</v>
      </c>
      <c r="BP317">
        <v>1</v>
      </c>
      <c r="BQ317">
        <v>0</v>
      </c>
      <c r="BR317">
        <v>0</v>
      </c>
      <c r="BS317">
        <v>0</v>
      </c>
      <c r="BT317">
        <v>0</v>
      </c>
      <c r="BU317">
        <v>0</v>
      </c>
      <c r="BV317">
        <v>0</v>
      </c>
      <c r="BW317">
        <v>0</v>
      </c>
      <c r="BX317">
        <v>0</v>
      </c>
      <c r="BY317">
        <v>0</v>
      </c>
      <c r="BZ317">
        <v>0</v>
      </c>
      <c r="CA317">
        <v>0</v>
      </c>
      <c r="CB317">
        <v>0</v>
      </c>
      <c r="CC317">
        <v>0</v>
      </c>
      <c r="CD317">
        <v>0</v>
      </c>
      <c r="CE317">
        <v>0</v>
      </c>
      <c r="CF317">
        <v>0</v>
      </c>
      <c r="CG317">
        <v>0</v>
      </c>
      <c r="CH317">
        <v>0</v>
      </c>
      <c r="CI317">
        <v>0</v>
      </c>
      <c r="CJ317">
        <v>2</v>
      </c>
      <c r="CK317">
        <v>0</v>
      </c>
      <c r="CL317">
        <v>0</v>
      </c>
      <c r="CM317">
        <v>0</v>
      </c>
      <c r="CN317">
        <v>0</v>
      </c>
      <c r="CO317">
        <v>0</v>
      </c>
      <c r="CP317">
        <v>0</v>
      </c>
      <c r="CQ317">
        <v>0</v>
      </c>
      <c r="CR317">
        <v>2</v>
      </c>
      <c r="CS317">
        <v>0</v>
      </c>
      <c r="CT317">
        <v>0</v>
      </c>
      <c r="CU317">
        <v>0</v>
      </c>
      <c r="CV317">
        <v>0</v>
      </c>
      <c r="CW317">
        <v>0</v>
      </c>
      <c r="CX317">
        <v>0</v>
      </c>
      <c r="CY317">
        <v>0</v>
      </c>
      <c r="CZ317">
        <v>0</v>
      </c>
      <c r="DA317">
        <v>0</v>
      </c>
      <c r="DB317">
        <v>0</v>
      </c>
      <c r="DC317">
        <v>0</v>
      </c>
      <c r="DD317">
        <v>0</v>
      </c>
      <c r="DE317">
        <v>0</v>
      </c>
      <c r="DF317">
        <v>0</v>
      </c>
      <c r="DG317">
        <v>0</v>
      </c>
      <c r="DH317">
        <v>0</v>
      </c>
      <c r="DI317">
        <v>0</v>
      </c>
      <c r="DJ317">
        <v>0</v>
      </c>
      <c r="DK317">
        <v>0</v>
      </c>
      <c r="DL317">
        <v>0</v>
      </c>
      <c r="DM317">
        <v>0</v>
      </c>
      <c r="DN317">
        <v>0</v>
      </c>
      <c r="DO317">
        <v>0</v>
      </c>
      <c r="DP317">
        <v>0</v>
      </c>
      <c r="DQ317">
        <v>0</v>
      </c>
      <c r="DR317">
        <v>0</v>
      </c>
      <c r="DS317">
        <v>0</v>
      </c>
      <c r="DT317">
        <v>0</v>
      </c>
      <c r="DU317">
        <v>2</v>
      </c>
      <c r="DV317">
        <v>0</v>
      </c>
      <c r="DW317">
        <v>0</v>
      </c>
      <c r="DX317">
        <v>0</v>
      </c>
      <c r="DY317">
        <v>0</v>
      </c>
      <c r="DZ317">
        <v>0</v>
      </c>
      <c r="EA317">
        <v>0</v>
      </c>
      <c r="EB317">
        <v>0</v>
      </c>
      <c r="EC317">
        <v>0</v>
      </c>
      <c r="ED317">
        <v>0</v>
      </c>
      <c r="EE317">
        <v>0</v>
      </c>
      <c r="EF317">
        <v>0</v>
      </c>
      <c r="EG317">
        <v>0</v>
      </c>
      <c r="EH317">
        <v>0</v>
      </c>
      <c r="EI317">
        <v>0</v>
      </c>
      <c r="EJ317">
        <v>0</v>
      </c>
      <c r="EK317">
        <v>0</v>
      </c>
      <c r="EL317">
        <v>0</v>
      </c>
      <c r="EM317">
        <v>0</v>
      </c>
      <c r="EN317" t="s">
        <v>208</v>
      </c>
      <c r="EO317" t="s">
        <v>208</v>
      </c>
      <c r="ER317" t="s">
        <v>208</v>
      </c>
      <c r="ES317" t="s">
        <v>208</v>
      </c>
      <c r="EV317" t="s">
        <v>208</v>
      </c>
      <c r="GJ317" t="s">
        <v>205</v>
      </c>
      <c r="GK317" t="s">
        <v>205</v>
      </c>
      <c r="GL317" t="s">
        <v>205</v>
      </c>
      <c r="GM317" t="s">
        <v>205</v>
      </c>
      <c r="GN317" t="s">
        <v>205</v>
      </c>
      <c r="GO317" t="s">
        <v>205</v>
      </c>
      <c r="GP317" t="s">
        <v>205</v>
      </c>
      <c r="GQ317" t="s">
        <v>205</v>
      </c>
    </row>
    <row r="318" spans="1:199" x14ac:dyDescent="0.25">
      <c r="A318" s="5" t="s">
        <v>3963</v>
      </c>
      <c r="B318" t="s">
        <v>2695</v>
      </c>
      <c r="C318" t="s">
        <v>2696</v>
      </c>
      <c r="D318">
        <v>75</v>
      </c>
      <c r="E318" t="s">
        <v>2607</v>
      </c>
      <c r="F318" t="s">
        <v>2607</v>
      </c>
      <c r="G318">
        <v>2372</v>
      </c>
      <c r="H318" t="s">
        <v>328</v>
      </c>
      <c r="I318" t="s">
        <v>329</v>
      </c>
      <c r="K318">
        <v>9</v>
      </c>
      <c r="L318" t="s">
        <v>195</v>
      </c>
      <c r="M318" t="s">
        <v>296</v>
      </c>
      <c r="P318" s="1">
        <v>44980</v>
      </c>
      <c r="Q318" s="5">
        <v>23</v>
      </c>
      <c r="R318" s="5">
        <v>2</v>
      </c>
      <c r="S318" s="5">
        <v>2023</v>
      </c>
      <c r="T318" s="5" t="s">
        <v>4001</v>
      </c>
      <c r="U318" s="2">
        <v>0.375</v>
      </c>
      <c r="V318" s="2">
        <v>0.39930555555555558</v>
      </c>
      <c r="W318" s="2">
        <v>2.430555555555558E-2</v>
      </c>
      <c r="Z318">
        <v>2</v>
      </c>
      <c r="AB318" t="s">
        <v>475</v>
      </c>
      <c r="AC318" t="s">
        <v>267</v>
      </c>
      <c r="AD318" t="s">
        <v>199</v>
      </c>
      <c r="AE318" t="s">
        <v>199</v>
      </c>
      <c r="AG318" t="s">
        <v>270</v>
      </c>
      <c r="AH318">
        <v>1</v>
      </c>
      <c r="AI318" t="s">
        <v>2697</v>
      </c>
      <c r="AN318">
        <v>1</v>
      </c>
      <c r="AO318">
        <v>1</v>
      </c>
      <c r="AP318" t="s">
        <v>218</v>
      </c>
      <c r="AQ318" t="s">
        <v>459</v>
      </c>
      <c r="AR318" t="s">
        <v>200</v>
      </c>
      <c r="AX318">
        <v>1</v>
      </c>
      <c r="AY318">
        <v>1</v>
      </c>
      <c r="BB318" t="s">
        <v>2698</v>
      </c>
      <c r="BC318" t="s">
        <v>1502</v>
      </c>
      <c r="BD318" t="s">
        <v>205</v>
      </c>
      <c r="BH318" t="s">
        <v>2699</v>
      </c>
      <c r="BJ318">
        <v>1</v>
      </c>
      <c r="BK318" s="1">
        <v>44980</v>
      </c>
      <c r="BL318" t="s">
        <v>207</v>
      </c>
      <c r="BN318" t="s">
        <v>207</v>
      </c>
      <c r="BP318">
        <v>1</v>
      </c>
      <c r="BQ318">
        <v>0</v>
      </c>
      <c r="BR318">
        <v>0</v>
      </c>
      <c r="BS318">
        <v>0</v>
      </c>
      <c r="BT318">
        <v>1</v>
      </c>
      <c r="BU318">
        <v>0</v>
      </c>
      <c r="BV318">
        <v>0</v>
      </c>
      <c r="BW318">
        <v>0</v>
      </c>
      <c r="BX318">
        <v>0</v>
      </c>
      <c r="BY318">
        <v>0</v>
      </c>
      <c r="BZ318">
        <v>0</v>
      </c>
      <c r="CA318">
        <v>0</v>
      </c>
      <c r="CB318">
        <v>0</v>
      </c>
      <c r="CC318">
        <v>0</v>
      </c>
      <c r="CD318">
        <v>0</v>
      </c>
      <c r="CE318">
        <v>0</v>
      </c>
      <c r="CF318">
        <v>0</v>
      </c>
      <c r="CG318">
        <v>0</v>
      </c>
      <c r="CH318">
        <v>0</v>
      </c>
      <c r="CI318">
        <v>0</v>
      </c>
      <c r="CJ318">
        <v>0</v>
      </c>
      <c r="CK318">
        <v>0</v>
      </c>
      <c r="CL318">
        <v>0</v>
      </c>
      <c r="CM318">
        <v>0</v>
      </c>
      <c r="CN318">
        <v>0</v>
      </c>
      <c r="CO318">
        <v>0</v>
      </c>
      <c r="CP318">
        <v>0</v>
      </c>
      <c r="CQ318">
        <v>0</v>
      </c>
      <c r="CR318">
        <v>0</v>
      </c>
      <c r="CS318">
        <v>0</v>
      </c>
      <c r="CT318">
        <v>0</v>
      </c>
      <c r="CU318">
        <v>0</v>
      </c>
      <c r="CV318">
        <v>0</v>
      </c>
      <c r="CW318">
        <v>0</v>
      </c>
      <c r="CX318">
        <v>0</v>
      </c>
      <c r="CY318">
        <v>0</v>
      </c>
      <c r="CZ318">
        <v>0</v>
      </c>
      <c r="DA318">
        <v>0</v>
      </c>
      <c r="DB318">
        <v>0</v>
      </c>
      <c r="DC318">
        <v>0</v>
      </c>
      <c r="DD318">
        <v>0</v>
      </c>
      <c r="DE318">
        <v>0</v>
      </c>
      <c r="DF318">
        <v>0</v>
      </c>
      <c r="DG318">
        <v>0</v>
      </c>
      <c r="DH318">
        <v>0</v>
      </c>
      <c r="DI318">
        <v>0</v>
      </c>
      <c r="DJ318">
        <v>0</v>
      </c>
      <c r="DK318">
        <v>0</v>
      </c>
      <c r="DL318">
        <v>0</v>
      </c>
      <c r="DM318">
        <v>0</v>
      </c>
      <c r="DN318">
        <v>0</v>
      </c>
      <c r="DO318">
        <v>0</v>
      </c>
      <c r="DP318">
        <v>0</v>
      </c>
      <c r="DQ318">
        <v>0</v>
      </c>
      <c r="DR318">
        <v>0</v>
      </c>
      <c r="DS318">
        <v>0</v>
      </c>
      <c r="DT318">
        <v>0</v>
      </c>
      <c r="DU318">
        <v>0</v>
      </c>
      <c r="DV318">
        <v>0</v>
      </c>
      <c r="DW318">
        <v>0</v>
      </c>
      <c r="DX318">
        <v>0</v>
      </c>
      <c r="DY318">
        <v>0</v>
      </c>
      <c r="DZ318">
        <v>0</v>
      </c>
      <c r="EA318">
        <v>0</v>
      </c>
      <c r="EB318">
        <v>0</v>
      </c>
      <c r="EC318">
        <v>0</v>
      </c>
      <c r="ED318">
        <v>0</v>
      </c>
      <c r="EE318">
        <v>0</v>
      </c>
      <c r="EF318">
        <v>0</v>
      </c>
      <c r="EG318">
        <v>0</v>
      </c>
      <c r="EH318">
        <v>0</v>
      </c>
      <c r="EI318">
        <v>0</v>
      </c>
      <c r="EJ318">
        <v>0</v>
      </c>
      <c r="EK318">
        <v>0</v>
      </c>
      <c r="EL318">
        <v>0</v>
      </c>
      <c r="EM318">
        <v>0</v>
      </c>
      <c r="EN318" t="s">
        <v>208</v>
      </c>
      <c r="EO318" t="s">
        <v>223</v>
      </c>
      <c r="ES318" t="s">
        <v>208</v>
      </c>
      <c r="EW318" t="s">
        <v>223</v>
      </c>
      <c r="GJ318" t="s">
        <v>205</v>
      </c>
      <c r="GK318" t="s">
        <v>205</v>
      </c>
      <c r="GL318" t="s">
        <v>205</v>
      </c>
      <c r="GM318" t="s">
        <v>205</v>
      </c>
      <c r="GN318" t="s">
        <v>205</v>
      </c>
      <c r="GO318" t="s">
        <v>205</v>
      </c>
      <c r="GP318" t="s">
        <v>205</v>
      </c>
      <c r="GQ318" t="s">
        <v>205</v>
      </c>
    </row>
    <row r="319" spans="1:199" x14ac:dyDescent="0.25">
      <c r="A319" s="5" t="s">
        <v>3963</v>
      </c>
      <c r="B319" t="s">
        <v>2700</v>
      </c>
      <c r="C319" t="s">
        <v>2701</v>
      </c>
      <c r="D319">
        <v>75</v>
      </c>
      <c r="E319" t="s">
        <v>2607</v>
      </c>
      <c r="F319" t="s">
        <v>2607</v>
      </c>
      <c r="G319">
        <v>2371</v>
      </c>
      <c r="H319" t="s">
        <v>294</v>
      </c>
      <c r="I319" t="s">
        <v>295</v>
      </c>
      <c r="K319">
        <v>9</v>
      </c>
      <c r="L319" t="s">
        <v>195</v>
      </c>
      <c r="M319" t="s">
        <v>296</v>
      </c>
      <c r="P319" s="1">
        <v>44982</v>
      </c>
      <c r="Q319" s="5">
        <v>25</v>
      </c>
      <c r="R319" s="5">
        <v>2</v>
      </c>
      <c r="S319" s="5">
        <v>2023</v>
      </c>
      <c r="T319" s="5" t="s">
        <v>4002</v>
      </c>
      <c r="U319" s="2">
        <v>0.3576388888888889</v>
      </c>
      <c r="V319" s="2">
        <v>0.36458333333333331</v>
      </c>
      <c r="W319" s="2">
        <v>6.9444444444444198E-3</v>
      </c>
      <c r="Y319" t="s">
        <v>297</v>
      </c>
      <c r="Z319">
        <v>2</v>
      </c>
      <c r="AB319" t="s">
        <v>475</v>
      </c>
      <c r="AC319" t="s">
        <v>231</v>
      </c>
      <c r="AD319" t="s">
        <v>199</v>
      </c>
      <c r="AE319" t="s">
        <v>199</v>
      </c>
      <c r="AG319" t="s">
        <v>270</v>
      </c>
      <c r="AH319">
        <v>0</v>
      </c>
      <c r="AI319" t="s">
        <v>2702</v>
      </c>
      <c r="AN319">
        <v>1</v>
      </c>
      <c r="AO319">
        <v>1</v>
      </c>
      <c r="AP319" t="s">
        <v>218</v>
      </c>
      <c r="AQ319" t="s">
        <v>459</v>
      </c>
      <c r="AR319" t="s">
        <v>200</v>
      </c>
      <c r="BC319" t="s">
        <v>1465</v>
      </c>
      <c r="BD319" t="s">
        <v>1466</v>
      </c>
      <c r="BH319" t="s">
        <v>2703</v>
      </c>
      <c r="BJ319">
        <v>1</v>
      </c>
      <c r="BK319" s="1">
        <v>44982</v>
      </c>
      <c r="BL319" t="s">
        <v>235</v>
      </c>
      <c r="BN319" t="s">
        <v>235</v>
      </c>
      <c r="GJ319" t="s">
        <v>205</v>
      </c>
      <c r="GK319" t="s">
        <v>205</v>
      </c>
      <c r="GL319" t="s">
        <v>205</v>
      </c>
      <c r="GM319" t="s">
        <v>205</v>
      </c>
      <c r="GN319" t="s">
        <v>205</v>
      </c>
      <c r="GO319" t="s">
        <v>205</v>
      </c>
      <c r="GP319" t="s">
        <v>205</v>
      </c>
      <c r="GQ319" t="s">
        <v>205</v>
      </c>
    </row>
    <row r="320" spans="1:199" x14ac:dyDescent="0.25">
      <c r="A320" s="5" t="s">
        <v>3963</v>
      </c>
      <c r="B320" t="s">
        <v>2704</v>
      </c>
      <c r="C320" t="s">
        <v>2705</v>
      </c>
      <c r="D320">
        <v>75</v>
      </c>
      <c r="E320" t="s">
        <v>2607</v>
      </c>
      <c r="F320" t="s">
        <v>2607</v>
      </c>
      <c r="G320">
        <v>2371</v>
      </c>
      <c r="H320" t="s">
        <v>294</v>
      </c>
      <c r="I320" t="s">
        <v>295</v>
      </c>
      <c r="K320">
        <v>9</v>
      </c>
      <c r="L320" t="s">
        <v>195</v>
      </c>
      <c r="M320" t="s">
        <v>296</v>
      </c>
      <c r="P320" s="1">
        <v>44984</v>
      </c>
      <c r="Q320" s="5">
        <v>27</v>
      </c>
      <c r="R320" s="5">
        <v>2</v>
      </c>
      <c r="S320" s="5">
        <v>2023</v>
      </c>
      <c r="T320" s="5" t="s">
        <v>3965</v>
      </c>
      <c r="U320" s="2">
        <v>0.72222222222222221</v>
      </c>
      <c r="V320" s="2">
        <v>0.72916666666666663</v>
      </c>
      <c r="W320" s="2">
        <v>6.9444444444444198E-3</v>
      </c>
      <c r="Z320">
        <v>1</v>
      </c>
      <c r="AB320" t="s">
        <v>266</v>
      </c>
      <c r="AC320" t="s">
        <v>298</v>
      </c>
      <c r="AD320" t="s">
        <v>199</v>
      </c>
      <c r="AE320" t="s">
        <v>199</v>
      </c>
      <c r="AG320" t="s">
        <v>200</v>
      </c>
      <c r="AN320">
        <v>1</v>
      </c>
      <c r="AO320">
        <v>1</v>
      </c>
      <c r="AP320" t="s">
        <v>218</v>
      </c>
      <c r="AQ320" t="s">
        <v>614</v>
      </c>
      <c r="AR320" t="s">
        <v>200</v>
      </c>
      <c r="AX320">
        <v>1</v>
      </c>
      <c r="BB320" t="s">
        <v>2706</v>
      </c>
      <c r="BC320" t="s">
        <v>1465</v>
      </c>
      <c r="BD320" t="s">
        <v>1466</v>
      </c>
      <c r="BH320" t="s">
        <v>2707</v>
      </c>
      <c r="BJ320">
        <v>1</v>
      </c>
      <c r="BK320" s="1">
        <v>44984</v>
      </c>
      <c r="BL320" t="s">
        <v>207</v>
      </c>
      <c r="BN320" t="s">
        <v>207</v>
      </c>
      <c r="BP320">
        <v>0</v>
      </c>
      <c r="BQ320">
        <v>0</v>
      </c>
      <c r="BR320">
        <v>0</v>
      </c>
      <c r="BS320">
        <v>0</v>
      </c>
      <c r="BT320">
        <v>0</v>
      </c>
      <c r="BU320">
        <v>0</v>
      </c>
      <c r="BV320">
        <v>0</v>
      </c>
      <c r="BW320">
        <v>0</v>
      </c>
      <c r="BX320">
        <v>0</v>
      </c>
      <c r="BY320">
        <v>0</v>
      </c>
      <c r="BZ320">
        <v>0</v>
      </c>
      <c r="CA320">
        <v>0</v>
      </c>
      <c r="CB320">
        <v>0</v>
      </c>
      <c r="CC320">
        <v>0</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0</v>
      </c>
      <c r="CY320">
        <v>0</v>
      </c>
      <c r="CZ320">
        <v>0</v>
      </c>
      <c r="DA320">
        <v>0</v>
      </c>
      <c r="DB320">
        <v>0</v>
      </c>
      <c r="DC320">
        <v>0</v>
      </c>
      <c r="DD320">
        <v>0</v>
      </c>
      <c r="DE320">
        <v>0</v>
      </c>
      <c r="DF320">
        <v>0</v>
      </c>
      <c r="DG320">
        <v>0</v>
      </c>
      <c r="DH320">
        <v>0</v>
      </c>
      <c r="DI320">
        <v>0</v>
      </c>
      <c r="DJ320">
        <v>0</v>
      </c>
      <c r="DK320">
        <v>0</v>
      </c>
      <c r="DL320">
        <v>0</v>
      </c>
      <c r="DM320">
        <v>0</v>
      </c>
      <c r="DN320">
        <v>0</v>
      </c>
      <c r="DO320">
        <v>0</v>
      </c>
      <c r="DP320">
        <v>0</v>
      </c>
      <c r="DQ320">
        <v>0</v>
      </c>
      <c r="DR320">
        <v>0</v>
      </c>
      <c r="DS320">
        <v>0</v>
      </c>
      <c r="DT320">
        <v>1</v>
      </c>
      <c r="DU320">
        <v>0</v>
      </c>
      <c r="DV320">
        <v>0</v>
      </c>
      <c r="DW320">
        <v>0</v>
      </c>
      <c r="DX320">
        <v>0</v>
      </c>
      <c r="DY320">
        <v>0</v>
      </c>
      <c r="DZ320">
        <v>0</v>
      </c>
      <c r="EA320">
        <v>0</v>
      </c>
      <c r="EB320">
        <v>0</v>
      </c>
      <c r="EC320">
        <v>0</v>
      </c>
      <c r="ED320">
        <v>0</v>
      </c>
      <c r="EE320">
        <v>0</v>
      </c>
      <c r="EF320">
        <v>0</v>
      </c>
      <c r="EG320">
        <v>0</v>
      </c>
      <c r="EH320">
        <v>0</v>
      </c>
      <c r="EI320">
        <v>0</v>
      </c>
      <c r="EJ320">
        <v>0</v>
      </c>
      <c r="EK320">
        <v>0</v>
      </c>
      <c r="EL320">
        <v>0</v>
      </c>
      <c r="EM320">
        <v>0</v>
      </c>
      <c r="EN320" t="s">
        <v>223</v>
      </c>
      <c r="EO320" t="s">
        <v>222</v>
      </c>
      <c r="ER320" t="s">
        <v>208</v>
      </c>
      <c r="ES320" t="s">
        <v>208</v>
      </c>
      <c r="GF320" t="s">
        <v>223</v>
      </c>
      <c r="GJ320" t="s">
        <v>205</v>
      </c>
      <c r="GK320" t="s">
        <v>205</v>
      </c>
      <c r="GL320" t="s">
        <v>205</v>
      </c>
      <c r="GM320" t="s">
        <v>205</v>
      </c>
      <c r="GN320" t="s">
        <v>205</v>
      </c>
      <c r="GO320" t="s">
        <v>205</v>
      </c>
      <c r="GP320" t="s">
        <v>205</v>
      </c>
      <c r="GQ320" t="s">
        <v>205</v>
      </c>
    </row>
    <row r="321" spans="1:199" x14ac:dyDescent="0.25">
      <c r="A321" s="5" t="s">
        <v>3963</v>
      </c>
      <c r="B321" t="s">
        <v>2708</v>
      </c>
      <c r="C321" t="s">
        <v>2709</v>
      </c>
      <c r="D321">
        <v>75</v>
      </c>
      <c r="E321" t="s">
        <v>2607</v>
      </c>
      <c r="F321" t="s">
        <v>2607</v>
      </c>
      <c r="G321">
        <v>2372</v>
      </c>
      <c r="H321" t="s">
        <v>328</v>
      </c>
      <c r="I321" t="s">
        <v>329</v>
      </c>
      <c r="K321">
        <v>9</v>
      </c>
      <c r="L321" t="s">
        <v>195</v>
      </c>
      <c r="M321" t="s">
        <v>296</v>
      </c>
      <c r="P321" s="1">
        <v>44985</v>
      </c>
      <c r="Q321" s="5">
        <v>28</v>
      </c>
      <c r="R321" s="5">
        <v>2</v>
      </c>
      <c r="S321" s="5">
        <v>2023</v>
      </c>
      <c r="T321" s="5" t="s">
        <v>4017</v>
      </c>
      <c r="U321" s="2">
        <v>0.54166666666666663</v>
      </c>
      <c r="V321" s="2">
        <v>0.56944444444444442</v>
      </c>
      <c r="W321" s="2">
        <v>2.777777777777779E-2</v>
      </c>
      <c r="Y321" t="s">
        <v>295</v>
      </c>
      <c r="Z321">
        <v>2</v>
      </c>
      <c r="AB321" t="s">
        <v>266</v>
      </c>
      <c r="AC321" t="s">
        <v>360</v>
      </c>
      <c r="AD321" t="s">
        <v>199</v>
      </c>
      <c r="AE321" t="s">
        <v>199</v>
      </c>
      <c r="AG321" t="s">
        <v>270</v>
      </c>
      <c r="AH321">
        <v>1</v>
      </c>
      <c r="AI321" t="s">
        <v>2710</v>
      </c>
      <c r="AN321">
        <v>1</v>
      </c>
      <c r="AO321">
        <v>1</v>
      </c>
      <c r="AP321" t="s">
        <v>218</v>
      </c>
      <c r="AQ321" t="s">
        <v>614</v>
      </c>
      <c r="AR321" t="s">
        <v>200</v>
      </c>
      <c r="AX321">
        <v>1</v>
      </c>
      <c r="AY321">
        <v>1</v>
      </c>
      <c r="BB321" t="s">
        <v>2711</v>
      </c>
      <c r="BC321" t="s">
        <v>718</v>
      </c>
      <c r="BD321" t="s">
        <v>205</v>
      </c>
      <c r="BH321" t="s">
        <v>2712</v>
      </c>
      <c r="BI321" t="s">
        <v>270</v>
      </c>
      <c r="BJ321">
        <v>1</v>
      </c>
      <c r="BK321" s="1">
        <v>44985</v>
      </c>
      <c r="BL321" t="s">
        <v>207</v>
      </c>
      <c r="BN321" t="s">
        <v>207</v>
      </c>
      <c r="BP321">
        <v>2</v>
      </c>
      <c r="BQ321">
        <v>0</v>
      </c>
      <c r="BR321">
        <v>0</v>
      </c>
      <c r="BS321">
        <v>0</v>
      </c>
      <c r="BT321">
        <v>0</v>
      </c>
      <c r="BU321">
        <v>0</v>
      </c>
      <c r="BV321">
        <v>0</v>
      </c>
      <c r="BW321">
        <v>0</v>
      </c>
      <c r="BX321">
        <v>0</v>
      </c>
      <c r="BY321">
        <v>0</v>
      </c>
      <c r="BZ321">
        <v>0</v>
      </c>
      <c r="CA321">
        <v>0</v>
      </c>
      <c r="CB321">
        <v>0</v>
      </c>
      <c r="CC321">
        <v>0</v>
      </c>
      <c r="CD321">
        <v>0</v>
      </c>
      <c r="CE321">
        <v>0</v>
      </c>
      <c r="CF321">
        <v>0</v>
      </c>
      <c r="CG321">
        <v>0</v>
      </c>
      <c r="CH321">
        <v>0</v>
      </c>
      <c r="CI321">
        <v>0</v>
      </c>
      <c r="CJ321">
        <v>0</v>
      </c>
      <c r="CK321">
        <v>0</v>
      </c>
      <c r="CL321">
        <v>0</v>
      </c>
      <c r="CM321">
        <v>0</v>
      </c>
      <c r="CN321">
        <v>0</v>
      </c>
      <c r="CO321">
        <v>0</v>
      </c>
      <c r="CP321">
        <v>0</v>
      </c>
      <c r="CQ321">
        <v>0</v>
      </c>
      <c r="CR321">
        <v>0</v>
      </c>
      <c r="CS321">
        <v>0</v>
      </c>
      <c r="CT321">
        <v>0</v>
      </c>
      <c r="CU321">
        <v>0</v>
      </c>
      <c r="CV321">
        <v>0</v>
      </c>
      <c r="CW321">
        <v>0</v>
      </c>
      <c r="CX321">
        <v>0</v>
      </c>
      <c r="CY321">
        <v>0</v>
      </c>
      <c r="CZ321">
        <v>0</v>
      </c>
      <c r="DA321">
        <v>0</v>
      </c>
      <c r="DB321">
        <v>0</v>
      </c>
      <c r="DC321">
        <v>0</v>
      </c>
      <c r="DD321">
        <v>0</v>
      </c>
      <c r="DE321">
        <v>0</v>
      </c>
      <c r="DF321">
        <v>0</v>
      </c>
      <c r="DG321">
        <v>0</v>
      </c>
      <c r="DH321">
        <v>0</v>
      </c>
      <c r="DI321">
        <v>0</v>
      </c>
      <c r="DJ321">
        <v>0</v>
      </c>
      <c r="DK321">
        <v>0</v>
      </c>
      <c r="DL321">
        <v>0</v>
      </c>
      <c r="DM321">
        <v>6</v>
      </c>
      <c r="DN321">
        <v>0</v>
      </c>
      <c r="DO321">
        <v>0</v>
      </c>
      <c r="DP321">
        <v>4</v>
      </c>
      <c r="DQ321">
        <v>0</v>
      </c>
      <c r="DR321">
        <v>0</v>
      </c>
      <c r="DS321">
        <v>0</v>
      </c>
      <c r="DT321">
        <v>0</v>
      </c>
      <c r="DU321">
        <v>0</v>
      </c>
      <c r="DV321">
        <v>0</v>
      </c>
      <c r="DW321">
        <v>0</v>
      </c>
      <c r="DX321">
        <v>0</v>
      </c>
      <c r="DY321">
        <v>0</v>
      </c>
      <c r="DZ321">
        <v>0</v>
      </c>
      <c r="EA321">
        <v>0</v>
      </c>
      <c r="EB321">
        <v>0</v>
      </c>
      <c r="EC321">
        <v>0</v>
      </c>
      <c r="ED321">
        <v>0</v>
      </c>
      <c r="EE321">
        <v>0</v>
      </c>
      <c r="EF321">
        <v>0</v>
      </c>
      <c r="EG321">
        <v>0</v>
      </c>
      <c r="EH321">
        <v>0</v>
      </c>
      <c r="EI321">
        <v>0</v>
      </c>
      <c r="EJ321">
        <v>0</v>
      </c>
      <c r="EK321">
        <v>0</v>
      </c>
      <c r="EL321">
        <v>0</v>
      </c>
      <c r="EM321">
        <v>0</v>
      </c>
      <c r="EN321" t="s">
        <v>208</v>
      </c>
      <c r="EO321" t="s">
        <v>223</v>
      </c>
      <c r="ES321" t="s">
        <v>208</v>
      </c>
      <c r="GF321" t="s">
        <v>208</v>
      </c>
      <c r="GG321" t="s">
        <v>208</v>
      </c>
      <c r="GJ321" t="s">
        <v>205</v>
      </c>
      <c r="GK321" t="s">
        <v>205</v>
      </c>
      <c r="GL321" t="s">
        <v>205</v>
      </c>
      <c r="GM321" t="s">
        <v>205</v>
      </c>
      <c r="GN321" t="s">
        <v>205</v>
      </c>
      <c r="GO321" t="s">
        <v>205</v>
      </c>
      <c r="GP321" t="s">
        <v>205</v>
      </c>
      <c r="GQ321" t="s">
        <v>205</v>
      </c>
    </row>
    <row r="322" spans="1:199" x14ac:dyDescent="0.25">
      <c r="A322" s="5" t="s">
        <v>3963</v>
      </c>
      <c r="B322" t="s">
        <v>2713</v>
      </c>
      <c r="C322" t="s">
        <v>2714</v>
      </c>
      <c r="D322">
        <v>75</v>
      </c>
      <c r="E322" t="s">
        <v>2607</v>
      </c>
      <c r="F322" t="s">
        <v>2607</v>
      </c>
      <c r="G322">
        <v>2372</v>
      </c>
      <c r="H322" t="s">
        <v>328</v>
      </c>
      <c r="I322" t="s">
        <v>329</v>
      </c>
      <c r="K322">
        <v>9</v>
      </c>
      <c r="L322" t="s">
        <v>195</v>
      </c>
      <c r="M322" t="s">
        <v>296</v>
      </c>
      <c r="P322" s="1">
        <v>44986</v>
      </c>
      <c r="Q322" s="5">
        <v>1</v>
      </c>
      <c r="R322" s="5">
        <v>3</v>
      </c>
      <c r="S322" s="5">
        <v>2023</v>
      </c>
      <c r="T322" s="5" t="s">
        <v>3966</v>
      </c>
      <c r="U322" s="2">
        <v>0.4375</v>
      </c>
      <c r="V322" s="2">
        <v>0.45833333333333331</v>
      </c>
      <c r="W322" s="2">
        <v>2.0833333333333315E-2</v>
      </c>
      <c r="Z322">
        <v>2</v>
      </c>
      <c r="AB322" t="s">
        <v>475</v>
      </c>
      <c r="AC322" t="s">
        <v>805</v>
      </c>
      <c r="AD322" t="s">
        <v>199</v>
      </c>
      <c r="AE322" t="s">
        <v>199</v>
      </c>
      <c r="AG322" t="s">
        <v>270</v>
      </c>
      <c r="AH322">
        <v>1</v>
      </c>
      <c r="AI322" t="s">
        <v>2715</v>
      </c>
      <c r="AN322">
        <v>1</v>
      </c>
      <c r="AO322">
        <v>1</v>
      </c>
      <c r="AP322" t="s">
        <v>218</v>
      </c>
      <c r="AQ322" t="s">
        <v>459</v>
      </c>
      <c r="AR322" t="s">
        <v>200</v>
      </c>
      <c r="AX322">
        <v>1</v>
      </c>
      <c r="AY322">
        <v>1</v>
      </c>
      <c r="BB322" t="s">
        <v>2716</v>
      </c>
      <c r="BC322" t="s">
        <v>2619</v>
      </c>
      <c r="BD322" t="s">
        <v>205</v>
      </c>
      <c r="BH322" t="s">
        <v>2717</v>
      </c>
      <c r="BJ322">
        <v>1</v>
      </c>
      <c r="BK322" s="1">
        <v>44986</v>
      </c>
      <c r="BL322" t="s">
        <v>207</v>
      </c>
      <c r="BN322" t="s">
        <v>207</v>
      </c>
      <c r="BP322">
        <v>0</v>
      </c>
      <c r="BQ322">
        <v>0</v>
      </c>
      <c r="BR322">
        <v>0</v>
      </c>
      <c r="BS322">
        <v>0</v>
      </c>
      <c r="BT322">
        <v>0</v>
      </c>
      <c r="BU322">
        <v>0</v>
      </c>
      <c r="BV322">
        <v>0</v>
      </c>
      <c r="BW322">
        <v>0</v>
      </c>
      <c r="BX322">
        <v>0</v>
      </c>
      <c r="BY322">
        <v>0</v>
      </c>
      <c r="BZ322">
        <v>0</v>
      </c>
      <c r="CA322">
        <v>0</v>
      </c>
      <c r="CB322">
        <v>0</v>
      </c>
      <c r="CC322">
        <v>0</v>
      </c>
      <c r="CD322">
        <v>0</v>
      </c>
      <c r="CE322">
        <v>0</v>
      </c>
      <c r="CF322">
        <v>0</v>
      </c>
      <c r="CG322">
        <v>0</v>
      </c>
      <c r="CH322">
        <v>0</v>
      </c>
      <c r="CI322">
        <v>0</v>
      </c>
      <c r="CJ322">
        <v>0</v>
      </c>
      <c r="CK322">
        <v>0</v>
      </c>
      <c r="CL322">
        <v>0</v>
      </c>
      <c r="CM322">
        <v>0</v>
      </c>
      <c r="CN322">
        <v>0</v>
      </c>
      <c r="CO322">
        <v>0</v>
      </c>
      <c r="CP322">
        <v>0</v>
      </c>
      <c r="CQ322">
        <v>0</v>
      </c>
      <c r="CR322">
        <v>0</v>
      </c>
      <c r="CS322">
        <v>0</v>
      </c>
      <c r="CT322">
        <v>0</v>
      </c>
      <c r="CU322">
        <v>0</v>
      </c>
      <c r="CV322">
        <v>0</v>
      </c>
      <c r="CW322">
        <v>0</v>
      </c>
      <c r="CX322">
        <v>0</v>
      </c>
      <c r="CY322">
        <v>0</v>
      </c>
      <c r="CZ322">
        <v>0</v>
      </c>
      <c r="DA322">
        <v>0</v>
      </c>
      <c r="DB322">
        <v>0</v>
      </c>
      <c r="DC322">
        <v>0</v>
      </c>
      <c r="DD322">
        <v>0</v>
      </c>
      <c r="DE322">
        <v>0</v>
      </c>
      <c r="DF322">
        <v>0</v>
      </c>
      <c r="DG322">
        <v>0</v>
      </c>
      <c r="DH322">
        <v>0</v>
      </c>
      <c r="DI322">
        <v>0</v>
      </c>
      <c r="DJ322">
        <v>0</v>
      </c>
      <c r="DK322">
        <v>0</v>
      </c>
      <c r="DL322">
        <v>0</v>
      </c>
      <c r="DM322">
        <v>2</v>
      </c>
      <c r="DN322">
        <v>0</v>
      </c>
      <c r="DO322">
        <v>0</v>
      </c>
      <c r="DP322">
        <v>2</v>
      </c>
      <c r="DQ322">
        <v>0</v>
      </c>
      <c r="DR322">
        <v>0</v>
      </c>
      <c r="DS322">
        <v>0</v>
      </c>
      <c r="DT322">
        <v>3</v>
      </c>
      <c r="DU322">
        <v>0</v>
      </c>
      <c r="DV322">
        <v>0</v>
      </c>
      <c r="DW322">
        <v>0</v>
      </c>
      <c r="DX322">
        <v>0</v>
      </c>
      <c r="DY322">
        <v>0</v>
      </c>
      <c r="DZ322">
        <v>0</v>
      </c>
      <c r="EA322">
        <v>0</v>
      </c>
      <c r="EB322">
        <v>0</v>
      </c>
      <c r="EC322">
        <v>0</v>
      </c>
      <c r="ED322">
        <v>0</v>
      </c>
      <c r="EE322">
        <v>0</v>
      </c>
      <c r="EF322">
        <v>0</v>
      </c>
      <c r="EG322">
        <v>0</v>
      </c>
      <c r="EH322">
        <v>0</v>
      </c>
      <c r="EI322">
        <v>0</v>
      </c>
      <c r="EJ322">
        <v>0</v>
      </c>
      <c r="EK322">
        <v>0</v>
      </c>
      <c r="EL322">
        <v>0</v>
      </c>
      <c r="EM322">
        <v>0</v>
      </c>
      <c r="EN322" t="s">
        <v>208</v>
      </c>
      <c r="EO322" t="s">
        <v>223</v>
      </c>
      <c r="ES322" t="s">
        <v>208</v>
      </c>
      <c r="EV322" t="s">
        <v>223</v>
      </c>
      <c r="GF322" t="s">
        <v>208</v>
      </c>
      <c r="GG322" t="s">
        <v>208</v>
      </c>
      <c r="GJ322" t="s">
        <v>205</v>
      </c>
      <c r="GK322" t="s">
        <v>205</v>
      </c>
      <c r="GL322" t="s">
        <v>205</v>
      </c>
      <c r="GM322" t="s">
        <v>205</v>
      </c>
      <c r="GN322" t="s">
        <v>205</v>
      </c>
      <c r="GO322" t="s">
        <v>205</v>
      </c>
      <c r="GP322" t="s">
        <v>205</v>
      </c>
      <c r="GQ322" t="s">
        <v>205</v>
      </c>
    </row>
    <row r="323" spans="1:199" x14ac:dyDescent="0.25">
      <c r="A323" s="5" t="s">
        <v>3963</v>
      </c>
      <c r="B323" t="s">
        <v>2718</v>
      </c>
      <c r="C323" t="s">
        <v>2719</v>
      </c>
      <c r="D323">
        <v>75</v>
      </c>
      <c r="E323" t="s">
        <v>2607</v>
      </c>
      <c r="F323" t="s">
        <v>2607</v>
      </c>
      <c r="G323">
        <v>2372</v>
      </c>
      <c r="H323" t="s">
        <v>328</v>
      </c>
      <c r="I323" t="s">
        <v>329</v>
      </c>
      <c r="K323">
        <v>9</v>
      </c>
      <c r="L323" t="s">
        <v>195</v>
      </c>
      <c r="M323" t="s">
        <v>296</v>
      </c>
      <c r="P323" s="1">
        <v>44987</v>
      </c>
      <c r="Q323" s="5">
        <v>2</v>
      </c>
      <c r="R323" s="5">
        <v>3</v>
      </c>
      <c r="S323" s="5">
        <v>2023</v>
      </c>
      <c r="T323" s="5" t="s">
        <v>4003</v>
      </c>
      <c r="U323" s="2">
        <v>0.40972222222222227</v>
      </c>
      <c r="V323" s="2">
        <v>0.4375</v>
      </c>
      <c r="W323" s="2">
        <v>2.7777777777777735E-2</v>
      </c>
      <c r="Z323">
        <v>2</v>
      </c>
      <c r="AB323" t="s">
        <v>475</v>
      </c>
      <c r="AC323" t="s">
        <v>633</v>
      </c>
      <c r="AD323" t="s">
        <v>199</v>
      </c>
      <c r="AE323" t="s">
        <v>199</v>
      </c>
      <c r="AG323" t="s">
        <v>270</v>
      </c>
      <c r="AH323">
        <v>1</v>
      </c>
      <c r="AI323" t="s">
        <v>2720</v>
      </c>
      <c r="AN323">
        <v>1</v>
      </c>
      <c r="AO323">
        <v>1</v>
      </c>
      <c r="AP323" t="s">
        <v>218</v>
      </c>
      <c r="AQ323" t="s">
        <v>459</v>
      </c>
      <c r="AR323" t="s">
        <v>200</v>
      </c>
      <c r="AX323">
        <v>1</v>
      </c>
      <c r="AY323">
        <v>1</v>
      </c>
      <c r="BB323" t="s">
        <v>2721</v>
      </c>
      <c r="BC323" t="s">
        <v>718</v>
      </c>
      <c r="BD323" t="s">
        <v>205</v>
      </c>
      <c r="BH323" t="s">
        <v>2722</v>
      </c>
      <c r="BI323" t="s">
        <v>270</v>
      </c>
      <c r="BJ323">
        <v>1</v>
      </c>
      <c r="BK323" s="1">
        <v>44988</v>
      </c>
      <c r="BL323" t="s">
        <v>207</v>
      </c>
      <c r="BN323" t="s">
        <v>207</v>
      </c>
      <c r="BP323">
        <v>0</v>
      </c>
      <c r="BQ323">
        <v>0</v>
      </c>
      <c r="BR323">
        <v>0</v>
      </c>
      <c r="BS323">
        <v>0</v>
      </c>
      <c r="BT323">
        <v>0</v>
      </c>
      <c r="BU323">
        <v>0</v>
      </c>
      <c r="BV323">
        <v>0</v>
      </c>
      <c r="BW323">
        <v>0</v>
      </c>
      <c r="BX323">
        <v>0</v>
      </c>
      <c r="BY323">
        <v>0</v>
      </c>
      <c r="BZ323">
        <v>0</v>
      </c>
      <c r="CA323">
        <v>0</v>
      </c>
      <c r="CB323">
        <v>0</v>
      </c>
      <c r="CC323">
        <v>0</v>
      </c>
      <c r="CD323">
        <v>0</v>
      </c>
      <c r="CE323">
        <v>0</v>
      </c>
      <c r="CF323">
        <v>0</v>
      </c>
      <c r="CG323">
        <v>0</v>
      </c>
      <c r="CH323">
        <v>0</v>
      </c>
      <c r="CI323">
        <v>0</v>
      </c>
      <c r="CJ323">
        <v>0</v>
      </c>
      <c r="CK323">
        <v>0</v>
      </c>
      <c r="CL323">
        <v>0</v>
      </c>
      <c r="CM323">
        <v>0</v>
      </c>
      <c r="CN323">
        <v>0</v>
      </c>
      <c r="CO323">
        <v>0</v>
      </c>
      <c r="CP323">
        <v>0</v>
      </c>
      <c r="CQ323">
        <v>0</v>
      </c>
      <c r="CR323">
        <v>0</v>
      </c>
      <c r="CS323">
        <v>0</v>
      </c>
      <c r="CT323">
        <v>0</v>
      </c>
      <c r="CU323">
        <v>0</v>
      </c>
      <c r="CV323">
        <v>0</v>
      </c>
      <c r="CW323">
        <v>0</v>
      </c>
      <c r="CX323">
        <v>0</v>
      </c>
      <c r="CY323">
        <v>0</v>
      </c>
      <c r="CZ323">
        <v>0</v>
      </c>
      <c r="DA323">
        <v>0</v>
      </c>
      <c r="DB323">
        <v>0</v>
      </c>
      <c r="DC323">
        <v>0</v>
      </c>
      <c r="DD323">
        <v>0</v>
      </c>
      <c r="DE323">
        <v>0</v>
      </c>
      <c r="DF323">
        <v>0</v>
      </c>
      <c r="DG323">
        <v>0</v>
      </c>
      <c r="DH323">
        <v>0</v>
      </c>
      <c r="DI323">
        <v>0</v>
      </c>
      <c r="DJ323">
        <v>0</v>
      </c>
      <c r="DK323">
        <v>0</v>
      </c>
      <c r="DL323">
        <v>0</v>
      </c>
      <c r="DM323">
        <v>4</v>
      </c>
      <c r="DN323">
        <v>0</v>
      </c>
      <c r="DO323">
        <v>0</v>
      </c>
      <c r="DP323">
        <v>0</v>
      </c>
      <c r="DQ323">
        <v>0</v>
      </c>
      <c r="DR323">
        <v>0</v>
      </c>
      <c r="DS323">
        <v>0</v>
      </c>
      <c r="DT323">
        <v>4</v>
      </c>
      <c r="DU323">
        <v>0</v>
      </c>
      <c r="DV323">
        <v>0</v>
      </c>
      <c r="DW323">
        <v>0</v>
      </c>
      <c r="DX323">
        <v>0</v>
      </c>
      <c r="DY323">
        <v>0</v>
      </c>
      <c r="DZ323">
        <v>0</v>
      </c>
      <c r="EA323">
        <v>0</v>
      </c>
      <c r="EB323">
        <v>0</v>
      </c>
      <c r="EC323">
        <v>0</v>
      </c>
      <c r="ED323">
        <v>0</v>
      </c>
      <c r="EE323">
        <v>0</v>
      </c>
      <c r="EF323">
        <v>0</v>
      </c>
      <c r="EG323">
        <v>0</v>
      </c>
      <c r="EH323">
        <v>0</v>
      </c>
      <c r="EI323">
        <v>0</v>
      </c>
      <c r="EJ323">
        <v>0</v>
      </c>
      <c r="EK323">
        <v>0</v>
      </c>
      <c r="EL323">
        <v>0</v>
      </c>
      <c r="EM323">
        <v>0</v>
      </c>
      <c r="EO323" t="s">
        <v>208</v>
      </c>
      <c r="ES323" t="s">
        <v>208</v>
      </c>
      <c r="EW323" t="s">
        <v>208</v>
      </c>
      <c r="GG323" t="s">
        <v>208</v>
      </c>
      <c r="GJ323" t="s">
        <v>205</v>
      </c>
      <c r="GK323" t="s">
        <v>205</v>
      </c>
      <c r="GL323" t="s">
        <v>205</v>
      </c>
      <c r="GM323" t="s">
        <v>205</v>
      </c>
      <c r="GN323" t="s">
        <v>205</v>
      </c>
      <c r="GO323" t="s">
        <v>205</v>
      </c>
      <c r="GP323" t="s">
        <v>205</v>
      </c>
      <c r="GQ323" t="s">
        <v>205</v>
      </c>
    </row>
    <row r="324" spans="1:199" x14ac:dyDescent="0.25">
      <c r="A324" s="5" t="s">
        <v>3963</v>
      </c>
      <c r="B324" t="s">
        <v>2723</v>
      </c>
      <c r="C324" t="s">
        <v>2724</v>
      </c>
      <c r="D324">
        <v>75</v>
      </c>
      <c r="E324" t="s">
        <v>2607</v>
      </c>
      <c r="F324" t="s">
        <v>2607</v>
      </c>
      <c r="G324">
        <v>2056</v>
      </c>
      <c r="H324" t="s">
        <v>522</v>
      </c>
      <c r="I324" t="s">
        <v>523</v>
      </c>
      <c r="K324">
        <v>9</v>
      </c>
      <c r="L324" t="s">
        <v>195</v>
      </c>
      <c r="M324" t="s">
        <v>296</v>
      </c>
      <c r="N324">
        <v>-38.670349000000002</v>
      </c>
      <c r="O324">
        <v>145.596588</v>
      </c>
      <c r="P324" s="1">
        <v>44988</v>
      </c>
      <c r="Q324" s="5">
        <v>3</v>
      </c>
      <c r="R324" s="5">
        <v>3</v>
      </c>
      <c r="S324" s="5">
        <v>2023</v>
      </c>
      <c r="T324" s="5" t="s">
        <v>4004</v>
      </c>
      <c r="U324" s="2">
        <v>0.44444444444444442</v>
      </c>
      <c r="V324" s="2">
        <v>0.45833333333333331</v>
      </c>
      <c r="W324" s="2">
        <v>1.3888888888888895E-2</v>
      </c>
      <c r="Z324">
        <v>2</v>
      </c>
      <c r="AA324">
        <v>1</v>
      </c>
      <c r="AB324" t="s">
        <v>215</v>
      </c>
      <c r="AC324" t="s">
        <v>231</v>
      </c>
      <c r="AD324" t="s">
        <v>217</v>
      </c>
      <c r="AE324" t="s">
        <v>217</v>
      </c>
      <c r="AG324" t="s">
        <v>200</v>
      </c>
      <c r="AN324">
        <v>1</v>
      </c>
      <c r="AO324">
        <v>1</v>
      </c>
      <c r="AP324" t="s">
        <v>218</v>
      </c>
      <c r="AQ324" t="s">
        <v>258</v>
      </c>
      <c r="AR324" t="s">
        <v>200</v>
      </c>
      <c r="BC324" t="s">
        <v>2619</v>
      </c>
      <c r="BD324" t="s">
        <v>205</v>
      </c>
      <c r="BH324" t="s">
        <v>2725</v>
      </c>
      <c r="BJ324">
        <v>1</v>
      </c>
      <c r="BK324" s="1">
        <v>44989</v>
      </c>
      <c r="BL324" t="s">
        <v>235</v>
      </c>
      <c r="BN324" t="s">
        <v>235</v>
      </c>
      <c r="GJ324" t="s">
        <v>205</v>
      </c>
      <c r="GK324" t="s">
        <v>205</v>
      </c>
      <c r="GL324" t="s">
        <v>205</v>
      </c>
      <c r="GM324" t="s">
        <v>205</v>
      </c>
      <c r="GN324" t="s">
        <v>205</v>
      </c>
      <c r="GO324" t="s">
        <v>205</v>
      </c>
      <c r="GP324" t="s">
        <v>205</v>
      </c>
      <c r="GQ324" t="s">
        <v>205</v>
      </c>
    </row>
  </sheetData>
  <autoFilter ref="A1:GQ324" xr:uid="{142E2A32-F021-40DB-B14E-AD5F1104DDA2}"/>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23FE7-7F5A-42E6-AB1B-ABCB497A98B6}">
  <dimension ref="A1:GM246"/>
  <sheetViews>
    <sheetView zoomScale="80" zoomScaleNormal="80" workbookViewId="0">
      <pane xSplit="1" ySplit="1" topLeftCell="B92" activePane="bottomRight" state="frozen"/>
      <selection pane="topRight" activeCell="B1" sqref="B1"/>
      <selection pane="bottomLeft" activeCell="A2" sqref="A2"/>
      <selection pane="bottomRight" activeCell="A74" sqref="A74:XFD78"/>
    </sheetView>
  </sheetViews>
  <sheetFormatPr defaultRowHeight="15" x14ac:dyDescent="0.25"/>
  <cols>
    <col min="1" max="1" width="53.5703125" bestFit="1" customWidth="1"/>
    <col min="5" max="5" width="60.28515625" customWidth="1"/>
    <col min="6" max="6" width="9.85546875" customWidth="1"/>
    <col min="16" max="16" width="18.42578125" bestFit="1" customWidth="1"/>
    <col min="17" max="17" width="4.85546875" bestFit="1" customWidth="1"/>
    <col min="18" max="18" width="7.42578125" bestFit="1" customWidth="1"/>
    <col min="19" max="19" width="5.5703125" bestFit="1" customWidth="1"/>
    <col min="20" max="20" width="22.28515625" bestFit="1" customWidth="1"/>
    <col min="28" max="28" width="5" customWidth="1"/>
    <col min="29" max="29" width="22.42578125" bestFit="1" customWidth="1"/>
    <col min="38" max="38" width="2.85546875" customWidth="1"/>
    <col min="39" max="39" width="16.5703125" bestFit="1" customWidth="1"/>
    <col min="58" max="58" width="66.85546875" customWidth="1"/>
    <col min="61" max="61" width="24.140625" bestFit="1" customWidth="1"/>
  </cols>
  <sheetData>
    <row r="1" spans="1:195" x14ac:dyDescent="0.25">
      <c r="A1" s="3" t="s">
        <v>3778</v>
      </c>
      <c r="B1" t="s">
        <v>0</v>
      </c>
      <c r="C1" t="s">
        <v>1</v>
      </c>
      <c r="D1" t="s">
        <v>2</v>
      </c>
      <c r="E1" t="s">
        <v>3</v>
      </c>
      <c r="F1" s="3" t="s">
        <v>6813</v>
      </c>
      <c r="G1" t="s">
        <v>4</v>
      </c>
      <c r="H1" t="s">
        <v>5</v>
      </c>
      <c r="I1" t="s">
        <v>6</v>
      </c>
      <c r="J1" t="s">
        <v>7</v>
      </c>
      <c r="K1" t="s">
        <v>8</v>
      </c>
      <c r="L1" t="s">
        <v>9</v>
      </c>
      <c r="M1" t="s">
        <v>10</v>
      </c>
      <c r="N1" t="s">
        <v>11</v>
      </c>
      <c r="O1" t="s">
        <v>12</v>
      </c>
      <c r="P1" t="s">
        <v>13</v>
      </c>
      <c r="Q1" s="6" t="s">
        <v>3799</v>
      </c>
      <c r="R1" s="6" t="s">
        <v>3800</v>
      </c>
      <c r="S1" s="6" t="s">
        <v>3801</v>
      </c>
      <c r="T1" s="6" t="s">
        <v>3802</v>
      </c>
      <c r="U1" t="s">
        <v>14</v>
      </c>
      <c r="V1" t="s">
        <v>15</v>
      </c>
      <c r="W1" t="s">
        <v>16</v>
      </c>
      <c r="X1" t="s">
        <v>17</v>
      </c>
      <c r="Y1" t="s">
        <v>18</v>
      </c>
      <c r="Z1" t="s">
        <v>19</v>
      </c>
      <c r="AA1" t="s">
        <v>20</v>
      </c>
      <c r="AB1" t="s">
        <v>21</v>
      </c>
      <c r="AC1" s="3" t="s">
        <v>3803</v>
      </c>
      <c r="AD1" t="s">
        <v>22</v>
      </c>
      <c r="AE1" t="s">
        <v>23</v>
      </c>
      <c r="AF1" t="s">
        <v>24</v>
      </c>
      <c r="AG1" t="s">
        <v>25</v>
      </c>
      <c r="AH1" t="s">
        <v>26</v>
      </c>
      <c r="AI1" t="s">
        <v>27</v>
      </c>
      <c r="AJ1" t="s">
        <v>28</v>
      </c>
      <c r="AK1" t="s">
        <v>29</v>
      </c>
      <c r="AL1" t="s">
        <v>30</v>
      </c>
      <c r="AM1" s="3" t="s">
        <v>3804</v>
      </c>
      <c r="AN1" t="s">
        <v>31</v>
      </c>
      <c r="AO1" t="s">
        <v>32</v>
      </c>
      <c r="AP1" t="s">
        <v>33</v>
      </c>
      <c r="AQ1" t="s">
        <v>34</v>
      </c>
      <c r="AR1" t="s">
        <v>35</v>
      </c>
      <c r="AS1" t="s">
        <v>36</v>
      </c>
      <c r="AT1" t="s">
        <v>37</v>
      </c>
      <c r="AU1" t="s">
        <v>38</v>
      </c>
      <c r="AV1" t="s">
        <v>39</v>
      </c>
      <c r="AW1" t="s">
        <v>40</v>
      </c>
      <c r="AX1" t="s">
        <v>41</v>
      </c>
      <c r="AY1" t="s">
        <v>42</v>
      </c>
      <c r="AZ1" t="s">
        <v>43</v>
      </c>
      <c r="BA1" t="s">
        <v>44</v>
      </c>
      <c r="BB1" t="s">
        <v>45</v>
      </c>
      <c r="BC1" t="s">
        <v>46</v>
      </c>
      <c r="BD1" t="s">
        <v>47</v>
      </c>
      <c r="BE1" t="s">
        <v>48</v>
      </c>
      <c r="BF1" t="s">
        <v>49</v>
      </c>
      <c r="BG1" t="s">
        <v>50</v>
      </c>
      <c r="BH1" t="s">
        <v>51</v>
      </c>
      <c r="BI1" t="s">
        <v>52</v>
      </c>
      <c r="BJ1" t="s">
        <v>53</v>
      </c>
      <c r="BK1" t="s">
        <v>54</v>
      </c>
      <c r="BL1" t="s">
        <v>55</v>
      </c>
      <c r="BM1" t="s">
        <v>56</v>
      </c>
      <c r="BN1" t="s">
        <v>57</v>
      </c>
      <c r="BO1" t="s">
        <v>58</v>
      </c>
      <c r="BP1" t="s">
        <v>59</v>
      </c>
      <c r="BQ1" t="s">
        <v>60</v>
      </c>
      <c r="BR1" t="s">
        <v>61</v>
      </c>
      <c r="BS1" t="s">
        <v>62</v>
      </c>
      <c r="BT1" t="s">
        <v>63</v>
      </c>
      <c r="BU1" t="s">
        <v>64</v>
      </c>
      <c r="BV1" t="s">
        <v>65</v>
      </c>
      <c r="BW1" t="s">
        <v>66</v>
      </c>
      <c r="BX1" t="s">
        <v>67</v>
      </c>
      <c r="BY1" t="s">
        <v>68</v>
      </c>
      <c r="BZ1" t="s">
        <v>69</v>
      </c>
      <c r="CA1" t="s">
        <v>70</v>
      </c>
      <c r="CB1" t="s">
        <v>71</v>
      </c>
      <c r="CC1" t="s">
        <v>72</v>
      </c>
      <c r="CD1" t="s">
        <v>73</v>
      </c>
      <c r="CE1" t="s">
        <v>74</v>
      </c>
      <c r="CF1" t="s">
        <v>75</v>
      </c>
      <c r="CG1" t="s">
        <v>76</v>
      </c>
      <c r="CH1" t="s">
        <v>77</v>
      </c>
      <c r="CI1" t="s">
        <v>78</v>
      </c>
      <c r="CJ1" t="s">
        <v>79</v>
      </c>
      <c r="CK1" t="s">
        <v>80</v>
      </c>
      <c r="CL1" t="s">
        <v>81</v>
      </c>
      <c r="CM1" t="s">
        <v>82</v>
      </c>
      <c r="CN1" t="s">
        <v>83</v>
      </c>
      <c r="CO1" t="s">
        <v>84</v>
      </c>
      <c r="CP1" t="s">
        <v>85</v>
      </c>
      <c r="CQ1" t="s">
        <v>86</v>
      </c>
      <c r="CR1" t="s">
        <v>87</v>
      </c>
      <c r="CS1" t="s">
        <v>88</v>
      </c>
      <c r="CT1" t="s">
        <v>89</v>
      </c>
      <c r="CU1" t="s">
        <v>90</v>
      </c>
      <c r="CV1" t="s">
        <v>91</v>
      </c>
      <c r="CW1" t="s">
        <v>92</v>
      </c>
      <c r="CX1" t="s">
        <v>93</v>
      </c>
      <c r="CY1" t="s">
        <v>94</v>
      </c>
      <c r="CZ1" t="s">
        <v>95</v>
      </c>
      <c r="DA1" t="s">
        <v>96</v>
      </c>
      <c r="DB1" t="s">
        <v>97</v>
      </c>
      <c r="DC1" t="s">
        <v>98</v>
      </c>
      <c r="DD1" t="s">
        <v>99</v>
      </c>
      <c r="DE1" t="s">
        <v>100</v>
      </c>
      <c r="DF1" t="s">
        <v>101</v>
      </c>
      <c r="DG1" t="s">
        <v>102</v>
      </c>
      <c r="DH1" t="s">
        <v>103</v>
      </c>
      <c r="DI1" t="s">
        <v>104</v>
      </c>
      <c r="DJ1" t="s">
        <v>105</v>
      </c>
      <c r="DK1" t="s">
        <v>106</v>
      </c>
      <c r="DL1" t="s">
        <v>107</v>
      </c>
      <c r="DM1" t="s">
        <v>108</v>
      </c>
      <c r="DN1" t="s">
        <v>109</v>
      </c>
      <c r="DO1" t="s">
        <v>110</v>
      </c>
      <c r="DP1" t="s">
        <v>111</v>
      </c>
      <c r="DQ1" t="s">
        <v>112</v>
      </c>
      <c r="DR1" t="s">
        <v>113</v>
      </c>
      <c r="DS1" t="s">
        <v>114</v>
      </c>
      <c r="DT1" t="s">
        <v>115</v>
      </c>
      <c r="DU1" t="s">
        <v>116</v>
      </c>
      <c r="DV1" t="s">
        <v>117</v>
      </c>
      <c r="DW1" t="s">
        <v>118</v>
      </c>
      <c r="DX1" t="s">
        <v>119</v>
      </c>
      <c r="DY1" t="s">
        <v>120</v>
      </c>
      <c r="DZ1" t="s">
        <v>121</v>
      </c>
      <c r="EA1" t="s">
        <v>122</v>
      </c>
      <c r="EB1" t="s">
        <v>123</v>
      </c>
      <c r="EC1" t="s">
        <v>124</v>
      </c>
      <c r="ED1" t="s">
        <v>125</v>
      </c>
      <c r="EE1" t="s">
        <v>126</v>
      </c>
      <c r="EF1" t="s">
        <v>127</v>
      </c>
      <c r="EG1" t="s">
        <v>128</v>
      </c>
      <c r="EH1" t="s">
        <v>129</v>
      </c>
      <c r="EI1" t="s">
        <v>130</v>
      </c>
      <c r="EJ1" t="s">
        <v>131</v>
      </c>
      <c r="EK1" t="s">
        <v>132</v>
      </c>
      <c r="EL1" t="s">
        <v>133</v>
      </c>
      <c r="EM1" t="s">
        <v>134</v>
      </c>
      <c r="EN1" t="s">
        <v>135</v>
      </c>
      <c r="EO1" t="s">
        <v>136</v>
      </c>
      <c r="EP1" t="s">
        <v>137</v>
      </c>
      <c r="EQ1" t="s">
        <v>138</v>
      </c>
      <c r="ER1" t="s">
        <v>139</v>
      </c>
      <c r="ES1" t="s">
        <v>140</v>
      </c>
      <c r="ET1" t="s">
        <v>141</v>
      </c>
      <c r="EU1" t="s">
        <v>142</v>
      </c>
      <c r="EV1" t="s">
        <v>143</v>
      </c>
      <c r="EW1" t="s">
        <v>144</v>
      </c>
      <c r="EX1" t="s">
        <v>145</v>
      </c>
      <c r="EY1" t="s">
        <v>146</v>
      </c>
      <c r="EZ1" t="s">
        <v>147</v>
      </c>
      <c r="FA1" t="s">
        <v>148</v>
      </c>
      <c r="FB1" t="s">
        <v>149</v>
      </c>
      <c r="FC1" t="s">
        <v>150</v>
      </c>
      <c r="FD1" t="s">
        <v>151</v>
      </c>
      <c r="FE1" t="s">
        <v>152</v>
      </c>
      <c r="FF1" t="s">
        <v>153</v>
      </c>
      <c r="FG1" t="s">
        <v>154</v>
      </c>
      <c r="FH1" t="s">
        <v>155</v>
      </c>
      <c r="FI1" t="s">
        <v>156</v>
      </c>
      <c r="FJ1" t="s">
        <v>157</v>
      </c>
      <c r="FK1" t="s">
        <v>158</v>
      </c>
      <c r="FL1" t="s">
        <v>159</v>
      </c>
      <c r="FM1" t="s">
        <v>160</v>
      </c>
      <c r="FN1" t="s">
        <v>161</v>
      </c>
      <c r="FO1" t="s">
        <v>162</v>
      </c>
      <c r="FP1" t="s">
        <v>163</v>
      </c>
      <c r="FQ1" t="s">
        <v>164</v>
      </c>
      <c r="FR1" t="s">
        <v>165</v>
      </c>
      <c r="FS1" t="s">
        <v>166</v>
      </c>
      <c r="FT1" t="s">
        <v>167</v>
      </c>
      <c r="FU1" t="s">
        <v>168</v>
      </c>
      <c r="FV1" t="s">
        <v>169</v>
      </c>
      <c r="FW1" t="s">
        <v>170</v>
      </c>
      <c r="FX1" t="s">
        <v>171</v>
      </c>
      <c r="FY1" t="s">
        <v>172</v>
      </c>
      <c r="FZ1" t="s">
        <v>173</v>
      </c>
      <c r="GA1" t="s">
        <v>174</v>
      </c>
      <c r="GB1" t="s">
        <v>175</v>
      </c>
      <c r="GC1" t="s">
        <v>176</v>
      </c>
      <c r="GD1" t="s">
        <v>177</v>
      </c>
      <c r="GE1" t="s">
        <v>178</v>
      </c>
      <c r="GF1" t="s">
        <v>179</v>
      </c>
      <c r="GG1" t="s">
        <v>180</v>
      </c>
      <c r="GH1" t="s">
        <v>181</v>
      </c>
      <c r="GI1" t="s">
        <v>182</v>
      </c>
      <c r="GJ1" t="s">
        <v>183</v>
      </c>
      <c r="GK1" t="s">
        <v>184</v>
      </c>
      <c r="GL1" t="s">
        <v>185</v>
      </c>
      <c r="GM1" t="s">
        <v>186</v>
      </c>
    </row>
    <row r="2" spans="1:195" x14ac:dyDescent="0.25">
      <c r="A2" s="5" t="s">
        <v>4511</v>
      </c>
      <c r="B2" t="s">
        <v>4079</v>
      </c>
      <c r="C2" t="s">
        <v>4080</v>
      </c>
      <c r="D2">
        <v>76</v>
      </c>
      <c r="E2" t="s">
        <v>293</v>
      </c>
      <c r="F2" t="s">
        <v>293</v>
      </c>
      <c r="G2">
        <v>2371</v>
      </c>
      <c r="H2" t="s">
        <v>294</v>
      </c>
      <c r="I2" t="s">
        <v>295</v>
      </c>
      <c r="K2">
        <v>9</v>
      </c>
      <c r="L2" t="s">
        <v>195</v>
      </c>
      <c r="M2" t="s">
        <v>296</v>
      </c>
      <c r="N2">
        <v>-38.675387999999998</v>
      </c>
      <c r="O2">
        <v>145.602982</v>
      </c>
      <c r="P2" s="1">
        <v>44584</v>
      </c>
      <c r="Q2" s="5">
        <v>23</v>
      </c>
      <c r="R2" s="5">
        <v>1</v>
      </c>
      <c r="S2" s="5">
        <v>2022</v>
      </c>
      <c r="T2" s="5" t="s">
        <v>4523</v>
      </c>
      <c r="U2" s="2">
        <v>0.3923611111111111</v>
      </c>
      <c r="V2" s="2">
        <v>0.40972222222222227</v>
      </c>
      <c r="W2" t="s">
        <v>329</v>
      </c>
      <c r="X2">
        <v>2</v>
      </c>
      <c r="Y2">
        <v>0</v>
      </c>
      <c r="Z2" t="s">
        <v>4081</v>
      </c>
      <c r="AA2" t="s">
        <v>778</v>
      </c>
      <c r="AB2" t="s">
        <v>199</v>
      </c>
      <c r="AC2" t="s">
        <v>199</v>
      </c>
      <c r="AE2" t="s">
        <v>270</v>
      </c>
      <c r="AF2">
        <v>0</v>
      </c>
      <c r="AG2" t="s">
        <v>4082</v>
      </c>
      <c r="AL2">
        <v>2</v>
      </c>
      <c r="AM2">
        <v>2</v>
      </c>
      <c r="AN2" t="s">
        <v>241</v>
      </c>
      <c r="AO2" t="s">
        <v>232</v>
      </c>
      <c r="AP2" t="s">
        <v>200</v>
      </c>
      <c r="AV2">
        <v>1</v>
      </c>
      <c r="AW2">
        <v>1</v>
      </c>
      <c r="AY2">
        <v>589</v>
      </c>
      <c r="BA2" t="s">
        <v>425</v>
      </c>
      <c r="BB2" t="s">
        <v>205</v>
      </c>
      <c r="BC2" t="s">
        <v>4083</v>
      </c>
      <c r="BF2" t="s">
        <v>4084</v>
      </c>
      <c r="BG2" t="s">
        <v>270</v>
      </c>
      <c r="BH2">
        <v>1</v>
      </c>
      <c r="BI2" s="1">
        <v>44584</v>
      </c>
      <c r="BJ2" t="s">
        <v>207</v>
      </c>
      <c r="BL2" t="s">
        <v>207</v>
      </c>
      <c r="BN2">
        <v>11</v>
      </c>
      <c r="BO2">
        <v>0</v>
      </c>
      <c r="BP2">
        <v>0</v>
      </c>
      <c r="BQ2">
        <v>0</v>
      </c>
      <c r="BR2">
        <v>0</v>
      </c>
      <c r="BS2">
        <v>0</v>
      </c>
      <c r="BT2">
        <v>0</v>
      </c>
      <c r="BU2">
        <v>0</v>
      </c>
      <c r="BV2">
        <v>8</v>
      </c>
      <c r="BW2">
        <v>0</v>
      </c>
      <c r="BX2">
        <v>0</v>
      </c>
      <c r="BY2">
        <v>0</v>
      </c>
      <c r="BZ2">
        <v>0</v>
      </c>
      <c r="CA2">
        <v>0</v>
      </c>
      <c r="CB2">
        <v>0</v>
      </c>
      <c r="CC2">
        <v>0</v>
      </c>
      <c r="CD2">
        <v>0</v>
      </c>
      <c r="CE2">
        <v>1</v>
      </c>
      <c r="CF2">
        <v>0</v>
      </c>
      <c r="CG2">
        <v>0</v>
      </c>
      <c r="CH2">
        <v>0</v>
      </c>
      <c r="CI2">
        <v>0</v>
      </c>
      <c r="CJ2">
        <v>0</v>
      </c>
      <c r="CK2">
        <v>0</v>
      </c>
      <c r="CL2">
        <v>2</v>
      </c>
      <c r="CM2">
        <v>0</v>
      </c>
      <c r="CN2">
        <v>0</v>
      </c>
      <c r="CO2">
        <v>0</v>
      </c>
      <c r="CP2">
        <v>1</v>
      </c>
      <c r="CQ2">
        <v>0</v>
      </c>
      <c r="CR2">
        <v>0</v>
      </c>
      <c r="CS2">
        <v>0</v>
      </c>
      <c r="CT2">
        <v>0</v>
      </c>
      <c r="CU2">
        <v>0</v>
      </c>
      <c r="CV2">
        <v>0</v>
      </c>
      <c r="CW2">
        <v>0</v>
      </c>
      <c r="CX2">
        <v>0</v>
      </c>
      <c r="CY2">
        <v>0</v>
      </c>
      <c r="CZ2">
        <v>0</v>
      </c>
      <c r="DA2">
        <v>0</v>
      </c>
      <c r="DB2">
        <v>0</v>
      </c>
      <c r="DC2">
        <v>0</v>
      </c>
      <c r="DD2">
        <v>0</v>
      </c>
      <c r="DE2">
        <v>0</v>
      </c>
      <c r="DF2">
        <v>0</v>
      </c>
      <c r="DG2">
        <v>0</v>
      </c>
      <c r="DH2">
        <v>0</v>
      </c>
      <c r="DI2">
        <v>0</v>
      </c>
      <c r="DJ2">
        <v>1</v>
      </c>
      <c r="DK2">
        <v>0</v>
      </c>
      <c r="DL2">
        <v>0</v>
      </c>
      <c r="DM2">
        <v>0</v>
      </c>
      <c r="DN2">
        <v>0</v>
      </c>
      <c r="DO2">
        <v>0</v>
      </c>
      <c r="DP2">
        <v>0</v>
      </c>
      <c r="DQ2">
        <v>0</v>
      </c>
      <c r="DR2">
        <v>0</v>
      </c>
      <c r="DS2">
        <v>0</v>
      </c>
      <c r="DT2">
        <v>0</v>
      </c>
      <c r="DU2">
        <v>0</v>
      </c>
      <c r="DV2">
        <v>0</v>
      </c>
      <c r="DW2">
        <v>0</v>
      </c>
      <c r="DX2">
        <v>0</v>
      </c>
      <c r="DY2">
        <v>0</v>
      </c>
      <c r="DZ2">
        <v>0</v>
      </c>
      <c r="EA2">
        <v>0</v>
      </c>
      <c r="EB2">
        <v>0</v>
      </c>
      <c r="EC2">
        <v>0</v>
      </c>
      <c r="ED2">
        <v>0</v>
      </c>
      <c r="EE2">
        <v>0</v>
      </c>
      <c r="EF2">
        <v>0</v>
      </c>
      <c r="EG2">
        <v>0</v>
      </c>
      <c r="EH2">
        <v>0</v>
      </c>
      <c r="EI2">
        <v>0</v>
      </c>
      <c r="EJ2">
        <v>0</v>
      </c>
      <c r="EK2">
        <v>0</v>
      </c>
      <c r="EM2" t="s">
        <v>223</v>
      </c>
      <c r="GH2" t="s">
        <v>336</v>
      </c>
      <c r="GI2" t="s">
        <v>205</v>
      </c>
      <c r="GJ2" t="s">
        <v>205</v>
      </c>
      <c r="GK2" t="s">
        <v>205</v>
      </c>
      <c r="GL2" t="s">
        <v>205</v>
      </c>
      <c r="GM2" t="s">
        <v>205</v>
      </c>
    </row>
    <row r="3" spans="1:195" x14ac:dyDescent="0.25">
      <c r="A3" s="5" t="s">
        <v>4511</v>
      </c>
      <c r="B3" t="s">
        <v>4085</v>
      </c>
      <c r="C3" t="s">
        <v>4086</v>
      </c>
      <c r="D3">
        <v>76</v>
      </c>
      <c r="E3" t="s">
        <v>293</v>
      </c>
      <c r="F3" t="s">
        <v>293</v>
      </c>
      <c r="G3">
        <v>2112</v>
      </c>
      <c r="H3" t="s">
        <v>4087</v>
      </c>
      <c r="I3" t="s">
        <v>4088</v>
      </c>
      <c r="K3">
        <v>9</v>
      </c>
      <c r="L3" t="s">
        <v>195</v>
      </c>
      <c r="M3" t="s">
        <v>296</v>
      </c>
      <c r="N3">
        <v>-38.675387999999998</v>
      </c>
      <c r="O3">
        <v>145.602982</v>
      </c>
      <c r="P3" s="1">
        <v>44585</v>
      </c>
      <c r="Q3" s="5">
        <v>24</v>
      </c>
      <c r="R3" s="5">
        <v>1</v>
      </c>
      <c r="S3" s="5">
        <v>2022</v>
      </c>
      <c r="T3" s="5" t="s">
        <v>4524</v>
      </c>
      <c r="U3" s="2">
        <v>0.4236111111111111</v>
      </c>
      <c r="V3" s="2">
        <v>0.47222222222222227</v>
      </c>
      <c r="W3" t="s">
        <v>4089</v>
      </c>
      <c r="X3">
        <v>0</v>
      </c>
      <c r="AB3" t="s">
        <v>424</v>
      </c>
      <c r="AC3" t="s">
        <v>424</v>
      </c>
      <c r="AE3" t="s">
        <v>200</v>
      </c>
      <c r="AM3">
        <v>0</v>
      </c>
      <c r="AP3" t="s">
        <v>200</v>
      </c>
      <c r="BA3" t="s">
        <v>397</v>
      </c>
      <c r="BB3" t="s">
        <v>205</v>
      </c>
      <c r="BF3" t="s">
        <v>4090</v>
      </c>
      <c r="BH3">
        <v>1</v>
      </c>
      <c r="BI3" s="1">
        <v>44585</v>
      </c>
      <c r="BJ3" t="s">
        <v>207</v>
      </c>
      <c r="BL3" t="s">
        <v>207</v>
      </c>
      <c r="BN3">
        <v>0</v>
      </c>
      <c r="BO3">
        <v>0</v>
      </c>
      <c r="BP3">
        <v>0</v>
      </c>
      <c r="BQ3">
        <v>0</v>
      </c>
      <c r="BR3">
        <v>0</v>
      </c>
      <c r="BS3">
        <v>0</v>
      </c>
      <c r="BT3">
        <v>0</v>
      </c>
      <c r="BU3">
        <v>0</v>
      </c>
      <c r="BV3">
        <v>6</v>
      </c>
      <c r="BW3">
        <v>2</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EK3">
        <v>0</v>
      </c>
      <c r="EM3" t="s">
        <v>222</v>
      </c>
      <c r="EV3" t="s">
        <v>223</v>
      </c>
      <c r="EW3" t="s">
        <v>223</v>
      </c>
      <c r="GE3" t="s">
        <v>222</v>
      </c>
      <c r="GF3" t="s">
        <v>222</v>
      </c>
      <c r="GG3" t="s">
        <v>222</v>
      </c>
      <c r="GH3" t="s">
        <v>205</v>
      </c>
      <c r="GI3" t="s">
        <v>205</v>
      </c>
      <c r="GJ3" t="s">
        <v>205</v>
      </c>
      <c r="GK3" t="s">
        <v>205</v>
      </c>
      <c r="GL3" t="s">
        <v>205</v>
      </c>
      <c r="GM3" t="s">
        <v>205</v>
      </c>
    </row>
    <row r="4" spans="1:195" x14ac:dyDescent="0.25">
      <c r="A4" s="5" t="s">
        <v>4511</v>
      </c>
      <c r="B4" t="s">
        <v>4091</v>
      </c>
      <c r="C4" t="s">
        <v>4092</v>
      </c>
      <c r="D4">
        <v>76</v>
      </c>
      <c r="E4" t="s">
        <v>293</v>
      </c>
      <c r="F4" t="s">
        <v>293</v>
      </c>
      <c r="G4">
        <v>2056</v>
      </c>
      <c r="H4" t="s">
        <v>522</v>
      </c>
      <c r="I4" t="s">
        <v>523</v>
      </c>
      <c r="K4">
        <v>9</v>
      </c>
      <c r="L4" t="s">
        <v>195</v>
      </c>
      <c r="M4" t="s">
        <v>296</v>
      </c>
      <c r="N4">
        <v>-38.675387999999998</v>
      </c>
      <c r="O4">
        <v>145.602982</v>
      </c>
      <c r="P4" s="1">
        <v>44585</v>
      </c>
      <c r="Q4" s="5">
        <v>24</v>
      </c>
      <c r="R4" s="5">
        <v>1</v>
      </c>
      <c r="S4" s="5">
        <v>2022</v>
      </c>
      <c r="T4" s="5" t="s">
        <v>4524</v>
      </c>
      <c r="U4" s="2">
        <v>0.73958333333333337</v>
      </c>
      <c r="V4" s="2">
        <v>0.79166666666666663</v>
      </c>
      <c r="X4">
        <v>2</v>
      </c>
      <c r="Z4" t="s">
        <v>215</v>
      </c>
      <c r="AA4" t="s">
        <v>4093</v>
      </c>
      <c r="AB4" t="s">
        <v>199</v>
      </c>
      <c r="AC4" t="s">
        <v>199</v>
      </c>
      <c r="AE4" t="s">
        <v>200</v>
      </c>
      <c r="AL4">
        <v>2</v>
      </c>
      <c r="AM4">
        <v>2</v>
      </c>
      <c r="AN4" t="s">
        <v>241</v>
      </c>
      <c r="AO4" t="s">
        <v>2801</v>
      </c>
      <c r="AP4" t="s">
        <v>200</v>
      </c>
      <c r="BA4" t="s">
        <v>204</v>
      </c>
      <c r="BB4" t="s">
        <v>205</v>
      </c>
      <c r="BD4" t="s">
        <v>4094</v>
      </c>
      <c r="BE4" t="s">
        <v>345</v>
      </c>
      <c r="BF4" t="s">
        <v>4095</v>
      </c>
      <c r="BH4">
        <v>1</v>
      </c>
      <c r="BI4" s="1">
        <v>44585</v>
      </c>
      <c r="BJ4" t="s">
        <v>207</v>
      </c>
      <c r="BL4" t="s">
        <v>207</v>
      </c>
      <c r="BN4">
        <v>20</v>
      </c>
      <c r="BO4">
        <v>20</v>
      </c>
      <c r="BP4">
        <v>0</v>
      </c>
      <c r="BQ4">
        <v>0</v>
      </c>
      <c r="BR4">
        <v>0</v>
      </c>
      <c r="BS4">
        <v>0</v>
      </c>
      <c r="BT4">
        <v>0</v>
      </c>
      <c r="BU4">
        <v>0</v>
      </c>
      <c r="BV4">
        <v>0</v>
      </c>
      <c r="BW4">
        <v>0</v>
      </c>
      <c r="BX4">
        <v>0</v>
      </c>
      <c r="BY4">
        <v>0</v>
      </c>
      <c r="BZ4">
        <v>0</v>
      </c>
      <c r="CA4">
        <v>0</v>
      </c>
      <c r="CB4">
        <v>0</v>
      </c>
      <c r="CC4">
        <v>0</v>
      </c>
      <c r="CD4">
        <v>0</v>
      </c>
      <c r="CE4">
        <v>0</v>
      </c>
      <c r="CF4">
        <v>0</v>
      </c>
      <c r="CG4">
        <v>0</v>
      </c>
      <c r="CH4">
        <v>7</v>
      </c>
      <c r="CI4">
        <v>0</v>
      </c>
      <c r="CJ4">
        <v>0</v>
      </c>
      <c r="CK4">
        <v>0</v>
      </c>
      <c r="CL4">
        <v>1</v>
      </c>
      <c r="CM4">
        <v>0</v>
      </c>
      <c r="CN4">
        <v>0</v>
      </c>
      <c r="CO4">
        <v>0</v>
      </c>
      <c r="CP4">
        <v>3</v>
      </c>
      <c r="CQ4">
        <v>1</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EK4">
        <v>0</v>
      </c>
      <c r="EL4" t="s">
        <v>222</v>
      </c>
      <c r="EM4" t="s">
        <v>222</v>
      </c>
      <c r="EP4" t="s">
        <v>208</v>
      </c>
      <c r="EQ4" t="s">
        <v>208</v>
      </c>
      <c r="GH4" t="s">
        <v>205</v>
      </c>
      <c r="GI4" t="s">
        <v>205</v>
      </c>
      <c r="GJ4" t="s">
        <v>205</v>
      </c>
      <c r="GK4" t="s">
        <v>205</v>
      </c>
      <c r="GL4" t="s">
        <v>205</v>
      </c>
      <c r="GM4" t="s">
        <v>205</v>
      </c>
    </row>
    <row r="5" spans="1:195" x14ac:dyDescent="0.25">
      <c r="A5" s="5" t="s">
        <v>4511</v>
      </c>
      <c r="B5" t="s">
        <v>4096</v>
      </c>
      <c r="C5" t="s">
        <v>4097</v>
      </c>
      <c r="D5">
        <v>76</v>
      </c>
      <c r="E5" t="s">
        <v>293</v>
      </c>
      <c r="F5" t="s">
        <v>293</v>
      </c>
      <c r="G5">
        <v>2112</v>
      </c>
      <c r="H5" t="s">
        <v>4087</v>
      </c>
      <c r="I5" t="s">
        <v>4088</v>
      </c>
      <c r="K5">
        <v>9</v>
      </c>
      <c r="L5" t="s">
        <v>195</v>
      </c>
      <c r="M5" t="s">
        <v>4098</v>
      </c>
      <c r="N5">
        <v>-38.675387999999998</v>
      </c>
      <c r="O5">
        <v>145.602982</v>
      </c>
      <c r="P5" s="1">
        <v>44586</v>
      </c>
      <c r="Q5" s="5">
        <v>25</v>
      </c>
      <c r="R5" s="5">
        <v>1</v>
      </c>
      <c r="S5" s="5">
        <v>2022</v>
      </c>
      <c r="T5" s="5" t="s">
        <v>4525</v>
      </c>
      <c r="U5" s="2">
        <v>0.37847222222222227</v>
      </c>
      <c r="V5" s="2">
        <v>0.45833333333333331</v>
      </c>
      <c r="W5" t="s">
        <v>4099</v>
      </c>
      <c r="X5">
        <v>2</v>
      </c>
      <c r="Z5" t="s">
        <v>230</v>
      </c>
      <c r="AA5" t="s">
        <v>198</v>
      </c>
      <c r="AB5" t="s">
        <v>199</v>
      </c>
      <c r="AC5" t="s">
        <v>199</v>
      </c>
      <c r="AE5" t="s">
        <v>200</v>
      </c>
      <c r="AL5">
        <v>2</v>
      </c>
      <c r="AM5">
        <v>2</v>
      </c>
      <c r="AN5" t="s">
        <v>241</v>
      </c>
      <c r="AO5" t="s">
        <v>202</v>
      </c>
      <c r="AP5" t="s">
        <v>200</v>
      </c>
      <c r="BA5" t="s">
        <v>361</v>
      </c>
      <c r="BB5" t="s">
        <v>205</v>
      </c>
      <c r="BD5" t="s">
        <v>4100</v>
      </c>
      <c r="BE5" t="s">
        <v>963</v>
      </c>
      <c r="BF5" t="s">
        <v>4101</v>
      </c>
      <c r="BH5">
        <v>1</v>
      </c>
      <c r="BI5" s="1">
        <v>44586</v>
      </c>
      <c r="BJ5" t="s">
        <v>207</v>
      </c>
      <c r="BL5" t="s">
        <v>207</v>
      </c>
      <c r="BN5">
        <v>5</v>
      </c>
      <c r="BO5">
        <v>10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3</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t="s">
        <v>222</v>
      </c>
      <c r="EM5" t="s">
        <v>222</v>
      </c>
      <c r="EP5" t="s">
        <v>222</v>
      </c>
      <c r="EQ5" t="s">
        <v>222</v>
      </c>
      <c r="GE5" t="s">
        <v>222</v>
      </c>
      <c r="GH5" t="s">
        <v>205</v>
      </c>
      <c r="GI5" t="s">
        <v>205</v>
      </c>
      <c r="GJ5" t="s">
        <v>205</v>
      </c>
      <c r="GK5" t="s">
        <v>205</v>
      </c>
      <c r="GL5" t="s">
        <v>205</v>
      </c>
      <c r="GM5" t="s">
        <v>205</v>
      </c>
    </row>
    <row r="6" spans="1:195" x14ac:dyDescent="0.25">
      <c r="A6" s="5" t="s">
        <v>4511</v>
      </c>
      <c r="B6" t="s">
        <v>4102</v>
      </c>
      <c r="C6" t="s">
        <v>4103</v>
      </c>
      <c r="D6">
        <v>76</v>
      </c>
      <c r="E6" t="s">
        <v>293</v>
      </c>
      <c r="F6" t="s">
        <v>293</v>
      </c>
      <c r="G6">
        <v>2369</v>
      </c>
      <c r="H6" t="s">
        <v>4104</v>
      </c>
      <c r="I6" t="s">
        <v>4105</v>
      </c>
      <c r="K6">
        <v>9</v>
      </c>
      <c r="L6" t="s">
        <v>195</v>
      </c>
      <c r="M6" t="s">
        <v>296</v>
      </c>
      <c r="N6">
        <v>-38.675387999999998</v>
      </c>
      <c r="O6">
        <v>145.602982</v>
      </c>
      <c r="P6" s="1">
        <v>44586</v>
      </c>
      <c r="Q6" s="5">
        <v>25</v>
      </c>
      <c r="R6" s="5">
        <v>1</v>
      </c>
      <c r="S6" s="5">
        <v>2022</v>
      </c>
      <c r="T6" s="5" t="s">
        <v>4525</v>
      </c>
      <c r="U6" s="2">
        <v>0.83333333333333337</v>
      </c>
      <c r="V6" s="2">
        <v>0.85416666666666663</v>
      </c>
      <c r="X6">
        <v>0</v>
      </c>
      <c r="AB6" t="s">
        <v>424</v>
      </c>
      <c r="AC6" t="s">
        <v>424</v>
      </c>
      <c r="AE6" t="s">
        <v>200</v>
      </c>
      <c r="AM6">
        <v>0</v>
      </c>
      <c r="AP6" t="s">
        <v>200</v>
      </c>
      <c r="BA6" t="s">
        <v>349</v>
      </c>
      <c r="BB6" t="s">
        <v>205</v>
      </c>
      <c r="BD6" t="s">
        <v>4106</v>
      </c>
      <c r="BE6" t="s">
        <v>528</v>
      </c>
      <c r="BF6" t="s">
        <v>4107</v>
      </c>
      <c r="BH6">
        <v>1</v>
      </c>
      <c r="BI6" s="1">
        <v>44586</v>
      </c>
      <c r="BJ6" t="s">
        <v>207</v>
      </c>
      <c r="BL6" t="s">
        <v>207</v>
      </c>
      <c r="BN6">
        <v>20</v>
      </c>
      <c r="BO6">
        <v>20</v>
      </c>
      <c r="BP6">
        <v>0</v>
      </c>
      <c r="BQ6">
        <v>0</v>
      </c>
      <c r="BR6">
        <v>0</v>
      </c>
      <c r="BS6">
        <v>15</v>
      </c>
      <c r="BT6">
        <v>0</v>
      </c>
      <c r="BU6">
        <v>0</v>
      </c>
      <c r="BV6">
        <v>10</v>
      </c>
      <c r="BW6">
        <v>0</v>
      </c>
      <c r="BX6">
        <v>0</v>
      </c>
      <c r="BY6">
        <v>0</v>
      </c>
      <c r="BZ6">
        <v>0</v>
      </c>
      <c r="CA6">
        <v>0</v>
      </c>
      <c r="CB6">
        <v>0</v>
      </c>
      <c r="CC6">
        <v>0</v>
      </c>
      <c r="CD6">
        <v>4</v>
      </c>
      <c r="CE6">
        <v>0</v>
      </c>
      <c r="CF6">
        <v>0</v>
      </c>
      <c r="CG6">
        <v>0</v>
      </c>
      <c r="CH6">
        <v>6</v>
      </c>
      <c r="CI6">
        <v>0</v>
      </c>
      <c r="CJ6">
        <v>0</v>
      </c>
      <c r="CK6">
        <v>0</v>
      </c>
      <c r="CL6">
        <v>0</v>
      </c>
      <c r="CM6">
        <v>0</v>
      </c>
      <c r="CN6">
        <v>0</v>
      </c>
      <c r="CO6">
        <v>0</v>
      </c>
      <c r="CP6">
        <v>4</v>
      </c>
      <c r="CQ6">
        <v>2</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t="s">
        <v>222</v>
      </c>
      <c r="EM6" t="s">
        <v>222</v>
      </c>
      <c r="EP6" t="s">
        <v>222</v>
      </c>
      <c r="EQ6" t="s">
        <v>222</v>
      </c>
      <c r="GH6" t="s">
        <v>205</v>
      </c>
      <c r="GI6" t="s">
        <v>205</v>
      </c>
      <c r="GJ6" t="s">
        <v>205</v>
      </c>
      <c r="GK6" t="s">
        <v>205</v>
      </c>
      <c r="GL6" t="s">
        <v>205</v>
      </c>
      <c r="GM6" t="s">
        <v>205</v>
      </c>
    </row>
    <row r="7" spans="1:195" x14ac:dyDescent="0.25">
      <c r="A7" s="5" t="s">
        <v>4511</v>
      </c>
      <c r="B7" t="s">
        <v>4108</v>
      </c>
      <c r="C7" t="s">
        <v>4109</v>
      </c>
      <c r="D7">
        <v>76</v>
      </c>
      <c r="E7" t="s">
        <v>293</v>
      </c>
      <c r="F7" t="s">
        <v>293</v>
      </c>
      <c r="G7">
        <v>2372</v>
      </c>
      <c r="H7" t="s">
        <v>328</v>
      </c>
      <c r="I7" t="s">
        <v>329</v>
      </c>
      <c r="K7">
        <v>9</v>
      </c>
      <c r="L7" t="s">
        <v>195</v>
      </c>
      <c r="M7" t="s">
        <v>4110</v>
      </c>
      <c r="N7">
        <v>-38.675387999999998</v>
      </c>
      <c r="O7">
        <v>145.602982</v>
      </c>
      <c r="P7" s="1">
        <v>44587</v>
      </c>
      <c r="Q7" s="5">
        <v>26</v>
      </c>
      <c r="R7" s="5">
        <v>1</v>
      </c>
      <c r="S7" s="5">
        <v>2022</v>
      </c>
      <c r="T7" s="5" t="s">
        <v>4526</v>
      </c>
      <c r="U7" s="2">
        <v>0.38541666666666669</v>
      </c>
      <c r="V7" s="2">
        <v>0.3888888888888889</v>
      </c>
      <c r="W7" t="s">
        <v>295</v>
      </c>
      <c r="X7">
        <v>2</v>
      </c>
      <c r="Z7" t="s">
        <v>386</v>
      </c>
      <c r="AA7" t="s">
        <v>633</v>
      </c>
      <c r="AB7" t="s">
        <v>199</v>
      </c>
      <c r="AC7" t="s">
        <v>199</v>
      </c>
      <c r="AE7" t="s">
        <v>270</v>
      </c>
      <c r="AF7">
        <v>1</v>
      </c>
      <c r="AG7" t="s">
        <v>4111</v>
      </c>
      <c r="AL7">
        <v>2</v>
      </c>
      <c r="AM7">
        <v>2</v>
      </c>
      <c r="AN7" t="s">
        <v>241</v>
      </c>
      <c r="AO7" t="s">
        <v>300</v>
      </c>
      <c r="AP7" t="s">
        <v>200</v>
      </c>
      <c r="AV7">
        <v>1</v>
      </c>
      <c r="AW7">
        <v>1</v>
      </c>
      <c r="AY7">
        <v>589</v>
      </c>
      <c r="BA7" t="s">
        <v>349</v>
      </c>
      <c r="BB7" t="s">
        <v>205</v>
      </c>
      <c r="BD7" t="s">
        <v>4112</v>
      </c>
      <c r="BE7" t="s">
        <v>345</v>
      </c>
      <c r="BF7" t="s">
        <v>4113</v>
      </c>
      <c r="BG7" t="s">
        <v>270</v>
      </c>
      <c r="BH7">
        <v>1</v>
      </c>
      <c r="BI7" s="1">
        <v>44587</v>
      </c>
      <c r="BJ7" t="s">
        <v>207</v>
      </c>
      <c r="BK7" t="s">
        <v>4114</v>
      </c>
      <c r="BL7" t="s">
        <v>207</v>
      </c>
      <c r="BN7">
        <v>0</v>
      </c>
      <c r="BO7">
        <v>20</v>
      </c>
      <c r="BP7">
        <v>0</v>
      </c>
      <c r="BQ7">
        <v>0</v>
      </c>
      <c r="BR7">
        <v>0</v>
      </c>
      <c r="BS7">
        <v>0</v>
      </c>
      <c r="BT7">
        <v>0</v>
      </c>
      <c r="BU7">
        <v>0</v>
      </c>
      <c r="BV7">
        <v>0</v>
      </c>
      <c r="BW7">
        <v>0</v>
      </c>
      <c r="BX7">
        <v>0</v>
      </c>
      <c r="BY7">
        <v>0</v>
      </c>
      <c r="BZ7">
        <v>0</v>
      </c>
      <c r="CA7">
        <v>0</v>
      </c>
      <c r="CB7">
        <v>0</v>
      </c>
      <c r="CC7">
        <v>0</v>
      </c>
      <c r="CD7">
        <v>0</v>
      </c>
      <c r="CE7">
        <v>0</v>
      </c>
      <c r="CF7">
        <v>0</v>
      </c>
      <c r="CG7">
        <v>0</v>
      </c>
      <c r="CH7">
        <v>0</v>
      </c>
      <c r="CI7">
        <v>12</v>
      </c>
      <c r="CJ7">
        <v>0</v>
      </c>
      <c r="CK7">
        <v>0</v>
      </c>
      <c r="CL7">
        <v>0</v>
      </c>
      <c r="CM7">
        <v>3</v>
      </c>
      <c r="CN7">
        <v>0</v>
      </c>
      <c r="CO7">
        <v>0</v>
      </c>
      <c r="CP7">
        <v>0</v>
      </c>
      <c r="CQ7">
        <v>1</v>
      </c>
      <c r="CR7">
        <v>0</v>
      </c>
      <c r="CS7">
        <v>0</v>
      </c>
      <c r="CT7">
        <v>0</v>
      </c>
      <c r="CU7">
        <v>0</v>
      </c>
      <c r="CV7">
        <v>0</v>
      </c>
      <c r="CW7">
        <v>0</v>
      </c>
      <c r="CX7">
        <v>0</v>
      </c>
      <c r="CY7">
        <v>0</v>
      </c>
      <c r="CZ7">
        <v>0</v>
      </c>
      <c r="DA7">
        <v>0</v>
      </c>
      <c r="DB7">
        <v>0</v>
      </c>
      <c r="DC7">
        <v>0</v>
      </c>
      <c r="DD7">
        <v>0</v>
      </c>
      <c r="DE7">
        <v>0</v>
      </c>
      <c r="DF7">
        <v>0</v>
      </c>
      <c r="DG7">
        <v>0</v>
      </c>
      <c r="DH7">
        <v>0</v>
      </c>
      <c r="DI7">
        <v>0</v>
      </c>
      <c r="DJ7">
        <v>0</v>
      </c>
      <c r="DK7">
        <v>2</v>
      </c>
      <c r="DL7">
        <v>0</v>
      </c>
      <c r="DM7">
        <v>0</v>
      </c>
      <c r="DN7">
        <v>0</v>
      </c>
      <c r="DO7">
        <v>0</v>
      </c>
      <c r="DP7">
        <v>0</v>
      </c>
      <c r="DQ7">
        <v>0</v>
      </c>
      <c r="DR7">
        <v>0</v>
      </c>
      <c r="DS7">
        <v>1</v>
      </c>
      <c r="DT7">
        <v>0</v>
      </c>
      <c r="DU7">
        <v>0</v>
      </c>
      <c r="DV7">
        <v>0</v>
      </c>
      <c r="DW7">
        <v>0</v>
      </c>
      <c r="DX7">
        <v>0</v>
      </c>
      <c r="DY7">
        <v>0</v>
      </c>
      <c r="DZ7">
        <v>0</v>
      </c>
      <c r="EA7">
        <v>0</v>
      </c>
      <c r="EB7">
        <v>0</v>
      </c>
      <c r="EC7">
        <v>0</v>
      </c>
      <c r="ED7">
        <v>0</v>
      </c>
      <c r="EE7">
        <v>0</v>
      </c>
      <c r="EF7">
        <v>0</v>
      </c>
      <c r="EG7">
        <v>0</v>
      </c>
      <c r="EH7">
        <v>0</v>
      </c>
      <c r="EI7">
        <v>0</v>
      </c>
      <c r="EJ7">
        <v>0</v>
      </c>
      <c r="EK7">
        <v>0</v>
      </c>
      <c r="EM7" t="s">
        <v>222</v>
      </c>
      <c r="EQ7" t="s">
        <v>222</v>
      </c>
      <c r="GH7" t="s">
        <v>336</v>
      </c>
      <c r="GI7" t="s">
        <v>205</v>
      </c>
      <c r="GJ7" t="s">
        <v>205</v>
      </c>
      <c r="GK7" t="s">
        <v>205</v>
      </c>
      <c r="GL7" t="s">
        <v>205</v>
      </c>
      <c r="GM7" t="s">
        <v>205</v>
      </c>
    </row>
    <row r="8" spans="1:195" x14ac:dyDescent="0.25">
      <c r="A8" s="5" t="s">
        <v>4511</v>
      </c>
      <c r="B8" t="s">
        <v>4115</v>
      </c>
      <c r="C8" t="s">
        <v>4116</v>
      </c>
      <c r="D8">
        <v>76</v>
      </c>
      <c r="E8" t="s">
        <v>293</v>
      </c>
      <c r="F8" t="s">
        <v>293</v>
      </c>
      <c r="G8">
        <v>2372</v>
      </c>
      <c r="H8" t="s">
        <v>328</v>
      </c>
      <c r="I8" t="s">
        <v>329</v>
      </c>
      <c r="K8">
        <v>9</v>
      </c>
      <c r="L8" t="s">
        <v>195</v>
      </c>
      <c r="M8" t="s">
        <v>4117</v>
      </c>
      <c r="N8">
        <v>-38.675387999999998</v>
      </c>
      <c r="O8">
        <v>145.602982</v>
      </c>
      <c r="P8" s="1">
        <v>44588</v>
      </c>
      <c r="Q8" s="5">
        <v>27</v>
      </c>
      <c r="R8" s="5">
        <v>1</v>
      </c>
      <c r="S8" s="5">
        <v>2022</v>
      </c>
      <c r="T8" s="5" t="s">
        <v>4527</v>
      </c>
      <c r="U8" s="2">
        <v>0.63541666666666663</v>
      </c>
      <c r="V8" s="2">
        <v>0.65625</v>
      </c>
      <c r="W8" t="s">
        <v>295</v>
      </c>
      <c r="X8">
        <v>2</v>
      </c>
      <c r="Z8" t="s">
        <v>230</v>
      </c>
      <c r="AA8" t="s">
        <v>231</v>
      </c>
      <c r="AB8" t="s">
        <v>199</v>
      </c>
      <c r="AC8" t="s">
        <v>199</v>
      </c>
      <c r="AE8" t="s">
        <v>200</v>
      </c>
      <c r="AL8">
        <v>2</v>
      </c>
      <c r="AM8">
        <v>2</v>
      </c>
      <c r="AN8" t="s">
        <v>241</v>
      </c>
      <c r="AO8" t="s">
        <v>300</v>
      </c>
      <c r="AP8" t="s">
        <v>200</v>
      </c>
      <c r="AV8">
        <v>1</v>
      </c>
      <c r="AW8">
        <v>1</v>
      </c>
      <c r="AY8">
        <v>589</v>
      </c>
      <c r="BA8" t="s">
        <v>1371</v>
      </c>
      <c r="BB8" t="s">
        <v>205</v>
      </c>
      <c r="BD8" t="s">
        <v>4118</v>
      </c>
      <c r="BE8" t="s">
        <v>345</v>
      </c>
      <c r="BF8" t="s">
        <v>4119</v>
      </c>
      <c r="BG8" t="s">
        <v>270</v>
      </c>
      <c r="BH8">
        <v>1</v>
      </c>
      <c r="BI8" s="1">
        <v>44588</v>
      </c>
      <c r="BJ8" t="s">
        <v>207</v>
      </c>
      <c r="BL8" t="s">
        <v>207</v>
      </c>
      <c r="BN8">
        <v>8</v>
      </c>
      <c r="BO8">
        <v>0</v>
      </c>
      <c r="BP8">
        <v>0</v>
      </c>
      <c r="BQ8">
        <v>0</v>
      </c>
      <c r="BR8">
        <v>0</v>
      </c>
      <c r="BS8">
        <v>0</v>
      </c>
      <c r="BT8">
        <v>0</v>
      </c>
      <c r="BU8">
        <v>0</v>
      </c>
      <c r="BV8">
        <v>0</v>
      </c>
      <c r="BW8">
        <v>0</v>
      </c>
      <c r="BX8">
        <v>0</v>
      </c>
      <c r="BY8">
        <v>0</v>
      </c>
      <c r="BZ8">
        <v>0</v>
      </c>
      <c r="CA8">
        <v>0</v>
      </c>
      <c r="CB8">
        <v>0</v>
      </c>
      <c r="CC8">
        <v>0</v>
      </c>
      <c r="CD8">
        <v>0</v>
      </c>
      <c r="CE8">
        <v>0</v>
      </c>
      <c r="CF8">
        <v>0</v>
      </c>
      <c r="CG8">
        <v>0</v>
      </c>
      <c r="CH8">
        <v>3</v>
      </c>
      <c r="CI8">
        <v>0</v>
      </c>
      <c r="CJ8">
        <v>0</v>
      </c>
      <c r="CK8">
        <v>0</v>
      </c>
      <c r="CL8">
        <v>3</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1</v>
      </c>
      <c r="DL8">
        <v>0</v>
      </c>
      <c r="DM8">
        <v>0</v>
      </c>
      <c r="DN8">
        <v>6</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M8" t="s">
        <v>222</v>
      </c>
      <c r="EN8" t="s">
        <v>223</v>
      </c>
      <c r="EQ8" t="s">
        <v>223</v>
      </c>
      <c r="ER8" t="s">
        <v>223</v>
      </c>
      <c r="GH8" t="s">
        <v>336</v>
      </c>
      <c r="GI8" t="s">
        <v>205</v>
      </c>
      <c r="GJ8" t="s">
        <v>205</v>
      </c>
      <c r="GK8" t="s">
        <v>205</v>
      </c>
      <c r="GL8" t="s">
        <v>205</v>
      </c>
      <c r="GM8" t="s">
        <v>205</v>
      </c>
    </row>
    <row r="9" spans="1:195" x14ac:dyDescent="0.25">
      <c r="A9" s="5" t="s">
        <v>4511</v>
      </c>
      <c r="B9" t="s">
        <v>4120</v>
      </c>
      <c r="C9" t="s">
        <v>4121</v>
      </c>
      <c r="D9">
        <v>76</v>
      </c>
      <c r="E9" t="s">
        <v>293</v>
      </c>
      <c r="F9" t="s">
        <v>293</v>
      </c>
      <c r="G9">
        <v>33</v>
      </c>
      <c r="H9" t="s">
        <v>193</v>
      </c>
      <c r="I9" t="s">
        <v>194</v>
      </c>
      <c r="K9">
        <v>9</v>
      </c>
      <c r="L9" t="s">
        <v>195</v>
      </c>
      <c r="M9" t="s">
        <v>296</v>
      </c>
      <c r="N9">
        <v>-38.675387999999998</v>
      </c>
      <c r="O9">
        <v>145.602982</v>
      </c>
      <c r="P9" s="1">
        <v>44590</v>
      </c>
      <c r="Q9" s="5">
        <v>29</v>
      </c>
      <c r="R9" s="5">
        <v>1</v>
      </c>
      <c r="S9" s="5">
        <v>2022</v>
      </c>
      <c r="T9" s="5" t="s">
        <v>4528</v>
      </c>
      <c r="U9" s="2">
        <v>0.39583333333333331</v>
      </c>
      <c r="V9" s="2">
        <v>0.42708333333333331</v>
      </c>
      <c r="W9" t="s">
        <v>4122</v>
      </c>
      <c r="X9">
        <v>2</v>
      </c>
      <c r="Z9" t="s">
        <v>1863</v>
      </c>
      <c r="AA9" t="s">
        <v>198</v>
      </c>
      <c r="AB9" t="s">
        <v>199</v>
      </c>
      <c r="AC9" t="s">
        <v>199</v>
      </c>
      <c r="AE9" t="s">
        <v>200</v>
      </c>
      <c r="AL9">
        <v>2</v>
      </c>
      <c r="AM9">
        <v>2</v>
      </c>
      <c r="AN9" t="s">
        <v>241</v>
      </c>
      <c r="AO9" t="s">
        <v>202</v>
      </c>
      <c r="AP9" t="s">
        <v>200</v>
      </c>
      <c r="AV9">
        <v>1</v>
      </c>
      <c r="AY9">
        <v>123</v>
      </c>
      <c r="BA9" t="s">
        <v>319</v>
      </c>
      <c r="BB9" t="s">
        <v>205</v>
      </c>
      <c r="BD9" t="s">
        <v>4123</v>
      </c>
      <c r="BE9" t="s">
        <v>963</v>
      </c>
      <c r="BF9" t="s">
        <v>4124</v>
      </c>
      <c r="BH9">
        <v>1</v>
      </c>
      <c r="BI9" s="1">
        <v>44590</v>
      </c>
      <c r="BJ9" t="s">
        <v>207</v>
      </c>
      <c r="BL9" t="s">
        <v>207</v>
      </c>
      <c r="BN9">
        <v>20</v>
      </c>
      <c r="BO9">
        <v>6</v>
      </c>
      <c r="BP9">
        <v>0</v>
      </c>
      <c r="BQ9">
        <v>0</v>
      </c>
      <c r="BR9">
        <v>0</v>
      </c>
      <c r="BS9">
        <v>0</v>
      </c>
      <c r="BT9">
        <v>0</v>
      </c>
      <c r="BU9">
        <v>0</v>
      </c>
      <c r="BV9">
        <v>0</v>
      </c>
      <c r="BW9">
        <v>0</v>
      </c>
      <c r="BX9">
        <v>0</v>
      </c>
      <c r="BY9">
        <v>0</v>
      </c>
      <c r="BZ9">
        <v>0</v>
      </c>
      <c r="CA9">
        <v>0</v>
      </c>
      <c r="CB9">
        <v>0</v>
      </c>
      <c r="CC9">
        <v>0</v>
      </c>
      <c r="CD9">
        <v>0</v>
      </c>
      <c r="CE9">
        <v>0</v>
      </c>
      <c r="CF9">
        <v>0</v>
      </c>
      <c r="CG9">
        <v>0</v>
      </c>
      <c r="CH9">
        <v>4</v>
      </c>
      <c r="CI9">
        <v>0</v>
      </c>
      <c r="CJ9">
        <v>0</v>
      </c>
      <c r="CK9">
        <v>0</v>
      </c>
      <c r="CL9">
        <v>2</v>
      </c>
      <c r="CM9">
        <v>0</v>
      </c>
      <c r="CN9">
        <v>0</v>
      </c>
      <c r="CO9">
        <v>0</v>
      </c>
      <c r="CP9">
        <v>2</v>
      </c>
      <c r="CQ9">
        <v>0</v>
      </c>
      <c r="CR9">
        <v>1</v>
      </c>
      <c r="CS9">
        <v>0</v>
      </c>
      <c r="CT9">
        <v>0</v>
      </c>
      <c r="CU9">
        <v>0</v>
      </c>
      <c r="CV9">
        <v>0</v>
      </c>
      <c r="CW9">
        <v>0</v>
      </c>
      <c r="CX9">
        <v>0</v>
      </c>
      <c r="CY9">
        <v>0</v>
      </c>
      <c r="CZ9">
        <v>0</v>
      </c>
      <c r="DA9">
        <v>0</v>
      </c>
      <c r="DB9">
        <v>0</v>
      </c>
      <c r="DC9">
        <v>0</v>
      </c>
      <c r="DD9">
        <v>0</v>
      </c>
      <c r="DE9">
        <v>0</v>
      </c>
      <c r="DF9">
        <v>0</v>
      </c>
      <c r="DG9">
        <v>0</v>
      </c>
      <c r="DH9">
        <v>0</v>
      </c>
      <c r="DI9">
        <v>2</v>
      </c>
      <c r="DJ9">
        <v>0</v>
      </c>
      <c r="DK9">
        <v>0</v>
      </c>
      <c r="DL9">
        <v>2</v>
      </c>
      <c r="DM9">
        <v>0</v>
      </c>
      <c r="DN9">
        <v>3</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t="s">
        <v>222</v>
      </c>
      <c r="EM9" t="s">
        <v>222</v>
      </c>
      <c r="EN9" t="s">
        <v>222</v>
      </c>
      <c r="EP9" t="s">
        <v>222</v>
      </c>
      <c r="EQ9" t="s">
        <v>223</v>
      </c>
      <c r="ER9" t="s">
        <v>222</v>
      </c>
      <c r="GF9" t="s">
        <v>222</v>
      </c>
      <c r="GH9" t="s">
        <v>2255</v>
      </c>
      <c r="GI9" t="s">
        <v>205</v>
      </c>
      <c r="GJ9" t="s">
        <v>205</v>
      </c>
      <c r="GK9" t="s">
        <v>205</v>
      </c>
      <c r="GL9" t="s">
        <v>205</v>
      </c>
      <c r="GM9" t="s">
        <v>205</v>
      </c>
    </row>
    <row r="10" spans="1:195" x14ac:dyDescent="0.25">
      <c r="A10" s="5" t="s">
        <v>4511</v>
      </c>
      <c r="B10" t="s">
        <v>4125</v>
      </c>
      <c r="C10" t="s">
        <v>4126</v>
      </c>
      <c r="D10">
        <v>76</v>
      </c>
      <c r="E10" t="s">
        <v>293</v>
      </c>
      <c r="F10" t="s">
        <v>293</v>
      </c>
      <c r="G10">
        <v>2112</v>
      </c>
      <c r="H10" t="s">
        <v>4087</v>
      </c>
      <c r="I10" t="s">
        <v>4088</v>
      </c>
      <c r="K10">
        <v>9</v>
      </c>
      <c r="L10" t="s">
        <v>195</v>
      </c>
      <c r="M10" t="s">
        <v>4127</v>
      </c>
      <c r="N10">
        <v>-38.675387999999998</v>
      </c>
      <c r="O10">
        <v>145.602982</v>
      </c>
      <c r="P10" s="1">
        <v>44590</v>
      </c>
      <c r="Q10" s="5">
        <v>29</v>
      </c>
      <c r="R10" s="5">
        <v>1</v>
      </c>
      <c r="S10" s="5">
        <v>2022</v>
      </c>
      <c r="T10" s="5" t="s">
        <v>4528</v>
      </c>
      <c r="U10" s="2">
        <v>0.66666666666666663</v>
      </c>
      <c r="V10" s="2">
        <v>0.70833333333333337</v>
      </c>
      <c r="W10" t="s">
        <v>4128</v>
      </c>
      <c r="X10">
        <v>2</v>
      </c>
      <c r="Z10" t="s">
        <v>230</v>
      </c>
      <c r="AA10" t="s">
        <v>267</v>
      </c>
      <c r="AB10" t="s">
        <v>310</v>
      </c>
      <c r="AC10" t="s">
        <v>310</v>
      </c>
      <c r="AE10" t="s">
        <v>200</v>
      </c>
      <c r="AM10">
        <v>0</v>
      </c>
      <c r="AP10" t="s">
        <v>200</v>
      </c>
      <c r="BA10" t="s">
        <v>471</v>
      </c>
      <c r="BB10" t="s">
        <v>205</v>
      </c>
      <c r="BF10" t="s">
        <v>4129</v>
      </c>
      <c r="BH10">
        <v>1</v>
      </c>
      <c r="BI10" s="1">
        <v>44591</v>
      </c>
      <c r="BJ10" t="s">
        <v>207</v>
      </c>
      <c r="BL10" t="s">
        <v>207</v>
      </c>
      <c r="BN10">
        <v>10</v>
      </c>
      <c r="BO10">
        <v>0</v>
      </c>
      <c r="BP10">
        <v>0</v>
      </c>
      <c r="BQ10">
        <v>0</v>
      </c>
      <c r="BR10">
        <v>0</v>
      </c>
      <c r="BS10">
        <v>5</v>
      </c>
      <c r="BT10">
        <v>0</v>
      </c>
      <c r="BU10">
        <v>0</v>
      </c>
      <c r="BV10">
        <v>0</v>
      </c>
      <c r="BW10">
        <v>0</v>
      </c>
      <c r="BX10">
        <v>0</v>
      </c>
      <c r="BY10">
        <v>0</v>
      </c>
      <c r="BZ10">
        <v>0</v>
      </c>
      <c r="CA10">
        <v>0</v>
      </c>
      <c r="CB10">
        <v>0</v>
      </c>
      <c r="CC10">
        <v>0</v>
      </c>
      <c r="CD10">
        <v>0</v>
      </c>
      <c r="CE10">
        <v>0</v>
      </c>
      <c r="CF10">
        <v>0</v>
      </c>
      <c r="CG10">
        <v>0</v>
      </c>
      <c r="CH10">
        <v>8</v>
      </c>
      <c r="CI10">
        <v>0</v>
      </c>
      <c r="CJ10">
        <v>0</v>
      </c>
      <c r="CK10">
        <v>0</v>
      </c>
      <c r="CL10">
        <v>5</v>
      </c>
      <c r="CM10">
        <v>0</v>
      </c>
      <c r="CN10">
        <v>0</v>
      </c>
      <c r="CO10">
        <v>0</v>
      </c>
      <c r="CP10">
        <v>0</v>
      </c>
      <c r="CQ10">
        <v>1</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N10" t="s">
        <v>223</v>
      </c>
      <c r="ER10" t="s">
        <v>223</v>
      </c>
      <c r="GH10" t="s">
        <v>205</v>
      </c>
      <c r="GI10" t="s">
        <v>205</v>
      </c>
      <c r="GJ10" t="s">
        <v>205</v>
      </c>
      <c r="GK10" t="s">
        <v>205</v>
      </c>
      <c r="GL10" t="s">
        <v>205</v>
      </c>
      <c r="GM10" t="s">
        <v>205</v>
      </c>
    </row>
    <row r="11" spans="1:195" x14ac:dyDescent="0.25">
      <c r="A11" s="5" t="s">
        <v>4511</v>
      </c>
      <c r="B11" t="s">
        <v>4130</v>
      </c>
      <c r="C11" t="s">
        <v>4131</v>
      </c>
      <c r="D11">
        <v>76</v>
      </c>
      <c r="E11" t="s">
        <v>293</v>
      </c>
      <c r="F11" t="s">
        <v>293</v>
      </c>
      <c r="G11">
        <v>2371</v>
      </c>
      <c r="H11" t="s">
        <v>294</v>
      </c>
      <c r="I11" t="s">
        <v>295</v>
      </c>
      <c r="K11">
        <v>9</v>
      </c>
      <c r="L11" t="s">
        <v>195</v>
      </c>
      <c r="M11" t="s">
        <v>296</v>
      </c>
      <c r="N11">
        <v>-38.675387999999998</v>
      </c>
      <c r="O11">
        <v>145.602982</v>
      </c>
      <c r="P11" s="1">
        <v>44591</v>
      </c>
      <c r="Q11" s="5">
        <v>30</v>
      </c>
      <c r="R11" s="5">
        <v>1</v>
      </c>
      <c r="S11" s="5">
        <v>2022</v>
      </c>
      <c r="T11" s="5" t="s">
        <v>4529</v>
      </c>
      <c r="U11" s="2">
        <v>0.5</v>
      </c>
      <c r="V11" s="2">
        <v>0.52777777777777779</v>
      </c>
      <c r="X11">
        <v>2</v>
      </c>
      <c r="Z11" t="s">
        <v>475</v>
      </c>
      <c r="AA11" t="s">
        <v>502</v>
      </c>
      <c r="AB11" t="s">
        <v>310</v>
      </c>
      <c r="AC11" t="s">
        <v>310</v>
      </c>
      <c r="AE11" t="s">
        <v>200</v>
      </c>
      <c r="AM11">
        <v>0</v>
      </c>
      <c r="AP11" t="s">
        <v>200</v>
      </c>
      <c r="BA11" t="s">
        <v>471</v>
      </c>
      <c r="BB11" t="s">
        <v>205</v>
      </c>
      <c r="BF11" t="s">
        <v>4132</v>
      </c>
      <c r="BH11">
        <v>1</v>
      </c>
      <c r="BI11" s="1">
        <v>44591</v>
      </c>
      <c r="BJ11" t="s">
        <v>207</v>
      </c>
      <c r="BL11" t="s">
        <v>235</v>
      </c>
      <c r="BN11">
        <v>15</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4</v>
      </c>
      <c r="DL11">
        <v>0</v>
      </c>
      <c r="DM11">
        <v>0</v>
      </c>
      <c r="DN11">
        <v>0</v>
      </c>
      <c r="DO11">
        <v>0</v>
      </c>
      <c r="DP11">
        <v>0</v>
      </c>
      <c r="DQ11">
        <v>0</v>
      </c>
      <c r="DR11">
        <v>0</v>
      </c>
      <c r="DS11">
        <v>1</v>
      </c>
      <c r="DT11">
        <v>0</v>
      </c>
      <c r="DU11">
        <v>0</v>
      </c>
      <c r="DV11">
        <v>0</v>
      </c>
      <c r="DW11">
        <v>0</v>
      </c>
      <c r="DX11">
        <v>0</v>
      </c>
      <c r="DY11">
        <v>0</v>
      </c>
      <c r="DZ11">
        <v>0</v>
      </c>
      <c r="EA11">
        <v>0</v>
      </c>
      <c r="EB11">
        <v>0</v>
      </c>
      <c r="EC11">
        <v>0</v>
      </c>
      <c r="ED11">
        <v>0</v>
      </c>
      <c r="EE11">
        <v>0</v>
      </c>
      <c r="EF11">
        <v>0</v>
      </c>
      <c r="EG11">
        <v>0</v>
      </c>
      <c r="EH11">
        <v>0</v>
      </c>
      <c r="EI11">
        <v>0</v>
      </c>
      <c r="EJ11">
        <v>0</v>
      </c>
      <c r="EK11">
        <v>0</v>
      </c>
      <c r="GH11" t="s">
        <v>205</v>
      </c>
      <c r="GI11" t="s">
        <v>205</v>
      </c>
      <c r="GJ11" t="s">
        <v>205</v>
      </c>
      <c r="GK11" t="s">
        <v>205</v>
      </c>
      <c r="GL11" t="s">
        <v>205</v>
      </c>
      <c r="GM11" t="s">
        <v>205</v>
      </c>
    </row>
    <row r="12" spans="1:195" x14ac:dyDescent="0.25">
      <c r="A12" s="5" t="s">
        <v>4511</v>
      </c>
      <c r="B12" t="s">
        <v>4133</v>
      </c>
      <c r="C12" t="s">
        <v>4134</v>
      </c>
      <c r="D12">
        <v>76</v>
      </c>
      <c r="E12" t="s">
        <v>293</v>
      </c>
      <c r="F12" t="s">
        <v>293</v>
      </c>
      <c r="G12">
        <v>2371</v>
      </c>
      <c r="H12" t="s">
        <v>294</v>
      </c>
      <c r="I12" t="s">
        <v>295</v>
      </c>
      <c r="K12">
        <v>9</v>
      </c>
      <c r="L12" t="s">
        <v>195</v>
      </c>
      <c r="M12" t="s">
        <v>296</v>
      </c>
      <c r="N12">
        <v>-38.675387999999998</v>
      </c>
      <c r="O12">
        <v>145.602982</v>
      </c>
      <c r="P12" s="1">
        <v>44592</v>
      </c>
      <c r="Q12" s="5">
        <v>31</v>
      </c>
      <c r="R12" s="5">
        <v>1</v>
      </c>
      <c r="S12" s="5">
        <v>2022</v>
      </c>
      <c r="T12" s="5" t="s">
        <v>4530</v>
      </c>
      <c r="U12" s="2">
        <v>0.36805555555555558</v>
      </c>
      <c r="V12" s="2">
        <v>0.39583333333333331</v>
      </c>
      <c r="X12">
        <v>2</v>
      </c>
      <c r="Z12" t="s">
        <v>230</v>
      </c>
      <c r="AA12" t="s">
        <v>267</v>
      </c>
      <c r="AB12" t="s">
        <v>199</v>
      </c>
      <c r="AC12" t="s">
        <v>199</v>
      </c>
      <c r="AE12" t="s">
        <v>200</v>
      </c>
      <c r="AL12">
        <v>1</v>
      </c>
      <c r="AM12">
        <v>1</v>
      </c>
      <c r="AN12" t="s">
        <v>241</v>
      </c>
      <c r="AO12" t="s">
        <v>406</v>
      </c>
      <c r="AP12" t="s">
        <v>200</v>
      </c>
      <c r="AX12">
        <v>2</v>
      </c>
      <c r="AZ12" t="s">
        <v>4135</v>
      </c>
      <c r="BA12" t="s">
        <v>471</v>
      </c>
      <c r="BB12" t="s">
        <v>205</v>
      </c>
      <c r="BD12" t="s">
        <v>4136</v>
      </c>
      <c r="BE12" t="s">
        <v>345</v>
      </c>
      <c r="BF12" t="s">
        <v>4137</v>
      </c>
      <c r="BH12">
        <v>1</v>
      </c>
      <c r="BI12" s="1">
        <v>44592</v>
      </c>
      <c r="BJ12" t="s">
        <v>207</v>
      </c>
      <c r="BL12" t="s">
        <v>207</v>
      </c>
      <c r="BM12" t="s">
        <v>4138</v>
      </c>
      <c r="BN12">
        <v>0</v>
      </c>
      <c r="BO12">
        <v>8</v>
      </c>
      <c r="BP12">
        <v>0</v>
      </c>
      <c r="BQ12">
        <v>0</v>
      </c>
      <c r="BR12">
        <v>0</v>
      </c>
      <c r="BS12">
        <v>0</v>
      </c>
      <c r="BT12">
        <v>0</v>
      </c>
      <c r="BU12">
        <v>0</v>
      </c>
      <c r="BV12">
        <v>0</v>
      </c>
      <c r="BW12">
        <v>0</v>
      </c>
      <c r="BX12">
        <v>0</v>
      </c>
      <c r="BY12">
        <v>0</v>
      </c>
      <c r="BZ12">
        <v>0</v>
      </c>
      <c r="CA12">
        <v>0</v>
      </c>
      <c r="CB12">
        <v>0</v>
      </c>
      <c r="CC12">
        <v>0</v>
      </c>
      <c r="CD12">
        <v>0</v>
      </c>
      <c r="CE12">
        <v>1</v>
      </c>
      <c r="CF12">
        <v>0</v>
      </c>
      <c r="CG12">
        <v>0</v>
      </c>
      <c r="CH12">
        <v>0</v>
      </c>
      <c r="CI12">
        <v>0</v>
      </c>
      <c r="CJ12">
        <v>0</v>
      </c>
      <c r="CK12">
        <v>0</v>
      </c>
      <c r="CL12">
        <v>0</v>
      </c>
      <c r="CM12">
        <v>1</v>
      </c>
      <c r="CN12">
        <v>0</v>
      </c>
      <c r="CO12">
        <v>0</v>
      </c>
      <c r="CP12">
        <v>0</v>
      </c>
      <c r="CQ12">
        <v>1</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3</v>
      </c>
      <c r="DM12">
        <v>0</v>
      </c>
      <c r="DN12">
        <v>0</v>
      </c>
      <c r="DO12">
        <v>0</v>
      </c>
      <c r="DP12">
        <v>0</v>
      </c>
      <c r="DQ12">
        <v>0</v>
      </c>
      <c r="DR12">
        <v>0</v>
      </c>
      <c r="DS12">
        <v>0</v>
      </c>
      <c r="DT12">
        <v>2</v>
      </c>
      <c r="DU12">
        <v>0</v>
      </c>
      <c r="DV12">
        <v>0</v>
      </c>
      <c r="DW12">
        <v>0</v>
      </c>
      <c r="DX12">
        <v>0</v>
      </c>
      <c r="DY12">
        <v>0</v>
      </c>
      <c r="DZ12">
        <v>0</v>
      </c>
      <c r="EA12">
        <v>0</v>
      </c>
      <c r="EB12">
        <v>0</v>
      </c>
      <c r="EC12">
        <v>0</v>
      </c>
      <c r="ED12">
        <v>0</v>
      </c>
      <c r="EE12">
        <v>0</v>
      </c>
      <c r="EF12">
        <v>0</v>
      </c>
      <c r="EG12">
        <v>0</v>
      </c>
      <c r="EH12">
        <v>0</v>
      </c>
      <c r="EI12">
        <v>0</v>
      </c>
      <c r="EJ12">
        <v>0</v>
      </c>
      <c r="EK12">
        <v>0</v>
      </c>
      <c r="EL12" t="s">
        <v>222</v>
      </c>
      <c r="EP12" t="s">
        <v>223</v>
      </c>
      <c r="GH12" t="s">
        <v>205</v>
      </c>
      <c r="GI12" t="s">
        <v>205</v>
      </c>
      <c r="GJ12" t="s">
        <v>205</v>
      </c>
      <c r="GK12" t="s">
        <v>205</v>
      </c>
      <c r="GL12" t="s">
        <v>205</v>
      </c>
      <c r="GM12" t="s">
        <v>205</v>
      </c>
    </row>
    <row r="13" spans="1:195" x14ac:dyDescent="0.25">
      <c r="A13" s="5" t="s">
        <v>4511</v>
      </c>
      <c r="B13" t="s">
        <v>4139</v>
      </c>
      <c r="C13" t="s">
        <v>4140</v>
      </c>
      <c r="D13">
        <v>76</v>
      </c>
      <c r="E13" t="s">
        <v>293</v>
      </c>
      <c r="F13" t="s">
        <v>293</v>
      </c>
      <c r="G13">
        <v>2112</v>
      </c>
      <c r="H13" t="s">
        <v>4087</v>
      </c>
      <c r="I13" t="s">
        <v>4088</v>
      </c>
      <c r="K13">
        <v>9</v>
      </c>
      <c r="L13" t="s">
        <v>195</v>
      </c>
      <c r="M13" t="s">
        <v>4141</v>
      </c>
      <c r="N13">
        <v>-38.675387999999998</v>
      </c>
      <c r="O13">
        <v>145.602982</v>
      </c>
      <c r="P13" s="1">
        <v>44592</v>
      </c>
      <c r="Q13" s="5">
        <v>31</v>
      </c>
      <c r="R13" s="5">
        <v>1</v>
      </c>
      <c r="S13" s="5">
        <v>2022</v>
      </c>
      <c r="T13" s="5" t="s">
        <v>4530</v>
      </c>
      <c r="U13" s="2">
        <v>0.625</v>
      </c>
      <c r="V13" s="2">
        <v>0.64930555555555558</v>
      </c>
      <c r="W13" t="s">
        <v>4099</v>
      </c>
      <c r="X13">
        <v>2</v>
      </c>
      <c r="Z13" t="s">
        <v>475</v>
      </c>
      <c r="AA13" t="s">
        <v>406</v>
      </c>
      <c r="AB13" t="s">
        <v>454</v>
      </c>
      <c r="AC13" t="s">
        <v>454</v>
      </c>
      <c r="AE13" t="s">
        <v>200</v>
      </c>
      <c r="AM13">
        <v>0</v>
      </c>
      <c r="AP13" t="s">
        <v>200</v>
      </c>
      <c r="BA13" t="s">
        <v>471</v>
      </c>
      <c r="BB13" t="s">
        <v>205</v>
      </c>
      <c r="BE13" t="s">
        <v>345</v>
      </c>
      <c r="BF13" t="s">
        <v>4142</v>
      </c>
      <c r="BH13">
        <v>1</v>
      </c>
      <c r="BI13" s="1">
        <v>44592</v>
      </c>
      <c r="BJ13" t="s">
        <v>235</v>
      </c>
      <c r="BL13" t="s">
        <v>235</v>
      </c>
      <c r="GH13" t="s">
        <v>205</v>
      </c>
      <c r="GI13" t="s">
        <v>205</v>
      </c>
      <c r="GJ13" t="s">
        <v>205</v>
      </c>
      <c r="GK13" t="s">
        <v>205</v>
      </c>
      <c r="GL13" t="s">
        <v>205</v>
      </c>
      <c r="GM13" t="s">
        <v>205</v>
      </c>
    </row>
    <row r="14" spans="1:195" x14ac:dyDescent="0.25">
      <c r="A14" s="5" t="s">
        <v>4511</v>
      </c>
      <c r="B14" t="s">
        <v>4143</v>
      </c>
      <c r="C14" t="s">
        <v>4144</v>
      </c>
      <c r="D14">
        <v>76</v>
      </c>
      <c r="E14" t="s">
        <v>293</v>
      </c>
      <c r="F14" t="s">
        <v>293</v>
      </c>
      <c r="G14">
        <v>2371</v>
      </c>
      <c r="H14" t="s">
        <v>294</v>
      </c>
      <c r="I14" t="s">
        <v>295</v>
      </c>
      <c r="K14">
        <v>9</v>
      </c>
      <c r="L14" t="s">
        <v>195</v>
      </c>
      <c r="M14" t="s">
        <v>296</v>
      </c>
      <c r="N14">
        <v>-38.675387999999998</v>
      </c>
      <c r="O14">
        <v>145.602982</v>
      </c>
      <c r="P14" s="1">
        <v>44594</v>
      </c>
      <c r="Q14" s="5">
        <v>2</v>
      </c>
      <c r="R14" s="5">
        <v>2</v>
      </c>
      <c r="S14" s="5">
        <v>2022</v>
      </c>
      <c r="T14" s="5" t="s">
        <v>4531</v>
      </c>
      <c r="U14" s="2">
        <v>0.38194444444444442</v>
      </c>
      <c r="V14" s="2">
        <v>0.40277777777777773</v>
      </c>
      <c r="W14" t="s">
        <v>4145</v>
      </c>
      <c r="X14">
        <v>2</v>
      </c>
      <c r="Z14" t="s">
        <v>524</v>
      </c>
      <c r="AA14" t="s">
        <v>686</v>
      </c>
      <c r="AB14" t="s">
        <v>199</v>
      </c>
      <c r="AC14" t="s">
        <v>199</v>
      </c>
      <c r="AE14" t="s">
        <v>200</v>
      </c>
      <c r="AL14">
        <v>1</v>
      </c>
      <c r="AM14">
        <v>1</v>
      </c>
      <c r="AN14" t="s">
        <v>241</v>
      </c>
      <c r="AO14" t="s">
        <v>406</v>
      </c>
      <c r="AP14" t="s">
        <v>200</v>
      </c>
      <c r="AV14">
        <v>1</v>
      </c>
      <c r="AW14">
        <v>1</v>
      </c>
      <c r="AZ14" t="s">
        <v>4146</v>
      </c>
      <c r="BA14" t="s">
        <v>455</v>
      </c>
      <c r="BB14" t="s">
        <v>205</v>
      </c>
      <c r="BF14" t="s">
        <v>4147</v>
      </c>
      <c r="BH14">
        <v>1</v>
      </c>
      <c r="BI14" s="1">
        <v>44594</v>
      </c>
      <c r="BJ14" t="s">
        <v>207</v>
      </c>
      <c r="BL14" t="s">
        <v>207</v>
      </c>
      <c r="BN14">
        <v>3</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5</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t="s">
        <v>208</v>
      </c>
      <c r="EP14" t="s">
        <v>208</v>
      </c>
      <c r="GH14" t="s">
        <v>205</v>
      </c>
      <c r="GI14" t="s">
        <v>205</v>
      </c>
      <c r="GJ14" t="s">
        <v>205</v>
      </c>
      <c r="GK14" t="s">
        <v>205</v>
      </c>
      <c r="GL14" t="s">
        <v>205</v>
      </c>
      <c r="GM14" t="s">
        <v>205</v>
      </c>
    </row>
    <row r="15" spans="1:195" x14ac:dyDescent="0.25">
      <c r="A15" s="5" t="s">
        <v>4511</v>
      </c>
      <c r="B15" t="s">
        <v>4148</v>
      </c>
      <c r="C15" t="s">
        <v>4149</v>
      </c>
      <c r="D15">
        <v>76</v>
      </c>
      <c r="E15" t="s">
        <v>293</v>
      </c>
      <c r="F15" t="s">
        <v>293</v>
      </c>
      <c r="G15">
        <v>2371</v>
      </c>
      <c r="H15" t="s">
        <v>294</v>
      </c>
      <c r="I15" t="s">
        <v>295</v>
      </c>
      <c r="K15">
        <v>9</v>
      </c>
      <c r="L15" t="s">
        <v>195</v>
      </c>
      <c r="M15" t="s">
        <v>296</v>
      </c>
      <c r="N15">
        <v>-38.675387999999998</v>
      </c>
      <c r="O15">
        <v>145.602982</v>
      </c>
      <c r="P15" s="1">
        <v>44595</v>
      </c>
      <c r="Q15" s="5">
        <v>3</v>
      </c>
      <c r="R15" s="5">
        <v>2</v>
      </c>
      <c r="S15" s="5">
        <v>2022</v>
      </c>
      <c r="T15" s="5" t="s">
        <v>4532</v>
      </c>
      <c r="U15" s="2">
        <v>0.375</v>
      </c>
      <c r="V15" s="2">
        <v>0.39583333333333331</v>
      </c>
      <c r="X15">
        <v>2</v>
      </c>
      <c r="Z15" t="s">
        <v>230</v>
      </c>
      <c r="AA15" t="s">
        <v>686</v>
      </c>
      <c r="AB15" t="s">
        <v>199</v>
      </c>
      <c r="AC15" t="s">
        <v>199</v>
      </c>
      <c r="AE15" t="s">
        <v>200</v>
      </c>
      <c r="AL15">
        <v>1</v>
      </c>
      <c r="AM15">
        <v>1</v>
      </c>
      <c r="AN15" t="s">
        <v>241</v>
      </c>
      <c r="AO15" t="s">
        <v>300</v>
      </c>
      <c r="AP15" t="s">
        <v>200</v>
      </c>
      <c r="BA15" t="s">
        <v>455</v>
      </c>
      <c r="BB15" t="s">
        <v>205</v>
      </c>
      <c r="BF15" t="s">
        <v>4150</v>
      </c>
      <c r="BH15">
        <v>1</v>
      </c>
      <c r="BI15" s="1">
        <v>44595</v>
      </c>
      <c r="BJ15" t="s">
        <v>207</v>
      </c>
      <c r="BL15" t="s">
        <v>207</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3</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t="s">
        <v>208</v>
      </c>
      <c r="EP15" t="s">
        <v>208</v>
      </c>
      <c r="GH15" t="s">
        <v>205</v>
      </c>
      <c r="GI15" t="s">
        <v>205</v>
      </c>
      <c r="GJ15" t="s">
        <v>205</v>
      </c>
      <c r="GK15" t="s">
        <v>205</v>
      </c>
      <c r="GL15" t="s">
        <v>205</v>
      </c>
      <c r="GM15" t="s">
        <v>205</v>
      </c>
    </row>
    <row r="16" spans="1:195" x14ac:dyDescent="0.25">
      <c r="A16" s="5" t="s">
        <v>4511</v>
      </c>
      <c r="B16" t="s">
        <v>4151</v>
      </c>
      <c r="C16" t="s">
        <v>4152</v>
      </c>
      <c r="D16">
        <v>76</v>
      </c>
      <c r="E16" t="s">
        <v>293</v>
      </c>
      <c r="F16" t="s">
        <v>293</v>
      </c>
      <c r="G16">
        <v>2112</v>
      </c>
      <c r="H16" t="s">
        <v>4087</v>
      </c>
      <c r="I16" t="s">
        <v>4088</v>
      </c>
      <c r="K16">
        <v>9</v>
      </c>
      <c r="L16" t="s">
        <v>195</v>
      </c>
      <c r="M16" t="s">
        <v>4153</v>
      </c>
      <c r="N16">
        <v>-38.675387999999998</v>
      </c>
      <c r="O16">
        <v>145.602982</v>
      </c>
      <c r="P16" s="1">
        <v>44595</v>
      </c>
      <c r="Q16" s="5">
        <v>3</v>
      </c>
      <c r="R16" s="5">
        <v>2</v>
      </c>
      <c r="S16" s="5">
        <v>2022</v>
      </c>
      <c r="T16" s="5" t="s">
        <v>4532</v>
      </c>
      <c r="U16" s="2">
        <v>0.6875</v>
      </c>
      <c r="V16" s="2">
        <v>0.72222222222222221</v>
      </c>
      <c r="W16" t="s">
        <v>4089</v>
      </c>
      <c r="X16">
        <v>2</v>
      </c>
      <c r="Z16" t="s">
        <v>230</v>
      </c>
      <c r="AA16" t="s">
        <v>298</v>
      </c>
      <c r="AB16" t="s">
        <v>199</v>
      </c>
      <c r="AC16" t="s">
        <v>199</v>
      </c>
      <c r="AE16" t="s">
        <v>200</v>
      </c>
      <c r="AL16">
        <v>1</v>
      </c>
      <c r="AM16">
        <v>1</v>
      </c>
      <c r="AN16" t="s">
        <v>241</v>
      </c>
      <c r="AO16" t="s">
        <v>353</v>
      </c>
      <c r="AP16" t="s">
        <v>200</v>
      </c>
      <c r="BA16" t="s">
        <v>455</v>
      </c>
      <c r="BB16" t="s">
        <v>205</v>
      </c>
      <c r="BE16" t="s">
        <v>345</v>
      </c>
      <c r="BF16" t="s">
        <v>4154</v>
      </c>
      <c r="BH16">
        <v>1</v>
      </c>
      <c r="BI16" s="1">
        <v>44595</v>
      </c>
      <c r="BJ16" t="s">
        <v>207</v>
      </c>
      <c r="BL16" t="s">
        <v>207</v>
      </c>
      <c r="BN16">
        <v>0</v>
      </c>
      <c r="BO16">
        <v>2</v>
      </c>
      <c r="BP16">
        <v>0</v>
      </c>
      <c r="BQ16">
        <v>0</v>
      </c>
      <c r="BR16">
        <v>0</v>
      </c>
      <c r="BS16">
        <v>0</v>
      </c>
      <c r="BT16">
        <v>0</v>
      </c>
      <c r="BU16">
        <v>0</v>
      </c>
      <c r="BV16">
        <v>0</v>
      </c>
      <c r="BW16">
        <v>0</v>
      </c>
      <c r="BX16">
        <v>0</v>
      </c>
      <c r="BY16">
        <v>0</v>
      </c>
      <c r="BZ16">
        <v>0</v>
      </c>
      <c r="CA16">
        <v>0</v>
      </c>
      <c r="CB16">
        <v>0</v>
      </c>
      <c r="CC16">
        <v>0</v>
      </c>
      <c r="CD16">
        <v>0</v>
      </c>
      <c r="CE16">
        <v>0</v>
      </c>
      <c r="CF16">
        <v>0</v>
      </c>
      <c r="CG16">
        <v>0</v>
      </c>
      <c r="CH16">
        <v>0</v>
      </c>
      <c r="CI16">
        <v>3</v>
      </c>
      <c r="CJ16">
        <v>0</v>
      </c>
      <c r="CK16">
        <v>0</v>
      </c>
      <c r="CL16">
        <v>0</v>
      </c>
      <c r="CM16">
        <v>2</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t="s">
        <v>222</v>
      </c>
      <c r="EM16" t="s">
        <v>222</v>
      </c>
      <c r="EN16" t="s">
        <v>208</v>
      </c>
      <c r="EP16" t="s">
        <v>222</v>
      </c>
      <c r="EQ16" t="s">
        <v>222</v>
      </c>
      <c r="ER16" t="s">
        <v>208</v>
      </c>
      <c r="GH16" t="s">
        <v>205</v>
      </c>
      <c r="GI16" t="s">
        <v>205</v>
      </c>
      <c r="GJ16" t="s">
        <v>205</v>
      </c>
      <c r="GK16" t="s">
        <v>205</v>
      </c>
      <c r="GL16" t="s">
        <v>205</v>
      </c>
      <c r="GM16" t="s">
        <v>205</v>
      </c>
    </row>
    <row r="17" spans="1:195" x14ac:dyDescent="0.25">
      <c r="A17" s="5" t="s">
        <v>4511</v>
      </c>
      <c r="B17" t="s">
        <v>4155</v>
      </c>
      <c r="C17" t="s">
        <v>4156</v>
      </c>
      <c r="D17">
        <v>76</v>
      </c>
      <c r="E17" t="s">
        <v>293</v>
      </c>
      <c r="F17" t="s">
        <v>293</v>
      </c>
      <c r="G17">
        <v>2112</v>
      </c>
      <c r="H17" t="s">
        <v>4087</v>
      </c>
      <c r="I17" t="s">
        <v>4088</v>
      </c>
      <c r="K17">
        <v>9</v>
      </c>
      <c r="L17" t="s">
        <v>195</v>
      </c>
      <c r="M17" t="s">
        <v>4157</v>
      </c>
      <c r="N17">
        <v>-38.675387999999998</v>
      </c>
      <c r="O17">
        <v>145.602982</v>
      </c>
      <c r="P17" s="1">
        <v>44596</v>
      </c>
      <c r="Q17" s="5">
        <v>4</v>
      </c>
      <c r="R17" s="5">
        <v>2</v>
      </c>
      <c r="S17" s="5">
        <v>2022</v>
      </c>
      <c r="T17" s="5" t="s">
        <v>4533</v>
      </c>
      <c r="U17" s="2">
        <v>0.45833333333333331</v>
      </c>
      <c r="V17" s="2">
        <v>0.48958333333333331</v>
      </c>
      <c r="W17" t="s">
        <v>4099</v>
      </c>
      <c r="X17">
        <v>2</v>
      </c>
      <c r="Z17" t="s">
        <v>415</v>
      </c>
      <c r="AA17" t="s">
        <v>298</v>
      </c>
      <c r="AB17" t="s">
        <v>199</v>
      </c>
      <c r="AC17" t="s">
        <v>199</v>
      </c>
      <c r="AE17" t="s">
        <v>200</v>
      </c>
      <c r="AL17">
        <v>1</v>
      </c>
      <c r="AM17">
        <v>1</v>
      </c>
      <c r="AN17" t="s">
        <v>241</v>
      </c>
      <c r="AO17" t="s">
        <v>526</v>
      </c>
      <c r="AP17" t="s">
        <v>200</v>
      </c>
      <c r="BA17" t="s">
        <v>455</v>
      </c>
      <c r="BB17" t="s">
        <v>205</v>
      </c>
      <c r="BE17" t="s">
        <v>345</v>
      </c>
      <c r="BF17" t="s">
        <v>4158</v>
      </c>
      <c r="BH17">
        <v>1</v>
      </c>
      <c r="BI17" s="1">
        <v>44596</v>
      </c>
      <c r="BJ17" t="s">
        <v>207</v>
      </c>
      <c r="BL17" t="s">
        <v>235</v>
      </c>
      <c r="BN17">
        <v>6</v>
      </c>
      <c r="BO17">
        <v>4</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GH17" t="s">
        <v>205</v>
      </c>
      <c r="GI17" t="s">
        <v>205</v>
      </c>
      <c r="GJ17" t="s">
        <v>205</v>
      </c>
      <c r="GK17" t="s">
        <v>205</v>
      </c>
      <c r="GL17" t="s">
        <v>205</v>
      </c>
      <c r="GM17" t="s">
        <v>205</v>
      </c>
    </row>
    <row r="18" spans="1:195" x14ac:dyDescent="0.25">
      <c r="A18" s="5" t="s">
        <v>4511</v>
      </c>
      <c r="B18" t="s">
        <v>4159</v>
      </c>
      <c r="C18" t="s">
        <v>4160</v>
      </c>
      <c r="D18">
        <v>76</v>
      </c>
      <c r="E18" t="s">
        <v>293</v>
      </c>
      <c r="F18" t="s">
        <v>293</v>
      </c>
      <c r="G18">
        <v>2112</v>
      </c>
      <c r="H18" t="s">
        <v>4087</v>
      </c>
      <c r="I18" t="s">
        <v>4088</v>
      </c>
      <c r="K18">
        <v>9</v>
      </c>
      <c r="L18" t="s">
        <v>195</v>
      </c>
      <c r="M18" t="s">
        <v>4161</v>
      </c>
      <c r="N18">
        <v>-38.675387999999998</v>
      </c>
      <c r="O18">
        <v>145.602982</v>
      </c>
      <c r="P18" s="1">
        <v>44597</v>
      </c>
      <c r="Q18" s="5">
        <v>5</v>
      </c>
      <c r="R18" s="5">
        <v>2</v>
      </c>
      <c r="S18" s="5">
        <v>2022</v>
      </c>
      <c r="T18" s="5" t="s">
        <v>4534</v>
      </c>
      <c r="U18" s="2">
        <v>0.4375</v>
      </c>
      <c r="V18" s="2">
        <v>0.5</v>
      </c>
      <c r="W18" t="s">
        <v>4162</v>
      </c>
      <c r="X18">
        <v>2</v>
      </c>
      <c r="Z18" t="s">
        <v>415</v>
      </c>
      <c r="AA18" t="s">
        <v>2022</v>
      </c>
      <c r="AB18" t="s">
        <v>199</v>
      </c>
      <c r="AC18" t="s">
        <v>199</v>
      </c>
      <c r="AE18" t="s">
        <v>200</v>
      </c>
      <c r="AL18">
        <v>1</v>
      </c>
      <c r="AM18">
        <v>1</v>
      </c>
      <c r="AN18" t="s">
        <v>241</v>
      </c>
      <c r="AO18" t="s">
        <v>353</v>
      </c>
      <c r="AP18" t="s">
        <v>200</v>
      </c>
      <c r="BA18" t="s">
        <v>471</v>
      </c>
      <c r="BB18" t="s">
        <v>205</v>
      </c>
      <c r="BE18" t="s">
        <v>345</v>
      </c>
      <c r="BF18" t="s">
        <v>4163</v>
      </c>
      <c r="BH18">
        <v>1</v>
      </c>
      <c r="BI18" s="1">
        <v>44597</v>
      </c>
      <c r="BJ18" t="s">
        <v>207</v>
      </c>
      <c r="BL18" t="s">
        <v>235</v>
      </c>
      <c r="BN18">
        <v>6</v>
      </c>
      <c r="BO18">
        <v>4</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GH18" t="s">
        <v>205</v>
      </c>
      <c r="GI18" t="s">
        <v>205</v>
      </c>
      <c r="GJ18" t="s">
        <v>205</v>
      </c>
      <c r="GK18" t="s">
        <v>205</v>
      </c>
      <c r="GL18" t="s">
        <v>205</v>
      </c>
      <c r="GM18" t="s">
        <v>205</v>
      </c>
    </row>
    <row r="19" spans="1:195" x14ac:dyDescent="0.25">
      <c r="A19" s="5" t="s">
        <v>4511</v>
      </c>
      <c r="B19" t="s">
        <v>4164</v>
      </c>
      <c r="C19" t="s">
        <v>4165</v>
      </c>
      <c r="D19">
        <v>76</v>
      </c>
      <c r="E19" t="s">
        <v>293</v>
      </c>
      <c r="F19" t="s">
        <v>293</v>
      </c>
      <c r="G19">
        <v>2369</v>
      </c>
      <c r="H19" t="s">
        <v>4104</v>
      </c>
      <c r="I19" t="s">
        <v>4105</v>
      </c>
      <c r="K19">
        <v>9</v>
      </c>
      <c r="L19" t="s">
        <v>195</v>
      </c>
      <c r="M19" t="s">
        <v>296</v>
      </c>
      <c r="N19">
        <v>-38.675387999999998</v>
      </c>
      <c r="O19">
        <v>145.602982</v>
      </c>
      <c r="P19" s="1">
        <v>44597</v>
      </c>
      <c r="Q19" s="5">
        <v>5</v>
      </c>
      <c r="R19" s="5">
        <v>2</v>
      </c>
      <c r="S19" s="5">
        <v>2022</v>
      </c>
      <c r="T19" s="5" t="s">
        <v>4534</v>
      </c>
      <c r="U19" s="2">
        <v>0.66666666666666663</v>
      </c>
      <c r="V19" s="2">
        <v>0.6875</v>
      </c>
      <c r="W19" t="s">
        <v>4088</v>
      </c>
      <c r="X19">
        <v>2</v>
      </c>
      <c r="Y19">
        <v>1</v>
      </c>
      <c r="Z19" t="s">
        <v>230</v>
      </c>
      <c r="AA19" t="s">
        <v>275</v>
      </c>
      <c r="AB19" t="s">
        <v>454</v>
      </c>
      <c r="AC19" t="s">
        <v>454</v>
      </c>
      <c r="AE19" t="s">
        <v>200</v>
      </c>
      <c r="AM19">
        <v>0</v>
      </c>
      <c r="AP19" t="s">
        <v>200</v>
      </c>
      <c r="BA19" t="s">
        <v>1126</v>
      </c>
      <c r="BB19" t="s">
        <v>205</v>
      </c>
      <c r="BD19" t="s">
        <v>4166</v>
      </c>
      <c r="BE19" t="s">
        <v>896</v>
      </c>
      <c r="BF19" t="s">
        <v>4167</v>
      </c>
      <c r="BH19">
        <v>1</v>
      </c>
      <c r="BI19" s="1">
        <v>44597</v>
      </c>
      <c r="BJ19" t="s">
        <v>207</v>
      </c>
      <c r="BL19" t="s">
        <v>207</v>
      </c>
      <c r="BN19">
        <v>0</v>
      </c>
      <c r="BO19">
        <v>10</v>
      </c>
      <c r="BP19">
        <v>0</v>
      </c>
      <c r="BQ19">
        <v>0</v>
      </c>
      <c r="BR19">
        <v>0</v>
      </c>
      <c r="BS19">
        <v>25</v>
      </c>
      <c r="BT19">
        <v>0</v>
      </c>
      <c r="BU19">
        <v>0</v>
      </c>
      <c r="BV19">
        <v>50</v>
      </c>
      <c r="BW19">
        <v>0</v>
      </c>
      <c r="BX19">
        <v>0</v>
      </c>
      <c r="BY19">
        <v>0</v>
      </c>
      <c r="BZ19">
        <v>0</v>
      </c>
      <c r="CA19">
        <v>0</v>
      </c>
      <c r="CB19">
        <v>0</v>
      </c>
      <c r="CC19">
        <v>0</v>
      </c>
      <c r="CD19">
        <v>0</v>
      </c>
      <c r="CE19">
        <v>3</v>
      </c>
      <c r="CF19">
        <v>1</v>
      </c>
      <c r="CG19">
        <v>0</v>
      </c>
      <c r="CH19">
        <v>0</v>
      </c>
      <c r="CI19">
        <v>0</v>
      </c>
      <c r="CJ19">
        <v>0</v>
      </c>
      <c r="CK19">
        <v>0</v>
      </c>
      <c r="CL19">
        <v>0</v>
      </c>
      <c r="CM19">
        <v>0</v>
      </c>
      <c r="CN19">
        <v>0</v>
      </c>
      <c r="CO19">
        <v>0</v>
      </c>
      <c r="CP19">
        <v>0</v>
      </c>
      <c r="CQ19">
        <v>0</v>
      </c>
      <c r="CR19">
        <v>0</v>
      </c>
      <c r="CS19">
        <v>0</v>
      </c>
      <c r="CT19">
        <v>0</v>
      </c>
      <c r="CU19">
        <v>0</v>
      </c>
      <c r="CV19">
        <v>0</v>
      </c>
      <c r="CW19">
        <v>0</v>
      </c>
      <c r="CX19">
        <v>0</v>
      </c>
      <c r="CY19">
        <v>1</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M19" t="s">
        <v>222</v>
      </c>
      <c r="EN19" t="s">
        <v>208</v>
      </c>
      <c r="EO19" t="s">
        <v>208</v>
      </c>
      <c r="FC19" t="s">
        <v>208</v>
      </c>
      <c r="GH19" t="s">
        <v>205</v>
      </c>
      <c r="GI19" t="s">
        <v>205</v>
      </c>
      <c r="GJ19" t="s">
        <v>205</v>
      </c>
      <c r="GK19" t="s">
        <v>205</v>
      </c>
      <c r="GL19" t="s">
        <v>205</v>
      </c>
      <c r="GM19" t="s">
        <v>205</v>
      </c>
    </row>
    <row r="20" spans="1:195" x14ac:dyDescent="0.25">
      <c r="A20" s="5" t="s">
        <v>4511</v>
      </c>
      <c r="B20" t="s">
        <v>4168</v>
      </c>
      <c r="C20" t="s">
        <v>4169</v>
      </c>
      <c r="D20">
        <v>76</v>
      </c>
      <c r="E20" t="s">
        <v>293</v>
      </c>
      <c r="F20" t="s">
        <v>293</v>
      </c>
      <c r="G20">
        <v>2112</v>
      </c>
      <c r="H20" t="s">
        <v>4087</v>
      </c>
      <c r="I20" t="s">
        <v>4088</v>
      </c>
      <c r="K20">
        <v>9</v>
      </c>
      <c r="L20" t="s">
        <v>195</v>
      </c>
      <c r="M20" t="s">
        <v>296</v>
      </c>
      <c r="N20">
        <v>-38.675387999999998</v>
      </c>
      <c r="O20">
        <v>145.602982</v>
      </c>
      <c r="P20" s="1">
        <v>44598</v>
      </c>
      <c r="Q20" s="5">
        <v>6</v>
      </c>
      <c r="R20" s="5">
        <v>2</v>
      </c>
      <c r="S20" s="5">
        <v>2022</v>
      </c>
      <c r="T20" s="5" t="s">
        <v>4535</v>
      </c>
      <c r="U20" s="2">
        <v>0.4375</v>
      </c>
      <c r="V20" s="2">
        <v>0.47916666666666669</v>
      </c>
      <c r="W20" t="s">
        <v>4162</v>
      </c>
      <c r="X20">
        <v>0</v>
      </c>
      <c r="AB20" t="s">
        <v>424</v>
      </c>
      <c r="AC20" t="s">
        <v>424</v>
      </c>
      <c r="AE20" t="s">
        <v>200</v>
      </c>
      <c r="AM20">
        <v>0</v>
      </c>
      <c r="AP20" t="s">
        <v>200</v>
      </c>
      <c r="BA20" t="s">
        <v>471</v>
      </c>
      <c r="BB20" t="s">
        <v>205</v>
      </c>
      <c r="BD20" t="s">
        <v>4170</v>
      </c>
      <c r="BE20" t="s">
        <v>345</v>
      </c>
      <c r="BF20" t="s">
        <v>4171</v>
      </c>
      <c r="BH20">
        <v>1</v>
      </c>
      <c r="BI20" s="1">
        <v>44598</v>
      </c>
      <c r="BJ20" t="s">
        <v>207</v>
      </c>
      <c r="BK20" t="s">
        <v>4172</v>
      </c>
      <c r="BL20" t="s">
        <v>235</v>
      </c>
      <c r="BN20">
        <v>0</v>
      </c>
      <c r="BO20">
        <v>0</v>
      </c>
      <c r="BP20">
        <v>0</v>
      </c>
      <c r="BQ20">
        <v>0</v>
      </c>
      <c r="BR20">
        <v>0</v>
      </c>
      <c r="BS20">
        <v>0</v>
      </c>
      <c r="BT20">
        <v>0</v>
      </c>
      <c r="BU20">
        <v>1</v>
      </c>
      <c r="BV20">
        <v>0</v>
      </c>
      <c r="BW20">
        <v>0</v>
      </c>
      <c r="BX20">
        <v>0</v>
      </c>
      <c r="BY20">
        <v>0</v>
      </c>
      <c r="BZ20">
        <v>0</v>
      </c>
      <c r="CA20">
        <v>0</v>
      </c>
      <c r="CB20">
        <v>0</v>
      </c>
      <c r="CC20">
        <v>0</v>
      </c>
      <c r="CD20">
        <v>0</v>
      </c>
      <c r="CE20">
        <v>0</v>
      </c>
      <c r="CF20">
        <v>0</v>
      </c>
      <c r="CG20">
        <v>0</v>
      </c>
      <c r="CH20">
        <v>0</v>
      </c>
      <c r="CI20">
        <v>16</v>
      </c>
      <c r="CJ20">
        <v>0</v>
      </c>
      <c r="CK20">
        <v>0</v>
      </c>
      <c r="CL20">
        <v>0</v>
      </c>
      <c r="CM20">
        <v>6</v>
      </c>
      <c r="CN20">
        <v>0</v>
      </c>
      <c r="CO20">
        <v>0</v>
      </c>
      <c r="CP20">
        <v>0</v>
      </c>
      <c r="CQ20">
        <v>1</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GH20" t="s">
        <v>205</v>
      </c>
      <c r="GI20" t="s">
        <v>205</v>
      </c>
      <c r="GJ20" t="s">
        <v>205</v>
      </c>
      <c r="GK20" t="s">
        <v>205</v>
      </c>
      <c r="GL20" t="s">
        <v>205</v>
      </c>
      <c r="GM20" t="s">
        <v>205</v>
      </c>
    </row>
    <row r="21" spans="1:195" x14ac:dyDescent="0.25">
      <c r="A21" s="5" t="s">
        <v>4511</v>
      </c>
      <c r="B21" t="s">
        <v>4173</v>
      </c>
      <c r="C21" t="s">
        <v>4174</v>
      </c>
      <c r="D21">
        <v>76</v>
      </c>
      <c r="E21" t="s">
        <v>293</v>
      </c>
      <c r="F21" t="s">
        <v>293</v>
      </c>
      <c r="G21">
        <v>2371</v>
      </c>
      <c r="H21" t="s">
        <v>294</v>
      </c>
      <c r="I21" t="s">
        <v>295</v>
      </c>
      <c r="K21">
        <v>9</v>
      </c>
      <c r="L21" t="s">
        <v>195</v>
      </c>
      <c r="M21" t="s">
        <v>296</v>
      </c>
      <c r="N21">
        <v>-38.675387999999998</v>
      </c>
      <c r="O21">
        <v>145.602982</v>
      </c>
      <c r="P21" s="1">
        <v>44599</v>
      </c>
      <c r="Q21" s="5">
        <v>7</v>
      </c>
      <c r="R21" s="5">
        <v>2</v>
      </c>
      <c r="S21" s="5">
        <v>2022</v>
      </c>
      <c r="T21" s="5" t="s">
        <v>4536</v>
      </c>
      <c r="U21" s="2">
        <v>0.40625</v>
      </c>
      <c r="V21" s="2">
        <v>0.4375</v>
      </c>
      <c r="X21">
        <v>2</v>
      </c>
      <c r="Z21" t="s">
        <v>524</v>
      </c>
      <c r="AA21" t="s">
        <v>464</v>
      </c>
      <c r="AB21" t="s">
        <v>286</v>
      </c>
      <c r="AC21" t="s">
        <v>286</v>
      </c>
      <c r="AE21" t="s">
        <v>200</v>
      </c>
      <c r="AM21">
        <v>0</v>
      </c>
      <c r="AP21" t="s">
        <v>200</v>
      </c>
      <c r="AV21">
        <v>1</v>
      </c>
      <c r="AW21">
        <v>1</v>
      </c>
      <c r="AZ21" t="s">
        <v>4175</v>
      </c>
      <c r="BA21" t="s">
        <v>471</v>
      </c>
      <c r="BB21" t="s">
        <v>205</v>
      </c>
      <c r="BF21" t="s">
        <v>4176</v>
      </c>
      <c r="BH21">
        <v>1</v>
      </c>
      <c r="BI21" s="1">
        <v>44599</v>
      </c>
      <c r="BJ21" t="s">
        <v>207</v>
      </c>
      <c r="BL21" t="s">
        <v>207</v>
      </c>
      <c r="BN21">
        <v>2</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2</v>
      </c>
      <c r="CQ21">
        <v>0</v>
      </c>
      <c r="CR21">
        <v>0</v>
      </c>
      <c r="CS21">
        <v>0</v>
      </c>
      <c r="CT21">
        <v>0</v>
      </c>
      <c r="CU21">
        <v>0</v>
      </c>
      <c r="CV21">
        <v>0</v>
      </c>
      <c r="CW21">
        <v>0</v>
      </c>
      <c r="CX21">
        <v>0</v>
      </c>
      <c r="CY21">
        <v>0</v>
      </c>
      <c r="CZ21">
        <v>0</v>
      </c>
      <c r="DA21">
        <v>0</v>
      </c>
      <c r="DB21">
        <v>0</v>
      </c>
      <c r="DC21">
        <v>0</v>
      </c>
      <c r="DD21">
        <v>0</v>
      </c>
      <c r="DE21">
        <v>0</v>
      </c>
      <c r="DF21">
        <v>0</v>
      </c>
      <c r="DG21">
        <v>0</v>
      </c>
      <c r="DH21">
        <v>3</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M21" t="s">
        <v>223</v>
      </c>
      <c r="EQ21" t="s">
        <v>208</v>
      </c>
      <c r="GH21" t="s">
        <v>205</v>
      </c>
      <c r="GI21" t="s">
        <v>205</v>
      </c>
      <c r="GJ21" t="s">
        <v>205</v>
      </c>
      <c r="GK21" t="s">
        <v>205</v>
      </c>
      <c r="GL21" t="s">
        <v>205</v>
      </c>
      <c r="GM21" t="s">
        <v>205</v>
      </c>
    </row>
    <row r="22" spans="1:195" x14ac:dyDescent="0.25">
      <c r="A22" s="5" t="s">
        <v>4511</v>
      </c>
      <c r="B22" t="s">
        <v>4177</v>
      </c>
      <c r="C22" t="s">
        <v>4178</v>
      </c>
      <c r="D22">
        <v>76</v>
      </c>
      <c r="E22" t="s">
        <v>293</v>
      </c>
      <c r="F22" t="s">
        <v>293</v>
      </c>
      <c r="G22">
        <v>2372</v>
      </c>
      <c r="H22" t="s">
        <v>328</v>
      </c>
      <c r="I22" t="s">
        <v>329</v>
      </c>
      <c r="K22">
        <v>9</v>
      </c>
      <c r="L22" t="s">
        <v>195</v>
      </c>
      <c r="M22" t="s">
        <v>296</v>
      </c>
      <c r="N22">
        <v>-38.675387999999998</v>
      </c>
      <c r="O22">
        <v>145.602982</v>
      </c>
      <c r="P22" s="1">
        <v>44600</v>
      </c>
      <c r="Q22" s="5">
        <v>8</v>
      </c>
      <c r="R22" s="5">
        <v>2</v>
      </c>
      <c r="S22" s="5">
        <v>2022</v>
      </c>
      <c r="T22" s="5" t="s">
        <v>4537</v>
      </c>
      <c r="U22" s="2">
        <v>0.34375</v>
      </c>
      <c r="V22" s="2">
        <v>0.38541666666666669</v>
      </c>
      <c r="W22" t="s">
        <v>295</v>
      </c>
      <c r="X22">
        <v>0</v>
      </c>
      <c r="AB22" t="s">
        <v>286</v>
      </c>
      <c r="AC22" t="s">
        <v>286</v>
      </c>
      <c r="AE22" t="s">
        <v>200</v>
      </c>
      <c r="AM22">
        <v>0</v>
      </c>
      <c r="AP22" t="s">
        <v>200</v>
      </c>
      <c r="BA22" t="s">
        <v>471</v>
      </c>
      <c r="BB22" t="s">
        <v>205</v>
      </c>
      <c r="BD22" t="s">
        <v>4179</v>
      </c>
      <c r="BE22" t="s">
        <v>345</v>
      </c>
      <c r="BF22" t="s">
        <v>4180</v>
      </c>
      <c r="BG22" t="s">
        <v>270</v>
      </c>
      <c r="BH22">
        <v>1</v>
      </c>
      <c r="BI22" s="1">
        <v>44600</v>
      </c>
      <c r="BJ22" t="s">
        <v>207</v>
      </c>
      <c r="BL22" t="s">
        <v>207</v>
      </c>
      <c r="BN22">
        <v>6</v>
      </c>
      <c r="BO22">
        <v>0</v>
      </c>
      <c r="BP22">
        <v>0</v>
      </c>
      <c r="BQ22">
        <v>0</v>
      </c>
      <c r="BR22">
        <v>0</v>
      </c>
      <c r="BS22">
        <v>0</v>
      </c>
      <c r="BT22">
        <v>0</v>
      </c>
      <c r="BU22">
        <v>0</v>
      </c>
      <c r="BV22">
        <v>2</v>
      </c>
      <c r="BW22">
        <v>0</v>
      </c>
      <c r="BX22">
        <v>0</v>
      </c>
      <c r="BY22">
        <v>0</v>
      </c>
      <c r="BZ22">
        <v>0</v>
      </c>
      <c r="CA22">
        <v>0</v>
      </c>
      <c r="CB22">
        <v>0</v>
      </c>
      <c r="CC22">
        <v>0</v>
      </c>
      <c r="CD22">
        <v>0</v>
      </c>
      <c r="CE22">
        <v>0</v>
      </c>
      <c r="CF22">
        <v>0</v>
      </c>
      <c r="CG22">
        <v>0</v>
      </c>
      <c r="CH22">
        <v>4</v>
      </c>
      <c r="CI22">
        <v>0</v>
      </c>
      <c r="CJ22">
        <v>0</v>
      </c>
      <c r="CK22">
        <v>0</v>
      </c>
      <c r="CL22">
        <v>1</v>
      </c>
      <c r="CM22">
        <v>0</v>
      </c>
      <c r="CN22">
        <v>0</v>
      </c>
      <c r="CO22">
        <v>0</v>
      </c>
      <c r="CP22">
        <v>5</v>
      </c>
      <c r="CQ22">
        <v>0</v>
      </c>
      <c r="CR22">
        <v>0</v>
      </c>
      <c r="CS22">
        <v>0</v>
      </c>
      <c r="CT22">
        <v>0</v>
      </c>
      <c r="CU22">
        <v>0</v>
      </c>
      <c r="CV22">
        <v>0</v>
      </c>
      <c r="CW22">
        <v>0</v>
      </c>
      <c r="CX22">
        <v>0</v>
      </c>
      <c r="CY22">
        <v>0</v>
      </c>
      <c r="CZ22">
        <v>0</v>
      </c>
      <c r="DA22">
        <v>0</v>
      </c>
      <c r="DB22">
        <v>0</v>
      </c>
      <c r="DC22">
        <v>0</v>
      </c>
      <c r="DD22">
        <v>0</v>
      </c>
      <c r="DE22">
        <v>0</v>
      </c>
      <c r="DF22">
        <v>0</v>
      </c>
      <c r="DG22">
        <v>0</v>
      </c>
      <c r="DH22">
        <v>0</v>
      </c>
      <c r="DI22">
        <v>0</v>
      </c>
      <c r="DJ22">
        <v>2</v>
      </c>
      <c r="DK22">
        <v>0</v>
      </c>
      <c r="DL22">
        <v>0</v>
      </c>
      <c r="DM22">
        <v>0</v>
      </c>
      <c r="DN22">
        <v>6</v>
      </c>
      <c r="DO22">
        <v>0</v>
      </c>
      <c r="DP22">
        <v>0</v>
      </c>
      <c r="DQ22">
        <v>0</v>
      </c>
      <c r="DR22">
        <v>4</v>
      </c>
      <c r="DS22">
        <v>0</v>
      </c>
      <c r="DT22">
        <v>0</v>
      </c>
      <c r="DU22">
        <v>0</v>
      </c>
      <c r="DV22">
        <v>0</v>
      </c>
      <c r="DW22">
        <v>0</v>
      </c>
      <c r="DX22">
        <v>0</v>
      </c>
      <c r="DY22">
        <v>0</v>
      </c>
      <c r="DZ22">
        <v>0</v>
      </c>
      <c r="EA22">
        <v>0</v>
      </c>
      <c r="EB22">
        <v>0</v>
      </c>
      <c r="EC22">
        <v>0</v>
      </c>
      <c r="ED22">
        <v>0</v>
      </c>
      <c r="EE22">
        <v>0</v>
      </c>
      <c r="EF22">
        <v>0</v>
      </c>
      <c r="EG22">
        <v>0</v>
      </c>
      <c r="EH22">
        <v>0</v>
      </c>
      <c r="EI22">
        <v>0</v>
      </c>
      <c r="EJ22">
        <v>0</v>
      </c>
      <c r="EK22">
        <v>0</v>
      </c>
      <c r="EL22" t="s">
        <v>223</v>
      </c>
      <c r="EP22" t="s">
        <v>223</v>
      </c>
      <c r="ET22" t="s">
        <v>223</v>
      </c>
      <c r="GH22" t="s">
        <v>205</v>
      </c>
      <c r="GI22" t="s">
        <v>205</v>
      </c>
      <c r="GJ22" t="s">
        <v>205</v>
      </c>
      <c r="GK22" t="s">
        <v>205</v>
      </c>
      <c r="GL22" t="s">
        <v>205</v>
      </c>
      <c r="GM22" t="s">
        <v>205</v>
      </c>
    </row>
    <row r="23" spans="1:195" x14ac:dyDescent="0.25">
      <c r="A23" s="5" t="s">
        <v>4511</v>
      </c>
      <c r="B23" t="s">
        <v>4181</v>
      </c>
      <c r="C23" t="s">
        <v>4182</v>
      </c>
      <c r="D23">
        <v>76</v>
      </c>
      <c r="E23" t="s">
        <v>293</v>
      </c>
      <c r="F23" t="s">
        <v>293</v>
      </c>
      <c r="G23">
        <v>2112</v>
      </c>
      <c r="H23" t="s">
        <v>4087</v>
      </c>
      <c r="I23" t="s">
        <v>4088</v>
      </c>
      <c r="K23">
        <v>9</v>
      </c>
      <c r="L23" t="s">
        <v>195</v>
      </c>
      <c r="M23" t="s">
        <v>296</v>
      </c>
      <c r="N23">
        <v>-38.675387999999998</v>
      </c>
      <c r="O23">
        <v>145.602982</v>
      </c>
      <c r="P23" s="1">
        <v>44600</v>
      </c>
      <c r="Q23" s="5">
        <v>8</v>
      </c>
      <c r="R23" s="5">
        <v>2</v>
      </c>
      <c r="S23" s="5">
        <v>2022</v>
      </c>
      <c r="T23" s="5" t="s">
        <v>4537</v>
      </c>
      <c r="U23" s="2">
        <v>0.60416666666666663</v>
      </c>
      <c r="V23" s="2">
        <v>0.63541666666666663</v>
      </c>
      <c r="W23" t="s">
        <v>4099</v>
      </c>
      <c r="X23">
        <v>0</v>
      </c>
      <c r="AB23" t="s">
        <v>956</v>
      </c>
      <c r="AC23" t="s">
        <v>956</v>
      </c>
      <c r="AE23" t="s">
        <v>200</v>
      </c>
      <c r="AM23">
        <v>0</v>
      </c>
      <c r="AP23" t="s">
        <v>200</v>
      </c>
      <c r="BA23" t="s">
        <v>455</v>
      </c>
      <c r="BB23" t="s">
        <v>205</v>
      </c>
      <c r="BF23" t="s">
        <v>4183</v>
      </c>
      <c r="BH23">
        <v>1</v>
      </c>
      <c r="BI23" s="1">
        <v>44600</v>
      </c>
      <c r="BJ23" t="s">
        <v>235</v>
      </c>
      <c r="BL23" t="s">
        <v>235</v>
      </c>
      <c r="GH23" t="s">
        <v>205</v>
      </c>
      <c r="GI23" t="s">
        <v>205</v>
      </c>
      <c r="GJ23" t="s">
        <v>205</v>
      </c>
      <c r="GK23" t="s">
        <v>205</v>
      </c>
      <c r="GL23" t="s">
        <v>205</v>
      </c>
      <c r="GM23" t="s">
        <v>205</v>
      </c>
    </row>
    <row r="24" spans="1:195" x14ac:dyDescent="0.25">
      <c r="A24" s="5" t="s">
        <v>4512</v>
      </c>
      <c r="B24" t="s">
        <v>4184</v>
      </c>
      <c r="C24" t="s">
        <v>4185</v>
      </c>
      <c r="D24">
        <v>72</v>
      </c>
      <c r="E24" t="s">
        <v>763</v>
      </c>
      <c r="F24" t="s">
        <v>763</v>
      </c>
      <c r="G24">
        <v>1526</v>
      </c>
      <c r="H24" t="s">
        <v>213</v>
      </c>
      <c r="I24" t="s">
        <v>214</v>
      </c>
      <c r="K24">
        <v>9</v>
      </c>
      <c r="L24" t="s">
        <v>195</v>
      </c>
      <c r="M24" t="s">
        <v>764</v>
      </c>
      <c r="N24">
        <v>-38.659453999999997</v>
      </c>
      <c r="O24">
        <v>145.58068800000001</v>
      </c>
      <c r="P24" s="1">
        <v>44578</v>
      </c>
      <c r="Q24" s="5">
        <v>17</v>
      </c>
      <c r="R24" s="5">
        <v>1</v>
      </c>
      <c r="S24" s="5">
        <v>2022</v>
      </c>
      <c r="T24" s="5" t="s">
        <v>4538</v>
      </c>
      <c r="U24" s="2">
        <v>0.4375</v>
      </c>
      <c r="V24" s="2">
        <v>0.45833333333333331</v>
      </c>
      <c r="W24" t="s">
        <v>4186</v>
      </c>
      <c r="X24">
        <v>2</v>
      </c>
      <c r="Z24" t="s">
        <v>230</v>
      </c>
      <c r="AA24" t="s">
        <v>464</v>
      </c>
      <c r="AB24" t="s">
        <v>199</v>
      </c>
      <c r="AC24" t="s">
        <v>199</v>
      </c>
      <c r="AE24" t="s">
        <v>200</v>
      </c>
      <c r="AL24">
        <v>2</v>
      </c>
      <c r="AM24">
        <v>2</v>
      </c>
      <c r="AN24" t="s">
        <v>241</v>
      </c>
      <c r="AO24" t="s">
        <v>406</v>
      </c>
      <c r="AP24" t="s">
        <v>200</v>
      </c>
      <c r="BA24" t="s">
        <v>425</v>
      </c>
      <c r="BB24" t="s">
        <v>205</v>
      </c>
      <c r="BF24" t="s">
        <v>4187</v>
      </c>
      <c r="BH24">
        <v>1</v>
      </c>
      <c r="BI24" s="1">
        <v>44578</v>
      </c>
      <c r="BJ24" t="s">
        <v>235</v>
      </c>
      <c r="BL24" t="s">
        <v>235</v>
      </c>
      <c r="GH24" t="s">
        <v>205</v>
      </c>
      <c r="GI24" t="s">
        <v>205</v>
      </c>
      <c r="GJ24" t="s">
        <v>205</v>
      </c>
      <c r="GK24" t="s">
        <v>205</v>
      </c>
      <c r="GL24" t="s">
        <v>205</v>
      </c>
      <c r="GM24" t="s">
        <v>205</v>
      </c>
    </row>
    <row r="25" spans="1:195" x14ac:dyDescent="0.25">
      <c r="A25" s="5" t="s">
        <v>4512</v>
      </c>
      <c r="B25" t="s">
        <v>4188</v>
      </c>
      <c r="C25" t="s">
        <v>4189</v>
      </c>
      <c r="D25">
        <v>72</v>
      </c>
      <c r="E25" t="s">
        <v>763</v>
      </c>
      <c r="F25" t="s">
        <v>763</v>
      </c>
      <c r="G25">
        <v>2056</v>
      </c>
      <c r="H25" t="s">
        <v>522</v>
      </c>
      <c r="I25" t="s">
        <v>523</v>
      </c>
      <c r="K25">
        <v>9</v>
      </c>
      <c r="L25" t="s">
        <v>195</v>
      </c>
      <c r="M25" t="s">
        <v>764</v>
      </c>
      <c r="N25">
        <v>-38.659453999999997</v>
      </c>
      <c r="O25">
        <v>145.58068800000001</v>
      </c>
      <c r="P25" s="1">
        <v>44584</v>
      </c>
      <c r="Q25" s="5">
        <v>23</v>
      </c>
      <c r="R25" s="5">
        <v>1</v>
      </c>
      <c r="S25" s="5">
        <v>2022</v>
      </c>
      <c r="T25" s="5" t="s">
        <v>4523</v>
      </c>
      <c r="U25" s="2">
        <v>0.40625</v>
      </c>
      <c r="V25" s="2">
        <v>0.4201388888888889</v>
      </c>
      <c r="X25">
        <v>0</v>
      </c>
      <c r="AB25" t="s">
        <v>424</v>
      </c>
      <c r="AC25" t="s">
        <v>424</v>
      </c>
      <c r="AE25" t="s">
        <v>200</v>
      </c>
      <c r="AM25">
        <v>0</v>
      </c>
      <c r="AP25" t="s">
        <v>200</v>
      </c>
      <c r="BA25" t="s">
        <v>425</v>
      </c>
      <c r="BB25" t="s">
        <v>205</v>
      </c>
      <c r="BF25" t="s">
        <v>4190</v>
      </c>
      <c r="BH25">
        <v>1</v>
      </c>
      <c r="BI25" s="1">
        <v>44584</v>
      </c>
      <c r="BJ25" t="s">
        <v>235</v>
      </c>
      <c r="BL25" t="s">
        <v>235</v>
      </c>
      <c r="GH25" t="s">
        <v>205</v>
      </c>
      <c r="GI25" t="s">
        <v>205</v>
      </c>
      <c r="GJ25" t="s">
        <v>205</v>
      </c>
      <c r="GK25" t="s">
        <v>205</v>
      </c>
      <c r="GL25" t="s">
        <v>205</v>
      </c>
      <c r="GM25" t="s">
        <v>205</v>
      </c>
    </row>
    <row r="26" spans="1:195" x14ac:dyDescent="0.25">
      <c r="A26" s="5" t="s">
        <v>4512</v>
      </c>
      <c r="B26" t="s">
        <v>4191</v>
      </c>
      <c r="C26" t="s">
        <v>4192</v>
      </c>
      <c r="D26">
        <v>72</v>
      </c>
      <c r="E26" t="s">
        <v>763</v>
      </c>
      <c r="F26" t="s">
        <v>763</v>
      </c>
      <c r="G26">
        <v>2056</v>
      </c>
      <c r="H26" t="s">
        <v>522</v>
      </c>
      <c r="I26" t="s">
        <v>523</v>
      </c>
      <c r="K26">
        <v>9</v>
      </c>
      <c r="L26" t="s">
        <v>195</v>
      </c>
      <c r="M26" t="s">
        <v>764</v>
      </c>
      <c r="N26">
        <v>-38.659453999999997</v>
      </c>
      <c r="O26">
        <v>145.58068800000001</v>
      </c>
      <c r="P26" s="1">
        <v>44587</v>
      </c>
      <c r="Q26" s="5">
        <v>26</v>
      </c>
      <c r="R26" s="5">
        <v>1</v>
      </c>
      <c r="S26" s="5">
        <v>2022</v>
      </c>
      <c r="T26" s="5" t="s">
        <v>4526</v>
      </c>
      <c r="U26" s="2">
        <v>0.4375</v>
      </c>
      <c r="V26" s="2">
        <v>0.45833333333333331</v>
      </c>
      <c r="X26">
        <v>2</v>
      </c>
      <c r="Z26" t="s">
        <v>553</v>
      </c>
      <c r="AA26" t="s">
        <v>686</v>
      </c>
      <c r="AB26" t="s">
        <v>199</v>
      </c>
      <c r="AC26" t="s">
        <v>199</v>
      </c>
      <c r="AE26" t="s">
        <v>200</v>
      </c>
      <c r="AL26">
        <v>2</v>
      </c>
      <c r="AM26">
        <v>2</v>
      </c>
      <c r="AN26" t="s">
        <v>417</v>
      </c>
      <c r="AO26" t="s">
        <v>459</v>
      </c>
      <c r="AP26" t="s">
        <v>200</v>
      </c>
      <c r="BA26" t="s">
        <v>425</v>
      </c>
      <c r="BB26" t="s">
        <v>205</v>
      </c>
      <c r="BF26" t="s">
        <v>4193</v>
      </c>
      <c r="BH26">
        <v>1</v>
      </c>
      <c r="BI26" s="1">
        <v>44587</v>
      </c>
      <c r="BJ26" t="s">
        <v>235</v>
      </c>
      <c r="BL26" t="s">
        <v>235</v>
      </c>
      <c r="GH26" t="s">
        <v>205</v>
      </c>
      <c r="GI26" t="s">
        <v>205</v>
      </c>
      <c r="GJ26" t="s">
        <v>205</v>
      </c>
      <c r="GK26" t="s">
        <v>205</v>
      </c>
      <c r="GL26" t="s">
        <v>205</v>
      </c>
      <c r="GM26" t="s">
        <v>205</v>
      </c>
    </row>
    <row r="27" spans="1:195" x14ac:dyDescent="0.25">
      <c r="A27" s="5" t="s">
        <v>4512</v>
      </c>
      <c r="B27" t="s">
        <v>4194</v>
      </c>
      <c r="C27" t="s">
        <v>4195</v>
      </c>
      <c r="D27">
        <v>72</v>
      </c>
      <c r="E27" t="s">
        <v>763</v>
      </c>
      <c r="F27" t="s">
        <v>763</v>
      </c>
      <c r="G27">
        <v>2056</v>
      </c>
      <c r="H27" t="s">
        <v>522</v>
      </c>
      <c r="I27" t="s">
        <v>523</v>
      </c>
      <c r="K27">
        <v>9</v>
      </c>
      <c r="L27" t="s">
        <v>195</v>
      </c>
      <c r="M27" t="s">
        <v>764</v>
      </c>
      <c r="N27">
        <v>-38.659453999999997</v>
      </c>
      <c r="O27">
        <v>145.58068800000001</v>
      </c>
      <c r="P27" s="1">
        <v>44590</v>
      </c>
      <c r="Q27" s="5">
        <v>29</v>
      </c>
      <c r="R27" s="5">
        <v>1</v>
      </c>
      <c r="S27" s="5">
        <v>2022</v>
      </c>
      <c r="T27" s="5" t="s">
        <v>4528</v>
      </c>
      <c r="U27" s="2">
        <v>0.61458333333333337</v>
      </c>
      <c r="V27" s="2">
        <v>0.63541666666666663</v>
      </c>
      <c r="X27">
        <v>2</v>
      </c>
      <c r="Z27" t="s">
        <v>553</v>
      </c>
      <c r="AA27" t="s">
        <v>686</v>
      </c>
      <c r="AB27" t="s">
        <v>199</v>
      </c>
      <c r="AC27" t="s">
        <v>199</v>
      </c>
      <c r="AE27" t="s">
        <v>200</v>
      </c>
      <c r="AL27">
        <v>2</v>
      </c>
      <c r="AM27">
        <v>2</v>
      </c>
      <c r="AN27" t="s">
        <v>417</v>
      </c>
      <c r="AO27" t="s">
        <v>300</v>
      </c>
      <c r="AP27" t="s">
        <v>200</v>
      </c>
      <c r="BA27" t="s">
        <v>204</v>
      </c>
      <c r="BB27" t="s">
        <v>205</v>
      </c>
      <c r="BF27" t="s">
        <v>4196</v>
      </c>
      <c r="BH27">
        <v>1</v>
      </c>
      <c r="BI27" s="1">
        <v>44590</v>
      </c>
      <c r="BJ27" t="s">
        <v>235</v>
      </c>
      <c r="BL27" t="s">
        <v>235</v>
      </c>
      <c r="GH27" t="s">
        <v>205</v>
      </c>
      <c r="GI27" t="s">
        <v>205</v>
      </c>
      <c r="GJ27" t="s">
        <v>205</v>
      </c>
      <c r="GK27" t="s">
        <v>205</v>
      </c>
      <c r="GL27" t="s">
        <v>205</v>
      </c>
      <c r="GM27" t="s">
        <v>205</v>
      </c>
    </row>
    <row r="28" spans="1:195" x14ac:dyDescent="0.25">
      <c r="A28" s="5" t="s">
        <v>4512</v>
      </c>
      <c r="B28" t="s">
        <v>4197</v>
      </c>
      <c r="C28" t="s">
        <v>4198</v>
      </c>
      <c r="D28">
        <v>72</v>
      </c>
      <c r="E28" t="s">
        <v>763</v>
      </c>
      <c r="F28" t="s">
        <v>763</v>
      </c>
      <c r="G28">
        <v>1526</v>
      </c>
      <c r="H28" t="s">
        <v>213</v>
      </c>
      <c r="I28" t="s">
        <v>214</v>
      </c>
      <c r="K28">
        <v>9</v>
      </c>
      <c r="L28" t="s">
        <v>195</v>
      </c>
      <c r="M28" t="s">
        <v>764</v>
      </c>
      <c r="N28">
        <v>-38.659453999999997</v>
      </c>
      <c r="O28">
        <v>145.58068800000001</v>
      </c>
      <c r="P28" s="1">
        <v>44592</v>
      </c>
      <c r="Q28" s="5">
        <v>31</v>
      </c>
      <c r="R28" s="5">
        <v>1</v>
      </c>
      <c r="S28" s="5">
        <v>2022</v>
      </c>
      <c r="T28" s="5" t="s">
        <v>4530</v>
      </c>
      <c r="U28" s="2">
        <v>0.40625</v>
      </c>
      <c r="V28" s="2">
        <v>0.41666666666666669</v>
      </c>
      <c r="X28">
        <v>2</v>
      </c>
      <c r="Z28" t="s">
        <v>595</v>
      </c>
      <c r="AA28" t="s">
        <v>464</v>
      </c>
      <c r="AB28" t="s">
        <v>199</v>
      </c>
      <c r="AC28" t="s">
        <v>199</v>
      </c>
      <c r="AE28" t="s">
        <v>200</v>
      </c>
      <c r="AL28">
        <v>2</v>
      </c>
      <c r="AM28">
        <v>2</v>
      </c>
      <c r="AN28" t="s">
        <v>417</v>
      </c>
      <c r="AO28" t="s">
        <v>614</v>
      </c>
      <c r="AP28" t="s">
        <v>200</v>
      </c>
      <c r="BA28" t="s">
        <v>319</v>
      </c>
      <c r="BB28" t="s">
        <v>205</v>
      </c>
      <c r="BF28" t="s">
        <v>4199</v>
      </c>
      <c r="BG28" t="s">
        <v>270</v>
      </c>
      <c r="BH28">
        <v>1</v>
      </c>
      <c r="BI28" s="1">
        <v>44593</v>
      </c>
      <c r="BJ28" t="s">
        <v>207</v>
      </c>
      <c r="BL28" t="s">
        <v>207</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2</v>
      </c>
      <c r="CJ28">
        <v>0</v>
      </c>
      <c r="CK28">
        <v>0</v>
      </c>
      <c r="CL28">
        <v>0</v>
      </c>
      <c r="CM28">
        <v>1</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Q28" t="s">
        <v>223</v>
      </c>
      <c r="EU28" t="s">
        <v>223</v>
      </c>
      <c r="GH28" t="s">
        <v>205</v>
      </c>
      <c r="GI28" t="s">
        <v>205</v>
      </c>
      <c r="GJ28" t="s">
        <v>205</v>
      </c>
      <c r="GK28" t="s">
        <v>205</v>
      </c>
      <c r="GL28" t="s">
        <v>205</v>
      </c>
      <c r="GM28" t="s">
        <v>205</v>
      </c>
    </row>
    <row r="29" spans="1:195" x14ac:dyDescent="0.25">
      <c r="A29" s="5" t="s">
        <v>4512</v>
      </c>
      <c r="B29" t="s">
        <v>4200</v>
      </c>
      <c r="C29" t="s">
        <v>4201</v>
      </c>
      <c r="D29">
        <v>72</v>
      </c>
      <c r="E29" t="s">
        <v>763</v>
      </c>
      <c r="F29" t="s">
        <v>763</v>
      </c>
      <c r="G29">
        <v>320</v>
      </c>
      <c r="H29" t="s">
        <v>1831</v>
      </c>
      <c r="I29" t="s">
        <v>1832</v>
      </c>
      <c r="J29" t="s">
        <v>4202</v>
      </c>
      <c r="K29">
        <v>9</v>
      </c>
      <c r="L29" t="s">
        <v>195</v>
      </c>
      <c r="M29" t="s">
        <v>764</v>
      </c>
      <c r="N29">
        <v>-38.659453999999997</v>
      </c>
      <c r="O29">
        <v>145.58068800000001</v>
      </c>
      <c r="P29" s="1">
        <v>44594</v>
      </c>
      <c r="Q29" s="5">
        <v>2</v>
      </c>
      <c r="R29" s="5">
        <v>2</v>
      </c>
      <c r="S29" s="5">
        <v>2022</v>
      </c>
      <c r="T29" s="5" t="s">
        <v>4531</v>
      </c>
      <c r="U29" s="2">
        <v>0.33333333333333331</v>
      </c>
      <c r="V29" s="2">
        <v>0.34027777777777773</v>
      </c>
      <c r="X29">
        <v>2</v>
      </c>
      <c r="Z29" t="s">
        <v>553</v>
      </c>
      <c r="AA29" t="s">
        <v>406</v>
      </c>
      <c r="AB29" t="s">
        <v>199</v>
      </c>
      <c r="AC29" t="s">
        <v>199</v>
      </c>
      <c r="AE29" t="s">
        <v>200</v>
      </c>
      <c r="AL29">
        <v>2</v>
      </c>
      <c r="AM29">
        <v>2</v>
      </c>
      <c r="AN29" t="s">
        <v>417</v>
      </c>
      <c r="AO29" t="s">
        <v>406</v>
      </c>
      <c r="AP29" t="s">
        <v>200</v>
      </c>
      <c r="BA29" t="s">
        <v>311</v>
      </c>
      <c r="BB29" t="s">
        <v>205</v>
      </c>
      <c r="BF29" t="s">
        <v>4203</v>
      </c>
      <c r="BH29">
        <v>1</v>
      </c>
      <c r="BI29" s="1">
        <v>44596</v>
      </c>
      <c r="BJ29" t="s">
        <v>235</v>
      </c>
      <c r="BL29" t="s">
        <v>235</v>
      </c>
      <c r="GH29" t="s">
        <v>205</v>
      </c>
      <c r="GI29" t="s">
        <v>205</v>
      </c>
      <c r="GJ29" t="s">
        <v>205</v>
      </c>
      <c r="GK29" t="s">
        <v>205</v>
      </c>
      <c r="GL29" t="s">
        <v>205</v>
      </c>
      <c r="GM29" t="s">
        <v>205</v>
      </c>
    </row>
    <row r="30" spans="1:195" x14ac:dyDescent="0.25">
      <c r="A30" s="5" t="s">
        <v>4512</v>
      </c>
      <c r="B30" t="s">
        <v>4204</v>
      </c>
      <c r="C30" t="s">
        <v>4205</v>
      </c>
      <c r="D30">
        <v>72</v>
      </c>
      <c r="E30" t="s">
        <v>763</v>
      </c>
      <c r="F30" t="s">
        <v>763</v>
      </c>
      <c r="G30">
        <v>320</v>
      </c>
      <c r="H30" t="s">
        <v>1831</v>
      </c>
      <c r="I30" t="s">
        <v>1832</v>
      </c>
      <c r="J30" t="s">
        <v>4202</v>
      </c>
      <c r="K30">
        <v>9</v>
      </c>
      <c r="L30" t="s">
        <v>195</v>
      </c>
      <c r="M30" t="s">
        <v>4206</v>
      </c>
      <c r="N30">
        <v>-38.659453999999997</v>
      </c>
      <c r="O30">
        <v>145.58068800000001</v>
      </c>
      <c r="P30" s="1">
        <v>44596</v>
      </c>
      <c r="Q30" s="5">
        <v>4</v>
      </c>
      <c r="R30" s="5">
        <v>2</v>
      </c>
      <c r="S30" s="5">
        <v>2022</v>
      </c>
      <c r="T30" s="5" t="s">
        <v>4533</v>
      </c>
      <c r="U30" s="2">
        <v>0.33333333333333331</v>
      </c>
      <c r="V30" s="2">
        <v>0.34375</v>
      </c>
      <c r="X30">
        <v>2</v>
      </c>
      <c r="Z30" t="s">
        <v>475</v>
      </c>
      <c r="AA30" t="s">
        <v>406</v>
      </c>
      <c r="AB30" t="s">
        <v>199</v>
      </c>
      <c r="AC30" t="s">
        <v>199</v>
      </c>
      <c r="AE30" t="s">
        <v>200</v>
      </c>
      <c r="AL30">
        <v>2</v>
      </c>
      <c r="AM30">
        <v>2</v>
      </c>
      <c r="AN30" t="s">
        <v>417</v>
      </c>
      <c r="AO30" t="s">
        <v>406</v>
      </c>
      <c r="AP30" t="s">
        <v>200</v>
      </c>
      <c r="BA30" t="s">
        <v>311</v>
      </c>
      <c r="BB30" t="s">
        <v>205</v>
      </c>
      <c r="BF30" t="s">
        <v>4207</v>
      </c>
      <c r="BH30">
        <v>1</v>
      </c>
      <c r="BI30" s="1">
        <v>44596</v>
      </c>
      <c r="BJ30" t="s">
        <v>235</v>
      </c>
      <c r="BL30" t="s">
        <v>235</v>
      </c>
      <c r="GH30" t="s">
        <v>205</v>
      </c>
      <c r="GI30" t="s">
        <v>205</v>
      </c>
      <c r="GJ30" t="s">
        <v>205</v>
      </c>
      <c r="GK30" t="s">
        <v>205</v>
      </c>
      <c r="GL30" t="s">
        <v>205</v>
      </c>
      <c r="GM30" t="s">
        <v>205</v>
      </c>
    </row>
    <row r="31" spans="1:195" x14ac:dyDescent="0.25">
      <c r="A31" s="5" t="s">
        <v>4512</v>
      </c>
      <c r="B31" t="s">
        <v>4208</v>
      </c>
      <c r="C31" t="s">
        <v>4209</v>
      </c>
      <c r="D31">
        <v>72</v>
      </c>
      <c r="E31" t="s">
        <v>763</v>
      </c>
      <c r="F31" t="s">
        <v>763</v>
      </c>
      <c r="G31">
        <v>1526</v>
      </c>
      <c r="H31" t="s">
        <v>213</v>
      </c>
      <c r="I31" t="s">
        <v>214</v>
      </c>
      <c r="K31">
        <v>9</v>
      </c>
      <c r="L31" t="s">
        <v>195</v>
      </c>
      <c r="M31" t="s">
        <v>764</v>
      </c>
      <c r="N31">
        <v>-38.659453999999997</v>
      </c>
      <c r="O31">
        <v>145.58068800000001</v>
      </c>
      <c r="P31" s="1">
        <v>44601</v>
      </c>
      <c r="Q31" s="5">
        <v>9</v>
      </c>
      <c r="R31" s="5">
        <v>2</v>
      </c>
      <c r="S31" s="5">
        <v>2022</v>
      </c>
      <c r="T31" s="5" t="s">
        <v>4539</v>
      </c>
      <c r="U31" s="2">
        <v>0.375</v>
      </c>
      <c r="V31" s="2">
        <v>0.38541666666666669</v>
      </c>
      <c r="X31">
        <v>0</v>
      </c>
      <c r="AB31" t="s">
        <v>199</v>
      </c>
      <c r="AC31" t="s">
        <v>199</v>
      </c>
      <c r="AE31" t="s">
        <v>200</v>
      </c>
      <c r="AL31">
        <v>2</v>
      </c>
      <c r="AM31">
        <v>2</v>
      </c>
      <c r="AN31" t="s">
        <v>201</v>
      </c>
      <c r="AO31" t="s">
        <v>258</v>
      </c>
      <c r="AP31" t="s">
        <v>200</v>
      </c>
      <c r="AV31">
        <v>3</v>
      </c>
      <c r="AW31">
        <v>1</v>
      </c>
      <c r="AY31" t="s">
        <v>4210</v>
      </c>
      <c r="BA31" t="s">
        <v>319</v>
      </c>
      <c r="BB31" t="s">
        <v>205</v>
      </c>
      <c r="BF31" t="s">
        <v>4211</v>
      </c>
      <c r="BH31">
        <v>1</v>
      </c>
      <c r="BI31" s="1">
        <v>44601</v>
      </c>
      <c r="BJ31" t="s">
        <v>207</v>
      </c>
      <c r="BL31" t="s">
        <v>207</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1</v>
      </c>
      <c r="CI31">
        <v>0</v>
      </c>
      <c r="CJ31">
        <v>0</v>
      </c>
      <c r="CK31">
        <v>0</v>
      </c>
      <c r="CL31">
        <v>1</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t="s">
        <v>223</v>
      </c>
      <c r="EP31" t="s">
        <v>223</v>
      </c>
      <c r="GH31" t="s">
        <v>809</v>
      </c>
      <c r="GI31" t="s">
        <v>1838</v>
      </c>
      <c r="GJ31" t="s">
        <v>4212</v>
      </c>
      <c r="GK31" t="s">
        <v>205</v>
      </c>
      <c r="GL31" t="s">
        <v>205</v>
      </c>
      <c r="GM31" t="s">
        <v>205</v>
      </c>
    </row>
    <row r="32" spans="1:195" x14ac:dyDescent="0.25">
      <c r="A32" s="5" t="s">
        <v>4512</v>
      </c>
      <c r="B32" t="s">
        <v>4213</v>
      </c>
      <c r="C32" t="s">
        <v>4214</v>
      </c>
      <c r="D32">
        <v>72</v>
      </c>
      <c r="E32" t="s">
        <v>763</v>
      </c>
      <c r="F32" t="s">
        <v>763</v>
      </c>
      <c r="G32">
        <v>2056</v>
      </c>
      <c r="H32" t="s">
        <v>522</v>
      </c>
      <c r="I32" t="s">
        <v>523</v>
      </c>
      <c r="K32">
        <v>9</v>
      </c>
      <c r="L32" t="s">
        <v>195</v>
      </c>
      <c r="M32" t="s">
        <v>764</v>
      </c>
      <c r="N32">
        <v>-38.659453999999997</v>
      </c>
      <c r="O32">
        <v>145.58068800000001</v>
      </c>
      <c r="P32" s="1">
        <v>44611</v>
      </c>
      <c r="Q32" s="5">
        <v>19</v>
      </c>
      <c r="R32" s="5">
        <v>2</v>
      </c>
      <c r="S32" s="5">
        <v>2022</v>
      </c>
      <c r="T32" s="5" t="s">
        <v>4540</v>
      </c>
      <c r="U32" s="2">
        <v>0.625</v>
      </c>
      <c r="V32" s="2">
        <v>0.64583333333333337</v>
      </c>
      <c r="X32">
        <v>2</v>
      </c>
      <c r="Y32">
        <v>2</v>
      </c>
      <c r="Z32" t="s">
        <v>553</v>
      </c>
      <c r="AA32" t="s">
        <v>686</v>
      </c>
      <c r="AB32" t="s">
        <v>217</v>
      </c>
      <c r="AC32" t="s">
        <v>217</v>
      </c>
      <c r="AE32" t="s">
        <v>200</v>
      </c>
      <c r="AL32">
        <v>2</v>
      </c>
      <c r="AM32">
        <v>2</v>
      </c>
      <c r="AN32" t="s">
        <v>218</v>
      </c>
      <c r="AO32" t="s">
        <v>219</v>
      </c>
      <c r="AP32" t="s">
        <v>200</v>
      </c>
      <c r="AV32">
        <v>1</v>
      </c>
      <c r="AX32">
        <v>1</v>
      </c>
      <c r="AY32">
        <v>690</v>
      </c>
      <c r="BA32" t="s">
        <v>319</v>
      </c>
      <c r="BB32" t="s">
        <v>205</v>
      </c>
      <c r="BF32" t="s">
        <v>4215</v>
      </c>
      <c r="BH32">
        <v>1</v>
      </c>
      <c r="BI32" s="1">
        <v>44611</v>
      </c>
      <c r="BJ32" t="s">
        <v>235</v>
      </c>
      <c r="BL32" t="s">
        <v>235</v>
      </c>
      <c r="GH32" t="s">
        <v>809</v>
      </c>
      <c r="GI32" t="s">
        <v>205</v>
      </c>
      <c r="GJ32" t="s">
        <v>205</v>
      </c>
      <c r="GK32" t="s">
        <v>205</v>
      </c>
      <c r="GL32" t="s">
        <v>205</v>
      </c>
      <c r="GM32" t="s">
        <v>205</v>
      </c>
    </row>
    <row r="33" spans="1:195" x14ac:dyDescent="0.25">
      <c r="A33" s="5" t="s">
        <v>4512</v>
      </c>
      <c r="B33" t="s">
        <v>4216</v>
      </c>
      <c r="C33" t="s">
        <v>4217</v>
      </c>
      <c r="D33">
        <v>72</v>
      </c>
      <c r="E33" t="s">
        <v>763</v>
      </c>
      <c r="F33" t="s">
        <v>763</v>
      </c>
      <c r="G33">
        <v>1526</v>
      </c>
      <c r="H33" t="s">
        <v>213</v>
      </c>
      <c r="I33" t="s">
        <v>214</v>
      </c>
      <c r="K33">
        <v>9</v>
      </c>
      <c r="L33" t="s">
        <v>195</v>
      </c>
      <c r="M33" t="s">
        <v>764</v>
      </c>
      <c r="N33">
        <v>-38.659453999999997</v>
      </c>
      <c r="O33">
        <v>145.58068800000001</v>
      </c>
      <c r="P33" s="1">
        <v>44613</v>
      </c>
      <c r="Q33" s="5">
        <v>21</v>
      </c>
      <c r="R33" s="5">
        <v>2</v>
      </c>
      <c r="S33" s="5">
        <v>2022</v>
      </c>
      <c r="T33" s="5" t="s">
        <v>4541</v>
      </c>
      <c r="U33" s="2">
        <v>0.5625</v>
      </c>
      <c r="V33" s="2">
        <v>0.57291666666666663</v>
      </c>
      <c r="X33">
        <v>2</v>
      </c>
      <c r="Z33" t="s">
        <v>553</v>
      </c>
      <c r="AA33" t="s">
        <v>406</v>
      </c>
      <c r="AB33" t="s">
        <v>199</v>
      </c>
      <c r="AC33" t="s">
        <v>199</v>
      </c>
      <c r="AE33" t="s">
        <v>200</v>
      </c>
      <c r="AL33">
        <v>2</v>
      </c>
      <c r="AM33">
        <v>2</v>
      </c>
      <c r="AN33" t="s">
        <v>218</v>
      </c>
      <c r="AO33" t="s">
        <v>406</v>
      </c>
      <c r="AP33" t="s">
        <v>200</v>
      </c>
      <c r="AV33">
        <v>1</v>
      </c>
      <c r="AW33">
        <v>1</v>
      </c>
      <c r="AY33">
        <v>690</v>
      </c>
      <c r="BA33" t="s">
        <v>319</v>
      </c>
      <c r="BB33" t="s">
        <v>205</v>
      </c>
      <c r="BF33" t="s">
        <v>4218</v>
      </c>
      <c r="BG33" t="s">
        <v>270</v>
      </c>
      <c r="BH33">
        <v>1</v>
      </c>
      <c r="BI33" s="1">
        <v>44613</v>
      </c>
      <c r="BJ33" t="s">
        <v>207</v>
      </c>
      <c r="BL33" t="s">
        <v>207</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3</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t="s">
        <v>223</v>
      </c>
      <c r="EM33" t="s">
        <v>223</v>
      </c>
      <c r="EP33" t="s">
        <v>223</v>
      </c>
      <c r="GH33" t="s">
        <v>809</v>
      </c>
      <c r="GI33" t="s">
        <v>205</v>
      </c>
      <c r="GJ33" t="s">
        <v>205</v>
      </c>
      <c r="GK33" t="s">
        <v>205</v>
      </c>
      <c r="GL33" t="s">
        <v>205</v>
      </c>
      <c r="GM33" t="s">
        <v>205</v>
      </c>
    </row>
    <row r="34" spans="1:195" x14ac:dyDescent="0.25">
      <c r="A34" s="5" t="s">
        <v>4512</v>
      </c>
      <c r="B34" t="s">
        <v>4219</v>
      </c>
      <c r="C34" t="s">
        <v>4220</v>
      </c>
      <c r="D34">
        <v>72</v>
      </c>
      <c r="E34" t="s">
        <v>763</v>
      </c>
      <c r="F34" t="s">
        <v>763</v>
      </c>
      <c r="G34">
        <v>33</v>
      </c>
      <c r="H34" t="s">
        <v>193</v>
      </c>
      <c r="I34" t="s">
        <v>194</v>
      </c>
      <c r="K34">
        <v>9</v>
      </c>
      <c r="L34" t="s">
        <v>195</v>
      </c>
      <c r="M34" t="s">
        <v>764</v>
      </c>
      <c r="N34">
        <v>-38.659453999999997</v>
      </c>
      <c r="O34">
        <v>145.58068800000001</v>
      </c>
      <c r="P34" s="1">
        <v>44631</v>
      </c>
      <c r="Q34" s="5">
        <v>11</v>
      </c>
      <c r="R34" s="5">
        <v>3</v>
      </c>
      <c r="S34" s="5">
        <v>2022</v>
      </c>
      <c r="T34" s="5" t="s">
        <v>4542</v>
      </c>
      <c r="U34" s="2">
        <v>0.3923611111111111</v>
      </c>
      <c r="V34" s="2">
        <v>0.39930555555555558</v>
      </c>
      <c r="W34" t="s">
        <v>4221</v>
      </c>
      <c r="X34">
        <v>2</v>
      </c>
      <c r="Z34" t="s">
        <v>553</v>
      </c>
      <c r="AA34" t="s">
        <v>464</v>
      </c>
      <c r="AB34" t="s">
        <v>217</v>
      </c>
      <c r="AC34" t="s">
        <v>217</v>
      </c>
      <c r="AE34" t="s">
        <v>200</v>
      </c>
      <c r="AL34">
        <v>2</v>
      </c>
      <c r="AM34">
        <v>2</v>
      </c>
      <c r="AN34" t="s">
        <v>218</v>
      </c>
      <c r="AO34" t="s">
        <v>232</v>
      </c>
      <c r="AP34" t="s">
        <v>200</v>
      </c>
      <c r="AV34">
        <v>1</v>
      </c>
      <c r="AW34">
        <v>1</v>
      </c>
      <c r="AY34">
        <v>690</v>
      </c>
      <c r="BA34" t="s">
        <v>319</v>
      </c>
      <c r="BB34" t="s">
        <v>205</v>
      </c>
      <c r="BF34" t="s">
        <v>4222</v>
      </c>
      <c r="BH34">
        <v>1</v>
      </c>
      <c r="BI34" s="1">
        <v>44631</v>
      </c>
      <c r="BJ34" t="s">
        <v>207</v>
      </c>
      <c r="BL34" t="s">
        <v>207</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2</v>
      </c>
      <c r="CI34">
        <v>0</v>
      </c>
      <c r="CJ34">
        <v>0</v>
      </c>
      <c r="CK34">
        <v>0</v>
      </c>
      <c r="CL34">
        <v>1</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1</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t="s">
        <v>223</v>
      </c>
      <c r="EM34" t="s">
        <v>222</v>
      </c>
      <c r="EP34" t="s">
        <v>222</v>
      </c>
      <c r="GH34" t="s">
        <v>809</v>
      </c>
      <c r="GI34" t="s">
        <v>205</v>
      </c>
      <c r="GJ34" t="s">
        <v>205</v>
      </c>
      <c r="GK34" t="s">
        <v>205</v>
      </c>
      <c r="GL34" t="s">
        <v>205</v>
      </c>
      <c r="GM34" t="s">
        <v>205</v>
      </c>
    </row>
    <row r="35" spans="1:195" x14ac:dyDescent="0.25">
      <c r="A35" s="5" t="s">
        <v>4513</v>
      </c>
      <c r="B35" t="s">
        <v>4223</v>
      </c>
      <c r="C35" t="s">
        <v>4224</v>
      </c>
      <c r="D35">
        <v>592</v>
      </c>
      <c r="E35" t="s">
        <v>867</v>
      </c>
      <c r="F35" t="s">
        <v>867</v>
      </c>
      <c r="G35">
        <v>2149</v>
      </c>
      <c r="H35" t="s">
        <v>874</v>
      </c>
      <c r="I35" t="s">
        <v>875</v>
      </c>
      <c r="K35">
        <v>9</v>
      </c>
      <c r="L35" t="s">
        <v>195</v>
      </c>
      <c r="M35" t="s">
        <v>868</v>
      </c>
      <c r="N35">
        <v>-38.635300000000001</v>
      </c>
      <c r="O35">
        <v>145.746002</v>
      </c>
      <c r="P35" s="1">
        <v>44553</v>
      </c>
      <c r="Q35" s="5">
        <v>23</v>
      </c>
      <c r="R35" s="5">
        <v>12</v>
      </c>
      <c r="S35" s="5">
        <v>2021</v>
      </c>
      <c r="T35" s="5" t="s">
        <v>4543</v>
      </c>
      <c r="U35" s="2">
        <v>0.5625</v>
      </c>
      <c r="V35" s="2">
        <v>0.625</v>
      </c>
      <c r="X35">
        <v>2</v>
      </c>
      <c r="Z35" t="s">
        <v>230</v>
      </c>
      <c r="AA35" t="s">
        <v>4225</v>
      </c>
      <c r="AB35" t="s">
        <v>199</v>
      </c>
      <c r="AC35" t="s">
        <v>199</v>
      </c>
      <c r="AE35" t="s">
        <v>200</v>
      </c>
      <c r="AL35">
        <v>1</v>
      </c>
      <c r="AM35">
        <v>1</v>
      </c>
      <c r="AN35" t="s">
        <v>241</v>
      </c>
      <c r="AO35" t="s">
        <v>258</v>
      </c>
      <c r="AP35" t="s">
        <v>200</v>
      </c>
      <c r="BA35" t="s">
        <v>311</v>
      </c>
      <c r="BB35" t="s">
        <v>205</v>
      </c>
      <c r="BD35" t="s">
        <v>4226</v>
      </c>
      <c r="BE35" t="s">
        <v>345</v>
      </c>
      <c r="BF35" t="s">
        <v>4227</v>
      </c>
      <c r="BH35">
        <v>1</v>
      </c>
      <c r="BI35" s="1">
        <v>44553</v>
      </c>
      <c r="BJ35" t="s">
        <v>207</v>
      </c>
      <c r="BK35" t="s">
        <v>4228</v>
      </c>
      <c r="BL35" t="s">
        <v>207</v>
      </c>
      <c r="BN35">
        <v>5</v>
      </c>
      <c r="BO35">
        <v>6</v>
      </c>
      <c r="BP35">
        <v>0</v>
      </c>
      <c r="BQ35">
        <v>0</v>
      </c>
      <c r="BR35">
        <v>0</v>
      </c>
      <c r="BS35">
        <v>1</v>
      </c>
      <c r="BT35">
        <v>0</v>
      </c>
      <c r="BU35">
        <v>0</v>
      </c>
      <c r="BV35">
        <v>0</v>
      </c>
      <c r="BW35">
        <v>0</v>
      </c>
      <c r="BX35">
        <v>0</v>
      </c>
      <c r="BY35">
        <v>0</v>
      </c>
      <c r="BZ35">
        <v>0</v>
      </c>
      <c r="CA35">
        <v>0</v>
      </c>
      <c r="CB35">
        <v>0</v>
      </c>
      <c r="CC35">
        <v>0</v>
      </c>
      <c r="CD35">
        <v>0</v>
      </c>
      <c r="CE35">
        <v>0</v>
      </c>
      <c r="CF35">
        <v>0</v>
      </c>
      <c r="CG35">
        <v>0</v>
      </c>
      <c r="CH35">
        <v>3</v>
      </c>
      <c r="CI35">
        <v>0</v>
      </c>
      <c r="CJ35">
        <v>0</v>
      </c>
      <c r="CK35">
        <v>0</v>
      </c>
      <c r="CL35">
        <v>1</v>
      </c>
      <c r="CM35">
        <v>0</v>
      </c>
      <c r="CN35">
        <v>0</v>
      </c>
      <c r="CO35">
        <v>0</v>
      </c>
      <c r="CP35">
        <v>1</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2</v>
      </c>
      <c r="DS35">
        <v>0</v>
      </c>
      <c r="DT35">
        <v>0</v>
      </c>
      <c r="DU35">
        <v>0</v>
      </c>
      <c r="DV35">
        <v>0</v>
      </c>
      <c r="DW35">
        <v>0</v>
      </c>
      <c r="DX35">
        <v>0</v>
      </c>
      <c r="DY35">
        <v>0</v>
      </c>
      <c r="DZ35">
        <v>0</v>
      </c>
      <c r="EA35">
        <v>0</v>
      </c>
      <c r="EB35">
        <v>0</v>
      </c>
      <c r="EC35">
        <v>0</v>
      </c>
      <c r="ED35">
        <v>0</v>
      </c>
      <c r="EE35">
        <v>0</v>
      </c>
      <c r="EF35">
        <v>0</v>
      </c>
      <c r="EG35">
        <v>0</v>
      </c>
      <c r="EH35">
        <v>0</v>
      </c>
      <c r="EI35">
        <v>0</v>
      </c>
      <c r="EJ35">
        <v>0</v>
      </c>
      <c r="EK35">
        <v>0</v>
      </c>
      <c r="EL35" t="s">
        <v>223</v>
      </c>
      <c r="EM35" t="s">
        <v>222</v>
      </c>
      <c r="EO35" t="s">
        <v>222</v>
      </c>
      <c r="EP35" t="s">
        <v>208</v>
      </c>
      <c r="GH35" t="s">
        <v>205</v>
      </c>
      <c r="GI35" t="s">
        <v>205</v>
      </c>
      <c r="GJ35" t="s">
        <v>205</v>
      </c>
      <c r="GK35" t="s">
        <v>205</v>
      </c>
      <c r="GL35" t="s">
        <v>205</v>
      </c>
      <c r="GM35" t="s">
        <v>205</v>
      </c>
    </row>
    <row r="36" spans="1:195" x14ac:dyDescent="0.25">
      <c r="A36" s="5" t="s">
        <v>4513</v>
      </c>
      <c r="B36" t="s">
        <v>4229</v>
      </c>
      <c r="C36" t="s">
        <v>4230</v>
      </c>
      <c r="D36">
        <v>592</v>
      </c>
      <c r="E36" t="s">
        <v>867</v>
      </c>
      <c r="F36" t="s">
        <v>867</v>
      </c>
      <c r="G36">
        <v>2149</v>
      </c>
      <c r="H36" t="s">
        <v>874</v>
      </c>
      <c r="I36" t="s">
        <v>875</v>
      </c>
      <c r="K36">
        <v>9</v>
      </c>
      <c r="L36" t="s">
        <v>195</v>
      </c>
      <c r="M36" t="s">
        <v>868</v>
      </c>
      <c r="N36">
        <v>-38.635300000000001</v>
      </c>
      <c r="O36">
        <v>145.746002</v>
      </c>
      <c r="P36" s="1">
        <v>44556</v>
      </c>
      <c r="Q36" s="5">
        <v>26</v>
      </c>
      <c r="R36" s="5">
        <v>12</v>
      </c>
      <c r="S36" s="5">
        <v>2021</v>
      </c>
      <c r="T36" s="5" t="s">
        <v>4544</v>
      </c>
      <c r="U36" s="2">
        <v>0.39583333333333331</v>
      </c>
      <c r="V36" s="2">
        <v>0.45833333333333331</v>
      </c>
      <c r="X36">
        <v>2</v>
      </c>
      <c r="Z36" t="s">
        <v>215</v>
      </c>
      <c r="AA36" t="s">
        <v>4231</v>
      </c>
      <c r="AB36" t="s">
        <v>199</v>
      </c>
      <c r="AC36" t="s">
        <v>199</v>
      </c>
      <c r="AE36" t="s">
        <v>200</v>
      </c>
      <c r="AL36">
        <v>2</v>
      </c>
      <c r="AM36">
        <v>2</v>
      </c>
      <c r="AN36" t="s">
        <v>241</v>
      </c>
      <c r="AO36" t="s">
        <v>258</v>
      </c>
      <c r="AP36" t="s">
        <v>200</v>
      </c>
      <c r="BA36" t="s">
        <v>590</v>
      </c>
      <c r="BB36" t="s">
        <v>205</v>
      </c>
      <c r="BD36" t="s">
        <v>4232</v>
      </c>
      <c r="BE36" t="s">
        <v>345</v>
      </c>
      <c r="BF36" t="s">
        <v>4233</v>
      </c>
      <c r="BH36">
        <v>1</v>
      </c>
      <c r="BI36" s="1">
        <v>44565</v>
      </c>
      <c r="BJ36" t="s">
        <v>207</v>
      </c>
      <c r="BL36" t="s">
        <v>235</v>
      </c>
      <c r="BN36">
        <v>2</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GH36" t="s">
        <v>205</v>
      </c>
      <c r="GI36" t="s">
        <v>205</v>
      </c>
      <c r="GJ36" t="s">
        <v>205</v>
      </c>
      <c r="GK36" t="s">
        <v>205</v>
      </c>
      <c r="GL36" t="s">
        <v>205</v>
      </c>
      <c r="GM36" t="s">
        <v>205</v>
      </c>
    </row>
    <row r="37" spans="1:195" x14ac:dyDescent="0.25">
      <c r="A37" s="5" t="s">
        <v>4513</v>
      </c>
      <c r="B37" t="s">
        <v>4234</v>
      </c>
      <c r="C37" t="s">
        <v>4235</v>
      </c>
      <c r="D37">
        <v>592</v>
      </c>
      <c r="E37" t="s">
        <v>867</v>
      </c>
      <c r="F37" t="s">
        <v>867</v>
      </c>
      <c r="G37">
        <v>2149</v>
      </c>
      <c r="H37" t="s">
        <v>874</v>
      </c>
      <c r="I37" t="s">
        <v>875</v>
      </c>
      <c r="K37">
        <v>9</v>
      </c>
      <c r="L37" t="s">
        <v>195</v>
      </c>
      <c r="M37" t="s">
        <v>868</v>
      </c>
      <c r="N37">
        <v>-38.635300000000001</v>
      </c>
      <c r="O37">
        <v>145.746002</v>
      </c>
      <c r="P37" s="1">
        <v>44557</v>
      </c>
      <c r="Q37" s="5">
        <v>27</v>
      </c>
      <c r="R37" s="5">
        <v>12</v>
      </c>
      <c r="S37" s="5">
        <v>2021</v>
      </c>
      <c r="T37" s="5" t="s">
        <v>4545</v>
      </c>
      <c r="U37" s="2">
        <v>0.39583333333333331</v>
      </c>
      <c r="V37" s="2">
        <v>0.4375</v>
      </c>
      <c r="X37">
        <v>2</v>
      </c>
      <c r="Z37" t="s">
        <v>215</v>
      </c>
      <c r="AA37" t="s">
        <v>4231</v>
      </c>
      <c r="AB37" t="s">
        <v>454</v>
      </c>
      <c r="AC37" t="s">
        <v>454</v>
      </c>
      <c r="AE37" t="s">
        <v>200</v>
      </c>
      <c r="AM37">
        <v>0</v>
      </c>
      <c r="AP37" t="s">
        <v>200</v>
      </c>
      <c r="BA37" t="s">
        <v>590</v>
      </c>
      <c r="BB37" t="s">
        <v>205</v>
      </c>
      <c r="BD37" t="s">
        <v>4236</v>
      </c>
      <c r="BE37" t="s">
        <v>345</v>
      </c>
      <c r="BF37" t="s">
        <v>4237</v>
      </c>
      <c r="BH37">
        <v>1</v>
      </c>
      <c r="BI37" s="1">
        <v>44565</v>
      </c>
      <c r="BJ37" t="s">
        <v>207</v>
      </c>
      <c r="BL37" t="s">
        <v>207</v>
      </c>
      <c r="BN37">
        <v>9</v>
      </c>
      <c r="BO37">
        <v>4</v>
      </c>
      <c r="BP37">
        <v>0</v>
      </c>
      <c r="BQ37">
        <v>0</v>
      </c>
      <c r="BR37">
        <v>0</v>
      </c>
      <c r="BS37">
        <v>0</v>
      </c>
      <c r="BT37">
        <v>0</v>
      </c>
      <c r="BU37">
        <v>0</v>
      </c>
      <c r="BV37">
        <v>0</v>
      </c>
      <c r="BW37">
        <v>0</v>
      </c>
      <c r="BX37">
        <v>0</v>
      </c>
      <c r="BY37">
        <v>0</v>
      </c>
      <c r="BZ37">
        <v>3</v>
      </c>
      <c r="CA37">
        <v>0</v>
      </c>
      <c r="CB37">
        <v>0</v>
      </c>
      <c r="CC37">
        <v>0</v>
      </c>
      <c r="CD37">
        <v>0</v>
      </c>
      <c r="CE37">
        <v>0</v>
      </c>
      <c r="CF37">
        <v>0</v>
      </c>
      <c r="CG37">
        <v>0</v>
      </c>
      <c r="CH37">
        <v>4</v>
      </c>
      <c r="CI37">
        <v>0</v>
      </c>
      <c r="CJ37">
        <v>0</v>
      </c>
      <c r="CK37">
        <v>0</v>
      </c>
      <c r="CL37">
        <v>3</v>
      </c>
      <c r="CM37">
        <v>0</v>
      </c>
      <c r="CN37">
        <v>0</v>
      </c>
      <c r="CO37">
        <v>0</v>
      </c>
      <c r="CP37">
        <v>1</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8</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t="s">
        <v>223</v>
      </c>
      <c r="EM37" t="s">
        <v>222</v>
      </c>
      <c r="EO37" t="s">
        <v>223</v>
      </c>
      <c r="EP37" t="s">
        <v>223</v>
      </c>
      <c r="EQ37" t="s">
        <v>208</v>
      </c>
      <c r="ES37" t="s">
        <v>208</v>
      </c>
      <c r="GE37" t="s">
        <v>223</v>
      </c>
      <c r="GG37" t="s">
        <v>208</v>
      </c>
      <c r="GH37" t="s">
        <v>205</v>
      </c>
      <c r="GI37" t="s">
        <v>205</v>
      </c>
      <c r="GJ37" t="s">
        <v>205</v>
      </c>
      <c r="GK37" t="s">
        <v>205</v>
      </c>
      <c r="GL37" t="s">
        <v>205</v>
      </c>
      <c r="GM37" t="s">
        <v>205</v>
      </c>
    </row>
    <row r="38" spans="1:195" x14ac:dyDescent="0.25">
      <c r="A38" s="5" t="s">
        <v>4513</v>
      </c>
      <c r="B38" t="s">
        <v>4238</v>
      </c>
      <c r="C38" t="s">
        <v>4239</v>
      </c>
      <c r="D38">
        <v>592</v>
      </c>
      <c r="E38" t="s">
        <v>867</v>
      </c>
      <c r="F38" t="s">
        <v>867</v>
      </c>
      <c r="G38">
        <v>2149</v>
      </c>
      <c r="H38" t="s">
        <v>874</v>
      </c>
      <c r="I38" t="s">
        <v>875</v>
      </c>
      <c r="K38">
        <v>9</v>
      </c>
      <c r="L38" t="s">
        <v>195</v>
      </c>
      <c r="M38" t="s">
        <v>868</v>
      </c>
      <c r="N38">
        <v>-38.635300000000001</v>
      </c>
      <c r="O38">
        <v>145.746002</v>
      </c>
      <c r="P38" s="1">
        <v>44558</v>
      </c>
      <c r="Q38" s="5">
        <v>28</v>
      </c>
      <c r="R38" s="5">
        <v>12</v>
      </c>
      <c r="S38" s="5">
        <v>2021</v>
      </c>
      <c r="T38" s="5" t="s">
        <v>4546</v>
      </c>
      <c r="U38" s="2">
        <v>0.39583333333333331</v>
      </c>
      <c r="V38" s="2">
        <v>0.42708333333333331</v>
      </c>
      <c r="X38">
        <v>0</v>
      </c>
      <c r="AB38" t="s">
        <v>424</v>
      </c>
      <c r="AC38" t="s">
        <v>424</v>
      </c>
      <c r="AE38" t="s">
        <v>200</v>
      </c>
      <c r="AM38">
        <v>0</v>
      </c>
      <c r="AP38" t="s">
        <v>200</v>
      </c>
      <c r="BA38" t="s">
        <v>590</v>
      </c>
      <c r="BB38" t="s">
        <v>205</v>
      </c>
      <c r="BD38" t="s">
        <v>4240</v>
      </c>
      <c r="BE38" t="s">
        <v>345</v>
      </c>
      <c r="BF38" t="s">
        <v>234</v>
      </c>
      <c r="BH38">
        <v>1</v>
      </c>
      <c r="BI38" s="1">
        <v>44565</v>
      </c>
      <c r="BJ38" t="s">
        <v>207</v>
      </c>
      <c r="BL38" t="s">
        <v>207</v>
      </c>
      <c r="BM38" t="s">
        <v>4241</v>
      </c>
      <c r="BN38">
        <v>8</v>
      </c>
      <c r="BO38">
        <v>0</v>
      </c>
      <c r="BP38">
        <v>0</v>
      </c>
      <c r="BQ38">
        <v>0</v>
      </c>
      <c r="BR38">
        <v>0</v>
      </c>
      <c r="BS38">
        <v>0</v>
      </c>
      <c r="BT38">
        <v>0</v>
      </c>
      <c r="BU38">
        <v>0</v>
      </c>
      <c r="BV38">
        <v>0</v>
      </c>
      <c r="BW38">
        <v>0</v>
      </c>
      <c r="BX38">
        <v>0</v>
      </c>
      <c r="BY38">
        <v>0</v>
      </c>
      <c r="BZ38">
        <v>0</v>
      </c>
      <c r="CA38">
        <v>0</v>
      </c>
      <c r="CB38">
        <v>0</v>
      </c>
      <c r="CC38">
        <v>0</v>
      </c>
      <c r="CD38">
        <v>0</v>
      </c>
      <c r="CE38">
        <v>0</v>
      </c>
      <c r="CF38">
        <v>0</v>
      </c>
      <c r="CG38">
        <v>0</v>
      </c>
      <c r="CH38">
        <v>2</v>
      </c>
      <c r="CI38">
        <v>0</v>
      </c>
      <c r="CJ38">
        <v>0</v>
      </c>
      <c r="CK38">
        <v>0</v>
      </c>
      <c r="CL38">
        <v>1</v>
      </c>
      <c r="CM38">
        <v>0</v>
      </c>
      <c r="CN38">
        <v>0</v>
      </c>
      <c r="CO38">
        <v>0</v>
      </c>
      <c r="CP38">
        <v>1</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14</v>
      </c>
      <c r="DO38">
        <v>0</v>
      </c>
      <c r="DP38">
        <v>0</v>
      </c>
      <c r="DQ38">
        <v>0</v>
      </c>
      <c r="DR38">
        <v>2</v>
      </c>
      <c r="DS38">
        <v>0</v>
      </c>
      <c r="DT38">
        <v>0</v>
      </c>
      <c r="DU38">
        <v>0</v>
      </c>
      <c r="DV38">
        <v>0</v>
      </c>
      <c r="DW38">
        <v>0</v>
      </c>
      <c r="DX38">
        <v>0</v>
      </c>
      <c r="DY38">
        <v>0</v>
      </c>
      <c r="DZ38">
        <v>0</v>
      </c>
      <c r="EA38">
        <v>0</v>
      </c>
      <c r="EB38">
        <v>0</v>
      </c>
      <c r="EC38">
        <v>0</v>
      </c>
      <c r="ED38">
        <v>0</v>
      </c>
      <c r="EE38">
        <v>0</v>
      </c>
      <c r="EF38">
        <v>0</v>
      </c>
      <c r="EG38">
        <v>0</v>
      </c>
      <c r="EH38">
        <v>0</v>
      </c>
      <c r="EI38">
        <v>0</v>
      </c>
      <c r="EJ38">
        <v>0</v>
      </c>
      <c r="EK38">
        <v>0</v>
      </c>
      <c r="EL38" t="s">
        <v>223</v>
      </c>
      <c r="EM38" t="s">
        <v>223</v>
      </c>
      <c r="EP38" t="s">
        <v>208</v>
      </c>
      <c r="EQ38" t="s">
        <v>208</v>
      </c>
      <c r="GD38" t="s">
        <v>208</v>
      </c>
      <c r="GE38" t="s">
        <v>208</v>
      </c>
      <c r="GH38" t="s">
        <v>205</v>
      </c>
      <c r="GI38" t="s">
        <v>205</v>
      </c>
      <c r="GJ38" t="s">
        <v>205</v>
      </c>
      <c r="GK38" t="s">
        <v>205</v>
      </c>
      <c r="GL38" t="s">
        <v>205</v>
      </c>
      <c r="GM38" t="s">
        <v>205</v>
      </c>
    </row>
    <row r="39" spans="1:195" x14ac:dyDescent="0.25">
      <c r="A39" s="5" t="s">
        <v>4513</v>
      </c>
      <c r="B39" t="s">
        <v>4242</v>
      </c>
      <c r="C39" t="s">
        <v>4243</v>
      </c>
      <c r="D39">
        <v>592</v>
      </c>
      <c r="E39" t="s">
        <v>867</v>
      </c>
      <c r="F39" t="s">
        <v>867</v>
      </c>
      <c r="G39">
        <v>2149</v>
      </c>
      <c r="H39" t="s">
        <v>874</v>
      </c>
      <c r="I39" t="s">
        <v>875</v>
      </c>
      <c r="K39">
        <v>9</v>
      </c>
      <c r="L39" t="s">
        <v>195</v>
      </c>
      <c r="M39" t="s">
        <v>868</v>
      </c>
      <c r="N39">
        <v>-38.635300000000001</v>
      </c>
      <c r="O39">
        <v>145.746002</v>
      </c>
      <c r="P39" s="1">
        <v>44559</v>
      </c>
      <c r="Q39" s="5">
        <v>29</v>
      </c>
      <c r="R39" s="5">
        <v>12</v>
      </c>
      <c r="S39" s="5">
        <v>2021</v>
      </c>
      <c r="T39" s="5" t="s">
        <v>4547</v>
      </c>
      <c r="U39" s="2">
        <v>0.58333333333333337</v>
      </c>
      <c r="V39" s="2">
        <v>0.60416666666666663</v>
      </c>
      <c r="X39">
        <v>0</v>
      </c>
      <c r="AB39" t="s">
        <v>424</v>
      </c>
      <c r="AC39" t="s">
        <v>424</v>
      </c>
      <c r="AE39" t="s">
        <v>200</v>
      </c>
      <c r="AM39">
        <v>0</v>
      </c>
      <c r="AP39" t="s">
        <v>200</v>
      </c>
      <c r="BA39" t="s">
        <v>590</v>
      </c>
      <c r="BB39" t="s">
        <v>205</v>
      </c>
      <c r="BF39" t="s">
        <v>234</v>
      </c>
      <c r="BH39">
        <v>1</v>
      </c>
      <c r="BI39" s="1">
        <v>44565</v>
      </c>
      <c r="BJ39" t="s">
        <v>207</v>
      </c>
      <c r="BK39" t="s">
        <v>4244</v>
      </c>
      <c r="BL39" t="s">
        <v>207</v>
      </c>
      <c r="BN39">
        <v>5</v>
      </c>
      <c r="BO39">
        <v>0</v>
      </c>
      <c r="BP39">
        <v>0</v>
      </c>
      <c r="BQ39">
        <v>0</v>
      </c>
      <c r="BR39">
        <v>0</v>
      </c>
      <c r="BS39">
        <v>13</v>
      </c>
      <c r="BT39">
        <v>0</v>
      </c>
      <c r="BU39">
        <v>0</v>
      </c>
      <c r="BV39">
        <v>0</v>
      </c>
      <c r="BW39">
        <v>0</v>
      </c>
      <c r="BX39">
        <v>0</v>
      </c>
      <c r="BY39">
        <v>0</v>
      </c>
      <c r="BZ39">
        <v>0</v>
      </c>
      <c r="CA39">
        <v>0</v>
      </c>
      <c r="CB39">
        <v>0</v>
      </c>
      <c r="CC39">
        <v>0</v>
      </c>
      <c r="CD39">
        <v>0</v>
      </c>
      <c r="CE39">
        <v>0</v>
      </c>
      <c r="CF39">
        <v>0</v>
      </c>
      <c r="CG39">
        <v>0</v>
      </c>
      <c r="CH39">
        <v>2</v>
      </c>
      <c r="CI39">
        <v>0</v>
      </c>
      <c r="CJ39">
        <v>0</v>
      </c>
      <c r="CK39">
        <v>0</v>
      </c>
      <c r="CL39">
        <v>2</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t="s">
        <v>223</v>
      </c>
      <c r="EM39" t="s">
        <v>222</v>
      </c>
      <c r="EO39" t="s">
        <v>223</v>
      </c>
      <c r="EP39" t="s">
        <v>208</v>
      </c>
      <c r="EQ39" t="s">
        <v>208</v>
      </c>
      <c r="GD39" t="s">
        <v>208</v>
      </c>
      <c r="GE39" t="s">
        <v>208</v>
      </c>
      <c r="GH39" t="s">
        <v>205</v>
      </c>
      <c r="GI39" t="s">
        <v>205</v>
      </c>
      <c r="GJ39" t="s">
        <v>205</v>
      </c>
      <c r="GK39" t="s">
        <v>205</v>
      </c>
      <c r="GL39" t="s">
        <v>205</v>
      </c>
      <c r="GM39" t="s">
        <v>205</v>
      </c>
    </row>
    <row r="40" spans="1:195" x14ac:dyDescent="0.25">
      <c r="A40" s="5" t="s">
        <v>4513</v>
      </c>
      <c r="B40" t="s">
        <v>4245</v>
      </c>
      <c r="C40" t="s">
        <v>4246</v>
      </c>
      <c r="D40">
        <v>592</v>
      </c>
      <c r="E40" t="s">
        <v>867</v>
      </c>
      <c r="F40" t="s">
        <v>867</v>
      </c>
      <c r="G40">
        <v>2281</v>
      </c>
      <c r="H40" t="s">
        <v>881</v>
      </c>
      <c r="I40" t="s">
        <v>882</v>
      </c>
      <c r="K40">
        <v>9</v>
      </c>
      <c r="L40" t="s">
        <v>195</v>
      </c>
      <c r="M40" t="s">
        <v>868</v>
      </c>
      <c r="N40">
        <v>-38.635300000000001</v>
      </c>
      <c r="O40">
        <v>145.746002</v>
      </c>
      <c r="P40" s="1">
        <v>44560</v>
      </c>
      <c r="Q40" s="5">
        <v>30</v>
      </c>
      <c r="R40" s="5">
        <v>12</v>
      </c>
      <c r="S40" s="5">
        <v>2021</v>
      </c>
      <c r="T40" s="5" t="s">
        <v>4548</v>
      </c>
      <c r="U40" s="2">
        <v>0.31944444444444448</v>
      </c>
      <c r="V40" s="2">
        <v>0.33333333333333331</v>
      </c>
      <c r="W40" t="s">
        <v>4247</v>
      </c>
      <c r="X40">
        <v>0</v>
      </c>
      <c r="AB40" t="s">
        <v>424</v>
      </c>
      <c r="AC40" t="s">
        <v>424</v>
      </c>
      <c r="AE40" t="s">
        <v>200</v>
      </c>
      <c r="AM40">
        <v>0</v>
      </c>
      <c r="AP40" t="s">
        <v>200</v>
      </c>
      <c r="BA40" t="s">
        <v>311</v>
      </c>
      <c r="BB40" t="s">
        <v>205</v>
      </c>
      <c r="BF40" t="s">
        <v>4248</v>
      </c>
      <c r="BG40" t="s">
        <v>270</v>
      </c>
      <c r="BH40">
        <v>1</v>
      </c>
      <c r="BI40" s="1">
        <v>44560</v>
      </c>
      <c r="BJ40" t="s">
        <v>235</v>
      </c>
      <c r="BL40" t="s">
        <v>235</v>
      </c>
      <c r="GH40" t="s">
        <v>205</v>
      </c>
      <c r="GI40" t="s">
        <v>205</v>
      </c>
      <c r="GJ40" t="s">
        <v>205</v>
      </c>
      <c r="GK40" t="s">
        <v>205</v>
      </c>
      <c r="GL40" t="s">
        <v>205</v>
      </c>
      <c r="GM40" t="s">
        <v>205</v>
      </c>
    </row>
    <row r="41" spans="1:195" x14ac:dyDescent="0.25">
      <c r="A41" s="5" t="s">
        <v>4513</v>
      </c>
      <c r="B41" t="s">
        <v>4249</v>
      </c>
      <c r="C41" t="s">
        <v>4250</v>
      </c>
      <c r="D41">
        <v>592</v>
      </c>
      <c r="E41" t="s">
        <v>867</v>
      </c>
      <c r="F41" t="s">
        <v>867</v>
      </c>
      <c r="G41">
        <v>2281</v>
      </c>
      <c r="H41" t="s">
        <v>881</v>
      </c>
      <c r="I41" t="s">
        <v>882</v>
      </c>
      <c r="K41">
        <v>9</v>
      </c>
      <c r="L41" t="s">
        <v>195</v>
      </c>
      <c r="M41" t="s">
        <v>868</v>
      </c>
      <c r="N41">
        <v>-38.635300000000001</v>
      </c>
      <c r="O41">
        <v>145.746002</v>
      </c>
      <c r="P41" s="1">
        <v>44562</v>
      </c>
      <c r="Q41" s="5">
        <v>1</v>
      </c>
      <c r="R41" s="5">
        <v>1</v>
      </c>
      <c r="S41" s="5">
        <v>2022</v>
      </c>
      <c r="T41" s="5" t="s">
        <v>4549</v>
      </c>
      <c r="U41" s="2">
        <v>0.65625</v>
      </c>
      <c r="V41" s="2">
        <v>0.71180555555555547</v>
      </c>
      <c r="W41" t="s">
        <v>1232</v>
      </c>
      <c r="X41">
        <v>0</v>
      </c>
      <c r="AB41" t="s">
        <v>424</v>
      </c>
      <c r="AC41" t="s">
        <v>424</v>
      </c>
      <c r="AE41" t="s">
        <v>200</v>
      </c>
      <c r="AM41">
        <v>0</v>
      </c>
      <c r="AP41" t="s">
        <v>200</v>
      </c>
      <c r="BA41" t="s">
        <v>425</v>
      </c>
      <c r="BB41" t="s">
        <v>205</v>
      </c>
      <c r="BF41" t="s">
        <v>4251</v>
      </c>
      <c r="BG41" t="s">
        <v>270</v>
      </c>
      <c r="BH41">
        <v>1</v>
      </c>
      <c r="BI41" s="1">
        <v>44562</v>
      </c>
      <c r="BJ41" t="s">
        <v>207</v>
      </c>
      <c r="BK41" t="s">
        <v>4252</v>
      </c>
      <c r="BL41" t="s">
        <v>235</v>
      </c>
      <c r="GH41" t="s">
        <v>205</v>
      </c>
      <c r="GI41" t="s">
        <v>205</v>
      </c>
      <c r="GJ41" t="s">
        <v>205</v>
      </c>
      <c r="GK41" t="s">
        <v>205</v>
      </c>
      <c r="GL41" t="s">
        <v>205</v>
      </c>
      <c r="GM41" t="s">
        <v>205</v>
      </c>
    </row>
    <row r="42" spans="1:195" x14ac:dyDescent="0.25">
      <c r="A42" s="5" t="s">
        <v>4513</v>
      </c>
      <c r="B42" t="s">
        <v>4253</v>
      </c>
      <c r="C42" t="s">
        <v>4254</v>
      </c>
      <c r="D42">
        <v>592</v>
      </c>
      <c r="E42" t="s">
        <v>867</v>
      </c>
      <c r="F42" t="s">
        <v>867</v>
      </c>
      <c r="G42">
        <v>2149</v>
      </c>
      <c r="H42" t="s">
        <v>874</v>
      </c>
      <c r="I42" t="s">
        <v>875</v>
      </c>
      <c r="K42">
        <v>9</v>
      </c>
      <c r="L42" t="s">
        <v>195</v>
      </c>
      <c r="M42" t="s">
        <v>868</v>
      </c>
      <c r="N42">
        <v>-38.635300000000001</v>
      </c>
      <c r="O42">
        <v>145.746002</v>
      </c>
      <c r="P42" s="1">
        <v>44562</v>
      </c>
      <c r="Q42" s="5">
        <v>1</v>
      </c>
      <c r="R42" s="5">
        <v>1</v>
      </c>
      <c r="S42" s="5">
        <v>2022</v>
      </c>
      <c r="T42" s="5" t="s">
        <v>4549</v>
      </c>
      <c r="U42" s="2">
        <v>0.66666666666666663</v>
      </c>
      <c r="V42" s="2">
        <v>0.6875</v>
      </c>
      <c r="X42">
        <v>0</v>
      </c>
      <c r="AB42" t="s">
        <v>424</v>
      </c>
      <c r="AC42" t="s">
        <v>424</v>
      </c>
      <c r="AE42" t="s">
        <v>200</v>
      </c>
      <c r="AM42">
        <v>0</v>
      </c>
      <c r="AP42" t="s">
        <v>200</v>
      </c>
      <c r="BA42" t="s">
        <v>590</v>
      </c>
      <c r="BB42" t="s">
        <v>205</v>
      </c>
      <c r="BD42" t="s">
        <v>4255</v>
      </c>
      <c r="BE42" t="s">
        <v>345</v>
      </c>
      <c r="BF42" t="s">
        <v>234</v>
      </c>
      <c r="BH42">
        <v>1</v>
      </c>
      <c r="BI42" s="1">
        <v>44565</v>
      </c>
      <c r="BJ42" t="s">
        <v>207</v>
      </c>
      <c r="BL42" t="s">
        <v>207</v>
      </c>
      <c r="BN42">
        <v>6</v>
      </c>
      <c r="BO42">
        <v>0</v>
      </c>
      <c r="BP42">
        <v>0</v>
      </c>
      <c r="BQ42">
        <v>0</v>
      </c>
      <c r="BR42">
        <v>5</v>
      </c>
      <c r="BS42">
        <v>2</v>
      </c>
      <c r="BT42">
        <v>0</v>
      </c>
      <c r="BU42">
        <v>0</v>
      </c>
      <c r="BV42">
        <v>0</v>
      </c>
      <c r="BW42">
        <v>0</v>
      </c>
      <c r="BX42">
        <v>0</v>
      </c>
      <c r="BY42">
        <v>0</v>
      </c>
      <c r="BZ42">
        <v>0</v>
      </c>
      <c r="CA42">
        <v>0</v>
      </c>
      <c r="CB42">
        <v>0</v>
      </c>
      <c r="CC42">
        <v>0</v>
      </c>
      <c r="CD42">
        <v>3</v>
      </c>
      <c r="CE42">
        <v>3</v>
      </c>
      <c r="CF42">
        <v>0</v>
      </c>
      <c r="CG42">
        <v>0</v>
      </c>
      <c r="CH42">
        <v>2</v>
      </c>
      <c r="CI42">
        <v>0</v>
      </c>
      <c r="CJ42">
        <v>0</v>
      </c>
      <c r="CK42">
        <v>0</v>
      </c>
      <c r="CL42">
        <v>0</v>
      </c>
      <c r="CM42">
        <v>0</v>
      </c>
      <c r="CN42">
        <v>0</v>
      </c>
      <c r="CO42">
        <v>0</v>
      </c>
      <c r="CP42">
        <v>2</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5</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t="s">
        <v>223</v>
      </c>
      <c r="EM42" t="s">
        <v>222</v>
      </c>
      <c r="EN42" t="s">
        <v>208</v>
      </c>
      <c r="EP42" t="s">
        <v>208</v>
      </c>
      <c r="EQ42" t="s">
        <v>208</v>
      </c>
      <c r="GE42" t="s">
        <v>208</v>
      </c>
      <c r="GF42" t="s">
        <v>208</v>
      </c>
      <c r="GH42" t="s">
        <v>205</v>
      </c>
      <c r="GI42" t="s">
        <v>205</v>
      </c>
      <c r="GJ42" t="s">
        <v>205</v>
      </c>
      <c r="GK42" t="s">
        <v>205</v>
      </c>
      <c r="GL42" t="s">
        <v>205</v>
      </c>
      <c r="GM42" t="s">
        <v>205</v>
      </c>
    </row>
    <row r="43" spans="1:195" x14ac:dyDescent="0.25">
      <c r="A43" s="5" t="s">
        <v>4513</v>
      </c>
      <c r="B43" t="s">
        <v>4256</v>
      </c>
      <c r="C43" t="s">
        <v>4257</v>
      </c>
      <c r="D43">
        <v>592</v>
      </c>
      <c r="E43" t="s">
        <v>867</v>
      </c>
      <c r="F43" t="s">
        <v>867</v>
      </c>
      <c r="G43">
        <v>2149</v>
      </c>
      <c r="H43" t="s">
        <v>874</v>
      </c>
      <c r="I43" t="s">
        <v>875</v>
      </c>
      <c r="K43">
        <v>9</v>
      </c>
      <c r="L43" t="s">
        <v>195</v>
      </c>
      <c r="M43" t="s">
        <v>868</v>
      </c>
      <c r="N43">
        <v>-38.635300000000001</v>
      </c>
      <c r="O43">
        <v>145.746002</v>
      </c>
      <c r="P43" s="1">
        <v>44563</v>
      </c>
      <c r="Q43" s="5">
        <v>2</v>
      </c>
      <c r="R43" s="5">
        <v>1</v>
      </c>
      <c r="S43" s="5">
        <v>2022</v>
      </c>
      <c r="T43" s="5" t="s">
        <v>4550</v>
      </c>
      <c r="U43" s="2">
        <v>0.41666666666666669</v>
      </c>
      <c r="V43" s="2">
        <v>0.44791666666666669</v>
      </c>
      <c r="W43" t="s">
        <v>4258</v>
      </c>
      <c r="X43">
        <v>0</v>
      </c>
      <c r="AB43" t="s">
        <v>286</v>
      </c>
      <c r="AC43" t="s">
        <v>286</v>
      </c>
      <c r="AE43" t="s">
        <v>200</v>
      </c>
      <c r="AM43">
        <v>0</v>
      </c>
      <c r="AP43" t="s">
        <v>200</v>
      </c>
      <c r="BA43" t="s">
        <v>977</v>
      </c>
      <c r="BB43" t="s">
        <v>4259</v>
      </c>
      <c r="BF43" t="s">
        <v>234</v>
      </c>
      <c r="BH43">
        <v>1</v>
      </c>
      <c r="BI43" s="1">
        <v>44563</v>
      </c>
      <c r="BJ43" t="s">
        <v>207</v>
      </c>
      <c r="BL43" t="s">
        <v>207</v>
      </c>
      <c r="BN43">
        <v>1</v>
      </c>
      <c r="BO43">
        <v>2</v>
      </c>
      <c r="BP43">
        <v>0</v>
      </c>
      <c r="BQ43">
        <v>0</v>
      </c>
      <c r="BR43">
        <v>2</v>
      </c>
      <c r="BS43">
        <v>3</v>
      </c>
      <c r="BT43">
        <v>0</v>
      </c>
      <c r="BU43">
        <v>0</v>
      </c>
      <c r="BV43">
        <v>0</v>
      </c>
      <c r="BW43">
        <v>0</v>
      </c>
      <c r="BX43">
        <v>0</v>
      </c>
      <c r="BY43">
        <v>0</v>
      </c>
      <c r="BZ43">
        <v>2</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11</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t="s">
        <v>223</v>
      </c>
      <c r="EM43" t="s">
        <v>222</v>
      </c>
      <c r="EN43" t="s">
        <v>208</v>
      </c>
      <c r="EO43" t="s">
        <v>222</v>
      </c>
      <c r="EP43" t="s">
        <v>208</v>
      </c>
      <c r="EQ43" t="s">
        <v>208</v>
      </c>
      <c r="ER43" t="s">
        <v>208</v>
      </c>
      <c r="GD43" t="s">
        <v>208</v>
      </c>
      <c r="GE43" t="s">
        <v>208</v>
      </c>
      <c r="GF43" t="s">
        <v>208</v>
      </c>
      <c r="GH43" t="s">
        <v>205</v>
      </c>
      <c r="GI43" t="s">
        <v>205</v>
      </c>
      <c r="GJ43" t="s">
        <v>205</v>
      </c>
      <c r="GK43" t="s">
        <v>205</v>
      </c>
      <c r="GL43" t="s">
        <v>205</v>
      </c>
      <c r="GM43" t="s">
        <v>205</v>
      </c>
    </row>
    <row r="44" spans="1:195" x14ac:dyDescent="0.25">
      <c r="A44" s="5" t="s">
        <v>4514</v>
      </c>
      <c r="B44" t="s">
        <v>4260</v>
      </c>
      <c r="C44" t="s">
        <v>4261</v>
      </c>
      <c r="D44">
        <v>59</v>
      </c>
      <c r="E44" t="s">
        <v>3044</v>
      </c>
      <c r="F44" t="s">
        <v>3044</v>
      </c>
      <c r="G44">
        <v>1526</v>
      </c>
      <c r="H44" t="s">
        <v>213</v>
      </c>
      <c r="I44" t="s">
        <v>214</v>
      </c>
      <c r="K44">
        <v>9</v>
      </c>
      <c r="L44" t="s">
        <v>195</v>
      </c>
      <c r="M44" t="s">
        <v>969</v>
      </c>
      <c r="N44">
        <v>-38.557873000000001</v>
      </c>
      <c r="O44">
        <v>145.48667900000001</v>
      </c>
      <c r="P44" s="1">
        <v>44613</v>
      </c>
      <c r="Q44" s="5">
        <v>21</v>
      </c>
      <c r="R44" s="5">
        <v>2</v>
      </c>
      <c r="S44" s="5">
        <v>2022</v>
      </c>
      <c r="T44" s="5" t="s">
        <v>4541</v>
      </c>
      <c r="U44" s="2">
        <v>0.35416666666666669</v>
      </c>
      <c r="V44" s="2">
        <v>0.36458333333333331</v>
      </c>
      <c r="X44">
        <v>2</v>
      </c>
      <c r="Z44" t="s">
        <v>230</v>
      </c>
      <c r="AA44" t="s">
        <v>1409</v>
      </c>
      <c r="AB44" t="s">
        <v>310</v>
      </c>
      <c r="AC44" t="s">
        <v>310</v>
      </c>
      <c r="AE44" t="s">
        <v>200</v>
      </c>
      <c r="AM44">
        <v>0</v>
      </c>
      <c r="AP44" t="s">
        <v>200</v>
      </c>
      <c r="BA44" t="s">
        <v>319</v>
      </c>
      <c r="BB44" t="s">
        <v>205</v>
      </c>
      <c r="BF44" t="s">
        <v>4262</v>
      </c>
      <c r="BH44">
        <v>1</v>
      </c>
      <c r="BI44" s="1">
        <v>44660</v>
      </c>
      <c r="BJ44" t="s">
        <v>235</v>
      </c>
      <c r="BL44" t="s">
        <v>235</v>
      </c>
      <c r="GH44" t="s">
        <v>205</v>
      </c>
      <c r="GI44" t="s">
        <v>205</v>
      </c>
      <c r="GJ44" t="s">
        <v>205</v>
      </c>
      <c r="GK44" t="s">
        <v>205</v>
      </c>
      <c r="GL44" t="s">
        <v>205</v>
      </c>
      <c r="GM44" t="s">
        <v>205</v>
      </c>
    </row>
    <row r="45" spans="1:195" x14ac:dyDescent="0.25">
      <c r="A45" s="5" t="s">
        <v>4514</v>
      </c>
      <c r="B45" t="s">
        <v>4263</v>
      </c>
      <c r="C45" t="s">
        <v>4264</v>
      </c>
      <c r="D45">
        <v>59</v>
      </c>
      <c r="E45" t="s">
        <v>3044</v>
      </c>
      <c r="F45" t="s">
        <v>3044</v>
      </c>
      <c r="G45">
        <v>1526</v>
      </c>
      <c r="H45" t="s">
        <v>213</v>
      </c>
      <c r="I45" t="s">
        <v>214</v>
      </c>
      <c r="K45">
        <v>9</v>
      </c>
      <c r="L45" t="s">
        <v>195</v>
      </c>
      <c r="M45" t="s">
        <v>969</v>
      </c>
      <c r="N45">
        <v>-38.557873000000001</v>
      </c>
      <c r="O45">
        <v>145.48667900000001</v>
      </c>
      <c r="P45" s="1">
        <v>44620</v>
      </c>
      <c r="Q45" s="5">
        <v>28</v>
      </c>
      <c r="R45" s="5">
        <v>2</v>
      </c>
      <c r="S45" s="5">
        <v>2022</v>
      </c>
      <c r="T45" s="5" t="s">
        <v>4551</v>
      </c>
      <c r="U45" s="2">
        <v>0.39583333333333331</v>
      </c>
      <c r="V45" s="2">
        <v>0.40625</v>
      </c>
      <c r="X45">
        <v>2</v>
      </c>
      <c r="Z45" t="s">
        <v>215</v>
      </c>
      <c r="AA45" t="s">
        <v>1409</v>
      </c>
      <c r="AB45" t="s">
        <v>199</v>
      </c>
      <c r="AC45" t="s">
        <v>199</v>
      </c>
      <c r="AE45" t="s">
        <v>200</v>
      </c>
      <c r="AL45">
        <v>1</v>
      </c>
      <c r="AM45">
        <v>1</v>
      </c>
      <c r="AN45" t="s">
        <v>241</v>
      </c>
      <c r="AO45" t="s">
        <v>232</v>
      </c>
      <c r="AP45" t="s">
        <v>200</v>
      </c>
      <c r="BA45" t="s">
        <v>319</v>
      </c>
      <c r="BB45" t="s">
        <v>205</v>
      </c>
      <c r="BC45" t="s">
        <v>4265</v>
      </c>
      <c r="BF45" t="s">
        <v>4266</v>
      </c>
      <c r="BG45" t="s">
        <v>270</v>
      </c>
      <c r="BH45">
        <v>1</v>
      </c>
      <c r="BI45" s="1">
        <v>44660</v>
      </c>
      <c r="BJ45" t="s">
        <v>207</v>
      </c>
      <c r="BK45" t="s">
        <v>4267</v>
      </c>
      <c r="BL45" t="s">
        <v>207</v>
      </c>
      <c r="BN45">
        <v>0</v>
      </c>
      <c r="BO45">
        <v>0</v>
      </c>
      <c r="BP45">
        <v>0</v>
      </c>
      <c r="BQ45">
        <v>0</v>
      </c>
      <c r="BR45">
        <v>0</v>
      </c>
      <c r="BS45">
        <v>0</v>
      </c>
      <c r="BT45">
        <v>0</v>
      </c>
      <c r="BU45">
        <v>0</v>
      </c>
      <c r="BV45">
        <v>1</v>
      </c>
      <c r="BW45">
        <v>0</v>
      </c>
      <c r="BX45">
        <v>0</v>
      </c>
      <c r="BY45">
        <v>0</v>
      </c>
      <c r="BZ45">
        <v>0</v>
      </c>
      <c r="CA45">
        <v>1</v>
      </c>
      <c r="CB45">
        <v>0</v>
      </c>
      <c r="CC45">
        <v>0</v>
      </c>
      <c r="CD45">
        <v>0</v>
      </c>
      <c r="CE45">
        <v>0</v>
      </c>
      <c r="CF45">
        <v>0</v>
      </c>
      <c r="CG45">
        <v>0</v>
      </c>
      <c r="CH45">
        <v>0</v>
      </c>
      <c r="CI45">
        <v>0</v>
      </c>
      <c r="CJ45">
        <v>0</v>
      </c>
      <c r="CK45">
        <v>0</v>
      </c>
      <c r="CL45">
        <v>0</v>
      </c>
      <c r="CM45">
        <v>0</v>
      </c>
      <c r="CN45">
        <v>0</v>
      </c>
      <c r="CO45">
        <v>0</v>
      </c>
      <c r="CP45">
        <v>0</v>
      </c>
      <c r="CQ45">
        <v>0</v>
      </c>
      <c r="CR45">
        <v>0</v>
      </c>
      <c r="CS45">
        <v>1</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M45" t="s">
        <v>222</v>
      </c>
      <c r="EQ45" t="s">
        <v>222</v>
      </c>
      <c r="GH45" t="s">
        <v>205</v>
      </c>
      <c r="GI45" t="s">
        <v>205</v>
      </c>
      <c r="GJ45" t="s">
        <v>205</v>
      </c>
      <c r="GK45" t="s">
        <v>205</v>
      </c>
      <c r="GL45" t="s">
        <v>205</v>
      </c>
      <c r="GM45" t="s">
        <v>205</v>
      </c>
    </row>
    <row r="46" spans="1:195" x14ac:dyDescent="0.25">
      <c r="A46" s="5" t="s">
        <v>4514</v>
      </c>
      <c r="B46" t="s">
        <v>4268</v>
      </c>
      <c r="C46" t="s">
        <v>4269</v>
      </c>
      <c r="D46">
        <v>59</v>
      </c>
      <c r="E46" t="s">
        <v>3044</v>
      </c>
      <c r="F46" t="s">
        <v>3044</v>
      </c>
      <c r="G46">
        <v>33</v>
      </c>
      <c r="H46" t="s">
        <v>193</v>
      </c>
      <c r="I46" t="s">
        <v>194</v>
      </c>
      <c r="K46">
        <v>9</v>
      </c>
      <c r="L46" t="s">
        <v>195</v>
      </c>
      <c r="M46" t="s">
        <v>3045</v>
      </c>
      <c r="N46">
        <v>-38.557873000000001</v>
      </c>
      <c r="O46">
        <v>145.48667900000001</v>
      </c>
      <c r="P46" s="1">
        <v>44624</v>
      </c>
      <c r="Q46" s="5">
        <v>4</v>
      </c>
      <c r="R46" s="5">
        <v>3</v>
      </c>
      <c r="S46" s="5">
        <v>2022</v>
      </c>
      <c r="T46" s="5" t="s">
        <v>4552</v>
      </c>
      <c r="U46" s="2">
        <v>0.39583333333333331</v>
      </c>
      <c r="V46" s="2">
        <v>0.40625</v>
      </c>
      <c r="X46">
        <v>2</v>
      </c>
      <c r="Z46" t="s">
        <v>197</v>
      </c>
      <c r="AA46" t="s">
        <v>231</v>
      </c>
      <c r="AB46" t="s">
        <v>199</v>
      </c>
      <c r="AC46" t="s">
        <v>199</v>
      </c>
      <c r="AE46" t="s">
        <v>200</v>
      </c>
      <c r="AL46">
        <v>1</v>
      </c>
      <c r="AM46">
        <v>1</v>
      </c>
      <c r="AN46" t="s">
        <v>417</v>
      </c>
      <c r="AO46" t="s">
        <v>614</v>
      </c>
      <c r="AP46" t="s">
        <v>200</v>
      </c>
      <c r="AV46">
        <v>2</v>
      </c>
      <c r="AZ46" t="s">
        <v>4270</v>
      </c>
      <c r="BA46" t="s">
        <v>319</v>
      </c>
      <c r="BB46" t="s">
        <v>205</v>
      </c>
      <c r="BF46" t="s">
        <v>4271</v>
      </c>
      <c r="BH46">
        <v>1</v>
      </c>
      <c r="BI46" s="1">
        <v>44624</v>
      </c>
      <c r="BJ46" t="s">
        <v>207</v>
      </c>
      <c r="BL46" t="s">
        <v>207</v>
      </c>
      <c r="BN46">
        <v>0</v>
      </c>
      <c r="BO46">
        <v>0</v>
      </c>
      <c r="BP46">
        <v>0</v>
      </c>
      <c r="BQ46">
        <v>0</v>
      </c>
      <c r="BR46">
        <v>0</v>
      </c>
      <c r="BS46">
        <v>0</v>
      </c>
      <c r="BT46">
        <v>0</v>
      </c>
      <c r="BU46">
        <v>0</v>
      </c>
      <c r="BV46">
        <v>2</v>
      </c>
      <c r="BW46">
        <v>2</v>
      </c>
      <c r="BX46">
        <v>0</v>
      </c>
      <c r="BY46">
        <v>0</v>
      </c>
      <c r="BZ46">
        <v>1</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t="s">
        <v>223</v>
      </c>
      <c r="EM46" t="s">
        <v>222</v>
      </c>
      <c r="EQ46" t="s">
        <v>222</v>
      </c>
      <c r="GH46" t="s">
        <v>205</v>
      </c>
      <c r="GI46" t="s">
        <v>205</v>
      </c>
      <c r="GJ46" t="s">
        <v>205</v>
      </c>
      <c r="GK46" t="s">
        <v>205</v>
      </c>
      <c r="GL46" t="s">
        <v>205</v>
      </c>
      <c r="GM46" t="s">
        <v>205</v>
      </c>
    </row>
    <row r="47" spans="1:195" x14ac:dyDescent="0.25">
      <c r="A47" s="5" t="s">
        <v>4514</v>
      </c>
      <c r="B47" t="s">
        <v>4272</v>
      </c>
      <c r="C47" t="s">
        <v>4273</v>
      </c>
      <c r="D47">
        <v>59</v>
      </c>
      <c r="E47" t="s">
        <v>3044</v>
      </c>
      <c r="F47" t="s">
        <v>3044</v>
      </c>
      <c r="G47">
        <v>1526</v>
      </c>
      <c r="H47" t="s">
        <v>213</v>
      </c>
      <c r="I47" t="s">
        <v>214</v>
      </c>
      <c r="K47">
        <v>9</v>
      </c>
      <c r="L47" t="s">
        <v>195</v>
      </c>
      <c r="M47" t="s">
        <v>969</v>
      </c>
      <c r="N47">
        <v>-38.557873000000001</v>
      </c>
      <c r="O47">
        <v>145.48667900000001</v>
      </c>
      <c r="P47" s="1">
        <v>44631</v>
      </c>
      <c r="Q47" s="5">
        <v>11</v>
      </c>
      <c r="R47" s="5">
        <v>3</v>
      </c>
      <c r="S47" s="5">
        <v>2022</v>
      </c>
      <c r="T47" s="5" t="s">
        <v>4542</v>
      </c>
      <c r="U47" s="2">
        <v>0.39583333333333331</v>
      </c>
      <c r="V47" s="2">
        <v>0.40625</v>
      </c>
      <c r="X47">
        <v>1</v>
      </c>
      <c r="Z47" t="s">
        <v>230</v>
      </c>
      <c r="AA47" t="s">
        <v>826</v>
      </c>
      <c r="AB47" t="s">
        <v>199</v>
      </c>
      <c r="AC47" t="s">
        <v>199</v>
      </c>
      <c r="AE47" t="s">
        <v>200</v>
      </c>
      <c r="AL47">
        <v>1</v>
      </c>
      <c r="AM47">
        <v>1</v>
      </c>
      <c r="AN47" t="s">
        <v>201</v>
      </c>
      <c r="AO47" t="s">
        <v>258</v>
      </c>
      <c r="AP47" t="s">
        <v>200</v>
      </c>
      <c r="BA47" t="s">
        <v>319</v>
      </c>
      <c r="BB47" t="s">
        <v>205</v>
      </c>
      <c r="BF47" t="s">
        <v>4274</v>
      </c>
      <c r="BH47">
        <v>1</v>
      </c>
      <c r="BI47" s="1">
        <v>44660</v>
      </c>
      <c r="BJ47" t="s">
        <v>207</v>
      </c>
      <c r="BK47" t="s">
        <v>4275</v>
      </c>
      <c r="BL47" t="s">
        <v>207</v>
      </c>
      <c r="BN47">
        <v>0</v>
      </c>
      <c r="BO47">
        <v>0</v>
      </c>
      <c r="BP47">
        <v>0</v>
      </c>
      <c r="BQ47">
        <v>0</v>
      </c>
      <c r="BR47">
        <v>0</v>
      </c>
      <c r="BS47">
        <v>0</v>
      </c>
      <c r="BT47">
        <v>0</v>
      </c>
      <c r="BU47">
        <v>0</v>
      </c>
      <c r="BV47">
        <v>0</v>
      </c>
      <c r="BW47">
        <v>0</v>
      </c>
      <c r="BX47">
        <v>0</v>
      </c>
      <c r="BY47">
        <v>0</v>
      </c>
      <c r="BZ47">
        <v>0</v>
      </c>
      <c r="CA47">
        <v>0</v>
      </c>
      <c r="CB47">
        <v>0</v>
      </c>
      <c r="CC47">
        <v>0</v>
      </c>
      <c r="CD47">
        <v>4</v>
      </c>
      <c r="CE47">
        <v>4</v>
      </c>
      <c r="CF47">
        <v>0</v>
      </c>
      <c r="CG47">
        <v>0</v>
      </c>
      <c r="CH47">
        <v>0</v>
      </c>
      <c r="CI47">
        <v>0</v>
      </c>
      <c r="CJ47">
        <v>0</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M47" t="s">
        <v>222</v>
      </c>
      <c r="EQ47" t="s">
        <v>222</v>
      </c>
      <c r="GH47" t="s">
        <v>205</v>
      </c>
      <c r="GI47" t="s">
        <v>205</v>
      </c>
      <c r="GJ47" t="s">
        <v>205</v>
      </c>
      <c r="GK47" t="s">
        <v>205</v>
      </c>
      <c r="GL47" t="s">
        <v>205</v>
      </c>
      <c r="GM47" t="s">
        <v>205</v>
      </c>
    </row>
    <row r="48" spans="1:195" x14ac:dyDescent="0.25">
      <c r="A48" s="5" t="s">
        <v>4514</v>
      </c>
      <c r="B48" t="s">
        <v>4276</v>
      </c>
      <c r="C48" t="s">
        <v>4277</v>
      </c>
      <c r="D48">
        <v>59</v>
      </c>
      <c r="E48" t="s">
        <v>3044</v>
      </c>
      <c r="F48" t="s">
        <v>3044</v>
      </c>
      <c r="G48">
        <v>1526</v>
      </c>
      <c r="H48" t="s">
        <v>213</v>
      </c>
      <c r="I48" t="s">
        <v>214</v>
      </c>
      <c r="K48">
        <v>9</v>
      </c>
      <c r="L48" t="s">
        <v>195</v>
      </c>
      <c r="M48" t="s">
        <v>969</v>
      </c>
      <c r="N48">
        <v>-38.557873000000001</v>
      </c>
      <c r="O48">
        <v>145.48667900000001</v>
      </c>
      <c r="P48" s="1">
        <v>44644</v>
      </c>
      <c r="Q48" s="5">
        <v>24</v>
      </c>
      <c r="R48" s="5">
        <v>3</v>
      </c>
      <c r="S48" s="5">
        <v>2022</v>
      </c>
      <c r="T48" s="5" t="s">
        <v>4553</v>
      </c>
      <c r="U48" s="2">
        <v>0.46875</v>
      </c>
      <c r="V48" s="2">
        <v>0.47916666666666669</v>
      </c>
      <c r="X48">
        <v>2</v>
      </c>
      <c r="Z48" t="s">
        <v>230</v>
      </c>
      <c r="AA48" t="s">
        <v>826</v>
      </c>
      <c r="AB48" t="s">
        <v>199</v>
      </c>
      <c r="AC48" t="s">
        <v>199</v>
      </c>
      <c r="AE48" t="s">
        <v>200</v>
      </c>
      <c r="AL48">
        <v>1</v>
      </c>
      <c r="AM48">
        <v>1</v>
      </c>
      <c r="AN48" t="s">
        <v>218</v>
      </c>
      <c r="AO48" t="s">
        <v>258</v>
      </c>
      <c r="AP48" t="s">
        <v>200</v>
      </c>
      <c r="BA48" t="s">
        <v>319</v>
      </c>
      <c r="BB48" t="s">
        <v>205</v>
      </c>
      <c r="BC48" t="s">
        <v>4278</v>
      </c>
      <c r="BF48" t="s">
        <v>4279</v>
      </c>
      <c r="BG48" t="s">
        <v>270</v>
      </c>
      <c r="BH48">
        <v>1</v>
      </c>
      <c r="BI48" s="1">
        <v>44660</v>
      </c>
      <c r="BJ48" t="s">
        <v>235</v>
      </c>
      <c r="BL48" t="s">
        <v>235</v>
      </c>
      <c r="GH48" t="s">
        <v>205</v>
      </c>
      <c r="GI48" t="s">
        <v>205</v>
      </c>
      <c r="GJ48" t="s">
        <v>205</v>
      </c>
      <c r="GK48" t="s">
        <v>205</v>
      </c>
      <c r="GL48" t="s">
        <v>205</v>
      </c>
      <c r="GM48" t="s">
        <v>205</v>
      </c>
    </row>
    <row r="49" spans="1:195" x14ac:dyDescent="0.25">
      <c r="A49" s="5" t="s">
        <v>4514</v>
      </c>
      <c r="B49" t="s">
        <v>4280</v>
      </c>
      <c r="C49" t="s">
        <v>4281</v>
      </c>
      <c r="D49">
        <v>59</v>
      </c>
      <c r="E49" t="s">
        <v>3044</v>
      </c>
      <c r="F49" t="s">
        <v>3044</v>
      </c>
      <c r="G49">
        <v>33</v>
      </c>
      <c r="H49" t="s">
        <v>193</v>
      </c>
      <c r="I49" t="s">
        <v>194</v>
      </c>
      <c r="K49">
        <v>9</v>
      </c>
      <c r="L49" t="s">
        <v>195</v>
      </c>
      <c r="M49" t="s">
        <v>3045</v>
      </c>
      <c r="N49">
        <v>-38.557873000000001</v>
      </c>
      <c r="O49">
        <v>145.48667900000001</v>
      </c>
      <c r="P49" s="1">
        <v>44649</v>
      </c>
      <c r="Q49" s="5">
        <v>29</v>
      </c>
      <c r="R49" s="5">
        <v>3</v>
      </c>
      <c r="S49" s="5">
        <v>2022</v>
      </c>
      <c r="T49" s="5" t="s">
        <v>4554</v>
      </c>
      <c r="U49" s="2">
        <v>0.33333333333333331</v>
      </c>
      <c r="V49" s="2">
        <v>0.35416666666666669</v>
      </c>
      <c r="X49">
        <v>2</v>
      </c>
      <c r="Z49" t="s">
        <v>197</v>
      </c>
      <c r="AA49" t="s">
        <v>240</v>
      </c>
      <c r="AB49" t="s">
        <v>199</v>
      </c>
      <c r="AC49" t="s">
        <v>199</v>
      </c>
      <c r="AE49" t="s">
        <v>200</v>
      </c>
      <c r="AL49">
        <v>1</v>
      </c>
      <c r="AM49">
        <v>1</v>
      </c>
      <c r="AN49" t="s">
        <v>218</v>
      </c>
      <c r="AO49" t="s">
        <v>258</v>
      </c>
      <c r="AP49" t="s">
        <v>200</v>
      </c>
      <c r="AV49">
        <v>2</v>
      </c>
      <c r="AZ49" t="s">
        <v>4282</v>
      </c>
      <c r="BA49" t="s">
        <v>319</v>
      </c>
      <c r="BB49" t="s">
        <v>205</v>
      </c>
      <c r="BF49" t="s">
        <v>4283</v>
      </c>
      <c r="BH49">
        <v>1</v>
      </c>
      <c r="BI49" s="1">
        <v>44650</v>
      </c>
      <c r="BJ49" t="s">
        <v>207</v>
      </c>
      <c r="BL49" t="s">
        <v>207</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9</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M49" t="s">
        <v>222</v>
      </c>
      <c r="EQ49" t="s">
        <v>222</v>
      </c>
      <c r="GE49" t="s">
        <v>223</v>
      </c>
      <c r="GH49" t="s">
        <v>205</v>
      </c>
      <c r="GI49" t="s">
        <v>205</v>
      </c>
      <c r="GJ49" t="s">
        <v>205</v>
      </c>
      <c r="GK49" t="s">
        <v>205</v>
      </c>
      <c r="GL49" t="s">
        <v>205</v>
      </c>
      <c r="GM49" t="s">
        <v>205</v>
      </c>
    </row>
    <row r="50" spans="1:195" x14ac:dyDescent="0.25">
      <c r="A50" s="5" t="s">
        <v>4514</v>
      </c>
      <c r="B50" t="s">
        <v>4284</v>
      </c>
      <c r="C50" t="s">
        <v>4285</v>
      </c>
      <c r="D50">
        <v>59</v>
      </c>
      <c r="E50" t="s">
        <v>3044</v>
      </c>
      <c r="F50" t="s">
        <v>3044</v>
      </c>
      <c r="G50">
        <v>33</v>
      </c>
      <c r="H50" t="s">
        <v>193</v>
      </c>
      <c r="I50" t="s">
        <v>194</v>
      </c>
      <c r="K50">
        <v>9</v>
      </c>
      <c r="L50" t="s">
        <v>195</v>
      </c>
      <c r="M50" t="s">
        <v>3045</v>
      </c>
      <c r="N50">
        <v>-38.557873000000001</v>
      </c>
      <c r="O50">
        <v>145.48667900000001</v>
      </c>
      <c r="P50" s="1">
        <v>44659</v>
      </c>
      <c r="Q50" s="5">
        <v>8</v>
      </c>
      <c r="R50" s="5">
        <v>4</v>
      </c>
      <c r="S50" s="5">
        <v>2022</v>
      </c>
      <c r="T50" s="5" t="s">
        <v>4555</v>
      </c>
      <c r="U50" s="2">
        <v>0.63541666666666663</v>
      </c>
      <c r="V50" s="2">
        <v>0.67708333333333337</v>
      </c>
      <c r="W50" t="s">
        <v>214</v>
      </c>
      <c r="X50">
        <v>2</v>
      </c>
      <c r="Y50">
        <v>1</v>
      </c>
      <c r="Z50" t="s">
        <v>197</v>
      </c>
      <c r="AA50" t="s">
        <v>257</v>
      </c>
      <c r="AB50" t="s">
        <v>217</v>
      </c>
      <c r="AC50" t="s">
        <v>217</v>
      </c>
      <c r="AE50" t="s">
        <v>200</v>
      </c>
      <c r="AL50">
        <v>1</v>
      </c>
      <c r="AM50">
        <v>1</v>
      </c>
      <c r="AN50" t="s">
        <v>218</v>
      </c>
      <c r="AO50" t="s">
        <v>202</v>
      </c>
      <c r="AP50" t="s">
        <v>200</v>
      </c>
      <c r="AV50">
        <v>2</v>
      </c>
      <c r="AW50">
        <v>1</v>
      </c>
      <c r="AY50" t="s">
        <v>971</v>
      </c>
      <c r="AZ50" t="s">
        <v>4286</v>
      </c>
      <c r="BA50" t="s">
        <v>319</v>
      </c>
      <c r="BB50" t="s">
        <v>205</v>
      </c>
      <c r="BF50" t="s">
        <v>4287</v>
      </c>
      <c r="BG50" t="s">
        <v>270</v>
      </c>
      <c r="BH50">
        <v>1</v>
      </c>
      <c r="BI50" s="1">
        <v>44662</v>
      </c>
      <c r="BJ50" t="s">
        <v>207</v>
      </c>
      <c r="BL50" t="s">
        <v>207</v>
      </c>
      <c r="BN50">
        <v>2</v>
      </c>
      <c r="BO50">
        <v>0</v>
      </c>
      <c r="BP50">
        <v>0</v>
      </c>
      <c r="BQ50">
        <v>0</v>
      </c>
      <c r="BR50">
        <v>0</v>
      </c>
      <c r="BS50">
        <v>0</v>
      </c>
      <c r="BT50">
        <v>0</v>
      </c>
      <c r="BU50">
        <v>0</v>
      </c>
      <c r="BV50">
        <v>1</v>
      </c>
      <c r="BW50">
        <v>0</v>
      </c>
      <c r="BX50">
        <v>0</v>
      </c>
      <c r="BY50">
        <v>0</v>
      </c>
      <c r="BZ50">
        <v>2</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3</v>
      </c>
      <c r="DO50">
        <v>0</v>
      </c>
      <c r="DP50">
        <v>0</v>
      </c>
      <c r="DQ50">
        <v>0</v>
      </c>
      <c r="DR50">
        <v>2</v>
      </c>
      <c r="DS50">
        <v>0</v>
      </c>
      <c r="DT50">
        <v>0</v>
      </c>
      <c r="DU50">
        <v>0</v>
      </c>
      <c r="DV50">
        <v>0</v>
      </c>
      <c r="DW50">
        <v>0</v>
      </c>
      <c r="DX50">
        <v>0</v>
      </c>
      <c r="DY50">
        <v>0</v>
      </c>
      <c r="DZ50">
        <v>0</v>
      </c>
      <c r="EA50">
        <v>0</v>
      </c>
      <c r="EB50">
        <v>0</v>
      </c>
      <c r="EC50">
        <v>0</v>
      </c>
      <c r="ED50">
        <v>0</v>
      </c>
      <c r="EE50">
        <v>0</v>
      </c>
      <c r="EF50">
        <v>0</v>
      </c>
      <c r="EG50">
        <v>0</v>
      </c>
      <c r="EH50">
        <v>0</v>
      </c>
      <c r="EI50">
        <v>0</v>
      </c>
      <c r="EJ50">
        <v>0</v>
      </c>
      <c r="EK50">
        <v>0</v>
      </c>
      <c r="EM50" t="s">
        <v>222</v>
      </c>
      <c r="EQ50" t="s">
        <v>222</v>
      </c>
      <c r="EU50" t="s">
        <v>222</v>
      </c>
      <c r="GH50" t="s">
        <v>973</v>
      </c>
      <c r="GI50" t="s">
        <v>974</v>
      </c>
      <c r="GJ50" t="s">
        <v>205</v>
      </c>
      <c r="GK50" t="s">
        <v>205</v>
      </c>
      <c r="GL50" t="s">
        <v>205</v>
      </c>
      <c r="GM50" t="s">
        <v>205</v>
      </c>
    </row>
    <row r="51" spans="1:195" x14ac:dyDescent="0.25">
      <c r="A51" s="5" t="s">
        <v>4515</v>
      </c>
      <c r="B51" t="s">
        <v>4288</v>
      </c>
      <c r="C51" t="s">
        <v>4289</v>
      </c>
      <c r="D51">
        <v>593</v>
      </c>
      <c r="E51" t="s">
        <v>2237</v>
      </c>
      <c r="F51" t="s">
        <v>2237</v>
      </c>
      <c r="G51">
        <v>2054</v>
      </c>
      <c r="H51" t="s">
        <v>851</v>
      </c>
      <c r="I51" t="s">
        <v>852</v>
      </c>
      <c r="K51">
        <v>9</v>
      </c>
      <c r="L51" t="s">
        <v>195</v>
      </c>
      <c r="M51" t="s">
        <v>2238</v>
      </c>
      <c r="N51">
        <v>-38.570625</v>
      </c>
      <c r="O51">
        <v>145.50036600000001</v>
      </c>
      <c r="P51" s="1">
        <v>44561</v>
      </c>
      <c r="Q51" s="5">
        <v>31</v>
      </c>
      <c r="R51" s="5">
        <v>12</v>
      </c>
      <c r="S51" s="5">
        <v>2021</v>
      </c>
      <c r="T51" s="5" t="s">
        <v>4556</v>
      </c>
      <c r="U51" s="2">
        <v>0.71527777777777779</v>
      </c>
      <c r="V51" s="2">
        <v>0.71875</v>
      </c>
      <c r="X51">
        <v>2</v>
      </c>
      <c r="Z51" t="s">
        <v>197</v>
      </c>
      <c r="AA51" t="s">
        <v>4290</v>
      </c>
      <c r="AB51" t="s">
        <v>199</v>
      </c>
      <c r="AC51" t="s">
        <v>199</v>
      </c>
      <c r="AE51" t="s">
        <v>270</v>
      </c>
      <c r="AF51">
        <v>0</v>
      </c>
      <c r="AG51" t="s">
        <v>4291</v>
      </c>
      <c r="AL51">
        <v>2</v>
      </c>
      <c r="AM51">
        <v>2</v>
      </c>
      <c r="AN51" t="s">
        <v>241</v>
      </c>
      <c r="AO51" t="s">
        <v>614</v>
      </c>
      <c r="AP51" t="s">
        <v>200</v>
      </c>
      <c r="AV51">
        <v>1</v>
      </c>
      <c r="AW51">
        <v>1</v>
      </c>
      <c r="AY51">
        <v>123</v>
      </c>
      <c r="AZ51" t="s">
        <v>4292</v>
      </c>
      <c r="BA51" t="s">
        <v>253</v>
      </c>
      <c r="BB51" t="s">
        <v>205</v>
      </c>
      <c r="BF51" t="s">
        <v>4293</v>
      </c>
      <c r="BH51">
        <v>1</v>
      </c>
      <c r="BI51" s="1">
        <v>44562</v>
      </c>
      <c r="BJ51" t="s">
        <v>207</v>
      </c>
      <c r="BL51" t="s">
        <v>207</v>
      </c>
      <c r="BN51">
        <v>0</v>
      </c>
      <c r="BO51">
        <v>0</v>
      </c>
      <c r="BP51">
        <v>0</v>
      </c>
      <c r="BQ51">
        <v>0</v>
      </c>
      <c r="BR51">
        <v>0</v>
      </c>
      <c r="BS51">
        <v>0</v>
      </c>
      <c r="BT51">
        <v>0</v>
      </c>
      <c r="BU51">
        <v>0</v>
      </c>
      <c r="BV51">
        <v>3</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1</v>
      </c>
      <c r="DT51">
        <v>0</v>
      </c>
      <c r="DU51">
        <v>0</v>
      </c>
      <c r="DV51">
        <v>0</v>
      </c>
      <c r="DW51">
        <v>0</v>
      </c>
      <c r="DX51">
        <v>0</v>
      </c>
      <c r="DY51">
        <v>0</v>
      </c>
      <c r="DZ51">
        <v>0</v>
      </c>
      <c r="EA51">
        <v>0</v>
      </c>
      <c r="EB51">
        <v>0</v>
      </c>
      <c r="EC51">
        <v>0</v>
      </c>
      <c r="ED51">
        <v>0</v>
      </c>
      <c r="EE51">
        <v>0</v>
      </c>
      <c r="EF51">
        <v>0</v>
      </c>
      <c r="EG51">
        <v>0</v>
      </c>
      <c r="EH51">
        <v>0</v>
      </c>
      <c r="EI51">
        <v>0</v>
      </c>
      <c r="EJ51">
        <v>0</v>
      </c>
      <c r="EK51">
        <v>0</v>
      </c>
      <c r="EM51" t="s">
        <v>222</v>
      </c>
      <c r="EO51" t="s">
        <v>222</v>
      </c>
      <c r="EQ51" t="s">
        <v>222</v>
      </c>
      <c r="ES51" t="s">
        <v>222</v>
      </c>
      <c r="GE51" t="s">
        <v>223</v>
      </c>
      <c r="GG51" t="s">
        <v>222</v>
      </c>
      <c r="GH51" t="s">
        <v>2255</v>
      </c>
      <c r="GI51" t="s">
        <v>205</v>
      </c>
      <c r="GJ51" t="s">
        <v>205</v>
      </c>
      <c r="GK51" t="s">
        <v>205</v>
      </c>
      <c r="GL51" t="s">
        <v>205</v>
      </c>
      <c r="GM51" t="s">
        <v>205</v>
      </c>
    </row>
    <row r="52" spans="1:195" x14ac:dyDescent="0.25">
      <c r="A52" s="5" t="s">
        <v>4515</v>
      </c>
      <c r="B52" t="s">
        <v>4294</v>
      </c>
      <c r="C52" t="s">
        <v>4295</v>
      </c>
      <c r="D52">
        <v>593</v>
      </c>
      <c r="E52" t="s">
        <v>2237</v>
      </c>
      <c r="F52" t="s">
        <v>2237</v>
      </c>
      <c r="G52">
        <v>2054</v>
      </c>
      <c r="H52" t="s">
        <v>851</v>
      </c>
      <c r="I52" t="s">
        <v>852</v>
      </c>
      <c r="K52">
        <v>9</v>
      </c>
      <c r="L52" t="s">
        <v>195</v>
      </c>
      <c r="M52" t="s">
        <v>2238</v>
      </c>
      <c r="N52">
        <v>-38.570625</v>
      </c>
      <c r="O52">
        <v>145.50036600000001</v>
      </c>
      <c r="P52" s="1">
        <v>44564</v>
      </c>
      <c r="Q52" s="5">
        <v>3</v>
      </c>
      <c r="R52" s="5">
        <v>1</v>
      </c>
      <c r="S52" s="5">
        <v>2022</v>
      </c>
      <c r="T52" s="5" t="s">
        <v>4557</v>
      </c>
      <c r="U52" s="2">
        <v>0.27430555555555552</v>
      </c>
      <c r="V52" s="2">
        <v>0.27777777777777779</v>
      </c>
      <c r="X52">
        <v>4</v>
      </c>
      <c r="Z52" t="s">
        <v>197</v>
      </c>
      <c r="AA52" t="s">
        <v>830</v>
      </c>
      <c r="AB52" t="s">
        <v>310</v>
      </c>
      <c r="AC52" t="s">
        <v>310</v>
      </c>
      <c r="AE52" t="s">
        <v>200</v>
      </c>
      <c r="AM52">
        <v>0</v>
      </c>
      <c r="AP52" t="s">
        <v>200</v>
      </c>
      <c r="AV52">
        <v>2</v>
      </c>
      <c r="AW52">
        <v>1</v>
      </c>
      <c r="AX52">
        <v>1</v>
      </c>
      <c r="AY52" t="s">
        <v>4296</v>
      </c>
      <c r="AZ52" t="s">
        <v>4297</v>
      </c>
      <c r="BA52" t="s">
        <v>253</v>
      </c>
      <c r="BB52" t="s">
        <v>205</v>
      </c>
      <c r="BF52" t="s">
        <v>4298</v>
      </c>
      <c r="BH52">
        <v>1</v>
      </c>
      <c r="BI52" s="1">
        <v>44564</v>
      </c>
      <c r="BJ52" t="s">
        <v>235</v>
      </c>
      <c r="BL52" t="s">
        <v>235</v>
      </c>
      <c r="GH52" t="s">
        <v>2255</v>
      </c>
      <c r="GI52" t="s">
        <v>973</v>
      </c>
      <c r="GJ52" t="s">
        <v>205</v>
      </c>
      <c r="GK52" t="s">
        <v>205</v>
      </c>
      <c r="GL52" t="s">
        <v>205</v>
      </c>
      <c r="GM52" t="s">
        <v>205</v>
      </c>
    </row>
    <row r="53" spans="1:195" x14ac:dyDescent="0.25">
      <c r="A53" s="5" t="s">
        <v>4515</v>
      </c>
      <c r="B53" t="s">
        <v>4299</v>
      </c>
      <c r="C53" t="s">
        <v>4300</v>
      </c>
      <c r="D53">
        <v>593</v>
      </c>
      <c r="E53" t="s">
        <v>2237</v>
      </c>
      <c r="F53" t="s">
        <v>2237</v>
      </c>
      <c r="G53">
        <v>2054</v>
      </c>
      <c r="H53" t="s">
        <v>851</v>
      </c>
      <c r="I53" t="s">
        <v>852</v>
      </c>
      <c r="K53">
        <v>9</v>
      </c>
      <c r="L53" t="s">
        <v>195</v>
      </c>
      <c r="M53" t="s">
        <v>2238</v>
      </c>
      <c r="N53">
        <v>-38.570625</v>
      </c>
      <c r="O53">
        <v>145.50036600000001</v>
      </c>
      <c r="P53" s="1">
        <v>44571</v>
      </c>
      <c r="Q53" s="5">
        <v>10</v>
      </c>
      <c r="R53" s="5">
        <v>1</v>
      </c>
      <c r="S53" s="5">
        <v>2022</v>
      </c>
      <c r="T53" s="5" t="s">
        <v>4558</v>
      </c>
      <c r="U53" s="2">
        <v>0.2986111111111111</v>
      </c>
      <c r="V53" s="2">
        <v>0.30208333333333331</v>
      </c>
      <c r="X53">
        <v>2</v>
      </c>
      <c r="Z53" t="s">
        <v>215</v>
      </c>
      <c r="AA53" t="s">
        <v>198</v>
      </c>
      <c r="AB53" t="s">
        <v>310</v>
      </c>
      <c r="AC53" t="s">
        <v>310</v>
      </c>
      <c r="AE53" t="s">
        <v>200</v>
      </c>
      <c r="AM53">
        <v>0</v>
      </c>
      <c r="AP53" t="s">
        <v>200</v>
      </c>
      <c r="AV53">
        <v>1</v>
      </c>
      <c r="AW53">
        <v>1</v>
      </c>
      <c r="AY53">
        <v>123</v>
      </c>
      <c r="BA53" t="s">
        <v>253</v>
      </c>
      <c r="BB53" t="s">
        <v>205</v>
      </c>
      <c r="BF53" t="s">
        <v>4301</v>
      </c>
      <c r="BH53">
        <v>1</v>
      </c>
      <c r="BI53" s="1">
        <v>44571</v>
      </c>
      <c r="BJ53" t="s">
        <v>207</v>
      </c>
      <c r="BL53" t="s">
        <v>207</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3</v>
      </c>
      <c r="DL53">
        <v>0</v>
      </c>
      <c r="DM53">
        <v>0</v>
      </c>
      <c r="DN53">
        <v>1</v>
      </c>
      <c r="DO53">
        <v>0</v>
      </c>
      <c r="DP53">
        <v>0</v>
      </c>
      <c r="DQ53">
        <v>0</v>
      </c>
      <c r="DR53">
        <v>0</v>
      </c>
      <c r="DS53">
        <v>0</v>
      </c>
      <c r="DT53">
        <v>0</v>
      </c>
      <c r="DU53">
        <v>0</v>
      </c>
      <c r="DV53">
        <v>0</v>
      </c>
      <c r="DW53">
        <v>0</v>
      </c>
      <c r="DX53">
        <v>0</v>
      </c>
      <c r="DY53">
        <v>0</v>
      </c>
      <c r="DZ53">
        <v>0</v>
      </c>
      <c r="EA53">
        <v>0</v>
      </c>
      <c r="EB53">
        <v>0</v>
      </c>
      <c r="EC53">
        <v>0</v>
      </c>
      <c r="ED53">
        <v>0</v>
      </c>
      <c r="EE53">
        <v>0</v>
      </c>
      <c r="EF53">
        <v>0</v>
      </c>
      <c r="EG53">
        <v>0</v>
      </c>
      <c r="EH53">
        <v>0</v>
      </c>
      <c r="EI53">
        <v>0</v>
      </c>
      <c r="EJ53">
        <v>0</v>
      </c>
      <c r="EK53">
        <v>0</v>
      </c>
      <c r="EM53" t="s">
        <v>222</v>
      </c>
      <c r="EO53" t="s">
        <v>222</v>
      </c>
      <c r="EQ53" t="s">
        <v>223</v>
      </c>
      <c r="ES53" t="s">
        <v>223</v>
      </c>
      <c r="GE53" t="s">
        <v>223</v>
      </c>
      <c r="GG53" t="s">
        <v>222</v>
      </c>
      <c r="GH53" t="s">
        <v>2255</v>
      </c>
      <c r="GI53" t="s">
        <v>205</v>
      </c>
      <c r="GJ53" t="s">
        <v>205</v>
      </c>
      <c r="GK53" t="s">
        <v>205</v>
      </c>
      <c r="GL53" t="s">
        <v>205</v>
      </c>
      <c r="GM53" t="s">
        <v>205</v>
      </c>
    </row>
    <row r="54" spans="1:195" x14ac:dyDescent="0.25">
      <c r="A54" s="5" t="s">
        <v>4515</v>
      </c>
      <c r="B54" t="s">
        <v>4302</v>
      </c>
      <c r="C54" t="s">
        <v>4303</v>
      </c>
      <c r="D54">
        <v>593</v>
      </c>
      <c r="E54" t="s">
        <v>2237</v>
      </c>
      <c r="F54" t="s">
        <v>2237</v>
      </c>
      <c r="G54">
        <v>2054</v>
      </c>
      <c r="H54" t="s">
        <v>851</v>
      </c>
      <c r="I54" t="s">
        <v>852</v>
      </c>
      <c r="K54">
        <v>9</v>
      </c>
      <c r="L54" t="s">
        <v>195</v>
      </c>
      <c r="M54" t="s">
        <v>2238</v>
      </c>
      <c r="N54">
        <v>-38.570625</v>
      </c>
      <c r="O54">
        <v>145.50036600000001</v>
      </c>
      <c r="P54" s="1">
        <v>44578</v>
      </c>
      <c r="Q54" s="5">
        <v>17</v>
      </c>
      <c r="R54" s="5">
        <v>1</v>
      </c>
      <c r="S54" s="5">
        <v>2022</v>
      </c>
      <c r="T54" s="5" t="s">
        <v>4538</v>
      </c>
      <c r="U54" s="2">
        <v>0.30555555555555552</v>
      </c>
      <c r="V54" s="2">
        <v>0.30902777777777779</v>
      </c>
      <c r="X54">
        <v>2</v>
      </c>
      <c r="Z54" t="s">
        <v>197</v>
      </c>
      <c r="AA54" t="s">
        <v>240</v>
      </c>
      <c r="AB54" t="s">
        <v>310</v>
      </c>
      <c r="AC54" t="s">
        <v>310</v>
      </c>
      <c r="AE54" t="s">
        <v>200</v>
      </c>
      <c r="AM54">
        <v>0</v>
      </c>
      <c r="AP54" t="s">
        <v>200</v>
      </c>
      <c r="AV54">
        <v>1</v>
      </c>
      <c r="AW54">
        <v>1</v>
      </c>
      <c r="AY54">
        <v>123</v>
      </c>
      <c r="BA54" t="s">
        <v>253</v>
      </c>
      <c r="BB54" t="s">
        <v>205</v>
      </c>
      <c r="BF54" t="s">
        <v>4304</v>
      </c>
      <c r="BH54">
        <v>1</v>
      </c>
      <c r="BI54" s="1">
        <v>44579</v>
      </c>
      <c r="BJ54" t="s">
        <v>207</v>
      </c>
      <c r="BL54" t="s">
        <v>207</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10</v>
      </c>
      <c r="DO54">
        <v>0</v>
      </c>
      <c r="DP54">
        <v>0</v>
      </c>
      <c r="DQ54">
        <v>0</v>
      </c>
      <c r="DR54">
        <v>1</v>
      </c>
      <c r="DS54">
        <v>0</v>
      </c>
      <c r="DT54">
        <v>0</v>
      </c>
      <c r="DU54">
        <v>0</v>
      </c>
      <c r="DV54">
        <v>0</v>
      </c>
      <c r="DW54">
        <v>0</v>
      </c>
      <c r="DX54">
        <v>0</v>
      </c>
      <c r="DY54">
        <v>0</v>
      </c>
      <c r="DZ54">
        <v>0</v>
      </c>
      <c r="EA54">
        <v>0</v>
      </c>
      <c r="EB54">
        <v>0</v>
      </c>
      <c r="EC54">
        <v>0</v>
      </c>
      <c r="ED54">
        <v>0</v>
      </c>
      <c r="EE54">
        <v>0</v>
      </c>
      <c r="EF54">
        <v>0</v>
      </c>
      <c r="EG54">
        <v>0</v>
      </c>
      <c r="EH54">
        <v>0</v>
      </c>
      <c r="EI54">
        <v>0</v>
      </c>
      <c r="EJ54">
        <v>0</v>
      </c>
      <c r="EK54">
        <v>0</v>
      </c>
      <c r="EM54" t="s">
        <v>223</v>
      </c>
      <c r="EO54" t="s">
        <v>223</v>
      </c>
      <c r="EQ54" t="s">
        <v>223</v>
      </c>
      <c r="GE54" t="s">
        <v>223</v>
      </c>
      <c r="GG54" t="s">
        <v>222</v>
      </c>
      <c r="GH54" t="s">
        <v>2255</v>
      </c>
      <c r="GI54" t="s">
        <v>205</v>
      </c>
      <c r="GJ54" t="s">
        <v>205</v>
      </c>
      <c r="GK54" t="s">
        <v>205</v>
      </c>
      <c r="GL54" t="s">
        <v>205</v>
      </c>
      <c r="GM54" t="s">
        <v>205</v>
      </c>
    </row>
    <row r="55" spans="1:195" x14ac:dyDescent="0.25">
      <c r="A55" s="5" t="s">
        <v>4515</v>
      </c>
      <c r="B55" t="s">
        <v>4305</v>
      </c>
      <c r="C55" t="s">
        <v>4306</v>
      </c>
      <c r="D55">
        <v>593</v>
      </c>
      <c r="E55" t="s">
        <v>2237</v>
      </c>
      <c r="F55" t="s">
        <v>2237</v>
      </c>
      <c r="G55">
        <v>2054</v>
      </c>
      <c r="H55" t="s">
        <v>851</v>
      </c>
      <c r="I55" t="s">
        <v>852</v>
      </c>
      <c r="K55">
        <v>9</v>
      </c>
      <c r="L55" t="s">
        <v>195</v>
      </c>
      <c r="M55" t="s">
        <v>2238</v>
      </c>
      <c r="N55">
        <v>-38.570625</v>
      </c>
      <c r="O55">
        <v>145.50036600000001</v>
      </c>
      <c r="P55" s="1">
        <v>44580</v>
      </c>
      <c r="Q55" s="5">
        <v>19</v>
      </c>
      <c r="R55" s="5">
        <v>1</v>
      </c>
      <c r="S55" s="5">
        <v>2022</v>
      </c>
      <c r="T55" s="5" t="s">
        <v>4559</v>
      </c>
      <c r="U55" s="2">
        <v>0.2986111111111111</v>
      </c>
      <c r="V55" s="2">
        <v>0.30555555555555552</v>
      </c>
      <c r="X55">
        <v>6</v>
      </c>
      <c r="Z55" t="s">
        <v>197</v>
      </c>
      <c r="AA55" t="s">
        <v>198</v>
      </c>
      <c r="AB55" t="s">
        <v>310</v>
      </c>
      <c r="AC55" t="s">
        <v>310</v>
      </c>
      <c r="AE55" t="s">
        <v>200</v>
      </c>
      <c r="AM55">
        <v>0</v>
      </c>
      <c r="AP55" t="s">
        <v>200</v>
      </c>
      <c r="AV55">
        <v>3</v>
      </c>
      <c r="AW55">
        <v>2</v>
      </c>
      <c r="AX55">
        <v>1</v>
      </c>
      <c r="AY55" t="s">
        <v>4307</v>
      </c>
      <c r="AZ55" t="s">
        <v>4308</v>
      </c>
      <c r="BA55" t="s">
        <v>253</v>
      </c>
      <c r="BB55" t="s">
        <v>205</v>
      </c>
      <c r="BF55" t="s">
        <v>4309</v>
      </c>
      <c r="BH55">
        <v>1</v>
      </c>
      <c r="BI55" s="1">
        <v>44580</v>
      </c>
      <c r="BJ55" t="s">
        <v>207</v>
      </c>
      <c r="BL55" t="s">
        <v>207</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v>0</v>
      </c>
      <c r="CY55">
        <v>0</v>
      </c>
      <c r="CZ55">
        <v>0</v>
      </c>
      <c r="DA55">
        <v>0</v>
      </c>
      <c r="DB55">
        <v>0</v>
      </c>
      <c r="DC55">
        <v>0</v>
      </c>
      <c r="DD55">
        <v>0</v>
      </c>
      <c r="DE55">
        <v>0</v>
      </c>
      <c r="DF55">
        <v>0</v>
      </c>
      <c r="DG55">
        <v>0</v>
      </c>
      <c r="DH55">
        <v>0</v>
      </c>
      <c r="DI55">
        <v>0</v>
      </c>
      <c r="DJ55">
        <v>0</v>
      </c>
      <c r="DK55">
        <v>0</v>
      </c>
      <c r="DL55">
        <v>0</v>
      </c>
      <c r="DM55">
        <v>0</v>
      </c>
      <c r="DN55">
        <v>5</v>
      </c>
      <c r="DO55">
        <v>0</v>
      </c>
      <c r="DP55">
        <v>0</v>
      </c>
      <c r="DQ55">
        <v>0</v>
      </c>
      <c r="DR55">
        <v>0</v>
      </c>
      <c r="DS55">
        <v>0</v>
      </c>
      <c r="DT55">
        <v>0</v>
      </c>
      <c r="DU55">
        <v>0</v>
      </c>
      <c r="DV55">
        <v>0</v>
      </c>
      <c r="DW55">
        <v>0</v>
      </c>
      <c r="DX55">
        <v>0</v>
      </c>
      <c r="DY55">
        <v>0</v>
      </c>
      <c r="DZ55">
        <v>0</v>
      </c>
      <c r="EA55">
        <v>0</v>
      </c>
      <c r="EB55">
        <v>0</v>
      </c>
      <c r="EC55">
        <v>0</v>
      </c>
      <c r="ED55">
        <v>0</v>
      </c>
      <c r="EE55">
        <v>0</v>
      </c>
      <c r="EF55">
        <v>0</v>
      </c>
      <c r="EG55">
        <v>0</v>
      </c>
      <c r="EH55">
        <v>0</v>
      </c>
      <c r="EI55">
        <v>0</v>
      </c>
      <c r="EJ55">
        <v>0</v>
      </c>
      <c r="EK55">
        <v>0</v>
      </c>
      <c r="EM55" t="s">
        <v>223</v>
      </c>
      <c r="EO55" t="s">
        <v>222</v>
      </c>
      <c r="EQ55" t="s">
        <v>223</v>
      </c>
      <c r="ES55" t="s">
        <v>223</v>
      </c>
      <c r="GE55" t="s">
        <v>223</v>
      </c>
      <c r="GG55" t="s">
        <v>222</v>
      </c>
      <c r="GH55" t="s">
        <v>2255</v>
      </c>
      <c r="GI55" t="s">
        <v>1094</v>
      </c>
      <c r="GJ55" t="s">
        <v>3316</v>
      </c>
      <c r="GK55" t="s">
        <v>205</v>
      </c>
      <c r="GL55" t="s">
        <v>205</v>
      </c>
      <c r="GM55" t="s">
        <v>205</v>
      </c>
    </row>
    <row r="56" spans="1:195" x14ac:dyDescent="0.25">
      <c r="A56" s="5" t="s">
        <v>4515</v>
      </c>
      <c r="B56" t="s">
        <v>4310</v>
      </c>
      <c r="C56" t="s">
        <v>4311</v>
      </c>
      <c r="D56">
        <v>593</v>
      </c>
      <c r="E56" t="s">
        <v>2237</v>
      </c>
      <c r="F56" t="s">
        <v>2237</v>
      </c>
      <c r="G56">
        <v>2054</v>
      </c>
      <c r="H56" t="s">
        <v>851</v>
      </c>
      <c r="I56" t="s">
        <v>852</v>
      </c>
      <c r="K56">
        <v>9</v>
      </c>
      <c r="L56" t="s">
        <v>195</v>
      </c>
      <c r="M56" t="s">
        <v>2238</v>
      </c>
      <c r="N56">
        <v>-38.570625</v>
      </c>
      <c r="O56">
        <v>145.50036600000001</v>
      </c>
      <c r="P56" s="1">
        <v>44592</v>
      </c>
      <c r="Q56" s="5">
        <v>31</v>
      </c>
      <c r="R56" s="5">
        <v>1</v>
      </c>
      <c r="S56" s="5">
        <v>2022</v>
      </c>
      <c r="T56" s="5" t="s">
        <v>4530</v>
      </c>
      <c r="U56" s="2">
        <v>0.2986111111111111</v>
      </c>
      <c r="V56" s="2">
        <v>0.30208333333333331</v>
      </c>
      <c r="X56">
        <v>5</v>
      </c>
      <c r="Z56" t="s">
        <v>197</v>
      </c>
      <c r="AA56" t="s">
        <v>240</v>
      </c>
      <c r="AB56" t="s">
        <v>286</v>
      </c>
      <c r="AC56" t="s">
        <v>286</v>
      </c>
      <c r="AE56" t="s">
        <v>200</v>
      </c>
      <c r="AM56">
        <v>0</v>
      </c>
      <c r="AP56" t="s">
        <v>200</v>
      </c>
      <c r="AV56">
        <v>3</v>
      </c>
      <c r="AW56">
        <v>2</v>
      </c>
      <c r="AY56" t="s">
        <v>4312</v>
      </c>
      <c r="BA56" t="s">
        <v>253</v>
      </c>
      <c r="BB56" t="s">
        <v>205</v>
      </c>
      <c r="BF56" t="s">
        <v>4313</v>
      </c>
      <c r="BH56">
        <v>1</v>
      </c>
      <c r="BI56" s="1">
        <v>44594</v>
      </c>
      <c r="BJ56" t="s">
        <v>235</v>
      </c>
      <c r="BL56" t="s">
        <v>235</v>
      </c>
      <c r="GH56" t="s">
        <v>3316</v>
      </c>
      <c r="GI56" t="s">
        <v>1094</v>
      </c>
      <c r="GJ56" t="s">
        <v>2255</v>
      </c>
      <c r="GK56" t="s">
        <v>205</v>
      </c>
      <c r="GL56" t="s">
        <v>205</v>
      </c>
      <c r="GM56" t="s">
        <v>205</v>
      </c>
    </row>
    <row r="57" spans="1:195" x14ac:dyDescent="0.25">
      <c r="A57" s="5" t="s">
        <v>4516</v>
      </c>
      <c r="B57" t="s">
        <v>4314</v>
      </c>
      <c r="C57" t="s">
        <v>4315</v>
      </c>
      <c r="D57">
        <v>593</v>
      </c>
      <c r="E57" t="s">
        <v>2237</v>
      </c>
      <c r="F57" t="s">
        <v>2237</v>
      </c>
      <c r="G57">
        <v>2054</v>
      </c>
      <c r="H57" t="s">
        <v>851</v>
      </c>
      <c r="I57" t="s">
        <v>852</v>
      </c>
      <c r="K57">
        <v>9</v>
      </c>
      <c r="L57" t="s">
        <v>195</v>
      </c>
      <c r="M57" t="s">
        <v>2238</v>
      </c>
      <c r="N57">
        <v>-38.570625</v>
      </c>
      <c r="O57">
        <v>145.50036600000001</v>
      </c>
      <c r="P57" s="1">
        <v>44635</v>
      </c>
      <c r="Q57" s="5">
        <v>15</v>
      </c>
      <c r="R57" s="5">
        <v>3</v>
      </c>
      <c r="S57" s="5">
        <v>2022</v>
      </c>
      <c r="T57" s="5" t="s">
        <v>4560</v>
      </c>
      <c r="U57" s="2">
        <v>0.4375</v>
      </c>
      <c r="V57" s="2">
        <v>0.44097222222222227</v>
      </c>
      <c r="X57">
        <v>2</v>
      </c>
      <c r="Z57" t="s">
        <v>197</v>
      </c>
      <c r="AA57" t="s">
        <v>231</v>
      </c>
      <c r="AB57" t="s">
        <v>199</v>
      </c>
      <c r="AC57" t="s">
        <v>199</v>
      </c>
      <c r="AE57" t="s">
        <v>200</v>
      </c>
      <c r="AL57">
        <v>2</v>
      </c>
      <c r="AM57">
        <v>2</v>
      </c>
      <c r="AN57" t="s">
        <v>241</v>
      </c>
      <c r="AO57" t="s">
        <v>300</v>
      </c>
      <c r="AP57" t="s">
        <v>200</v>
      </c>
      <c r="BA57" t="s">
        <v>319</v>
      </c>
      <c r="BB57" t="s">
        <v>205</v>
      </c>
      <c r="BF57" t="s">
        <v>4316</v>
      </c>
      <c r="BH57">
        <v>1</v>
      </c>
      <c r="BI57" s="1">
        <v>44635</v>
      </c>
      <c r="BJ57" t="s">
        <v>235</v>
      </c>
      <c r="BL57" t="s">
        <v>235</v>
      </c>
      <c r="GH57" t="s">
        <v>205</v>
      </c>
      <c r="GI57" t="s">
        <v>205</v>
      </c>
      <c r="GJ57" t="s">
        <v>205</v>
      </c>
      <c r="GK57" t="s">
        <v>205</v>
      </c>
      <c r="GL57" t="s">
        <v>205</v>
      </c>
      <c r="GM57" t="s">
        <v>205</v>
      </c>
    </row>
    <row r="58" spans="1:195" x14ac:dyDescent="0.25">
      <c r="A58" s="5" t="s">
        <v>4516</v>
      </c>
      <c r="B58" t="s">
        <v>4317</v>
      </c>
      <c r="C58" t="s">
        <v>4318</v>
      </c>
      <c r="D58">
        <v>593</v>
      </c>
      <c r="E58" t="s">
        <v>2237</v>
      </c>
      <c r="F58" t="s">
        <v>2237</v>
      </c>
      <c r="G58">
        <v>2054</v>
      </c>
      <c r="H58" t="s">
        <v>851</v>
      </c>
      <c r="I58" t="s">
        <v>852</v>
      </c>
      <c r="K58">
        <v>9</v>
      </c>
      <c r="L58" t="s">
        <v>195</v>
      </c>
      <c r="M58" t="s">
        <v>2238</v>
      </c>
      <c r="N58">
        <v>-38.570625</v>
      </c>
      <c r="O58">
        <v>145.50036600000001</v>
      </c>
      <c r="P58" s="1">
        <v>44648</v>
      </c>
      <c r="Q58" s="5">
        <v>28</v>
      </c>
      <c r="R58" s="5">
        <v>3</v>
      </c>
      <c r="S58" s="5">
        <v>2022</v>
      </c>
      <c r="T58" s="5" t="s">
        <v>4561</v>
      </c>
      <c r="U58" s="2">
        <v>0.33333333333333331</v>
      </c>
      <c r="V58" s="2">
        <v>0.34027777777777773</v>
      </c>
      <c r="X58">
        <v>2</v>
      </c>
      <c r="Z58" t="s">
        <v>197</v>
      </c>
      <c r="AA58" t="s">
        <v>285</v>
      </c>
      <c r="AB58" t="s">
        <v>286</v>
      </c>
      <c r="AC58" t="s">
        <v>286</v>
      </c>
      <c r="AE58" t="s">
        <v>200</v>
      </c>
      <c r="AM58">
        <v>0</v>
      </c>
      <c r="AP58" t="s">
        <v>200</v>
      </c>
      <c r="AV58">
        <v>1</v>
      </c>
      <c r="AW58">
        <v>1</v>
      </c>
      <c r="AY58">
        <v>123</v>
      </c>
      <c r="BA58" t="s">
        <v>319</v>
      </c>
      <c r="BB58" t="s">
        <v>205</v>
      </c>
      <c r="BF58" t="s">
        <v>4319</v>
      </c>
      <c r="BH58">
        <v>1</v>
      </c>
      <c r="BI58" s="1">
        <v>44649</v>
      </c>
      <c r="BJ58" t="s">
        <v>235</v>
      </c>
      <c r="BL58" t="s">
        <v>235</v>
      </c>
      <c r="GH58" t="s">
        <v>2255</v>
      </c>
      <c r="GI58" t="s">
        <v>205</v>
      </c>
      <c r="GJ58" t="s">
        <v>205</v>
      </c>
      <c r="GK58" t="s">
        <v>205</v>
      </c>
      <c r="GL58" t="s">
        <v>205</v>
      </c>
      <c r="GM58" t="s">
        <v>205</v>
      </c>
    </row>
    <row r="59" spans="1:195" x14ac:dyDescent="0.25">
      <c r="A59" s="5" t="s">
        <v>4517</v>
      </c>
      <c r="B59" t="s">
        <v>4320</v>
      </c>
      <c r="C59" t="s">
        <v>4321</v>
      </c>
      <c r="D59">
        <v>334</v>
      </c>
      <c r="E59" t="s">
        <v>1028</v>
      </c>
      <c r="F59" t="s">
        <v>1028</v>
      </c>
      <c r="G59">
        <v>2054</v>
      </c>
      <c r="H59" t="s">
        <v>851</v>
      </c>
      <c r="I59" t="s">
        <v>852</v>
      </c>
      <c r="K59">
        <v>9</v>
      </c>
      <c r="L59" t="s">
        <v>195</v>
      </c>
      <c r="M59" t="s">
        <v>1029</v>
      </c>
      <c r="N59">
        <v>-38.565060000000003</v>
      </c>
      <c r="O59">
        <v>145.49491900000001</v>
      </c>
      <c r="P59" s="1">
        <v>44561</v>
      </c>
      <c r="Q59" s="5">
        <v>31</v>
      </c>
      <c r="R59" s="5">
        <v>12</v>
      </c>
      <c r="S59" s="5">
        <v>2021</v>
      </c>
      <c r="T59" s="5" t="s">
        <v>4556</v>
      </c>
      <c r="U59" s="2">
        <v>0.28472222222222221</v>
      </c>
      <c r="V59" s="2">
        <v>0.28819444444444448</v>
      </c>
      <c r="X59">
        <v>2</v>
      </c>
      <c r="Z59" t="s">
        <v>197</v>
      </c>
      <c r="AA59" t="s">
        <v>4322</v>
      </c>
      <c r="AB59" t="s">
        <v>310</v>
      </c>
      <c r="AC59" t="s">
        <v>310</v>
      </c>
      <c r="AE59" t="s">
        <v>200</v>
      </c>
      <c r="AM59">
        <v>0</v>
      </c>
      <c r="AP59" t="s">
        <v>200</v>
      </c>
      <c r="AV59">
        <v>1</v>
      </c>
      <c r="AW59">
        <v>1</v>
      </c>
      <c r="AY59">
        <v>769</v>
      </c>
      <c r="BA59" t="s">
        <v>253</v>
      </c>
      <c r="BB59" t="s">
        <v>205</v>
      </c>
      <c r="BC59" t="s">
        <v>4323</v>
      </c>
      <c r="BF59" t="s">
        <v>4324</v>
      </c>
      <c r="BH59">
        <v>1</v>
      </c>
      <c r="BI59" s="1">
        <v>44561</v>
      </c>
      <c r="BJ59" t="s">
        <v>207</v>
      </c>
      <c r="BL59" t="s">
        <v>207</v>
      </c>
      <c r="BN59">
        <v>0</v>
      </c>
      <c r="BO59">
        <v>0</v>
      </c>
      <c r="BP59">
        <v>0</v>
      </c>
      <c r="BQ59">
        <v>0</v>
      </c>
      <c r="BR59">
        <v>0</v>
      </c>
      <c r="BS59">
        <v>0</v>
      </c>
      <c r="BT59">
        <v>0</v>
      </c>
      <c r="BU59">
        <v>0</v>
      </c>
      <c r="BV59">
        <v>4</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c r="DN59">
        <v>0</v>
      </c>
      <c r="DO59">
        <v>0</v>
      </c>
      <c r="DP59">
        <v>0</v>
      </c>
      <c r="DQ59">
        <v>0</v>
      </c>
      <c r="DR59">
        <v>0</v>
      </c>
      <c r="DS59">
        <v>0</v>
      </c>
      <c r="DT59">
        <v>0</v>
      </c>
      <c r="DU59">
        <v>0</v>
      </c>
      <c r="DV59">
        <v>0</v>
      </c>
      <c r="DW59">
        <v>0</v>
      </c>
      <c r="DX59">
        <v>0</v>
      </c>
      <c r="DY59">
        <v>0</v>
      </c>
      <c r="DZ59">
        <v>0</v>
      </c>
      <c r="EA59">
        <v>0</v>
      </c>
      <c r="EB59">
        <v>0</v>
      </c>
      <c r="EC59">
        <v>0</v>
      </c>
      <c r="ED59">
        <v>0</v>
      </c>
      <c r="EE59">
        <v>0</v>
      </c>
      <c r="EF59">
        <v>0</v>
      </c>
      <c r="EG59">
        <v>0</v>
      </c>
      <c r="EH59">
        <v>0</v>
      </c>
      <c r="EI59">
        <v>0</v>
      </c>
      <c r="EJ59">
        <v>0</v>
      </c>
      <c r="EK59">
        <v>0</v>
      </c>
      <c r="EM59" t="s">
        <v>222</v>
      </c>
      <c r="EO59" t="s">
        <v>223</v>
      </c>
      <c r="EQ59" t="s">
        <v>222</v>
      </c>
      <c r="ES59" t="s">
        <v>223</v>
      </c>
      <c r="GE59" t="s">
        <v>223</v>
      </c>
      <c r="GG59" t="s">
        <v>222</v>
      </c>
      <c r="GH59" t="s">
        <v>1038</v>
      </c>
      <c r="GI59" t="s">
        <v>205</v>
      </c>
      <c r="GJ59" t="s">
        <v>205</v>
      </c>
      <c r="GK59" t="s">
        <v>205</v>
      </c>
      <c r="GL59" t="s">
        <v>205</v>
      </c>
      <c r="GM59" t="s">
        <v>205</v>
      </c>
    </row>
    <row r="60" spans="1:195" x14ac:dyDescent="0.25">
      <c r="A60" s="5" t="s">
        <v>4517</v>
      </c>
      <c r="B60" t="s">
        <v>4325</v>
      </c>
      <c r="C60" t="s">
        <v>4326</v>
      </c>
      <c r="D60">
        <v>334</v>
      </c>
      <c r="E60" t="s">
        <v>1028</v>
      </c>
      <c r="F60" t="s">
        <v>1028</v>
      </c>
      <c r="G60">
        <v>2054</v>
      </c>
      <c r="H60" t="s">
        <v>851</v>
      </c>
      <c r="I60" t="s">
        <v>852</v>
      </c>
      <c r="K60">
        <v>9</v>
      </c>
      <c r="L60" t="s">
        <v>195</v>
      </c>
      <c r="M60" t="s">
        <v>1029</v>
      </c>
      <c r="N60">
        <v>-38.565060000000003</v>
      </c>
      <c r="O60">
        <v>145.49491900000001</v>
      </c>
      <c r="P60" s="1">
        <v>44564</v>
      </c>
      <c r="Q60" s="5">
        <v>3</v>
      </c>
      <c r="R60" s="5">
        <v>1</v>
      </c>
      <c r="S60" s="5">
        <v>2022</v>
      </c>
      <c r="T60" s="5" t="s">
        <v>4557</v>
      </c>
      <c r="U60" s="2">
        <v>0.28472222222222221</v>
      </c>
      <c r="V60" s="2">
        <v>0.29166666666666669</v>
      </c>
      <c r="X60">
        <v>2</v>
      </c>
      <c r="Z60" t="s">
        <v>197</v>
      </c>
      <c r="AA60" t="s">
        <v>4327</v>
      </c>
      <c r="AB60" t="s">
        <v>199</v>
      </c>
      <c r="AC60" t="s">
        <v>199</v>
      </c>
      <c r="AE60" t="s">
        <v>270</v>
      </c>
      <c r="AF60">
        <v>0</v>
      </c>
      <c r="AG60" t="s">
        <v>4328</v>
      </c>
      <c r="AL60">
        <v>1</v>
      </c>
      <c r="AM60">
        <v>1</v>
      </c>
      <c r="AN60" t="s">
        <v>241</v>
      </c>
      <c r="AO60" t="s">
        <v>406</v>
      </c>
      <c r="AP60" t="s">
        <v>200</v>
      </c>
      <c r="AV60">
        <v>1</v>
      </c>
      <c r="AW60">
        <v>1</v>
      </c>
      <c r="AY60">
        <v>769</v>
      </c>
      <c r="BA60" t="s">
        <v>253</v>
      </c>
      <c r="BB60" t="s">
        <v>205</v>
      </c>
      <c r="BF60" t="s">
        <v>4329</v>
      </c>
      <c r="BH60">
        <v>1</v>
      </c>
      <c r="BI60" s="1">
        <v>44564</v>
      </c>
      <c r="BJ60" t="s">
        <v>207</v>
      </c>
      <c r="BK60" t="s">
        <v>4330</v>
      </c>
      <c r="BL60" t="s">
        <v>207</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2</v>
      </c>
      <c r="CI60">
        <v>0</v>
      </c>
      <c r="CJ60">
        <v>0</v>
      </c>
      <c r="CK60">
        <v>0</v>
      </c>
      <c r="CL60">
        <v>0</v>
      </c>
      <c r="CM60">
        <v>0</v>
      </c>
      <c r="CN60">
        <v>0</v>
      </c>
      <c r="CO60">
        <v>0</v>
      </c>
      <c r="CP60">
        <v>2</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v>0</v>
      </c>
      <c r="EC60">
        <v>0</v>
      </c>
      <c r="ED60">
        <v>0</v>
      </c>
      <c r="EE60">
        <v>0</v>
      </c>
      <c r="EF60">
        <v>0</v>
      </c>
      <c r="EG60">
        <v>0</v>
      </c>
      <c r="EH60">
        <v>0</v>
      </c>
      <c r="EI60">
        <v>0</v>
      </c>
      <c r="EJ60">
        <v>0</v>
      </c>
      <c r="EK60">
        <v>0</v>
      </c>
      <c r="EL60" t="s">
        <v>208</v>
      </c>
      <c r="EN60" t="s">
        <v>222</v>
      </c>
      <c r="ER60" t="s">
        <v>223</v>
      </c>
      <c r="GF60" t="s">
        <v>223</v>
      </c>
      <c r="GG60" t="s">
        <v>222</v>
      </c>
      <c r="GH60" t="s">
        <v>1038</v>
      </c>
      <c r="GI60" t="s">
        <v>205</v>
      </c>
      <c r="GJ60" t="s">
        <v>205</v>
      </c>
      <c r="GK60" t="s">
        <v>205</v>
      </c>
      <c r="GL60" t="s">
        <v>205</v>
      </c>
      <c r="GM60" t="s">
        <v>205</v>
      </c>
    </row>
    <row r="61" spans="1:195" x14ac:dyDescent="0.25">
      <c r="A61" s="5" t="s">
        <v>4517</v>
      </c>
      <c r="B61" t="s">
        <v>4331</v>
      </c>
      <c r="C61" t="s">
        <v>4332</v>
      </c>
      <c r="D61">
        <v>334</v>
      </c>
      <c r="E61" t="s">
        <v>1028</v>
      </c>
      <c r="F61" t="s">
        <v>1028</v>
      </c>
      <c r="G61">
        <v>2054</v>
      </c>
      <c r="H61" t="s">
        <v>851</v>
      </c>
      <c r="I61" t="s">
        <v>852</v>
      </c>
      <c r="K61">
        <v>9</v>
      </c>
      <c r="L61" t="s">
        <v>195</v>
      </c>
      <c r="M61" t="s">
        <v>1029</v>
      </c>
      <c r="N61">
        <v>-38.565060000000003</v>
      </c>
      <c r="O61">
        <v>145.49491900000001</v>
      </c>
      <c r="P61" s="1">
        <v>44571</v>
      </c>
      <c r="Q61" s="5">
        <v>10</v>
      </c>
      <c r="R61" s="5">
        <v>1</v>
      </c>
      <c r="S61" s="5">
        <v>2022</v>
      </c>
      <c r="T61" s="5" t="s">
        <v>4558</v>
      </c>
      <c r="U61" s="2">
        <v>0.30555555555555552</v>
      </c>
      <c r="V61" s="2">
        <v>0.3125</v>
      </c>
      <c r="X61">
        <v>2</v>
      </c>
      <c r="Z61" t="s">
        <v>215</v>
      </c>
      <c r="AB61" t="s">
        <v>310</v>
      </c>
      <c r="AC61" t="s">
        <v>310</v>
      </c>
      <c r="AE61" t="s">
        <v>200</v>
      </c>
      <c r="AM61">
        <v>0</v>
      </c>
      <c r="AP61" t="s">
        <v>200</v>
      </c>
      <c r="AV61">
        <v>1</v>
      </c>
      <c r="AW61">
        <v>1</v>
      </c>
      <c r="AY61">
        <v>769</v>
      </c>
      <c r="BA61" t="s">
        <v>253</v>
      </c>
      <c r="BB61" t="s">
        <v>205</v>
      </c>
      <c r="BF61" t="s">
        <v>4333</v>
      </c>
      <c r="BH61">
        <v>1</v>
      </c>
      <c r="BI61" s="1">
        <v>44571</v>
      </c>
      <c r="BJ61" t="s">
        <v>207</v>
      </c>
      <c r="BL61" t="s">
        <v>207</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0</v>
      </c>
      <c r="DL61">
        <v>0</v>
      </c>
      <c r="DM61">
        <v>0</v>
      </c>
      <c r="DN61">
        <v>4</v>
      </c>
      <c r="DO61">
        <v>0</v>
      </c>
      <c r="DP61">
        <v>0</v>
      </c>
      <c r="DQ61">
        <v>0</v>
      </c>
      <c r="DR61">
        <v>0</v>
      </c>
      <c r="DS61">
        <v>0</v>
      </c>
      <c r="DT61">
        <v>0</v>
      </c>
      <c r="DU61">
        <v>0</v>
      </c>
      <c r="DV61">
        <v>0</v>
      </c>
      <c r="DW61">
        <v>0</v>
      </c>
      <c r="DX61">
        <v>0</v>
      </c>
      <c r="DY61">
        <v>0</v>
      </c>
      <c r="DZ61">
        <v>0</v>
      </c>
      <c r="EA61">
        <v>0</v>
      </c>
      <c r="EB61">
        <v>0</v>
      </c>
      <c r="EC61">
        <v>0</v>
      </c>
      <c r="ED61">
        <v>0</v>
      </c>
      <c r="EE61">
        <v>0</v>
      </c>
      <c r="EF61">
        <v>0</v>
      </c>
      <c r="EG61">
        <v>0</v>
      </c>
      <c r="EH61">
        <v>0</v>
      </c>
      <c r="EI61">
        <v>0</v>
      </c>
      <c r="EJ61">
        <v>0</v>
      </c>
      <c r="EK61">
        <v>0</v>
      </c>
      <c r="EM61" t="s">
        <v>223</v>
      </c>
      <c r="EO61" t="s">
        <v>222</v>
      </c>
      <c r="EQ61" t="s">
        <v>223</v>
      </c>
      <c r="ES61" t="s">
        <v>223</v>
      </c>
      <c r="GE61" t="s">
        <v>223</v>
      </c>
      <c r="GG61" t="s">
        <v>222</v>
      </c>
      <c r="GH61" t="s">
        <v>1038</v>
      </c>
      <c r="GI61" t="s">
        <v>205</v>
      </c>
      <c r="GJ61" t="s">
        <v>205</v>
      </c>
      <c r="GK61" t="s">
        <v>205</v>
      </c>
      <c r="GL61" t="s">
        <v>205</v>
      </c>
      <c r="GM61" t="s">
        <v>205</v>
      </c>
    </row>
    <row r="62" spans="1:195" x14ac:dyDescent="0.25">
      <c r="A62" s="5" t="s">
        <v>4517</v>
      </c>
      <c r="B62" t="s">
        <v>4334</v>
      </c>
      <c r="C62" t="s">
        <v>4335</v>
      </c>
      <c r="D62">
        <v>334</v>
      </c>
      <c r="E62" t="s">
        <v>1028</v>
      </c>
      <c r="F62" t="s">
        <v>1028</v>
      </c>
      <c r="G62">
        <v>2054</v>
      </c>
      <c r="H62" t="s">
        <v>851</v>
      </c>
      <c r="I62" t="s">
        <v>852</v>
      </c>
      <c r="K62">
        <v>9</v>
      </c>
      <c r="L62" t="s">
        <v>195</v>
      </c>
      <c r="M62" t="s">
        <v>1029</v>
      </c>
      <c r="N62">
        <v>-38.565060000000003</v>
      </c>
      <c r="O62">
        <v>145.49491900000001</v>
      </c>
      <c r="P62" s="1">
        <v>44578</v>
      </c>
      <c r="Q62" s="5">
        <v>17</v>
      </c>
      <c r="R62" s="5">
        <v>1</v>
      </c>
      <c r="S62" s="5">
        <v>2022</v>
      </c>
      <c r="T62" s="5" t="s">
        <v>4538</v>
      </c>
      <c r="U62" s="2">
        <v>0.3125</v>
      </c>
      <c r="V62" s="2">
        <v>0.31597222222222221</v>
      </c>
      <c r="X62">
        <v>0</v>
      </c>
      <c r="AB62" t="s">
        <v>424</v>
      </c>
      <c r="AC62" t="s">
        <v>424</v>
      </c>
      <c r="AE62" t="s">
        <v>200</v>
      </c>
      <c r="AM62">
        <v>0</v>
      </c>
      <c r="AP62" t="s">
        <v>200</v>
      </c>
      <c r="BA62" t="s">
        <v>253</v>
      </c>
      <c r="BB62" t="s">
        <v>205</v>
      </c>
      <c r="BF62" t="s">
        <v>234</v>
      </c>
      <c r="BH62">
        <v>1</v>
      </c>
      <c r="BI62" s="1">
        <v>44579</v>
      </c>
      <c r="BJ62" t="s">
        <v>207</v>
      </c>
      <c r="BL62" t="s">
        <v>207</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v>0</v>
      </c>
      <c r="EE62">
        <v>0</v>
      </c>
      <c r="EF62">
        <v>0</v>
      </c>
      <c r="EG62">
        <v>0</v>
      </c>
      <c r="EH62">
        <v>0</v>
      </c>
      <c r="EI62">
        <v>0</v>
      </c>
      <c r="EJ62">
        <v>0</v>
      </c>
      <c r="EK62">
        <v>0</v>
      </c>
      <c r="EM62" t="s">
        <v>223</v>
      </c>
      <c r="EO62" t="s">
        <v>222</v>
      </c>
      <c r="EQ62" t="s">
        <v>223</v>
      </c>
      <c r="ES62" t="s">
        <v>223</v>
      </c>
      <c r="GE62" t="s">
        <v>223</v>
      </c>
      <c r="GG62" t="s">
        <v>222</v>
      </c>
      <c r="GH62" t="s">
        <v>205</v>
      </c>
      <c r="GI62" t="s">
        <v>205</v>
      </c>
      <c r="GJ62" t="s">
        <v>205</v>
      </c>
      <c r="GK62" t="s">
        <v>205</v>
      </c>
      <c r="GL62" t="s">
        <v>205</v>
      </c>
      <c r="GM62" t="s">
        <v>205</v>
      </c>
    </row>
    <row r="63" spans="1:195" x14ac:dyDescent="0.25">
      <c r="A63" s="5" t="s">
        <v>4517</v>
      </c>
      <c r="B63" t="s">
        <v>4336</v>
      </c>
      <c r="C63" t="s">
        <v>4337</v>
      </c>
      <c r="D63">
        <v>334</v>
      </c>
      <c r="E63" t="s">
        <v>1028</v>
      </c>
      <c r="F63" t="s">
        <v>1028</v>
      </c>
      <c r="G63">
        <v>1526</v>
      </c>
      <c r="H63" t="s">
        <v>213</v>
      </c>
      <c r="I63" t="s">
        <v>214</v>
      </c>
      <c r="K63">
        <v>9</v>
      </c>
      <c r="L63" t="s">
        <v>195</v>
      </c>
      <c r="M63" t="s">
        <v>1029</v>
      </c>
      <c r="N63">
        <v>-38.565060000000003</v>
      </c>
      <c r="O63">
        <v>145.49491900000001</v>
      </c>
      <c r="P63" s="1">
        <v>44582</v>
      </c>
      <c r="Q63" s="5">
        <v>21</v>
      </c>
      <c r="R63" s="5">
        <v>1</v>
      </c>
      <c r="S63" s="5">
        <v>2022</v>
      </c>
      <c r="T63" s="5" t="s">
        <v>4562</v>
      </c>
      <c r="U63" s="2">
        <v>0.54166666666666663</v>
      </c>
      <c r="V63" s="2">
        <v>0.55208333333333337</v>
      </c>
      <c r="X63">
        <v>3</v>
      </c>
      <c r="Z63" t="s">
        <v>215</v>
      </c>
      <c r="AA63" t="s">
        <v>830</v>
      </c>
      <c r="AB63" t="s">
        <v>310</v>
      </c>
      <c r="AC63" t="s">
        <v>310</v>
      </c>
      <c r="AE63" t="s">
        <v>200</v>
      </c>
      <c r="AM63">
        <v>0</v>
      </c>
      <c r="AP63" t="s">
        <v>200</v>
      </c>
      <c r="AV63">
        <v>1</v>
      </c>
      <c r="AW63">
        <v>2</v>
      </c>
      <c r="AZ63" t="s">
        <v>4338</v>
      </c>
      <c r="BA63" t="s">
        <v>253</v>
      </c>
      <c r="BB63" t="s">
        <v>205</v>
      </c>
      <c r="BC63" t="s">
        <v>4339</v>
      </c>
      <c r="BF63" t="s">
        <v>4340</v>
      </c>
      <c r="BH63">
        <v>1</v>
      </c>
      <c r="BI63" s="1">
        <v>44583</v>
      </c>
      <c r="BJ63" t="s">
        <v>207</v>
      </c>
      <c r="BL63" t="s">
        <v>235</v>
      </c>
      <c r="BN63">
        <v>0</v>
      </c>
      <c r="BO63">
        <v>0</v>
      </c>
      <c r="BP63">
        <v>0</v>
      </c>
      <c r="BQ63">
        <v>0</v>
      </c>
      <c r="BR63">
        <v>0</v>
      </c>
      <c r="BS63">
        <v>4</v>
      </c>
      <c r="BT63">
        <v>0</v>
      </c>
      <c r="BU63">
        <v>0</v>
      </c>
      <c r="BV63">
        <v>0</v>
      </c>
      <c r="BW63">
        <v>0</v>
      </c>
      <c r="BX63">
        <v>0</v>
      </c>
      <c r="BY63">
        <v>0</v>
      </c>
      <c r="BZ63">
        <v>3</v>
      </c>
      <c r="CA63">
        <v>2</v>
      </c>
      <c r="CB63">
        <v>0</v>
      </c>
      <c r="CC63">
        <v>0</v>
      </c>
      <c r="CD63">
        <v>0</v>
      </c>
      <c r="CE63">
        <v>0</v>
      </c>
      <c r="CF63">
        <v>0</v>
      </c>
      <c r="CG63">
        <v>0</v>
      </c>
      <c r="CH63">
        <v>0</v>
      </c>
      <c r="CI63">
        <v>0</v>
      </c>
      <c r="CJ63">
        <v>0</v>
      </c>
      <c r="CK63">
        <v>0</v>
      </c>
      <c r="CL63">
        <v>0</v>
      </c>
      <c r="CM63">
        <v>0</v>
      </c>
      <c r="CN63">
        <v>0</v>
      </c>
      <c r="CO63">
        <v>0</v>
      </c>
      <c r="CP63">
        <v>0</v>
      </c>
      <c r="CQ63">
        <v>6</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0</v>
      </c>
      <c r="DN63">
        <v>0</v>
      </c>
      <c r="DO63">
        <v>0</v>
      </c>
      <c r="DP63">
        <v>0</v>
      </c>
      <c r="DQ63">
        <v>0</v>
      </c>
      <c r="DR63">
        <v>1</v>
      </c>
      <c r="DS63">
        <v>0</v>
      </c>
      <c r="DT63">
        <v>0</v>
      </c>
      <c r="DU63">
        <v>0</v>
      </c>
      <c r="DV63">
        <v>0</v>
      </c>
      <c r="DW63">
        <v>0</v>
      </c>
      <c r="DX63">
        <v>0</v>
      </c>
      <c r="DY63">
        <v>0</v>
      </c>
      <c r="DZ63">
        <v>0</v>
      </c>
      <c r="EA63">
        <v>0</v>
      </c>
      <c r="EB63">
        <v>0</v>
      </c>
      <c r="EC63">
        <v>0</v>
      </c>
      <c r="ED63">
        <v>0</v>
      </c>
      <c r="EE63">
        <v>0</v>
      </c>
      <c r="EF63">
        <v>0</v>
      </c>
      <c r="EG63">
        <v>0</v>
      </c>
      <c r="EH63">
        <v>0</v>
      </c>
      <c r="EI63">
        <v>0</v>
      </c>
      <c r="EJ63">
        <v>0</v>
      </c>
      <c r="EK63">
        <v>0</v>
      </c>
      <c r="GH63" t="s">
        <v>205</v>
      </c>
      <c r="GI63" t="s">
        <v>205</v>
      </c>
      <c r="GJ63" t="s">
        <v>205</v>
      </c>
      <c r="GK63" t="s">
        <v>205</v>
      </c>
      <c r="GL63" t="s">
        <v>205</v>
      </c>
      <c r="GM63" t="s">
        <v>205</v>
      </c>
    </row>
    <row r="64" spans="1:195" x14ac:dyDescent="0.25">
      <c r="A64" s="5" t="s">
        <v>4517</v>
      </c>
      <c r="B64" t="s">
        <v>4341</v>
      </c>
      <c r="C64" t="s">
        <v>4342</v>
      </c>
      <c r="D64">
        <v>334</v>
      </c>
      <c r="E64" t="s">
        <v>1028</v>
      </c>
      <c r="F64" t="s">
        <v>1028</v>
      </c>
      <c r="G64">
        <v>2054</v>
      </c>
      <c r="H64" t="s">
        <v>851</v>
      </c>
      <c r="I64" t="s">
        <v>852</v>
      </c>
      <c r="K64">
        <v>9</v>
      </c>
      <c r="L64" t="s">
        <v>195</v>
      </c>
      <c r="M64" t="s">
        <v>1029</v>
      </c>
      <c r="N64">
        <v>-38.565060000000003</v>
      </c>
      <c r="O64">
        <v>145.49491900000001</v>
      </c>
      <c r="P64" s="1">
        <v>44583</v>
      </c>
      <c r="Q64" s="5">
        <v>22</v>
      </c>
      <c r="R64" s="5">
        <v>1</v>
      </c>
      <c r="S64" s="5">
        <v>2022</v>
      </c>
      <c r="T64" s="5" t="s">
        <v>4563</v>
      </c>
      <c r="U64" s="2">
        <v>0.30902777777777779</v>
      </c>
      <c r="V64" s="2">
        <v>0.3125</v>
      </c>
      <c r="X64">
        <v>2</v>
      </c>
      <c r="Z64" t="s">
        <v>197</v>
      </c>
      <c r="AA64" t="s">
        <v>231</v>
      </c>
      <c r="AB64" t="s">
        <v>454</v>
      </c>
      <c r="AC64" t="s">
        <v>454</v>
      </c>
      <c r="AE64" t="s">
        <v>200</v>
      </c>
      <c r="AM64">
        <v>0</v>
      </c>
      <c r="AP64" t="s">
        <v>200</v>
      </c>
      <c r="AV64">
        <v>1</v>
      </c>
      <c r="AW64">
        <v>1</v>
      </c>
      <c r="AY64">
        <v>769</v>
      </c>
      <c r="BA64" t="s">
        <v>253</v>
      </c>
      <c r="BB64" t="s">
        <v>205</v>
      </c>
      <c r="BF64" t="s">
        <v>4343</v>
      </c>
      <c r="BH64">
        <v>1</v>
      </c>
      <c r="BI64" s="1">
        <v>44583</v>
      </c>
      <c r="BJ64" t="s">
        <v>207</v>
      </c>
      <c r="BL64" t="s">
        <v>207</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3</v>
      </c>
      <c r="DL64">
        <v>0</v>
      </c>
      <c r="DM64">
        <v>0</v>
      </c>
      <c r="DN64">
        <v>6</v>
      </c>
      <c r="DO64">
        <v>0</v>
      </c>
      <c r="DP64">
        <v>0</v>
      </c>
      <c r="DQ64">
        <v>0</v>
      </c>
      <c r="DR64">
        <v>0</v>
      </c>
      <c r="DS64">
        <v>0</v>
      </c>
      <c r="DT64">
        <v>0</v>
      </c>
      <c r="DU64">
        <v>0</v>
      </c>
      <c r="DV64">
        <v>0</v>
      </c>
      <c r="DW64">
        <v>0</v>
      </c>
      <c r="DX64">
        <v>0</v>
      </c>
      <c r="DY64">
        <v>0</v>
      </c>
      <c r="DZ64">
        <v>0</v>
      </c>
      <c r="EA64">
        <v>0</v>
      </c>
      <c r="EB64">
        <v>0</v>
      </c>
      <c r="EC64">
        <v>0</v>
      </c>
      <c r="ED64">
        <v>0</v>
      </c>
      <c r="EE64">
        <v>0</v>
      </c>
      <c r="EF64">
        <v>0</v>
      </c>
      <c r="EG64">
        <v>0</v>
      </c>
      <c r="EH64">
        <v>0</v>
      </c>
      <c r="EI64">
        <v>0</v>
      </c>
      <c r="EJ64">
        <v>0</v>
      </c>
      <c r="EK64">
        <v>0</v>
      </c>
      <c r="EL64" t="s">
        <v>208</v>
      </c>
      <c r="EM64" t="s">
        <v>222</v>
      </c>
      <c r="EO64" t="s">
        <v>222</v>
      </c>
      <c r="EQ64" t="s">
        <v>223</v>
      </c>
      <c r="ES64" t="s">
        <v>223</v>
      </c>
      <c r="GE64" t="s">
        <v>223</v>
      </c>
      <c r="GG64" t="s">
        <v>222</v>
      </c>
      <c r="GH64" t="s">
        <v>1038</v>
      </c>
      <c r="GI64" t="s">
        <v>205</v>
      </c>
      <c r="GJ64" t="s">
        <v>205</v>
      </c>
      <c r="GK64" t="s">
        <v>205</v>
      </c>
      <c r="GL64" t="s">
        <v>205</v>
      </c>
      <c r="GM64" t="s">
        <v>205</v>
      </c>
    </row>
    <row r="65" spans="1:195" x14ac:dyDescent="0.25">
      <c r="A65" s="5" t="s">
        <v>4517</v>
      </c>
      <c r="B65" t="s">
        <v>4344</v>
      </c>
      <c r="C65" t="s">
        <v>4345</v>
      </c>
      <c r="D65">
        <v>334</v>
      </c>
      <c r="E65" t="s">
        <v>1028</v>
      </c>
      <c r="F65" t="s">
        <v>1028</v>
      </c>
      <c r="G65">
        <v>2054</v>
      </c>
      <c r="H65" t="s">
        <v>851</v>
      </c>
      <c r="I65" t="s">
        <v>852</v>
      </c>
      <c r="K65">
        <v>9</v>
      </c>
      <c r="L65" t="s">
        <v>195</v>
      </c>
      <c r="M65" t="s">
        <v>1029</v>
      </c>
      <c r="N65">
        <v>-38.565060000000003</v>
      </c>
      <c r="O65">
        <v>145.49491900000001</v>
      </c>
      <c r="P65" s="1">
        <v>44585</v>
      </c>
      <c r="Q65" s="5">
        <v>24</v>
      </c>
      <c r="R65" s="5">
        <v>1</v>
      </c>
      <c r="S65" s="5">
        <v>2022</v>
      </c>
      <c r="T65" s="5" t="s">
        <v>4524</v>
      </c>
      <c r="U65" s="2">
        <v>0.30555555555555552</v>
      </c>
      <c r="V65" s="2">
        <v>0.30902777777777779</v>
      </c>
      <c r="X65">
        <v>2</v>
      </c>
      <c r="Z65" t="s">
        <v>197</v>
      </c>
      <c r="AA65" t="s">
        <v>198</v>
      </c>
      <c r="AB65" t="s">
        <v>310</v>
      </c>
      <c r="AC65" t="s">
        <v>310</v>
      </c>
      <c r="AE65" t="s">
        <v>200</v>
      </c>
      <c r="AM65">
        <v>0</v>
      </c>
      <c r="AP65" t="s">
        <v>200</v>
      </c>
      <c r="AV65">
        <v>1</v>
      </c>
      <c r="AW65">
        <v>1</v>
      </c>
      <c r="AY65">
        <v>769</v>
      </c>
      <c r="BA65" t="s">
        <v>253</v>
      </c>
      <c r="BB65" t="s">
        <v>205</v>
      </c>
      <c r="BF65" t="s">
        <v>4346</v>
      </c>
      <c r="BH65">
        <v>1</v>
      </c>
      <c r="BI65" s="1">
        <v>44585</v>
      </c>
      <c r="BJ65" t="s">
        <v>207</v>
      </c>
      <c r="BL65" t="s">
        <v>207</v>
      </c>
      <c r="BN65">
        <v>1</v>
      </c>
      <c r="BO65">
        <v>0</v>
      </c>
      <c r="BP65">
        <v>0</v>
      </c>
      <c r="BQ65">
        <v>0</v>
      </c>
      <c r="BR65">
        <v>0</v>
      </c>
      <c r="BS65">
        <v>0</v>
      </c>
      <c r="BT65">
        <v>0</v>
      </c>
      <c r="BU65">
        <v>0</v>
      </c>
      <c r="BV65">
        <v>3</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0</v>
      </c>
      <c r="DN65">
        <v>2</v>
      </c>
      <c r="DO65">
        <v>0</v>
      </c>
      <c r="DP65">
        <v>0</v>
      </c>
      <c r="DQ65">
        <v>0</v>
      </c>
      <c r="DR65">
        <v>0</v>
      </c>
      <c r="DS65">
        <v>0</v>
      </c>
      <c r="DT65">
        <v>0</v>
      </c>
      <c r="DU65">
        <v>0</v>
      </c>
      <c r="DV65">
        <v>0</v>
      </c>
      <c r="DW65">
        <v>0</v>
      </c>
      <c r="DX65">
        <v>0</v>
      </c>
      <c r="DY65">
        <v>0</v>
      </c>
      <c r="DZ65">
        <v>0</v>
      </c>
      <c r="EA65">
        <v>0</v>
      </c>
      <c r="EB65">
        <v>0</v>
      </c>
      <c r="EC65">
        <v>0</v>
      </c>
      <c r="ED65">
        <v>0</v>
      </c>
      <c r="EE65">
        <v>0</v>
      </c>
      <c r="EF65">
        <v>0</v>
      </c>
      <c r="EG65">
        <v>0</v>
      </c>
      <c r="EH65">
        <v>0</v>
      </c>
      <c r="EI65">
        <v>0</v>
      </c>
      <c r="EJ65">
        <v>0</v>
      </c>
      <c r="EK65">
        <v>0</v>
      </c>
      <c r="EL65" t="s">
        <v>223</v>
      </c>
      <c r="EM65" t="s">
        <v>222</v>
      </c>
      <c r="EO65" t="s">
        <v>222</v>
      </c>
      <c r="EQ65" t="s">
        <v>223</v>
      </c>
      <c r="ES65" t="s">
        <v>223</v>
      </c>
      <c r="GE65" t="s">
        <v>223</v>
      </c>
      <c r="GG65" t="s">
        <v>222</v>
      </c>
      <c r="GH65" t="s">
        <v>1038</v>
      </c>
      <c r="GI65" t="s">
        <v>205</v>
      </c>
      <c r="GJ65" t="s">
        <v>205</v>
      </c>
      <c r="GK65" t="s">
        <v>205</v>
      </c>
      <c r="GL65" t="s">
        <v>205</v>
      </c>
      <c r="GM65" t="s">
        <v>205</v>
      </c>
    </row>
    <row r="66" spans="1:195" x14ac:dyDescent="0.25">
      <c r="A66" s="5" t="s">
        <v>4517</v>
      </c>
      <c r="B66" t="s">
        <v>4347</v>
      </c>
      <c r="C66" t="s">
        <v>4348</v>
      </c>
      <c r="D66">
        <v>334</v>
      </c>
      <c r="E66" t="s">
        <v>1028</v>
      </c>
      <c r="F66" t="s">
        <v>1028</v>
      </c>
      <c r="G66">
        <v>2054</v>
      </c>
      <c r="H66" t="s">
        <v>851</v>
      </c>
      <c r="I66" t="s">
        <v>852</v>
      </c>
      <c r="K66">
        <v>9</v>
      </c>
      <c r="L66" t="s">
        <v>195</v>
      </c>
      <c r="M66" t="s">
        <v>1029</v>
      </c>
      <c r="N66">
        <v>-38.565060000000003</v>
      </c>
      <c r="O66">
        <v>145.49491900000001</v>
      </c>
      <c r="P66" s="1">
        <v>44594</v>
      </c>
      <c r="Q66" s="5">
        <v>2</v>
      </c>
      <c r="R66" s="5">
        <v>2</v>
      </c>
      <c r="S66" s="5">
        <v>2022</v>
      </c>
      <c r="T66" s="5" t="s">
        <v>4531</v>
      </c>
      <c r="U66" s="2">
        <v>0.61805555555555558</v>
      </c>
      <c r="V66" s="2">
        <v>0.62152777777777779</v>
      </c>
      <c r="X66">
        <v>2</v>
      </c>
      <c r="Z66" t="s">
        <v>197</v>
      </c>
      <c r="AA66" t="s">
        <v>826</v>
      </c>
      <c r="AB66" t="s">
        <v>199</v>
      </c>
      <c r="AC66" t="s">
        <v>199</v>
      </c>
      <c r="AE66" t="s">
        <v>200</v>
      </c>
      <c r="AL66">
        <v>1</v>
      </c>
      <c r="AM66">
        <v>1</v>
      </c>
      <c r="AN66" t="s">
        <v>218</v>
      </c>
      <c r="AO66" t="s">
        <v>614</v>
      </c>
      <c r="AP66" t="s">
        <v>200</v>
      </c>
      <c r="AV66">
        <v>1</v>
      </c>
      <c r="AW66">
        <v>1</v>
      </c>
      <c r="AY66">
        <v>769</v>
      </c>
      <c r="BA66" t="s">
        <v>253</v>
      </c>
      <c r="BB66" t="s">
        <v>205</v>
      </c>
      <c r="BF66" t="s">
        <v>4349</v>
      </c>
      <c r="BH66">
        <v>1</v>
      </c>
      <c r="BI66" s="1">
        <v>44594</v>
      </c>
      <c r="BJ66" t="s">
        <v>235</v>
      </c>
      <c r="BL66" t="s">
        <v>235</v>
      </c>
      <c r="GH66" t="s">
        <v>1038</v>
      </c>
      <c r="GI66" t="s">
        <v>205</v>
      </c>
      <c r="GJ66" t="s">
        <v>205</v>
      </c>
      <c r="GK66" t="s">
        <v>205</v>
      </c>
      <c r="GL66" t="s">
        <v>205</v>
      </c>
      <c r="GM66" t="s">
        <v>205</v>
      </c>
    </row>
    <row r="67" spans="1:195" x14ac:dyDescent="0.25">
      <c r="A67" s="5" t="s">
        <v>4517</v>
      </c>
      <c r="B67" t="s">
        <v>4350</v>
      </c>
      <c r="C67" t="s">
        <v>4351</v>
      </c>
      <c r="D67">
        <v>334</v>
      </c>
      <c r="E67" t="s">
        <v>1028</v>
      </c>
      <c r="F67" t="s">
        <v>1028</v>
      </c>
      <c r="G67">
        <v>2054</v>
      </c>
      <c r="H67" t="s">
        <v>851</v>
      </c>
      <c r="I67" t="s">
        <v>852</v>
      </c>
      <c r="K67">
        <v>9</v>
      </c>
      <c r="L67" t="s">
        <v>195</v>
      </c>
      <c r="M67" t="s">
        <v>1029</v>
      </c>
      <c r="N67">
        <v>-38.565060000000003</v>
      </c>
      <c r="O67">
        <v>145.49491900000001</v>
      </c>
      <c r="P67" s="1">
        <v>44595</v>
      </c>
      <c r="Q67" s="5">
        <v>3</v>
      </c>
      <c r="R67" s="5">
        <v>2</v>
      </c>
      <c r="S67" s="5">
        <v>2022</v>
      </c>
      <c r="T67" s="5" t="s">
        <v>4532</v>
      </c>
      <c r="U67" s="2">
        <v>0.31597222222222221</v>
      </c>
      <c r="V67" s="2">
        <v>0.31944444444444448</v>
      </c>
      <c r="X67">
        <v>2</v>
      </c>
      <c r="Y67">
        <v>1</v>
      </c>
      <c r="Z67" t="s">
        <v>197</v>
      </c>
      <c r="AA67" t="s">
        <v>406</v>
      </c>
      <c r="AB67" t="s">
        <v>217</v>
      </c>
      <c r="AC67" t="s">
        <v>217</v>
      </c>
      <c r="AE67" t="s">
        <v>200</v>
      </c>
      <c r="AL67">
        <v>1</v>
      </c>
      <c r="AM67">
        <v>1</v>
      </c>
      <c r="AN67" t="s">
        <v>218</v>
      </c>
      <c r="AO67" t="s">
        <v>614</v>
      </c>
      <c r="AP67" t="s">
        <v>200</v>
      </c>
      <c r="AV67">
        <v>1</v>
      </c>
      <c r="AW67">
        <v>2</v>
      </c>
      <c r="AY67">
        <v>769</v>
      </c>
      <c r="BA67" t="s">
        <v>253</v>
      </c>
      <c r="BB67" t="s">
        <v>205</v>
      </c>
      <c r="BF67" t="s">
        <v>4352</v>
      </c>
      <c r="BH67">
        <v>1</v>
      </c>
      <c r="BI67" s="1">
        <v>44595</v>
      </c>
      <c r="BJ67" t="s">
        <v>235</v>
      </c>
      <c r="BL67" t="s">
        <v>235</v>
      </c>
      <c r="GH67" t="s">
        <v>1038</v>
      </c>
      <c r="GI67" t="s">
        <v>205</v>
      </c>
      <c r="GJ67" t="s">
        <v>205</v>
      </c>
      <c r="GK67" t="s">
        <v>205</v>
      </c>
      <c r="GL67" t="s">
        <v>205</v>
      </c>
      <c r="GM67" t="s">
        <v>205</v>
      </c>
    </row>
    <row r="68" spans="1:195" x14ac:dyDescent="0.25">
      <c r="A68" s="5" t="s">
        <v>4518</v>
      </c>
      <c r="B68" t="s">
        <v>4353</v>
      </c>
      <c r="C68" t="s">
        <v>4354</v>
      </c>
      <c r="D68">
        <v>848</v>
      </c>
      <c r="E68" t="s">
        <v>1085</v>
      </c>
      <c r="F68" t="s">
        <v>1085</v>
      </c>
      <c r="G68">
        <v>2054</v>
      </c>
      <c r="H68" t="s">
        <v>851</v>
      </c>
      <c r="I68" t="s">
        <v>852</v>
      </c>
      <c r="K68">
        <v>9</v>
      </c>
      <c r="L68" t="s">
        <v>195</v>
      </c>
      <c r="M68" t="s">
        <v>1088</v>
      </c>
      <c r="N68">
        <v>-38.528049000000003</v>
      </c>
      <c r="O68">
        <v>145.37027</v>
      </c>
      <c r="P68" s="1">
        <v>44571</v>
      </c>
      <c r="Q68" s="5">
        <v>10</v>
      </c>
      <c r="R68" s="5">
        <v>1</v>
      </c>
      <c r="S68" s="5">
        <v>2022</v>
      </c>
      <c r="T68" s="5" t="s">
        <v>4558</v>
      </c>
      <c r="U68" s="2">
        <v>0.57291666666666663</v>
      </c>
      <c r="V68" s="2">
        <v>0.57986111111111105</v>
      </c>
      <c r="X68">
        <v>2</v>
      </c>
      <c r="Z68" t="s">
        <v>215</v>
      </c>
      <c r="AA68" t="s">
        <v>231</v>
      </c>
      <c r="AB68" t="s">
        <v>199</v>
      </c>
      <c r="AC68" t="s">
        <v>199</v>
      </c>
      <c r="AE68" t="s">
        <v>200</v>
      </c>
      <c r="AL68">
        <v>1</v>
      </c>
      <c r="AM68">
        <v>1</v>
      </c>
      <c r="AN68" t="s">
        <v>241</v>
      </c>
      <c r="AO68" t="s">
        <v>300</v>
      </c>
      <c r="AP68" t="s">
        <v>200</v>
      </c>
      <c r="BA68" t="s">
        <v>319</v>
      </c>
      <c r="BB68" t="s">
        <v>205</v>
      </c>
      <c r="BC68" t="s">
        <v>4355</v>
      </c>
      <c r="BF68" t="s">
        <v>4356</v>
      </c>
      <c r="BH68">
        <v>1</v>
      </c>
      <c r="BI68" s="1">
        <v>44571</v>
      </c>
      <c r="BJ68" t="s">
        <v>235</v>
      </c>
      <c r="BL68" t="s">
        <v>235</v>
      </c>
      <c r="GH68" t="s">
        <v>205</v>
      </c>
      <c r="GI68" t="s">
        <v>205</v>
      </c>
      <c r="GJ68" t="s">
        <v>205</v>
      </c>
      <c r="GK68" t="s">
        <v>205</v>
      </c>
      <c r="GL68" t="s">
        <v>205</v>
      </c>
      <c r="GM68" t="s">
        <v>205</v>
      </c>
    </row>
    <row r="69" spans="1:195" x14ac:dyDescent="0.25">
      <c r="A69" s="5" t="s">
        <v>4518</v>
      </c>
      <c r="B69" t="s">
        <v>4357</v>
      </c>
      <c r="C69" t="s">
        <v>4358</v>
      </c>
      <c r="D69">
        <v>848</v>
      </c>
      <c r="E69" t="s">
        <v>1085</v>
      </c>
      <c r="F69" t="s">
        <v>1085</v>
      </c>
      <c r="G69">
        <v>319</v>
      </c>
      <c r="H69" t="s">
        <v>1086</v>
      </c>
      <c r="I69" t="s">
        <v>1087</v>
      </c>
      <c r="K69">
        <v>9</v>
      </c>
      <c r="L69" t="s">
        <v>195</v>
      </c>
      <c r="M69" t="s">
        <v>1088</v>
      </c>
      <c r="N69">
        <v>-38.528049000000003</v>
      </c>
      <c r="O69">
        <v>145.37027</v>
      </c>
      <c r="P69" s="1">
        <v>44574</v>
      </c>
      <c r="Q69" s="5">
        <v>13</v>
      </c>
      <c r="R69" s="5">
        <v>1</v>
      </c>
      <c r="S69" s="5">
        <v>2022</v>
      </c>
      <c r="T69" s="5" t="s">
        <v>4564</v>
      </c>
      <c r="U69" s="2">
        <v>0.48958333333333331</v>
      </c>
      <c r="V69" s="2">
        <v>0.53819444444444442</v>
      </c>
      <c r="X69">
        <v>2</v>
      </c>
      <c r="Z69" t="s">
        <v>266</v>
      </c>
      <c r="AA69" t="s">
        <v>826</v>
      </c>
      <c r="AB69" t="s">
        <v>199</v>
      </c>
      <c r="AC69" t="s">
        <v>199</v>
      </c>
      <c r="AE69" t="s">
        <v>270</v>
      </c>
      <c r="AF69">
        <v>0</v>
      </c>
      <c r="AG69" t="s">
        <v>4359</v>
      </c>
      <c r="AL69">
        <v>2</v>
      </c>
      <c r="AM69">
        <v>2</v>
      </c>
      <c r="AN69" t="s">
        <v>241</v>
      </c>
      <c r="AO69" t="s">
        <v>258</v>
      </c>
      <c r="AP69" t="s">
        <v>200</v>
      </c>
      <c r="AX69">
        <v>2</v>
      </c>
      <c r="BA69" t="s">
        <v>319</v>
      </c>
      <c r="BB69" t="s">
        <v>205</v>
      </c>
      <c r="BF69" t="s">
        <v>234</v>
      </c>
      <c r="BH69">
        <v>1</v>
      </c>
      <c r="BI69" s="1">
        <v>44574</v>
      </c>
      <c r="BJ69" t="s">
        <v>207</v>
      </c>
      <c r="BL69" t="s">
        <v>207</v>
      </c>
      <c r="BN69">
        <v>10</v>
      </c>
      <c r="BO69">
        <v>20</v>
      </c>
      <c r="BP69">
        <v>0</v>
      </c>
      <c r="BQ69">
        <v>0</v>
      </c>
      <c r="BR69">
        <v>0</v>
      </c>
      <c r="BS69">
        <v>0</v>
      </c>
      <c r="BT69">
        <v>0</v>
      </c>
      <c r="BU69">
        <v>0</v>
      </c>
      <c r="BV69">
        <v>0</v>
      </c>
      <c r="BW69">
        <v>6</v>
      </c>
      <c r="BX69">
        <v>0</v>
      </c>
      <c r="BY69">
        <v>0</v>
      </c>
      <c r="BZ69">
        <v>0</v>
      </c>
      <c r="CA69">
        <v>0</v>
      </c>
      <c r="CB69">
        <v>0</v>
      </c>
      <c r="CC69">
        <v>0</v>
      </c>
      <c r="CD69">
        <v>0</v>
      </c>
      <c r="CE69">
        <v>0</v>
      </c>
      <c r="CF69">
        <v>0</v>
      </c>
      <c r="CG69">
        <v>0</v>
      </c>
      <c r="CH69">
        <v>2</v>
      </c>
      <c r="CI69">
        <v>0</v>
      </c>
      <c r="CJ69">
        <v>0</v>
      </c>
      <c r="CK69">
        <v>0</v>
      </c>
      <c r="CL69">
        <v>0</v>
      </c>
      <c r="CM69">
        <v>0</v>
      </c>
      <c r="CN69">
        <v>0</v>
      </c>
      <c r="CO69">
        <v>0</v>
      </c>
      <c r="CP69">
        <v>1</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0</v>
      </c>
      <c r="DO69">
        <v>0</v>
      </c>
      <c r="DP69">
        <v>0</v>
      </c>
      <c r="DQ69">
        <v>0</v>
      </c>
      <c r="DR69">
        <v>0</v>
      </c>
      <c r="DS69">
        <v>0</v>
      </c>
      <c r="DT69">
        <v>0</v>
      </c>
      <c r="DU69">
        <v>0</v>
      </c>
      <c r="DV69">
        <v>0</v>
      </c>
      <c r="DW69">
        <v>0</v>
      </c>
      <c r="DX69">
        <v>0</v>
      </c>
      <c r="DY69">
        <v>0</v>
      </c>
      <c r="DZ69">
        <v>0</v>
      </c>
      <c r="EA69">
        <v>0</v>
      </c>
      <c r="EB69">
        <v>0</v>
      </c>
      <c r="EC69">
        <v>0</v>
      </c>
      <c r="ED69">
        <v>0</v>
      </c>
      <c r="EE69">
        <v>0</v>
      </c>
      <c r="EF69">
        <v>0</v>
      </c>
      <c r="EG69">
        <v>0</v>
      </c>
      <c r="EH69">
        <v>0</v>
      </c>
      <c r="EI69">
        <v>0</v>
      </c>
      <c r="EJ69">
        <v>0</v>
      </c>
      <c r="EK69">
        <v>0</v>
      </c>
      <c r="EL69" t="s">
        <v>208</v>
      </c>
      <c r="EM69" t="s">
        <v>208</v>
      </c>
      <c r="GH69" t="s">
        <v>205</v>
      </c>
      <c r="GI69" t="s">
        <v>205</v>
      </c>
      <c r="GJ69" t="s">
        <v>205</v>
      </c>
      <c r="GK69" t="s">
        <v>205</v>
      </c>
      <c r="GL69" t="s">
        <v>205</v>
      </c>
      <c r="GM69" t="s">
        <v>205</v>
      </c>
    </row>
    <row r="70" spans="1:195" x14ac:dyDescent="0.25">
      <c r="A70" s="5" t="s">
        <v>4518</v>
      </c>
      <c r="B70" t="s">
        <v>4360</v>
      </c>
      <c r="C70" t="s">
        <v>4361</v>
      </c>
      <c r="D70">
        <v>848</v>
      </c>
      <c r="E70" t="s">
        <v>1085</v>
      </c>
      <c r="F70" t="s">
        <v>1085</v>
      </c>
      <c r="G70">
        <v>319</v>
      </c>
      <c r="H70" t="s">
        <v>1086</v>
      </c>
      <c r="I70" t="s">
        <v>1087</v>
      </c>
      <c r="K70">
        <v>9</v>
      </c>
      <c r="L70" t="s">
        <v>195</v>
      </c>
      <c r="M70" t="s">
        <v>1088</v>
      </c>
      <c r="N70">
        <v>-38.528049000000003</v>
      </c>
      <c r="O70">
        <v>145.37027</v>
      </c>
      <c r="P70" s="1">
        <v>44596</v>
      </c>
      <c r="Q70" s="5">
        <v>4</v>
      </c>
      <c r="R70" s="5">
        <v>2</v>
      </c>
      <c r="S70" s="5">
        <v>2022</v>
      </c>
      <c r="T70" s="5" t="s">
        <v>4533</v>
      </c>
      <c r="U70" s="2">
        <v>0.5625</v>
      </c>
      <c r="V70" s="2">
        <v>0.58680555555555558</v>
      </c>
      <c r="X70">
        <v>2</v>
      </c>
      <c r="Y70">
        <v>0</v>
      </c>
      <c r="Z70" t="s">
        <v>266</v>
      </c>
      <c r="AA70" t="s">
        <v>285</v>
      </c>
      <c r="AB70" t="s">
        <v>199</v>
      </c>
      <c r="AC70" t="s">
        <v>199</v>
      </c>
      <c r="AE70" t="s">
        <v>200</v>
      </c>
      <c r="AL70">
        <v>1</v>
      </c>
      <c r="AM70">
        <v>1</v>
      </c>
      <c r="AN70" t="s">
        <v>201</v>
      </c>
      <c r="AO70" t="s">
        <v>232</v>
      </c>
      <c r="AP70" t="s">
        <v>200</v>
      </c>
      <c r="AV70">
        <v>1</v>
      </c>
      <c r="AW70">
        <v>1</v>
      </c>
      <c r="AX70">
        <v>1</v>
      </c>
      <c r="AZ70" t="s">
        <v>4362</v>
      </c>
      <c r="BA70" t="s">
        <v>367</v>
      </c>
      <c r="BB70" t="s">
        <v>205</v>
      </c>
      <c r="BF70" t="s">
        <v>234</v>
      </c>
      <c r="BH70">
        <v>1</v>
      </c>
      <c r="BI70" s="1">
        <v>44596</v>
      </c>
      <c r="BJ70" t="s">
        <v>207</v>
      </c>
      <c r="BK70" t="s">
        <v>4363</v>
      </c>
      <c r="BL70" t="s">
        <v>207</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c r="CK70">
        <v>0</v>
      </c>
      <c r="CL70">
        <v>0</v>
      </c>
      <c r="CM70">
        <v>0</v>
      </c>
      <c r="CN70">
        <v>0</v>
      </c>
      <c r="CO70">
        <v>0</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0</v>
      </c>
      <c r="DL70">
        <v>0</v>
      </c>
      <c r="DM70">
        <v>0</v>
      </c>
      <c r="DN70">
        <v>0</v>
      </c>
      <c r="DO70">
        <v>3</v>
      </c>
      <c r="DP70">
        <v>0</v>
      </c>
      <c r="DQ70">
        <v>0</v>
      </c>
      <c r="DR70">
        <v>0</v>
      </c>
      <c r="DS70">
        <v>0</v>
      </c>
      <c r="DT70">
        <v>0</v>
      </c>
      <c r="DU70">
        <v>0</v>
      </c>
      <c r="DV70">
        <v>0</v>
      </c>
      <c r="DW70">
        <v>0</v>
      </c>
      <c r="DX70">
        <v>0</v>
      </c>
      <c r="DY70">
        <v>0</v>
      </c>
      <c r="DZ70">
        <v>0</v>
      </c>
      <c r="EA70">
        <v>0</v>
      </c>
      <c r="EB70">
        <v>0</v>
      </c>
      <c r="EC70">
        <v>0</v>
      </c>
      <c r="ED70">
        <v>0</v>
      </c>
      <c r="EE70">
        <v>0</v>
      </c>
      <c r="EF70">
        <v>0</v>
      </c>
      <c r="EG70">
        <v>0</v>
      </c>
      <c r="EH70">
        <v>0</v>
      </c>
      <c r="EI70">
        <v>0</v>
      </c>
      <c r="EJ70">
        <v>0</v>
      </c>
      <c r="EK70">
        <v>0</v>
      </c>
      <c r="EM70" t="s">
        <v>208</v>
      </c>
      <c r="GH70" t="s">
        <v>205</v>
      </c>
      <c r="GI70" t="s">
        <v>205</v>
      </c>
      <c r="GJ70" t="s">
        <v>205</v>
      </c>
      <c r="GK70" t="s">
        <v>205</v>
      </c>
      <c r="GL70" t="s">
        <v>205</v>
      </c>
      <c r="GM70" t="s">
        <v>205</v>
      </c>
    </row>
    <row r="71" spans="1:195" x14ac:dyDescent="0.25">
      <c r="A71" s="5" t="s">
        <v>4518</v>
      </c>
      <c r="B71" t="s">
        <v>4364</v>
      </c>
      <c r="C71" t="s">
        <v>4365</v>
      </c>
      <c r="D71">
        <v>848</v>
      </c>
      <c r="E71" t="s">
        <v>1085</v>
      </c>
      <c r="F71" t="s">
        <v>1085</v>
      </c>
      <c r="G71">
        <v>33</v>
      </c>
      <c r="H71" t="s">
        <v>193</v>
      </c>
      <c r="I71" t="s">
        <v>194</v>
      </c>
      <c r="K71">
        <v>9</v>
      </c>
      <c r="L71" t="s">
        <v>195</v>
      </c>
      <c r="M71" t="s">
        <v>1088</v>
      </c>
      <c r="N71">
        <v>-38.528049000000003</v>
      </c>
      <c r="O71">
        <v>145.37027</v>
      </c>
      <c r="P71" s="1">
        <v>44598</v>
      </c>
      <c r="Q71" s="5">
        <v>6</v>
      </c>
      <c r="R71" s="5">
        <v>2</v>
      </c>
      <c r="S71" s="5">
        <v>2022</v>
      </c>
      <c r="T71" s="5" t="s">
        <v>4535</v>
      </c>
      <c r="U71" s="2">
        <v>0.45833333333333331</v>
      </c>
      <c r="V71" s="2">
        <v>0.46875</v>
      </c>
      <c r="X71">
        <v>2</v>
      </c>
      <c r="Z71" t="s">
        <v>215</v>
      </c>
      <c r="AA71" t="s">
        <v>198</v>
      </c>
      <c r="AB71" t="s">
        <v>199</v>
      </c>
      <c r="AC71" t="s">
        <v>199</v>
      </c>
      <c r="AE71" t="s">
        <v>200</v>
      </c>
      <c r="AL71">
        <v>1</v>
      </c>
      <c r="AM71">
        <v>1</v>
      </c>
      <c r="AN71" t="s">
        <v>201</v>
      </c>
      <c r="AO71" t="s">
        <v>844</v>
      </c>
      <c r="AP71" t="s">
        <v>200</v>
      </c>
      <c r="AX71">
        <v>2</v>
      </c>
      <c r="BA71" t="s">
        <v>367</v>
      </c>
      <c r="BB71" t="s">
        <v>205</v>
      </c>
      <c r="BD71" t="s">
        <v>4366</v>
      </c>
      <c r="BE71" t="s">
        <v>345</v>
      </c>
      <c r="BF71" t="s">
        <v>4367</v>
      </c>
      <c r="BH71">
        <v>1</v>
      </c>
      <c r="BI71" s="1">
        <v>44599</v>
      </c>
      <c r="BJ71" t="s">
        <v>207</v>
      </c>
      <c r="BL71" t="s">
        <v>207</v>
      </c>
      <c r="BN71">
        <v>12</v>
      </c>
      <c r="BO71">
        <v>0</v>
      </c>
      <c r="BP71">
        <v>0</v>
      </c>
      <c r="BQ71">
        <v>0</v>
      </c>
      <c r="BR71">
        <v>0</v>
      </c>
      <c r="BS71">
        <v>0</v>
      </c>
      <c r="BT71">
        <v>0</v>
      </c>
      <c r="BU71">
        <v>0</v>
      </c>
      <c r="BV71">
        <v>0</v>
      </c>
      <c r="BW71">
        <v>0</v>
      </c>
      <c r="BX71">
        <v>0</v>
      </c>
      <c r="BY71">
        <v>0</v>
      </c>
      <c r="BZ71">
        <v>0</v>
      </c>
      <c r="CA71">
        <v>0</v>
      </c>
      <c r="CB71">
        <v>0</v>
      </c>
      <c r="CC71">
        <v>0</v>
      </c>
      <c r="CD71">
        <v>0</v>
      </c>
      <c r="CE71">
        <v>0</v>
      </c>
      <c r="CF71">
        <v>0</v>
      </c>
      <c r="CG71">
        <v>0</v>
      </c>
      <c r="CH71">
        <v>1</v>
      </c>
      <c r="CI71">
        <v>1</v>
      </c>
      <c r="CJ71">
        <v>0</v>
      </c>
      <c r="CK71">
        <v>0</v>
      </c>
      <c r="CL71">
        <v>1</v>
      </c>
      <c r="CM71">
        <v>1</v>
      </c>
      <c r="CN71">
        <v>0</v>
      </c>
      <c r="CO71">
        <v>0</v>
      </c>
      <c r="CP71">
        <v>0</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0</v>
      </c>
      <c r="DL71">
        <v>0</v>
      </c>
      <c r="DM71">
        <v>0</v>
      </c>
      <c r="DN71">
        <v>7</v>
      </c>
      <c r="DO71">
        <v>0</v>
      </c>
      <c r="DP71">
        <v>0</v>
      </c>
      <c r="DQ71">
        <v>0</v>
      </c>
      <c r="DR71">
        <v>2</v>
      </c>
      <c r="DS71">
        <v>0</v>
      </c>
      <c r="DT71">
        <v>0</v>
      </c>
      <c r="DU71">
        <v>0</v>
      </c>
      <c r="DV71">
        <v>0</v>
      </c>
      <c r="DW71">
        <v>0</v>
      </c>
      <c r="DX71">
        <v>0</v>
      </c>
      <c r="DY71">
        <v>0</v>
      </c>
      <c r="DZ71">
        <v>0</v>
      </c>
      <c r="EA71">
        <v>0</v>
      </c>
      <c r="EB71">
        <v>0</v>
      </c>
      <c r="EC71">
        <v>0</v>
      </c>
      <c r="ED71">
        <v>0</v>
      </c>
      <c r="EE71">
        <v>0</v>
      </c>
      <c r="EF71">
        <v>0</v>
      </c>
      <c r="EG71">
        <v>0</v>
      </c>
      <c r="EH71">
        <v>0</v>
      </c>
      <c r="EI71">
        <v>0</v>
      </c>
      <c r="EJ71">
        <v>0</v>
      </c>
      <c r="EK71">
        <v>0</v>
      </c>
      <c r="EL71" t="s">
        <v>223</v>
      </c>
      <c r="EM71" t="s">
        <v>222</v>
      </c>
      <c r="GH71" t="s">
        <v>205</v>
      </c>
      <c r="GI71" t="s">
        <v>205</v>
      </c>
      <c r="GJ71" t="s">
        <v>205</v>
      </c>
      <c r="GK71" t="s">
        <v>205</v>
      </c>
      <c r="GL71" t="s">
        <v>205</v>
      </c>
      <c r="GM71" t="s">
        <v>205</v>
      </c>
    </row>
    <row r="72" spans="1:195" x14ac:dyDescent="0.25">
      <c r="A72" s="5" t="s">
        <v>4518</v>
      </c>
      <c r="B72" t="s">
        <v>4368</v>
      </c>
      <c r="C72" t="s">
        <v>4369</v>
      </c>
      <c r="D72">
        <v>848</v>
      </c>
      <c r="E72" t="s">
        <v>1085</v>
      </c>
      <c r="F72" t="s">
        <v>1085</v>
      </c>
      <c r="G72">
        <v>319</v>
      </c>
      <c r="H72" t="s">
        <v>1086</v>
      </c>
      <c r="I72" t="s">
        <v>1087</v>
      </c>
      <c r="K72">
        <v>9</v>
      </c>
      <c r="L72" t="s">
        <v>195</v>
      </c>
      <c r="M72" t="s">
        <v>1088</v>
      </c>
      <c r="N72">
        <v>-38.528049000000003</v>
      </c>
      <c r="O72">
        <v>145.37027</v>
      </c>
      <c r="P72" s="1">
        <v>44619</v>
      </c>
      <c r="Q72" s="5">
        <v>27</v>
      </c>
      <c r="R72" s="5">
        <v>2</v>
      </c>
      <c r="S72" s="5">
        <v>2022</v>
      </c>
      <c r="T72" s="5" t="s">
        <v>4565</v>
      </c>
      <c r="U72" s="2">
        <v>0.37847222222222227</v>
      </c>
      <c r="V72" s="2">
        <v>0.40972222222222227</v>
      </c>
      <c r="X72">
        <v>2</v>
      </c>
      <c r="Z72" t="s">
        <v>230</v>
      </c>
      <c r="AA72" t="s">
        <v>285</v>
      </c>
      <c r="AB72" t="s">
        <v>286</v>
      </c>
      <c r="AC72" t="s">
        <v>286</v>
      </c>
      <c r="AE72" t="s">
        <v>200</v>
      </c>
      <c r="AM72">
        <v>0</v>
      </c>
      <c r="AP72" t="s">
        <v>200</v>
      </c>
      <c r="AX72">
        <v>2</v>
      </c>
      <c r="BA72" t="s">
        <v>442</v>
      </c>
      <c r="BB72" t="s">
        <v>205</v>
      </c>
      <c r="BF72" t="s">
        <v>234</v>
      </c>
      <c r="BH72">
        <v>1</v>
      </c>
      <c r="BI72" s="1">
        <v>44619</v>
      </c>
      <c r="BJ72" t="s">
        <v>207</v>
      </c>
      <c r="BL72" t="s">
        <v>207</v>
      </c>
      <c r="BN72">
        <v>6</v>
      </c>
      <c r="BO72">
        <v>4</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1</v>
      </c>
      <c r="CM72">
        <v>0</v>
      </c>
      <c r="CN72">
        <v>0</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v>0</v>
      </c>
      <c r="DK72">
        <v>0</v>
      </c>
      <c r="DL72">
        <v>0</v>
      </c>
      <c r="DM72">
        <v>0</v>
      </c>
      <c r="DN72">
        <v>2</v>
      </c>
      <c r="DO72">
        <v>0</v>
      </c>
      <c r="DP72">
        <v>0</v>
      </c>
      <c r="DQ72">
        <v>0</v>
      </c>
      <c r="DR72">
        <v>0</v>
      </c>
      <c r="DS72">
        <v>0</v>
      </c>
      <c r="DT72">
        <v>0</v>
      </c>
      <c r="DU72">
        <v>0</v>
      </c>
      <c r="DV72">
        <v>0</v>
      </c>
      <c r="DW72">
        <v>0</v>
      </c>
      <c r="DX72">
        <v>0</v>
      </c>
      <c r="DY72">
        <v>0</v>
      </c>
      <c r="DZ72">
        <v>0</v>
      </c>
      <c r="EA72">
        <v>0</v>
      </c>
      <c r="EB72">
        <v>0</v>
      </c>
      <c r="EC72">
        <v>0</v>
      </c>
      <c r="ED72">
        <v>0</v>
      </c>
      <c r="EE72">
        <v>0</v>
      </c>
      <c r="EF72">
        <v>0</v>
      </c>
      <c r="EG72">
        <v>0</v>
      </c>
      <c r="EH72">
        <v>0</v>
      </c>
      <c r="EI72">
        <v>0</v>
      </c>
      <c r="EJ72">
        <v>0</v>
      </c>
      <c r="EK72">
        <v>0</v>
      </c>
      <c r="EL72" t="s">
        <v>208</v>
      </c>
      <c r="EM72" t="s">
        <v>208</v>
      </c>
      <c r="EP72" t="s">
        <v>208</v>
      </c>
      <c r="GH72" t="s">
        <v>205</v>
      </c>
      <c r="GI72" t="s">
        <v>205</v>
      </c>
      <c r="GJ72" t="s">
        <v>205</v>
      </c>
      <c r="GK72" t="s">
        <v>205</v>
      </c>
      <c r="GL72" t="s">
        <v>205</v>
      </c>
      <c r="GM72" t="s">
        <v>205</v>
      </c>
    </row>
    <row r="73" spans="1:195" x14ac:dyDescent="0.25">
      <c r="A73" s="5" t="s">
        <v>4518</v>
      </c>
      <c r="B73" t="s">
        <v>4370</v>
      </c>
      <c r="C73" t="s">
        <v>4371</v>
      </c>
      <c r="D73">
        <v>848</v>
      </c>
      <c r="E73" t="s">
        <v>1085</v>
      </c>
      <c r="F73" t="s">
        <v>1085</v>
      </c>
      <c r="G73">
        <v>33</v>
      </c>
      <c r="H73" t="s">
        <v>193</v>
      </c>
      <c r="I73" t="s">
        <v>194</v>
      </c>
      <c r="K73">
        <v>9</v>
      </c>
      <c r="L73" t="s">
        <v>195</v>
      </c>
      <c r="M73" t="s">
        <v>1088</v>
      </c>
      <c r="N73">
        <v>-38.528049000000003</v>
      </c>
      <c r="O73">
        <v>145.37027</v>
      </c>
      <c r="P73" s="1">
        <v>44624</v>
      </c>
      <c r="Q73" s="5">
        <v>4</v>
      </c>
      <c r="R73" s="5">
        <v>3</v>
      </c>
      <c r="S73" s="5">
        <v>2022</v>
      </c>
      <c r="T73" s="5" t="s">
        <v>4552</v>
      </c>
      <c r="U73" s="2">
        <v>0.42708333333333331</v>
      </c>
      <c r="V73" s="2">
        <v>0.45833333333333331</v>
      </c>
      <c r="W73" t="s">
        <v>4372</v>
      </c>
      <c r="X73">
        <v>0</v>
      </c>
      <c r="Y73">
        <v>0</v>
      </c>
      <c r="AB73" t="s">
        <v>424</v>
      </c>
      <c r="AC73" t="s">
        <v>424</v>
      </c>
      <c r="AE73" t="s">
        <v>200</v>
      </c>
      <c r="AM73">
        <v>0</v>
      </c>
      <c r="AP73" t="s">
        <v>200</v>
      </c>
      <c r="BA73" t="s">
        <v>253</v>
      </c>
      <c r="BB73" t="s">
        <v>205</v>
      </c>
      <c r="BF73" t="s">
        <v>4373</v>
      </c>
      <c r="BH73">
        <v>1</v>
      </c>
      <c r="BI73" s="1">
        <v>44624</v>
      </c>
      <c r="BJ73" t="s">
        <v>207</v>
      </c>
      <c r="BL73" t="s">
        <v>207</v>
      </c>
      <c r="BN73">
        <v>5</v>
      </c>
      <c r="BO73">
        <v>0</v>
      </c>
      <c r="BP73">
        <v>0</v>
      </c>
      <c r="BQ73">
        <v>0</v>
      </c>
      <c r="BR73">
        <v>0</v>
      </c>
      <c r="BS73">
        <v>0</v>
      </c>
      <c r="BT73">
        <v>0</v>
      </c>
      <c r="BU73">
        <v>0</v>
      </c>
      <c r="BV73">
        <v>1</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0</v>
      </c>
      <c r="DL73">
        <v>0</v>
      </c>
      <c r="DM73">
        <v>0</v>
      </c>
      <c r="DN73">
        <v>0</v>
      </c>
      <c r="DO73">
        <v>0</v>
      </c>
      <c r="DP73">
        <v>0</v>
      </c>
      <c r="DQ73">
        <v>0</v>
      </c>
      <c r="DR73">
        <v>2</v>
      </c>
      <c r="DS73">
        <v>0</v>
      </c>
      <c r="DT73">
        <v>0</v>
      </c>
      <c r="DU73">
        <v>0</v>
      </c>
      <c r="DV73">
        <v>0</v>
      </c>
      <c r="DW73">
        <v>0</v>
      </c>
      <c r="DX73">
        <v>0</v>
      </c>
      <c r="DY73">
        <v>0</v>
      </c>
      <c r="DZ73">
        <v>0</v>
      </c>
      <c r="EA73">
        <v>0</v>
      </c>
      <c r="EB73">
        <v>0</v>
      </c>
      <c r="EC73">
        <v>0</v>
      </c>
      <c r="ED73">
        <v>0</v>
      </c>
      <c r="EE73">
        <v>0</v>
      </c>
      <c r="EF73">
        <v>0</v>
      </c>
      <c r="EG73">
        <v>0</v>
      </c>
      <c r="EH73">
        <v>0</v>
      </c>
      <c r="EI73">
        <v>0</v>
      </c>
      <c r="EJ73">
        <v>0</v>
      </c>
      <c r="EK73">
        <v>0</v>
      </c>
      <c r="EL73" t="s">
        <v>222</v>
      </c>
      <c r="EM73" t="s">
        <v>222</v>
      </c>
      <c r="EP73" t="s">
        <v>222</v>
      </c>
      <c r="EQ73" t="s">
        <v>222</v>
      </c>
      <c r="GH73" t="s">
        <v>205</v>
      </c>
      <c r="GI73" t="s">
        <v>205</v>
      </c>
      <c r="GJ73" t="s">
        <v>205</v>
      </c>
      <c r="GK73" t="s">
        <v>205</v>
      </c>
      <c r="GL73" t="s">
        <v>205</v>
      </c>
      <c r="GM73" t="s">
        <v>205</v>
      </c>
    </row>
    <row r="74" spans="1:195" x14ac:dyDescent="0.25">
      <c r="A74" s="5" t="s">
        <v>4519</v>
      </c>
      <c r="B74" t="s">
        <v>4374</v>
      </c>
      <c r="C74" t="s">
        <v>4375</v>
      </c>
      <c r="D74">
        <v>333</v>
      </c>
      <c r="E74" t="s">
        <v>2358</v>
      </c>
      <c r="F74" t="s">
        <v>2358</v>
      </c>
      <c r="G74">
        <v>33</v>
      </c>
      <c r="H74" t="s">
        <v>193</v>
      </c>
      <c r="I74" t="s">
        <v>194</v>
      </c>
      <c r="K74">
        <v>9</v>
      </c>
      <c r="L74" t="s">
        <v>195</v>
      </c>
      <c r="M74" t="s">
        <v>1177</v>
      </c>
      <c r="N74">
        <v>-38.539219000000003</v>
      </c>
      <c r="O74">
        <v>145.43467699999999</v>
      </c>
      <c r="P74" s="1">
        <v>44567</v>
      </c>
      <c r="Q74" s="5">
        <v>6</v>
      </c>
      <c r="R74" s="5">
        <v>1</v>
      </c>
      <c r="S74" s="5">
        <v>2022</v>
      </c>
      <c r="T74" s="5" t="s">
        <v>4566</v>
      </c>
      <c r="U74" s="2">
        <v>0.39583333333333331</v>
      </c>
      <c r="V74" s="2">
        <v>0.40625</v>
      </c>
      <c r="X74">
        <v>2</v>
      </c>
      <c r="Z74" t="s">
        <v>197</v>
      </c>
      <c r="AA74" t="s">
        <v>198</v>
      </c>
      <c r="AB74" t="s">
        <v>199</v>
      </c>
      <c r="AC74" t="s">
        <v>199</v>
      </c>
      <c r="AE74" t="s">
        <v>200</v>
      </c>
      <c r="AL74">
        <v>3</v>
      </c>
      <c r="AM74">
        <v>3</v>
      </c>
      <c r="AN74" t="s">
        <v>201</v>
      </c>
      <c r="AO74" t="s">
        <v>4376</v>
      </c>
      <c r="AP74" t="s">
        <v>200</v>
      </c>
      <c r="AV74">
        <v>2</v>
      </c>
      <c r="AZ74" t="s">
        <v>4377</v>
      </c>
      <c r="BA74" t="s">
        <v>204</v>
      </c>
      <c r="BB74" t="s">
        <v>205</v>
      </c>
      <c r="BD74" t="s">
        <v>4378</v>
      </c>
      <c r="BE74" t="s">
        <v>345</v>
      </c>
      <c r="BF74" t="s">
        <v>4379</v>
      </c>
      <c r="BG74" t="s">
        <v>270</v>
      </c>
      <c r="BH74">
        <v>1</v>
      </c>
      <c r="BI74" s="1">
        <v>44567</v>
      </c>
      <c r="BJ74" t="s">
        <v>207</v>
      </c>
      <c r="BK74" t="s">
        <v>4380</v>
      </c>
      <c r="BL74" t="s">
        <v>207</v>
      </c>
      <c r="BM74" t="s">
        <v>4381</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c r="CI74">
        <v>1</v>
      </c>
      <c r="CJ74">
        <v>0</v>
      </c>
      <c r="CK74">
        <v>0</v>
      </c>
      <c r="CL74">
        <v>0</v>
      </c>
      <c r="CM74">
        <v>1</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v>0</v>
      </c>
      <c r="DN74">
        <v>0</v>
      </c>
      <c r="DO74">
        <v>0</v>
      </c>
      <c r="DP74">
        <v>0</v>
      </c>
      <c r="DQ74">
        <v>0</v>
      </c>
      <c r="DR74">
        <v>0</v>
      </c>
      <c r="DS74">
        <v>0</v>
      </c>
      <c r="DT74">
        <v>0</v>
      </c>
      <c r="DU74">
        <v>0</v>
      </c>
      <c r="DV74">
        <v>0</v>
      </c>
      <c r="DW74">
        <v>1</v>
      </c>
      <c r="DX74">
        <v>0</v>
      </c>
      <c r="DY74">
        <v>1</v>
      </c>
      <c r="DZ74">
        <v>0</v>
      </c>
      <c r="EA74">
        <v>0</v>
      </c>
      <c r="EB74">
        <v>0</v>
      </c>
      <c r="EC74">
        <v>0</v>
      </c>
      <c r="ED74">
        <v>0</v>
      </c>
      <c r="EE74">
        <v>0</v>
      </c>
      <c r="EF74">
        <v>0</v>
      </c>
      <c r="EG74">
        <v>0</v>
      </c>
      <c r="EH74">
        <v>0</v>
      </c>
      <c r="EI74">
        <v>0</v>
      </c>
      <c r="EJ74">
        <v>0</v>
      </c>
      <c r="EK74">
        <v>0</v>
      </c>
      <c r="EM74" t="s">
        <v>222</v>
      </c>
      <c r="EO74" t="s">
        <v>222</v>
      </c>
      <c r="EQ74" t="s">
        <v>223</v>
      </c>
      <c r="EU74" t="s">
        <v>208</v>
      </c>
      <c r="GH74" t="s">
        <v>205</v>
      </c>
      <c r="GI74" t="s">
        <v>205</v>
      </c>
      <c r="GJ74" t="s">
        <v>205</v>
      </c>
      <c r="GK74" t="s">
        <v>205</v>
      </c>
      <c r="GL74" t="s">
        <v>205</v>
      </c>
      <c r="GM74" t="s">
        <v>205</v>
      </c>
    </row>
    <row r="75" spans="1:195" x14ac:dyDescent="0.25">
      <c r="A75" s="5" t="s">
        <v>4519</v>
      </c>
      <c r="B75" t="s">
        <v>4382</v>
      </c>
      <c r="C75" t="s">
        <v>4383</v>
      </c>
      <c r="D75">
        <v>333</v>
      </c>
      <c r="E75" t="s">
        <v>2358</v>
      </c>
      <c r="F75" t="s">
        <v>2358</v>
      </c>
      <c r="G75">
        <v>33</v>
      </c>
      <c r="H75" t="s">
        <v>193</v>
      </c>
      <c r="I75" t="s">
        <v>194</v>
      </c>
      <c r="K75">
        <v>9</v>
      </c>
      <c r="L75" t="s">
        <v>195</v>
      </c>
      <c r="M75" t="s">
        <v>1177</v>
      </c>
      <c r="N75">
        <v>-38.539219000000003</v>
      </c>
      <c r="O75">
        <v>145.43467699999999</v>
      </c>
      <c r="P75" s="1">
        <v>44582</v>
      </c>
      <c r="Q75" s="5">
        <v>21</v>
      </c>
      <c r="R75" s="5">
        <v>1</v>
      </c>
      <c r="S75" s="5">
        <v>2022</v>
      </c>
      <c r="T75" s="5" t="s">
        <v>4562</v>
      </c>
      <c r="U75" s="2">
        <v>0.4236111111111111</v>
      </c>
      <c r="V75" s="2">
        <v>0.44791666666666669</v>
      </c>
      <c r="W75" t="s">
        <v>214</v>
      </c>
      <c r="X75">
        <v>2</v>
      </c>
      <c r="Z75" t="s">
        <v>4384</v>
      </c>
      <c r="AA75" t="s">
        <v>198</v>
      </c>
      <c r="AB75" t="s">
        <v>199</v>
      </c>
      <c r="AC75" t="s">
        <v>199</v>
      </c>
      <c r="AE75" t="s">
        <v>200</v>
      </c>
      <c r="AL75">
        <v>3</v>
      </c>
      <c r="AM75">
        <v>3</v>
      </c>
      <c r="AN75" t="s">
        <v>201</v>
      </c>
      <c r="AO75" t="s">
        <v>614</v>
      </c>
      <c r="AP75" t="s">
        <v>200</v>
      </c>
      <c r="AV75">
        <v>2</v>
      </c>
      <c r="AZ75" t="s">
        <v>4385</v>
      </c>
      <c r="BA75" t="s">
        <v>204</v>
      </c>
      <c r="BB75" t="s">
        <v>205</v>
      </c>
      <c r="BD75" t="s">
        <v>4386</v>
      </c>
      <c r="BE75" t="s">
        <v>345</v>
      </c>
      <c r="BF75" t="s">
        <v>4387</v>
      </c>
      <c r="BH75">
        <v>1</v>
      </c>
      <c r="BI75" s="1">
        <v>44599</v>
      </c>
      <c r="BJ75" t="s">
        <v>207</v>
      </c>
      <c r="BL75" t="s">
        <v>207</v>
      </c>
      <c r="BN75">
        <v>1</v>
      </c>
      <c r="BO75">
        <v>3</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3</v>
      </c>
      <c r="DO75">
        <v>0</v>
      </c>
      <c r="DP75">
        <v>0</v>
      </c>
      <c r="DQ75">
        <v>0</v>
      </c>
      <c r="DR75">
        <v>0</v>
      </c>
      <c r="DS75">
        <v>0</v>
      </c>
      <c r="DT75">
        <v>0</v>
      </c>
      <c r="DU75">
        <v>0</v>
      </c>
      <c r="DV75">
        <v>0</v>
      </c>
      <c r="DW75">
        <v>0</v>
      </c>
      <c r="DX75">
        <v>0</v>
      </c>
      <c r="DY75">
        <v>0</v>
      </c>
      <c r="DZ75">
        <v>0</v>
      </c>
      <c r="EA75">
        <v>0</v>
      </c>
      <c r="EB75">
        <v>0</v>
      </c>
      <c r="EC75">
        <v>0</v>
      </c>
      <c r="ED75">
        <v>0</v>
      </c>
      <c r="EE75">
        <v>0</v>
      </c>
      <c r="EF75">
        <v>0</v>
      </c>
      <c r="EG75">
        <v>0</v>
      </c>
      <c r="EH75">
        <v>0</v>
      </c>
      <c r="EI75">
        <v>0</v>
      </c>
      <c r="EJ75">
        <v>0</v>
      </c>
      <c r="EK75">
        <v>0</v>
      </c>
      <c r="EM75" t="s">
        <v>222</v>
      </c>
      <c r="EQ75" t="s">
        <v>208</v>
      </c>
      <c r="GH75" t="s">
        <v>205</v>
      </c>
      <c r="GI75" t="s">
        <v>205</v>
      </c>
      <c r="GJ75" t="s">
        <v>205</v>
      </c>
      <c r="GK75" t="s">
        <v>205</v>
      </c>
      <c r="GL75" t="s">
        <v>205</v>
      </c>
      <c r="GM75" t="s">
        <v>205</v>
      </c>
    </row>
    <row r="76" spans="1:195" x14ac:dyDescent="0.25">
      <c r="A76" s="5" t="s">
        <v>4519</v>
      </c>
      <c r="B76" t="s">
        <v>4388</v>
      </c>
      <c r="C76" t="s">
        <v>4389</v>
      </c>
      <c r="D76">
        <v>524</v>
      </c>
      <c r="E76" t="s">
        <v>1169</v>
      </c>
      <c r="F76" t="s">
        <v>1169</v>
      </c>
      <c r="G76">
        <v>33</v>
      </c>
      <c r="H76" t="s">
        <v>193</v>
      </c>
      <c r="I76" t="s">
        <v>194</v>
      </c>
      <c r="K76">
        <v>9</v>
      </c>
      <c r="L76" t="s">
        <v>195</v>
      </c>
      <c r="M76" t="s">
        <v>1170</v>
      </c>
      <c r="N76">
        <v>-38.5396</v>
      </c>
      <c r="O76">
        <v>145.43789699999999</v>
      </c>
      <c r="P76" s="1">
        <v>44582</v>
      </c>
      <c r="Q76" s="5">
        <v>21</v>
      </c>
      <c r="R76" s="5">
        <v>1</v>
      </c>
      <c r="S76" s="5">
        <v>2022</v>
      </c>
      <c r="T76" s="5" t="s">
        <v>4562</v>
      </c>
      <c r="U76" s="2">
        <v>0.42708333333333331</v>
      </c>
      <c r="V76" s="2">
        <v>0.46875</v>
      </c>
      <c r="X76">
        <v>2</v>
      </c>
      <c r="Z76" t="s">
        <v>4384</v>
      </c>
      <c r="AA76" t="s">
        <v>198</v>
      </c>
      <c r="AB76" t="s">
        <v>199</v>
      </c>
      <c r="AC76" t="s">
        <v>199</v>
      </c>
      <c r="AE76" t="s">
        <v>200</v>
      </c>
      <c r="AL76">
        <v>3</v>
      </c>
      <c r="AM76">
        <v>3</v>
      </c>
      <c r="AN76" t="s">
        <v>218</v>
      </c>
      <c r="AO76" t="s">
        <v>258</v>
      </c>
      <c r="AP76" t="s">
        <v>200</v>
      </c>
      <c r="AV76">
        <v>2</v>
      </c>
      <c r="AZ76" t="s">
        <v>4390</v>
      </c>
      <c r="BA76" t="s">
        <v>253</v>
      </c>
      <c r="BB76" t="s">
        <v>205</v>
      </c>
      <c r="BF76" t="s">
        <v>4391</v>
      </c>
      <c r="BH76">
        <v>1</v>
      </c>
      <c r="BI76" s="1">
        <v>44582</v>
      </c>
      <c r="BJ76" t="s">
        <v>207</v>
      </c>
      <c r="BL76" t="s">
        <v>207</v>
      </c>
      <c r="BN76">
        <v>5</v>
      </c>
      <c r="BO76">
        <v>4</v>
      </c>
      <c r="BP76">
        <v>0</v>
      </c>
      <c r="BQ76">
        <v>0</v>
      </c>
      <c r="BR76">
        <v>0</v>
      </c>
      <c r="BS76">
        <v>0</v>
      </c>
      <c r="BT76">
        <v>0</v>
      </c>
      <c r="BU76">
        <v>0</v>
      </c>
      <c r="BV76">
        <v>0</v>
      </c>
      <c r="BW76">
        <v>0</v>
      </c>
      <c r="BX76">
        <v>0</v>
      </c>
      <c r="BY76">
        <v>0</v>
      </c>
      <c r="BZ76">
        <v>0</v>
      </c>
      <c r="CA76">
        <v>0</v>
      </c>
      <c r="CB76">
        <v>0</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c r="CX76">
        <v>0</v>
      </c>
      <c r="CY76">
        <v>0</v>
      </c>
      <c r="CZ76">
        <v>0</v>
      </c>
      <c r="DA76">
        <v>0</v>
      </c>
      <c r="DB76">
        <v>0</v>
      </c>
      <c r="DC76">
        <v>0</v>
      </c>
      <c r="DD76">
        <v>0</v>
      </c>
      <c r="DE76">
        <v>0</v>
      </c>
      <c r="DF76">
        <v>0</v>
      </c>
      <c r="DG76">
        <v>0</v>
      </c>
      <c r="DH76">
        <v>0</v>
      </c>
      <c r="DI76">
        <v>0</v>
      </c>
      <c r="DJ76">
        <v>0</v>
      </c>
      <c r="DK76">
        <v>0</v>
      </c>
      <c r="DL76">
        <v>0</v>
      </c>
      <c r="DM76">
        <v>0</v>
      </c>
      <c r="DN76">
        <v>0</v>
      </c>
      <c r="DO76">
        <v>0</v>
      </c>
      <c r="DP76">
        <v>0</v>
      </c>
      <c r="DQ76">
        <v>0</v>
      </c>
      <c r="DR76">
        <v>0</v>
      </c>
      <c r="DS76">
        <v>0</v>
      </c>
      <c r="DT76">
        <v>0</v>
      </c>
      <c r="DU76">
        <v>0</v>
      </c>
      <c r="DV76">
        <v>0</v>
      </c>
      <c r="DW76">
        <v>0</v>
      </c>
      <c r="DX76">
        <v>0</v>
      </c>
      <c r="DY76">
        <v>0</v>
      </c>
      <c r="DZ76">
        <v>0</v>
      </c>
      <c r="EA76">
        <v>0</v>
      </c>
      <c r="EB76">
        <v>0</v>
      </c>
      <c r="EC76">
        <v>0</v>
      </c>
      <c r="ED76">
        <v>0</v>
      </c>
      <c r="EE76">
        <v>0</v>
      </c>
      <c r="EF76">
        <v>0</v>
      </c>
      <c r="EG76">
        <v>0</v>
      </c>
      <c r="EH76">
        <v>0</v>
      </c>
      <c r="EI76">
        <v>0</v>
      </c>
      <c r="EJ76">
        <v>0</v>
      </c>
      <c r="EK76">
        <v>0</v>
      </c>
      <c r="EL76" t="s">
        <v>208</v>
      </c>
      <c r="EM76" t="s">
        <v>222</v>
      </c>
      <c r="EU76" t="s">
        <v>208</v>
      </c>
      <c r="GH76" t="s">
        <v>205</v>
      </c>
      <c r="GI76" t="s">
        <v>205</v>
      </c>
      <c r="GJ76" t="s">
        <v>205</v>
      </c>
      <c r="GK76" t="s">
        <v>205</v>
      </c>
      <c r="GL76" t="s">
        <v>205</v>
      </c>
      <c r="GM76" t="s">
        <v>205</v>
      </c>
    </row>
    <row r="77" spans="1:195" x14ac:dyDescent="0.25">
      <c r="A77" s="5" t="s">
        <v>4519</v>
      </c>
      <c r="B77" t="s">
        <v>4392</v>
      </c>
      <c r="C77" t="s">
        <v>4393</v>
      </c>
      <c r="D77">
        <v>524</v>
      </c>
      <c r="E77" t="s">
        <v>1169</v>
      </c>
      <c r="F77" t="s">
        <v>1169</v>
      </c>
      <c r="G77">
        <v>2281</v>
      </c>
      <c r="H77" t="s">
        <v>881</v>
      </c>
      <c r="I77" t="s">
        <v>882</v>
      </c>
      <c r="K77">
        <v>9</v>
      </c>
      <c r="L77" t="s">
        <v>195</v>
      </c>
      <c r="M77" t="s">
        <v>1170</v>
      </c>
      <c r="N77">
        <v>-38.5396</v>
      </c>
      <c r="O77">
        <v>145.43789699999999</v>
      </c>
      <c r="P77" s="1">
        <v>44596</v>
      </c>
      <c r="Q77" s="5">
        <v>4</v>
      </c>
      <c r="R77" s="5">
        <v>2</v>
      </c>
      <c r="S77" s="5">
        <v>2022</v>
      </c>
      <c r="T77" s="5" t="s">
        <v>4533</v>
      </c>
      <c r="U77" s="2">
        <v>0.57638888888888895</v>
      </c>
      <c r="V77" s="2">
        <v>0.59375</v>
      </c>
      <c r="W77" t="s">
        <v>1232</v>
      </c>
      <c r="X77">
        <v>2</v>
      </c>
      <c r="Z77" t="s">
        <v>230</v>
      </c>
      <c r="AA77" t="s">
        <v>502</v>
      </c>
      <c r="AB77" t="s">
        <v>199</v>
      </c>
      <c r="AC77" t="s">
        <v>199</v>
      </c>
      <c r="AE77" t="s">
        <v>200</v>
      </c>
      <c r="AL77">
        <v>3</v>
      </c>
      <c r="AM77">
        <v>3</v>
      </c>
      <c r="AN77" t="s">
        <v>201</v>
      </c>
      <c r="AO77" t="s">
        <v>232</v>
      </c>
      <c r="AP77" t="s">
        <v>200</v>
      </c>
      <c r="AV77">
        <v>2</v>
      </c>
      <c r="AZ77" t="s">
        <v>4394</v>
      </c>
      <c r="BA77" t="s">
        <v>204</v>
      </c>
      <c r="BB77" t="s">
        <v>205</v>
      </c>
      <c r="BD77" t="s">
        <v>4395</v>
      </c>
      <c r="BE77" t="s">
        <v>345</v>
      </c>
      <c r="BF77" t="s">
        <v>4396</v>
      </c>
      <c r="BG77" t="s">
        <v>270</v>
      </c>
      <c r="BH77">
        <v>1</v>
      </c>
      <c r="BI77" s="1">
        <v>44596</v>
      </c>
      <c r="BJ77" t="s">
        <v>207</v>
      </c>
      <c r="BL77" t="s">
        <v>207</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1</v>
      </c>
      <c r="CI77">
        <v>0</v>
      </c>
      <c r="CJ77">
        <v>0</v>
      </c>
      <c r="CK77">
        <v>0</v>
      </c>
      <c r="CL77">
        <v>1</v>
      </c>
      <c r="CM77">
        <v>0</v>
      </c>
      <c r="CN77">
        <v>0</v>
      </c>
      <c r="CO77">
        <v>0</v>
      </c>
      <c r="CP77">
        <v>1</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0</v>
      </c>
      <c r="DO77">
        <v>0</v>
      </c>
      <c r="DP77">
        <v>0</v>
      </c>
      <c r="DQ77">
        <v>0</v>
      </c>
      <c r="DR77">
        <v>0</v>
      </c>
      <c r="DS77">
        <v>0</v>
      </c>
      <c r="DT77">
        <v>0</v>
      </c>
      <c r="DU77">
        <v>0</v>
      </c>
      <c r="DV77">
        <v>0</v>
      </c>
      <c r="DW77">
        <v>0</v>
      </c>
      <c r="DX77">
        <v>0</v>
      </c>
      <c r="DY77">
        <v>0</v>
      </c>
      <c r="DZ77">
        <v>0</v>
      </c>
      <c r="EA77">
        <v>0</v>
      </c>
      <c r="EB77">
        <v>0</v>
      </c>
      <c r="EC77">
        <v>0</v>
      </c>
      <c r="ED77">
        <v>0</v>
      </c>
      <c r="EE77">
        <v>0</v>
      </c>
      <c r="EF77">
        <v>0</v>
      </c>
      <c r="EG77">
        <v>0</v>
      </c>
      <c r="EH77">
        <v>0</v>
      </c>
      <c r="EI77">
        <v>0</v>
      </c>
      <c r="EJ77">
        <v>0</v>
      </c>
      <c r="EK77">
        <v>0</v>
      </c>
      <c r="EM77" t="s">
        <v>208</v>
      </c>
      <c r="EQ77" t="s">
        <v>208</v>
      </c>
      <c r="GH77" t="s">
        <v>205</v>
      </c>
      <c r="GI77" t="s">
        <v>205</v>
      </c>
      <c r="GJ77" t="s">
        <v>205</v>
      </c>
      <c r="GK77" t="s">
        <v>205</v>
      </c>
      <c r="GL77" t="s">
        <v>205</v>
      </c>
      <c r="GM77" t="s">
        <v>205</v>
      </c>
    </row>
    <row r="78" spans="1:195" x14ac:dyDescent="0.25">
      <c r="A78" s="5" t="s">
        <v>4519</v>
      </c>
      <c r="B78" t="s">
        <v>4397</v>
      </c>
      <c r="C78" t="s">
        <v>4398</v>
      </c>
      <c r="D78">
        <v>333</v>
      </c>
      <c r="E78" t="s">
        <v>2358</v>
      </c>
      <c r="F78" t="s">
        <v>2358</v>
      </c>
      <c r="G78">
        <v>33</v>
      </c>
      <c r="H78" t="s">
        <v>193</v>
      </c>
      <c r="I78" t="s">
        <v>194</v>
      </c>
      <c r="K78">
        <v>9</v>
      </c>
      <c r="L78" t="s">
        <v>195</v>
      </c>
      <c r="M78" t="s">
        <v>1177</v>
      </c>
      <c r="N78">
        <v>-38.539219000000003</v>
      </c>
      <c r="O78">
        <v>145.43467699999999</v>
      </c>
      <c r="P78" s="1">
        <v>44606</v>
      </c>
      <c r="Q78" s="5">
        <v>14</v>
      </c>
      <c r="R78" s="5">
        <v>2</v>
      </c>
      <c r="S78" s="5">
        <v>2022</v>
      </c>
      <c r="T78" s="5" t="s">
        <v>4567</v>
      </c>
      <c r="U78" s="2">
        <v>0.4375</v>
      </c>
      <c r="V78" s="2">
        <v>0.47916666666666669</v>
      </c>
      <c r="W78" t="s">
        <v>214</v>
      </c>
      <c r="X78">
        <v>2</v>
      </c>
      <c r="Z78" t="s">
        <v>4384</v>
      </c>
      <c r="AA78" t="s">
        <v>285</v>
      </c>
      <c r="AB78" t="s">
        <v>454</v>
      </c>
      <c r="AC78" t="s">
        <v>454</v>
      </c>
      <c r="AE78" t="s">
        <v>200</v>
      </c>
      <c r="AM78">
        <v>0</v>
      </c>
      <c r="AP78" t="s">
        <v>200</v>
      </c>
      <c r="AV78">
        <v>2</v>
      </c>
      <c r="AZ78" t="s">
        <v>4399</v>
      </c>
      <c r="BA78" t="s">
        <v>204</v>
      </c>
      <c r="BB78" t="s">
        <v>205</v>
      </c>
      <c r="BF78" t="s">
        <v>4400</v>
      </c>
      <c r="BH78">
        <v>1</v>
      </c>
      <c r="BI78" s="1">
        <v>44608</v>
      </c>
      <c r="BJ78" t="s">
        <v>207</v>
      </c>
      <c r="BL78" t="s">
        <v>207</v>
      </c>
      <c r="BN78">
        <v>0</v>
      </c>
      <c r="BO78">
        <v>3</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v>2</v>
      </c>
      <c r="DJ78">
        <v>0</v>
      </c>
      <c r="DK78">
        <v>0</v>
      </c>
      <c r="DL78">
        <v>0</v>
      </c>
      <c r="DM78">
        <v>0</v>
      </c>
      <c r="DN78">
        <v>0</v>
      </c>
      <c r="DO78">
        <v>0</v>
      </c>
      <c r="DP78">
        <v>0</v>
      </c>
      <c r="DQ78">
        <v>0</v>
      </c>
      <c r="DR78">
        <v>0</v>
      </c>
      <c r="DS78">
        <v>0</v>
      </c>
      <c r="DT78">
        <v>0</v>
      </c>
      <c r="DU78">
        <v>0</v>
      </c>
      <c r="DV78">
        <v>0</v>
      </c>
      <c r="DW78">
        <v>0</v>
      </c>
      <c r="DX78">
        <v>0</v>
      </c>
      <c r="DY78">
        <v>0</v>
      </c>
      <c r="DZ78">
        <v>0</v>
      </c>
      <c r="EA78">
        <v>0</v>
      </c>
      <c r="EB78">
        <v>0</v>
      </c>
      <c r="EC78">
        <v>0</v>
      </c>
      <c r="ED78">
        <v>0</v>
      </c>
      <c r="EE78">
        <v>0</v>
      </c>
      <c r="EF78">
        <v>0</v>
      </c>
      <c r="EG78">
        <v>0</v>
      </c>
      <c r="EH78">
        <v>0</v>
      </c>
      <c r="EI78">
        <v>0</v>
      </c>
      <c r="EJ78">
        <v>0</v>
      </c>
      <c r="EK78">
        <v>0</v>
      </c>
      <c r="EM78" t="s">
        <v>222</v>
      </c>
      <c r="EO78" t="s">
        <v>222</v>
      </c>
      <c r="GH78" t="s">
        <v>205</v>
      </c>
      <c r="GI78" t="s">
        <v>205</v>
      </c>
      <c r="GJ78" t="s">
        <v>205</v>
      </c>
      <c r="GK78" t="s">
        <v>205</v>
      </c>
      <c r="GL78" t="s">
        <v>205</v>
      </c>
      <c r="GM78" t="s">
        <v>205</v>
      </c>
    </row>
    <row r="79" spans="1:195" x14ac:dyDescent="0.25">
      <c r="A79" s="5" t="s">
        <v>4520</v>
      </c>
      <c r="B79" t="s">
        <v>4401</v>
      </c>
      <c r="C79" t="s">
        <v>4402</v>
      </c>
      <c r="D79">
        <v>849</v>
      </c>
      <c r="E79" t="s">
        <v>1298</v>
      </c>
      <c r="F79" t="s">
        <v>1298</v>
      </c>
      <c r="G79">
        <v>2114</v>
      </c>
      <c r="H79" t="s">
        <v>1935</v>
      </c>
      <c r="I79" t="s">
        <v>1936</v>
      </c>
      <c r="K79">
        <v>9</v>
      </c>
      <c r="L79" t="s">
        <v>195</v>
      </c>
      <c r="M79" t="s">
        <v>1299</v>
      </c>
      <c r="N79">
        <v>-38.591259000000001</v>
      </c>
      <c r="O79">
        <v>145.51823400000001</v>
      </c>
      <c r="P79" s="1">
        <v>44550</v>
      </c>
      <c r="Q79" s="5">
        <v>20</v>
      </c>
      <c r="R79" s="5">
        <v>12</v>
      </c>
      <c r="S79" s="5">
        <v>2021</v>
      </c>
      <c r="T79" s="5" t="s">
        <v>4568</v>
      </c>
      <c r="U79" s="2">
        <v>0.38194444444444442</v>
      </c>
      <c r="V79" s="2">
        <v>0.42708333333333331</v>
      </c>
      <c r="W79" t="s">
        <v>2445</v>
      </c>
      <c r="X79">
        <v>4</v>
      </c>
      <c r="Z79" t="s">
        <v>215</v>
      </c>
      <c r="AA79" t="s">
        <v>4403</v>
      </c>
      <c r="AB79" t="s">
        <v>199</v>
      </c>
      <c r="AC79" t="s">
        <v>199</v>
      </c>
      <c r="AE79" t="s">
        <v>200</v>
      </c>
      <c r="AL79">
        <v>1</v>
      </c>
      <c r="AM79">
        <v>1</v>
      </c>
      <c r="AN79" t="s">
        <v>241</v>
      </c>
      <c r="AO79" t="s">
        <v>281</v>
      </c>
      <c r="AP79" t="s">
        <v>200</v>
      </c>
      <c r="AV79">
        <v>3</v>
      </c>
      <c r="AW79">
        <v>1</v>
      </c>
      <c r="AY79" t="s">
        <v>4404</v>
      </c>
      <c r="BA79" t="s">
        <v>204</v>
      </c>
      <c r="BB79" t="s">
        <v>205</v>
      </c>
      <c r="BF79" t="s">
        <v>4405</v>
      </c>
      <c r="BG79" t="s">
        <v>270</v>
      </c>
      <c r="BH79">
        <v>1</v>
      </c>
      <c r="BI79" s="1">
        <v>44550</v>
      </c>
      <c r="BJ79" t="s">
        <v>207</v>
      </c>
      <c r="BL79" t="s">
        <v>207</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v>
      </c>
      <c r="DF79">
        <v>0</v>
      </c>
      <c r="DG79">
        <v>0</v>
      </c>
      <c r="DH79">
        <v>0</v>
      </c>
      <c r="DI79">
        <v>0</v>
      </c>
      <c r="DJ79">
        <v>0</v>
      </c>
      <c r="DK79">
        <v>0</v>
      </c>
      <c r="DL79">
        <v>0</v>
      </c>
      <c r="DM79">
        <v>0</v>
      </c>
      <c r="DN79">
        <v>2</v>
      </c>
      <c r="DO79">
        <v>0</v>
      </c>
      <c r="DP79">
        <v>0</v>
      </c>
      <c r="DQ79">
        <v>0</v>
      </c>
      <c r="DR79">
        <v>0</v>
      </c>
      <c r="DS79">
        <v>0</v>
      </c>
      <c r="DT79">
        <v>0</v>
      </c>
      <c r="DU79">
        <v>0</v>
      </c>
      <c r="DV79">
        <v>0</v>
      </c>
      <c r="DW79">
        <v>0</v>
      </c>
      <c r="DX79">
        <v>0</v>
      </c>
      <c r="DY79">
        <v>0</v>
      </c>
      <c r="DZ79">
        <v>0</v>
      </c>
      <c r="EA79">
        <v>0</v>
      </c>
      <c r="EB79">
        <v>0</v>
      </c>
      <c r="EC79">
        <v>0</v>
      </c>
      <c r="ED79">
        <v>0</v>
      </c>
      <c r="EE79">
        <v>0</v>
      </c>
      <c r="EF79">
        <v>0</v>
      </c>
      <c r="EG79">
        <v>0</v>
      </c>
      <c r="EH79">
        <v>0</v>
      </c>
      <c r="EI79">
        <v>0</v>
      </c>
      <c r="EJ79">
        <v>0</v>
      </c>
      <c r="EK79">
        <v>0</v>
      </c>
      <c r="EO79" t="s">
        <v>208</v>
      </c>
      <c r="EW79" t="s">
        <v>208</v>
      </c>
      <c r="GH79" t="s">
        <v>1315</v>
      </c>
      <c r="GI79" t="s">
        <v>823</v>
      </c>
      <c r="GJ79" t="s">
        <v>205</v>
      </c>
      <c r="GK79" t="s">
        <v>205</v>
      </c>
      <c r="GL79" t="s">
        <v>205</v>
      </c>
      <c r="GM79" t="s">
        <v>205</v>
      </c>
    </row>
    <row r="80" spans="1:195" x14ac:dyDescent="0.25">
      <c r="A80" s="5" t="s">
        <v>4520</v>
      </c>
      <c r="B80" t="s">
        <v>4406</v>
      </c>
      <c r="C80" t="s">
        <v>4407</v>
      </c>
      <c r="D80">
        <v>849</v>
      </c>
      <c r="E80" t="s">
        <v>1298</v>
      </c>
      <c r="F80" t="s">
        <v>1298</v>
      </c>
      <c r="G80">
        <v>2114</v>
      </c>
      <c r="H80" t="s">
        <v>1935</v>
      </c>
      <c r="I80" t="s">
        <v>1936</v>
      </c>
      <c r="K80">
        <v>9</v>
      </c>
      <c r="L80" t="s">
        <v>195</v>
      </c>
      <c r="M80" t="s">
        <v>1299</v>
      </c>
      <c r="N80">
        <v>-38.591259000000001</v>
      </c>
      <c r="O80">
        <v>145.51823400000001</v>
      </c>
      <c r="P80" s="1">
        <v>44558</v>
      </c>
      <c r="Q80" s="5">
        <v>28</v>
      </c>
      <c r="R80" s="5">
        <v>12</v>
      </c>
      <c r="S80" s="5">
        <v>2021</v>
      </c>
      <c r="T80" s="5" t="s">
        <v>4546</v>
      </c>
      <c r="U80" s="2">
        <v>0.52083333333333337</v>
      </c>
      <c r="V80" s="2">
        <v>0.55555555555555558</v>
      </c>
      <c r="X80">
        <v>3</v>
      </c>
      <c r="Z80" t="s">
        <v>197</v>
      </c>
      <c r="AA80" t="s">
        <v>3506</v>
      </c>
      <c r="AB80" t="s">
        <v>199</v>
      </c>
      <c r="AC80" t="s">
        <v>199</v>
      </c>
      <c r="AE80" t="s">
        <v>200</v>
      </c>
      <c r="AL80">
        <v>3</v>
      </c>
      <c r="AM80">
        <v>3</v>
      </c>
      <c r="AN80" t="s">
        <v>241</v>
      </c>
      <c r="AO80" t="s">
        <v>258</v>
      </c>
      <c r="AP80" t="s">
        <v>200</v>
      </c>
      <c r="AV80">
        <v>3</v>
      </c>
      <c r="AY80" t="s">
        <v>4408</v>
      </c>
      <c r="BA80" t="s">
        <v>204</v>
      </c>
      <c r="BB80" t="s">
        <v>205</v>
      </c>
      <c r="BF80" t="s">
        <v>4409</v>
      </c>
      <c r="BH80">
        <v>1</v>
      </c>
      <c r="BI80" s="1">
        <v>44558</v>
      </c>
      <c r="BJ80" t="s">
        <v>207</v>
      </c>
      <c r="BL80" t="s">
        <v>207</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4</v>
      </c>
      <c r="CI80">
        <v>0</v>
      </c>
      <c r="CJ80">
        <v>0</v>
      </c>
      <c r="CK80">
        <v>0</v>
      </c>
      <c r="CL80">
        <v>0</v>
      </c>
      <c r="CM80">
        <v>0</v>
      </c>
      <c r="CN80">
        <v>0</v>
      </c>
      <c r="CO80">
        <v>0</v>
      </c>
      <c r="CP80">
        <v>4</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0</v>
      </c>
      <c r="DQ80">
        <v>0</v>
      </c>
      <c r="DR80">
        <v>0</v>
      </c>
      <c r="DS80">
        <v>0</v>
      </c>
      <c r="DT80">
        <v>0</v>
      </c>
      <c r="DU80">
        <v>0</v>
      </c>
      <c r="DV80">
        <v>0</v>
      </c>
      <c r="DW80">
        <v>0</v>
      </c>
      <c r="DX80">
        <v>0</v>
      </c>
      <c r="DY80">
        <v>0</v>
      </c>
      <c r="DZ80">
        <v>0</v>
      </c>
      <c r="EA80">
        <v>0</v>
      </c>
      <c r="EB80">
        <v>0</v>
      </c>
      <c r="EC80">
        <v>0</v>
      </c>
      <c r="ED80">
        <v>0</v>
      </c>
      <c r="EE80">
        <v>0</v>
      </c>
      <c r="EF80">
        <v>0</v>
      </c>
      <c r="EG80">
        <v>0</v>
      </c>
      <c r="EH80">
        <v>0</v>
      </c>
      <c r="EI80">
        <v>0</v>
      </c>
      <c r="EJ80">
        <v>0</v>
      </c>
      <c r="EK80">
        <v>0</v>
      </c>
      <c r="EL80" t="s">
        <v>208</v>
      </c>
      <c r="EM80" t="s">
        <v>208</v>
      </c>
      <c r="EO80" t="s">
        <v>223</v>
      </c>
      <c r="EP80" t="s">
        <v>208</v>
      </c>
      <c r="EQ80" t="s">
        <v>208</v>
      </c>
      <c r="ES80" t="s">
        <v>223</v>
      </c>
      <c r="GH80" t="s">
        <v>823</v>
      </c>
      <c r="GI80" t="s">
        <v>1315</v>
      </c>
      <c r="GJ80" t="s">
        <v>2438</v>
      </c>
      <c r="GK80" t="s">
        <v>205</v>
      </c>
      <c r="GL80" t="s">
        <v>205</v>
      </c>
      <c r="GM80" t="s">
        <v>205</v>
      </c>
    </row>
    <row r="81" spans="1:195" x14ac:dyDescent="0.25">
      <c r="A81" s="5" t="s">
        <v>4520</v>
      </c>
      <c r="B81" t="s">
        <v>4410</v>
      </c>
      <c r="C81" t="s">
        <v>4411</v>
      </c>
      <c r="D81">
        <v>849</v>
      </c>
      <c r="E81" t="s">
        <v>1298</v>
      </c>
      <c r="F81" t="s">
        <v>1298</v>
      </c>
      <c r="G81">
        <v>2114</v>
      </c>
      <c r="H81" t="s">
        <v>1935</v>
      </c>
      <c r="I81" t="s">
        <v>1936</v>
      </c>
      <c r="K81">
        <v>9</v>
      </c>
      <c r="L81" t="s">
        <v>195</v>
      </c>
      <c r="M81" t="s">
        <v>1299</v>
      </c>
      <c r="N81">
        <v>-38.591259000000001</v>
      </c>
      <c r="O81">
        <v>145.51823400000001</v>
      </c>
      <c r="P81" s="1">
        <v>44564</v>
      </c>
      <c r="Q81" s="5">
        <v>3</v>
      </c>
      <c r="R81" s="5">
        <v>1</v>
      </c>
      <c r="S81" s="5">
        <v>2022</v>
      </c>
      <c r="T81" s="5" t="s">
        <v>4557</v>
      </c>
      <c r="U81" s="2">
        <v>0.375</v>
      </c>
      <c r="V81" s="2">
        <v>0.45833333333333331</v>
      </c>
      <c r="W81" t="s">
        <v>2445</v>
      </c>
      <c r="X81">
        <v>3</v>
      </c>
      <c r="Z81" t="s">
        <v>215</v>
      </c>
      <c r="AA81" t="s">
        <v>4412</v>
      </c>
      <c r="AB81" t="s">
        <v>199</v>
      </c>
      <c r="AC81" t="s">
        <v>199</v>
      </c>
      <c r="AE81" t="s">
        <v>200</v>
      </c>
      <c r="AL81">
        <v>3</v>
      </c>
      <c r="AM81">
        <v>3</v>
      </c>
      <c r="AN81" t="s">
        <v>241</v>
      </c>
      <c r="AO81" t="s">
        <v>258</v>
      </c>
      <c r="AP81" t="s">
        <v>200</v>
      </c>
      <c r="AV81">
        <v>2</v>
      </c>
      <c r="AW81">
        <v>1</v>
      </c>
      <c r="AY81" t="s">
        <v>2446</v>
      </c>
      <c r="BA81" t="s">
        <v>204</v>
      </c>
      <c r="BB81" t="s">
        <v>205</v>
      </c>
      <c r="BD81" t="s">
        <v>4413</v>
      </c>
      <c r="BE81" t="s">
        <v>345</v>
      </c>
      <c r="BF81" t="s">
        <v>4414</v>
      </c>
      <c r="BH81">
        <v>1</v>
      </c>
      <c r="BI81" s="1">
        <v>44564</v>
      </c>
      <c r="BJ81" t="s">
        <v>207</v>
      </c>
      <c r="BL81" t="s">
        <v>207</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2</v>
      </c>
      <c r="CI81">
        <v>4</v>
      </c>
      <c r="CJ81">
        <v>0</v>
      </c>
      <c r="CK81">
        <v>0</v>
      </c>
      <c r="CL81">
        <v>0</v>
      </c>
      <c r="CM81">
        <v>0</v>
      </c>
      <c r="CN81">
        <v>0</v>
      </c>
      <c r="CO81">
        <v>0</v>
      </c>
      <c r="CP81">
        <v>0</v>
      </c>
      <c r="CQ81">
        <v>1</v>
      </c>
      <c r="CR81">
        <v>0</v>
      </c>
      <c r="CS81">
        <v>0</v>
      </c>
      <c r="CT81">
        <v>0</v>
      </c>
      <c r="CU81">
        <v>0</v>
      </c>
      <c r="CV81">
        <v>0</v>
      </c>
      <c r="CW81">
        <v>0</v>
      </c>
      <c r="CX81">
        <v>0</v>
      </c>
      <c r="CY81">
        <v>0</v>
      </c>
      <c r="CZ81">
        <v>0</v>
      </c>
      <c r="DA81">
        <v>0</v>
      </c>
      <c r="DB81">
        <v>0</v>
      </c>
      <c r="DC81">
        <v>0</v>
      </c>
      <c r="DD81">
        <v>0</v>
      </c>
      <c r="DE81">
        <v>0</v>
      </c>
      <c r="DF81">
        <v>0</v>
      </c>
      <c r="DG81">
        <v>0</v>
      </c>
      <c r="DH81">
        <v>0</v>
      </c>
      <c r="DI81">
        <v>0</v>
      </c>
      <c r="DJ81">
        <v>0</v>
      </c>
      <c r="DK81">
        <v>0</v>
      </c>
      <c r="DL81">
        <v>0</v>
      </c>
      <c r="DM81">
        <v>0</v>
      </c>
      <c r="DN81">
        <v>0</v>
      </c>
      <c r="DO81">
        <v>0</v>
      </c>
      <c r="DP81">
        <v>0</v>
      </c>
      <c r="DQ81">
        <v>0</v>
      </c>
      <c r="DR81">
        <v>0</v>
      </c>
      <c r="DS81">
        <v>0</v>
      </c>
      <c r="DT81">
        <v>0</v>
      </c>
      <c r="DU81">
        <v>0</v>
      </c>
      <c r="DV81">
        <v>0</v>
      </c>
      <c r="DW81">
        <v>0</v>
      </c>
      <c r="DX81">
        <v>0</v>
      </c>
      <c r="DY81">
        <v>0</v>
      </c>
      <c r="DZ81">
        <v>0</v>
      </c>
      <c r="EA81">
        <v>0</v>
      </c>
      <c r="EB81">
        <v>0</v>
      </c>
      <c r="EC81">
        <v>0</v>
      </c>
      <c r="ED81">
        <v>0</v>
      </c>
      <c r="EE81">
        <v>0</v>
      </c>
      <c r="EF81">
        <v>0</v>
      </c>
      <c r="EG81">
        <v>0</v>
      </c>
      <c r="EH81">
        <v>0</v>
      </c>
      <c r="EI81">
        <v>0</v>
      </c>
      <c r="EJ81">
        <v>0</v>
      </c>
      <c r="EK81">
        <v>0</v>
      </c>
      <c r="EL81" t="s">
        <v>223</v>
      </c>
      <c r="EM81" t="s">
        <v>223</v>
      </c>
      <c r="EO81" t="s">
        <v>223</v>
      </c>
      <c r="EP81" t="s">
        <v>208</v>
      </c>
      <c r="EQ81" t="s">
        <v>223</v>
      </c>
      <c r="ES81" t="s">
        <v>223</v>
      </c>
      <c r="EW81" t="s">
        <v>208</v>
      </c>
      <c r="GH81" t="s">
        <v>1315</v>
      </c>
      <c r="GI81" t="s">
        <v>2438</v>
      </c>
      <c r="GJ81" t="s">
        <v>205</v>
      </c>
      <c r="GK81" t="s">
        <v>205</v>
      </c>
      <c r="GL81" t="s">
        <v>205</v>
      </c>
      <c r="GM81" t="s">
        <v>205</v>
      </c>
    </row>
    <row r="82" spans="1:195" x14ac:dyDescent="0.25">
      <c r="A82" s="5" t="s">
        <v>4520</v>
      </c>
      <c r="B82" t="s">
        <v>4415</v>
      </c>
      <c r="C82" t="s">
        <v>4416</v>
      </c>
      <c r="D82">
        <v>849</v>
      </c>
      <c r="E82" t="s">
        <v>1298</v>
      </c>
      <c r="F82" t="s">
        <v>1298</v>
      </c>
      <c r="G82">
        <v>2114</v>
      </c>
      <c r="H82" t="s">
        <v>1935</v>
      </c>
      <c r="I82" t="s">
        <v>1936</v>
      </c>
      <c r="K82">
        <v>9</v>
      </c>
      <c r="L82" t="s">
        <v>195</v>
      </c>
      <c r="M82" t="s">
        <v>1299</v>
      </c>
      <c r="N82">
        <v>-38.591259000000001</v>
      </c>
      <c r="O82">
        <v>145.51823400000001</v>
      </c>
      <c r="P82" s="1">
        <v>44571</v>
      </c>
      <c r="Q82" s="5">
        <v>10</v>
      </c>
      <c r="R82" s="5">
        <v>1</v>
      </c>
      <c r="S82" s="5">
        <v>2022</v>
      </c>
      <c r="T82" s="5" t="s">
        <v>4558</v>
      </c>
      <c r="U82" s="2">
        <v>0.36458333333333331</v>
      </c>
      <c r="V82" s="2">
        <v>0.41666666666666669</v>
      </c>
      <c r="W82" t="s">
        <v>2445</v>
      </c>
      <c r="X82">
        <v>2</v>
      </c>
      <c r="Z82" t="s">
        <v>197</v>
      </c>
      <c r="AA82" t="s">
        <v>267</v>
      </c>
      <c r="AB82" t="s">
        <v>199</v>
      </c>
      <c r="AC82" t="s">
        <v>199</v>
      </c>
      <c r="AE82" t="s">
        <v>200</v>
      </c>
      <c r="AL82">
        <v>3</v>
      </c>
      <c r="AM82">
        <v>3</v>
      </c>
      <c r="AN82" t="s">
        <v>417</v>
      </c>
      <c r="AO82" t="s">
        <v>258</v>
      </c>
      <c r="AP82" t="s">
        <v>200</v>
      </c>
      <c r="AV82">
        <v>2</v>
      </c>
      <c r="AY82" t="s">
        <v>2446</v>
      </c>
      <c r="BA82" t="s">
        <v>204</v>
      </c>
      <c r="BB82" t="s">
        <v>205</v>
      </c>
      <c r="BF82" t="s">
        <v>4417</v>
      </c>
      <c r="BH82">
        <v>1</v>
      </c>
      <c r="BI82" s="1">
        <v>44571</v>
      </c>
      <c r="BJ82" t="s">
        <v>207</v>
      </c>
      <c r="BL82" t="s">
        <v>207</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c r="CK82">
        <v>0</v>
      </c>
      <c r="CL82">
        <v>0</v>
      </c>
      <c r="CM82">
        <v>0</v>
      </c>
      <c r="CN82">
        <v>0</v>
      </c>
      <c r="CO82">
        <v>0</v>
      </c>
      <c r="CP82">
        <v>0</v>
      </c>
      <c r="CQ82">
        <v>0</v>
      </c>
      <c r="CR82">
        <v>0</v>
      </c>
      <c r="CS82">
        <v>0</v>
      </c>
      <c r="CT82">
        <v>0</v>
      </c>
      <c r="CU82">
        <v>0</v>
      </c>
      <c r="CV82">
        <v>0</v>
      </c>
      <c r="CW82">
        <v>0</v>
      </c>
      <c r="CX82">
        <v>0</v>
      </c>
      <c r="CY82">
        <v>0</v>
      </c>
      <c r="CZ82">
        <v>0</v>
      </c>
      <c r="DA82">
        <v>0</v>
      </c>
      <c r="DB82">
        <v>0</v>
      </c>
      <c r="DC82">
        <v>0</v>
      </c>
      <c r="DD82">
        <v>0</v>
      </c>
      <c r="DE82">
        <v>0</v>
      </c>
      <c r="DF82">
        <v>0</v>
      </c>
      <c r="DG82">
        <v>0</v>
      </c>
      <c r="DH82">
        <v>0</v>
      </c>
      <c r="DI82">
        <v>0</v>
      </c>
      <c r="DJ82">
        <v>0</v>
      </c>
      <c r="DK82">
        <v>0</v>
      </c>
      <c r="DL82">
        <v>0</v>
      </c>
      <c r="DM82">
        <v>0</v>
      </c>
      <c r="DN82">
        <v>2</v>
      </c>
      <c r="DO82">
        <v>3</v>
      </c>
      <c r="DP82">
        <v>0</v>
      </c>
      <c r="DQ82">
        <v>2</v>
      </c>
      <c r="DR82">
        <v>0</v>
      </c>
      <c r="DS82">
        <v>0</v>
      </c>
      <c r="DT82">
        <v>0</v>
      </c>
      <c r="DU82">
        <v>0</v>
      </c>
      <c r="DV82">
        <v>0</v>
      </c>
      <c r="DW82">
        <v>0</v>
      </c>
      <c r="DX82">
        <v>0</v>
      </c>
      <c r="DY82">
        <v>0</v>
      </c>
      <c r="DZ82">
        <v>0</v>
      </c>
      <c r="EA82">
        <v>0</v>
      </c>
      <c r="EB82">
        <v>0</v>
      </c>
      <c r="EC82">
        <v>0</v>
      </c>
      <c r="ED82">
        <v>0</v>
      </c>
      <c r="EE82">
        <v>0</v>
      </c>
      <c r="EF82">
        <v>0</v>
      </c>
      <c r="EG82">
        <v>0</v>
      </c>
      <c r="EH82">
        <v>0</v>
      </c>
      <c r="EI82">
        <v>0</v>
      </c>
      <c r="EJ82">
        <v>0</v>
      </c>
      <c r="EK82">
        <v>0</v>
      </c>
      <c r="EM82" t="s">
        <v>222</v>
      </c>
      <c r="EO82" t="s">
        <v>223</v>
      </c>
      <c r="EQ82" t="s">
        <v>223</v>
      </c>
      <c r="ES82" t="s">
        <v>223</v>
      </c>
      <c r="GE82" t="s">
        <v>223</v>
      </c>
      <c r="GG82" t="s">
        <v>223</v>
      </c>
      <c r="GH82" t="s">
        <v>1315</v>
      </c>
      <c r="GI82" t="s">
        <v>2438</v>
      </c>
      <c r="GJ82" t="s">
        <v>205</v>
      </c>
      <c r="GK82" t="s">
        <v>205</v>
      </c>
      <c r="GL82" t="s">
        <v>205</v>
      </c>
      <c r="GM82" t="s">
        <v>205</v>
      </c>
    </row>
    <row r="83" spans="1:195" x14ac:dyDescent="0.25">
      <c r="A83" s="5" t="s">
        <v>4520</v>
      </c>
      <c r="B83" t="s">
        <v>4418</v>
      </c>
      <c r="C83" t="s">
        <v>4419</v>
      </c>
      <c r="D83">
        <v>849</v>
      </c>
      <c r="E83" t="s">
        <v>1298</v>
      </c>
      <c r="F83" t="s">
        <v>1298</v>
      </c>
      <c r="G83">
        <v>2114</v>
      </c>
      <c r="H83" t="s">
        <v>1935</v>
      </c>
      <c r="I83" t="s">
        <v>1936</v>
      </c>
      <c r="K83">
        <v>9</v>
      </c>
      <c r="L83" t="s">
        <v>195</v>
      </c>
      <c r="M83" t="s">
        <v>1299</v>
      </c>
      <c r="N83">
        <v>-38.591259000000001</v>
      </c>
      <c r="O83">
        <v>145.51823400000001</v>
      </c>
      <c r="P83" s="1">
        <v>44578</v>
      </c>
      <c r="Q83" s="5">
        <v>17</v>
      </c>
      <c r="R83" s="5">
        <v>1</v>
      </c>
      <c r="S83" s="5">
        <v>2022</v>
      </c>
      <c r="T83" s="5" t="s">
        <v>4538</v>
      </c>
      <c r="U83" s="2">
        <v>0.37847222222222227</v>
      </c>
      <c r="V83" s="2">
        <v>0.46527777777777773</v>
      </c>
      <c r="W83" t="s">
        <v>2445</v>
      </c>
      <c r="X83">
        <v>2</v>
      </c>
      <c r="Z83" t="s">
        <v>197</v>
      </c>
      <c r="AA83" t="s">
        <v>267</v>
      </c>
      <c r="AB83" t="s">
        <v>199</v>
      </c>
      <c r="AC83" t="s">
        <v>199</v>
      </c>
      <c r="AE83" t="s">
        <v>200</v>
      </c>
      <c r="AL83">
        <v>3</v>
      </c>
      <c r="AM83">
        <v>3</v>
      </c>
      <c r="AN83" t="s">
        <v>201</v>
      </c>
      <c r="AO83" t="s">
        <v>614</v>
      </c>
      <c r="AP83" t="s">
        <v>200</v>
      </c>
      <c r="AV83">
        <v>2</v>
      </c>
      <c r="AY83" t="s">
        <v>2446</v>
      </c>
      <c r="BA83" t="s">
        <v>204</v>
      </c>
      <c r="BB83" t="s">
        <v>205</v>
      </c>
      <c r="BF83" t="s">
        <v>4420</v>
      </c>
      <c r="BH83">
        <v>1</v>
      </c>
      <c r="BI83" s="1">
        <v>44578</v>
      </c>
      <c r="BJ83" t="s">
        <v>207</v>
      </c>
      <c r="BL83" t="s">
        <v>207</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v>0</v>
      </c>
      <c r="DK83">
        <v>0</v>
      </c>
      <c r="DL83">
        <v>0</v>
      </c>
      <c r="DM83">
        <v>0</v>
      </c>
      <c r="DN83">
        <v>4</v>
      </c>
      <c r="DO83">
        <v>0</v>
      </c>
      <c r="DP83">
        <v>0</v>
      </c>
      <c r="DQ83">
        <v>0</v>
      </c>
      <c r="DR83">
        <v>0</v>
      </c>
      <c r="DS83">
        <v>0</v>
      </c>
      <c r="DT83">
        <v>0</v>
      </c>
      <c r="DU83">
        <v>0</v>
      </c>
      <c r="DV83">
        <v>0</v>
      </c>
      <c r="DW83">
        <v>0</v>
      </c>
      <c r="DX83">
        <v>0</v>
      </c>
      <c r="DY83">
        <v>0</v>
      </c>
      <c r="DZ83">
        <v>0</v>
      </c>
      <c r="EA83">
        <v>0</v>
      </c>
      <c r="EB83">
        <v>0</v>
      </c>
      <c r="EC83">
        <v>0</v>
      </c>
      <c r="ED83">
        <v>0</v>
      </c>
      <c r="EE83">
        <v>0</v>
      </c>
      <c r="EF83">
        <v>0</v>
      </c>
      <c r="EG83">
        <v>0</v>
      </c>
      <c r="EH83">
        <v>0</v>
      </c>
      <c r="EI83">
        <v>0</v>
      </c>
      <c r="EJ83">
        <v>0</v>
      </c>
      <c r="EK83">
        <v>0</v>
      </c>
      <c r="EL83" t="s">
        <v>208</v>
      </c>
      <c r="EM83" t="s">
        <v>208</v>
      </c>
      <c r="EO83" t="s">
        <v>208</v>
      </c>
      <c r="EP83" t="s">
        <v>208</v>
      </c>
      <c r="EQ83" t="s">
        <v>208</v>
      </c>
      <c r="ES83" t="s">
        <v>208</v>
      </c>
      <c r="GH83" t="s">
        <v>1315</v>
      </c>
      <c r="GI83" t="s">
        <v>2438</v>
      </c>
      <c r="GJ83" t="s">
        <v>205</v>
      </c>
      <c r="GK83" t="s">
        <v>205</v>
      </c>
      <c r="GL83" t="s">
        <v>205</v>
      </c>
      <c r="GM83" t="s">
        <v>205</v>
      </c>
    </row>
    <row r="84" spans="1:195" x14ac:dyDescent="0.25">
      <c r="A84" s="5" t="s">
        <v>4520</v>
      </c>
      <c r="B84" t="s">
        <v>4421</v>
      </c>
      <c r="C84" t="s">
        <v>4422</v>
      </c>
      <c r="D84">
        <v>849</v>
      </c>
      <c r="E84" t="s">
        <v>1298</v>
      </c>
      <c r="F84" t="s">
        <v>1298</v>
      </c>
      <c r="G84">
        <v>2114</v>
      </c>
      <c r="H84" t="s">
        <v>1935</v>
      </c>
      <c r="I84" t="s">
        <v>1936</v>
      </c>
      <c r="K84">
        <v>9</v>
      </c>
      <c r="L84" t="s">
        <v>195</v>
      </c>
      <c r="M84" t="s">
        <v>1299</v>
      </c>
      <c r="N84">
        <v>-38.591259000000001</v>
      </c>
      <c r="O84">
        <v>145.51823400000001</v>
      </c>
      <c r="P84" s="1">
        <v>44585</v>
      </c>
      <c r="Q84" s="5">
        <v>24</v>
      </c>
      <c r="R84" s="5">
        <v>1</v>
      </c>
      <c r="S84" s="5">
        <v>2022</v>
      </c>
      <c r="T84" s="5" t="s">
        <v>4524</v>
      </c>
      <c r="U84" s="2">
        <v>0.36458333333333331</v>
      </c>
      <c r="V84" s="2">
        <v>0.41666666666666669</v>
      </c>
      <c r="W84" t="s">
        <v>2445</v>
      </c>
      <c r="X84">
        <v>4</v>
      </c>
      <c r="Z84" t="s">
        <v>215</v>
      </c>
      <c r="AA84" t="s">
        <v>633</v>
      </c>
      <c r="AB84" t="s">
        <v>199</v>
      </c>
      <c r="AC84" t="s">
        <v>199</v>
      </c>
      <c r="AE84" t="s">
        <v>200</v>
      </c>
      <c r="AL84">
        <v>2</v>
      </c>
      <c r="AM84">
        <v>2</v>
      </c>
      <c r="AN84" t="s">
        <v>201</v>
      </c>
      <c r="AO84" t="s">
        <v>614</v>
      </c>
      <c r="AP84" t="s">
        <v>200</v>
      </c>
      <c r="AV84">
        <v>4</v>
      </c>
      <c r="AY84" t="s">
        <v>4423</v>
      </c>
      <c r="BA84" t="s">
        <v>204</v>
      </c>
      <c r="BB84" t="s">
        <v>205</v>
      </c>
      <c r="BF84" t="s">
        <v>4424</v>
      </c>
      <c r="BH84">
        <v>1</v>
      </c>
      <c r="BI84" s="1">
        <v>44585</v>
      </c>
      <c r="BJ84" t="s">
        <v>207</v>
      </c>
      <c r="BL84" t="s">
        <v>207</v>
      </c>
      <c r="BM84" t="s">
        <v>4425</v>
      </c>
      <c r="BN84">
        <v>0</v>
      </c>
      <c r="BO84">
        <v>0</v>
      </c>
      <c r="BP84">
        <v>0</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0</v>
      </c>
      <c r="DJ84">
        <v>0</v>
      </c>
      <c r="DK84">
        <v>0</v>
      </c>
      <c r="DL84">
        <v>0</v>
      </c>
      <c r="DM84">
        <v>0</v>
      </c>
      <c r="DN84">
        <v>0</v>
      </c>
      <c r="DO84">
        <v>0</v>
      </c>
      <c r="DP84">
        <v>0</v>
      </c>
      <c r="DQ84">
        <v>0</v>
      </c>
      <c r="DR84">
        <v>0</v>
      </c>
      <c r="DS84">
        <v>0</v>
      </c>
      <c r="DT84">
        <v>0</v>
      </c>
      <c r="DU84">
        <v>0</v>
      </c>
      <c r="DV84">
        <v>0</v>
      </c>
      <c r="DW84">
        <v>0</v>
      </c>
      <c r="DX84">
        <v>0</v>
      </c>
      <c r="DY84">
        <v>0</v>
      </c>
      <c r="DZ84">
        <v>0</v>
      </c>
      <c r="EA84">
        <v>0</v>
      </c>
      <c r="EB84">
        <v>0</v>
      </c>
      <c r="EC84">
        <v>0</v>
      </c>
      <c r="ED84">
        <v>0</v>
      </c>
      <c r="EE84">
        <v>0</v>
      </c>
      <c r="EF84">
        <v>0</v>
      </c>
      <c r="EG84">
        <v>0</v>
      </c>
      <c r="EH84">
        <v>0</v>
      </c>
      <c r="EI84">
        <v>0</v>
      </c>
      <c r="EJ84">
        <v>0</v>
      </c>
      <c r="EK84">
        <v>0</v>
      </c>
      <c r="EL84" t="s">
        <v>208</v>
      </c>
      <c r="EM84" t="s">
        <v>222</v>
      </c>
      <c r="EO84" t="s">
        <v>208</v>
      </c>
      <c r="EQ84" t="s">
        <v>223</v>
      </c>
      <c r="ES84" t="s">
        <v>208</v>
      </c>
      <c r="GH84" t="s">
        <v>1308</v>
      </c>
      <c r="GI84" t="s">
        <v>1309</v>
      </c>
      <c r="GJ84" t="s">
        <v>1315</v>
      </c>
      <c r="GK84" t="s">
        <v>2438</v>
      </c>
      <c r="GL84" t="s">
        <v>205</v>
      </c>
      <c r="GM84" t="s">
        <v>205</v>
      </c>
    </row>
    <row r="85" spans="1:195" x14ac:dyDescent="0.25">
      <c r="A85" s="5" t="s">
        <v>4520</v>
      </c>
      <c r="B85" t="s">
        <v>4426</v>
      </c>
      <c r="C85" t="s">
        <v>4427</v>
      </c>
      <c r="D85">
        <v>849</v>
      </c>
      <c r="E85" t="s">
        <v>1298</v>
      </c>
      <c r="F85" t="s">
        <v>1298</v>
      </c>
      <c r="G85">
        <v>2114</v>
      </c>
      <c r="H85" t="s">
        <v>1935</v>
      </c>
      <c r="I85" t="s">
        <v>1936</v>
      </c>
      <c r="K85">
        <v>9</v>
      </c>
      <c r="L85" t="s">
        <v>195</v>
      </c>
      <c r="M85" t="s">
        <v>1299</v>
      </c>
      <c r="N85">
        <v>-38.591259000000001</v>
      </c>
      <c r="O85">
        <v>145.51823400000001</v>
      </c>
      <c r="P85" s="1">
        <v>44596</v>
      </c>
      <c r="Q85" s="5">
        <v>4</v>
      </c>
      <c r="R85" s="5">
        <v>2</v>
      </c>
      <c r="S85" s="5">
        <v>2022</v>
      </c>
      <c r="T85" s="5" t="s">
        <v>4533</v>
      </c>
      <c r="U85" s="2">
        <v>0.38541666666666669</v>
      </c>
      <c r="V85" s="2">
        <v>0.42708333333333331</v>
      </c>
      <c r="X85">
        <v>6</v>
      </c>
      <c r="Z85" t="s">
        <v>524</v>
      </c>
      <c r="AA85" t="s">
        <v>633</v>
      </c>
      <c r="AB85" t="s">
        <v>199</v>
      </c>
      <c r="AC85" t="s">
        <v>199</v>
      </c>
      <c r="AE85" t="s">
        <v>200</v>
      </c>
      <c r="AL85">
        <v>2</v>
      </c>
      <c r="AM85">
        <v>2</v>
      </c>
      <c r="AN85" t="s">
        <v>218</v>
      </c>
      <c r="AO85" t="s">
        <v>219</v>
      </c>
      <c r="AP85" t="s">
        <v>200</v>
      </c>
      <c r="AV85">
        <v>4</v>
      </c>
      <c r="AW85">
        <v>2</v>
      </c>
      <c r="AY85" t="s">
        <v>4428</v>
      </c>
      <c r="AZ85" t="s">
        <v>4429</v>
      </c>
      <c r="BA85" t="s">
        <v>204</v>
      </c>
      <c r="BB85" t="s">
        <v>205</v>
      </c>
      <c r="BF85" t="s">
        <v>4430</v>
      </c>
      <c r="BH85">
        <v>1</v>
      </c>
      <c r="BI85" s="1">
        <v>44596</v>
      </c>
      <c r="BJ85" t="s">
        <v>207</v>
      </c>
      <c r="BL85" t="s">
        <v>207</v>
      </c>
      <c r="BM85" t="s">
        <v>4431</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1</v>
      </c>
      <c r="CI85">
        <v>0</v>
      </c>
      <c r="CJ85">
        <v>0</v>
      </c>
      <c r="CK85">
        <v>0</v>
      </c>
      <c r="CL85">
        <v>0</v>
      </c>
      <c r="CM85">
        <v>0</v>
      </c>
      <c r="CN85">
        <v>0</v>
      </c>
      <c r="CO85">
        <v>0</v>
      </c>
      <c r="CP85">
        <v>2</v>
      </c>
      <c r="CQ85">
        <v>1</v>
      </c>
      <c r="CR85">
        <v>0</v>
      </c>
      <c r="CS85">
        <v>0</v>
      </c>
      <c r="CT85">
        <v>0</v>
      </c>
      <c r="CU85">
        <v>0</v>
      </c>
      <c r="CV85">
        <v>0</v>
      </c>
      <c r="CW85">
        <v>0</v>
      </c>
      <c r="CX85">
        <v>0</v>
      </c>
      <c r="CY85">
        <v>0</v>
      </c>
      <c r="CZ85">
        <v>0</v>
      </c>
      <c r="DA85">
        <v>0</v>
      </c>
      <c r="DB85">
        <v>0</v>
      </c>
      <c r="DC85">
        <v>0</v>
      </c>
      <c r="DD85">
        <v>0</v>
      </c>
      <c r="DE85">
        <v>0</v>
      </c>
      <c r="DF85">
        <v>0</v>
      </c>
      <c r="DG85">
        <v>0</v>
      </c>
      <c r="DH85">
        <v>0</v>
      </c>
      <c r="DI85">
        <v>0</v>
      </c>
      <c r="DJ85">
        <v>0</v>
      </c>
      <c r="DK85">
        <v>0</v>
      </c>
      <c r="DL85">
        <v>0</v>
      </c>
      <c r="DM85">
        <v>0</v>
      </c>
      <c r="DN85">
        <v>0</v>
      </c>
      <c r="DO85">
        <v>2</v>
      </c>
      <c r="DP85">
        <v>0</v>
      </c>
      <c r="DQ85">
        <v>0</v>
      </c>
      <c r="DR85">
        <v>0</v>
      </c>
      <c r="DS85">
        <v>0</v>
      </c>
      <c r="DT85">
        <v>0</v>
      </c>
      <c r="DU85">
        <v>0</v>
      </c>
      <c r="DV85">
        <v>0</v>
      </c>
      <c r="DW85">
        <v>0</v>
      </c>
      <c r="DX85">
        <v>0</v>
      </c>
      <c r="DY85">
        <v>0</v>
      </c>
      <c r="DZ85">
        <v>0</v>
      </c>
      <c r="EA85">
        <v>0</v>
      </c>
      <c r="EB85">
        <v>0</v>
      </c>
      <c r="EC85">
        <v>0</v>
      </c>
      <c r="ED85">
        <v>0</v>
      </c>
      <c r="EE85">
        <v>0</v>
      </c>
      <c r="EF85">
        <v>0</v>
      </c>
      <c r="EG85">
        <v>0</v>
      </c>
      <c r="EH85">
        <v>0</v>
      </c>
      <c r="EI85">
        <v>0</v>
      </c>
      <c r="EJ85">
        <v>0</v>
      </c>
      <c r="EK85">
        <v>0</v>
      </c>
      <c r="EL85" t="s">
        <v>208</v>
      </c>
      <c r="EM85" t="s">
        <v>223</v>
      </c>
      <c r="EO85" t="s">
        <v>223</v>
      </c>
      <c r="EP85" t="s">
        <v>208</v>
      </c>
      <c r="EQ85" t="s">
        <v>208</v>
      </c>
      <c r="ES85" t="s">
        <v>208</v>
      </c>
      <c r="EW85" t="s">
        <v>208</v>
      </c>
      <c r="GH85" t="s">
        <v>1309</v>
      </c>
      <c r="GI85" t="s">
        <v>1315</v>
      </c>
      <c r="GJ85" t="s">
        <v>2438</v>
      </c>
      <c r="GK85" t="s">
        <v>205</v>
      </c>
      <c r="GL85" t="s">
        <v>205</v>
      </c>
      <c r="GM85" t="s">
        <v>205</v>
      </c>
    </row>
    <row r="86" spans="1:195" x14ac:dyDescent="0.25">
      <c r="A86" s="5" t="s">
        <v>4520</v>
      </c>
      <c r="B86" t="s">
        <v>4432</v>
      </c>
      <c r="C86" t="s">
        <v>4433</v>
      </c>
      <c r="D86">
        <v>849</v>
      </c>
      <c r="E86" t="s">
        <v>1298</v>
      </c>
      <c r="F86" t="s">
        <v>1298</v>
      </c>
      <c r="G86">
        <v>2344</v>
      </c>
      <c r="H86" t="s">
        <v>4434</v>
      </c>
      <c r="I86" t="s">
        <v>2445</v>
      </c>
      <c r="K86">
        <v>9</v>
      </c>
      <c r="L86" t="s">
        <v>195</v>
      </c>
      <c r="M86" t="s">
        <v>1299</v>
      </c>
      <c r="P86" s="1">
        <v>44599</v>
      </c>
      <c r="Q86" s="5">
        <v>7</v>
      </c>
      <c r="R86" s="5">
        <v>2</v>
      </c>
      <c r="S86" s="5">
        <v>2022</v>
      </c>
      <c r="T86" s="5" t="s">
        <v>4536</v>
      </c>
      <c r="U86" s="2">
        <v>0.375</v>
      </c>
      <c r="V86" s="2">
        <v>0.4375</v>
      </c>
      <c r="W86" t="s">
        <v>1936</v>
      </c>
      <c r="X86">
        <v>3</v>
      </c>
      <c r="Y86">
        <v>2</v>
      </c>
      <c r="Z86" t="s">
        <v>524</v>
      </c>
      <c r="AA86" t="s">
        <v>464</v>
      </c>
      <c r="AB86" t="s">
        <v>454</v>
      </c>
      <c r="AC86" t="s">
        <v>454</v>
      </c>
      <c r="AE86" t="s">
        <v>200</v>
      </c>
      <c r="AM86">
        <v>0</v>
      </c>
      <c r="AP86" t="s">
        <v>200</v>
      </c>
      <c r="AV86">
        <v>2</v>
      </c>
      <c r="AZ86" t="s">
        <v>4435</v>
      </c>
      <c r="BA86" t="s">
        <v>204</v>
      </c>
      <c r="BB86" t="s">
        <v>205</v>
      </c>
      <c r="BF86" t="s">
        <v>4436</v>
      </c>
      <c r="BH86">
        <v>1</v>
      </c>
      <c r="BI86" s="1">
        <v>44599</v>
      </c>
      <c r="BJ86" t="s">
        <v>207</v>
      </c>
      <c r="BK86" t="s">
        <v>4437</v>
      </c>
      <c r="BL86" t="s">
        <v>207</v>
      </c>
      <c r="BM86" t="s">
        <v>4438</v>
      </c>
      <c r="BN86">
        <v>2</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c r="CK86">
        <v>0</v>
      </c>
      <c r="CL86">
        <v>0</v>
      </c>
      <c r="CM86">
        <v>0</v>
      </c>
      <c r="CN86">
        <v>0</v>
      </c>
      <c r="CO86">
        <v>0</v>
      </c>
      <c r="CP86">
        <v>4</v>
      </c>
      <c r="CQ86">
        <v>0</v>
      </c>
      <c r="CR86">
        <v>0</v>
      </c>
      <c r="CS86">
        <v>0</v>
      </c>
      <c r="CT86">
        <v>0</v>
      </c>
      <c r="CU86">
        <v>0</v>
      </c>
      <c r="CV86">
        <v>0</v>
      </c>
      <c r="CW86">
        <v>0</v>
      </c>
      <c r="CX86">
        <v>0</v>
      </c>
      <c r="CY86">
        <v>0</v>
      </c>
      <c r="CZ86">
        <v>0</v>
      </c>
      <c r="DA86">
        <v>0</v>
      </c>
      <c r="DB86">
        <v>0</v>
      </c>
      <c r="DC86">
        <v>0</v>
      </c>
      <c r="DD86">
        <v>0</v>
      </c>
      <c r="DE86">
        <v>0</v>
      </c>
      <c r="DF86">
        <v>0</v>
      </c>
      <c r="DG86">
        <v>0</v>
      </c>
      <c r="DH86">
        <v>0</v>
      </c>
      <c r="DI86">
        <v>0</v>
      </c>
      <c r="DJ86">
        <v>0</v>
      </c>
      <c r="DK86">
        <v>0</v>
      </c>
      <c r="DL86">
        <v>0</v>
      </c>
      <c r="DM86">
        <v>0</v>
      </c>
      <c r="DN86">
        <v>6</v>
      </c>
      <c r="DO86">
        <v>0</v>
      </c>
      <c r="DP86">
        <v>0</v>
      </c>
      <c r="DQ86">
        <v>0</v>
      </c>
      <c r="DR86">
        <v>0</v>
      </c>
      <c r="DS86">
        <v>0</v>
      </c>
      <c r="DT86">
        <v>0</v>
      </c>
      <c r="DU86">
        <v>0</v>
      </c>
      <c r="DV86">
        <v>0</v>
      </c>
      <c r="DW86">
        <v>0</v>
      </c>
      <c r="DX86">
        <v>0</v>
      </c>
      <c r="DY86">
        <v>0</v>
      </c>
      <c r="DZ86">
        <v>0</v>
      </c>
      <c r="EA86">
        <v>0</v>
      </c>
      <c r="EB86">
        <v>0</v>
      </c>
      <c r="EC86">
        <v>0</v>
      </c>
      <c r="ED86">
        <v>0</v>
      </c>
      <c r="EE86">
        <v>0</v>
      </c>
      <c r="EF86">
        <v>0</v>
      </c>
      <c r="EG86">
        <v>0</v>
      </c>
      <c r="EH86">
        <v>0</v>
      </c>
      <c r="EI86">
        <v>0</v>
      </c>
      <c r="EJ86">
        <v>0</v>
      </c>
      <c r="EK86">
        <v>0</v>
      </c>
      <c r="EM86" t="s">
        <v>208</v>
      </c>
      <c r="EO86" t="s">
        <v>223</v>
      </c>
      <c r="EQ86" t="s">
        <v>208</v>
      </c>
      <c r="GH86" t="s">
        <v>205</v>
      </c>
      <c r="GI86" t="s">
        <v>205</v>
      </c>
      <c r="GJ86" t="s">
        <v>205</v>
      </c>
      <c r="GK86" t="s">
        <v>205</v>
      </c>
      <c r="GL86" t="s">
        <v>205</v>
      </c>
      <c r="GM86" t="s">
        <v>205</v>
      </c>
    </row>
    <row r="87" spans="1:195" x14ac:dyDescent="0.25">
      <c r="A87" s="5" t="s">
        <v>4520</v>
      </c>
      <c r="B87" t="s">
        <v>4439</v>
      </c>
      <c r="C87" t="s">
        <v>4440</v>
      </c>
      <c r="D87">
        <v>849</v>
      </c>
      <c r="E87" t="s">
        <v>1298</v>
      </c>
      <c r="F87" t="s">
        <v>1298</v>
      </c>
      <c r="G87">
        <v>2114</v>
      </c>
      <c r="H87" t="s">
        <v>1935</v>
      </c>
      <c r="I87" t="s">
        <v>1936</v>
      </c>
      <c r="K87">
        <v>9</v>
      </c>
      <c r="L87" t="s">
        <v>195</v>
      </c>
      <c r="M87" t="s">
        <v>1299</v>
      </c>
      <c r="N87">
        <v>-38.591259000000001</v>
      </c>
      <c r="O87">
        <v>145.51823400000001</v>
      </c>
      <c r="P87" s="1">
        <v>44606</v>
      </c>
      <c r="Q87" s="5">
        <v>14</v>
      </c>
      <c r="R87" s="5">
        <v>2</v>
      </c>
      <c r="S87" s="5">
        <v>2022</v>
      </c>
      <c r="T87" s="5" t="s">
        <v>4567</v>
      </c>
      <c r="U87" s="2">
        <v>0.36458333333333331</v>
      </c>
      <c r="V87" s="2">
        <v>0.41666666666666669</v>
      </c>
      <c r="W87" t="s">
        <v>2445</v>
      </c>
      <c r="X87">
        <v>4</v>
      </c>
      <c r="Y87">
        <v>2</v>
      </c>
      <c r="Z87" t="s">
        <v>215</v>
      </c>
      <c r="AA87" t="s">
        <v>1066</v>
      </c>
      <c r="AB87" t="s">
        <v>217</v>
      </c>
      <c r="AC87" t="s">
        <v>217</v>
      </c>
      <c r="AE87" t="s">
        <v>200</v>
      </c>
      <c r="AL87">
        <v>2</v>
      </c>
      <c r="AM87">
        <v>2</v>
      </c>
      <c r="AN87" t="s">
        <v>218</v>
      </c>
      <c r="AO87" t="s">
        <v>614</v>
      </c>
      <c r="AP87" t="s">
        <v>200</v>
      </c>
      <c r="AV87">
        <v>4</v>
      </c>
      <c r="AY87" t="s">
        <v>2446</v>
      </c>
      <c r="AZ87" t="s">
        <v>4441</v>
      </c>
      <c r="BA87" t="s">
        <v>204</v>
      </c>
      <c r="BB87" t="s">
        <v>205</v>
      </c>
      <c r="BF87" t="s">
        <v>4442</v>
      </c>
      <c r="BH87">
        <v>1</v>
      </c>
      <c r="BI87" s="1">
        <v>44606</v>
      </c>
      <c r="BJ87" t="s">
        <v>207</v>
      </c>
      <c r="BL87" t="s">
        <v>207</v>
      </c>
      <c r="BM87" t="s">
        <v>4443</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0</v>
      </c>
      <c r="DU87">
        <v>0</v>
      </c>
      <c r="DV87">
        <v>0</v>
      </c>
      <c r="DW87">
        <v>0</v>
      </c>
      <c r="DX87">
        <v>0</v>
      </c>
      <c r="DY87">
        <v>0</v>
      </c>
      <c r="DZ87">
        <v>0</v>
      </c>
      <c r="EA87">
        <v>0</v>
      </c>
      <c r="EB87">
        <v>0</v>
      </c>
      <c r="EC87">
        <v>0</v>
      </c>
      <c r="ED87">
        <v>0</v>
      </c>
      <c r="EE87">
        <v>0</v>
      </c>
      <c r="EF87">
        <v>0</v>
      </c>
      <c r="EG87">
        <v>0</v>
      </c>
      <c r="EH87">
        <v>0</v>
      </c>
      <c r="EI87">
        <v>0</v>
      </c>
      <c r="EJ87">
        <v>0</v>
      </c>
      <c r="EK87">
        <v>0</v>
      </c>
      <c r="EL87" t="s">
        <v>208</v>
      </c>
      <c r="EM87" t="s">
        <v>208</v>
      </c>
      <c r="EP87" t="s">
        <v>208</v>
      </c>
      <c r="EQ87" t="s">
        <v>208</v>
      </c>
      <c r="GH87" t="s">
        <v>1315</v>
      </c>
      <c r="GI87" t="s">
        <v>2438</v>
      </c>
      <c r="GJ87" t="s">
        <v>205</v>
      </c>
      <c r="GK87" t="s">
        <v>205</v>
      </c>
      <c r="GL87" t="s">
        <v>205</v>
      </c>
      <c r="GM87" t="s">
        <v>205</v>
      </c>
    </row>
    <row r="88" spans="1:195" x14ac:dyDescent="0.25">
      <c r="A88" s="5" t="s">
        <v>4520</v>
      </c>
      <c r="B88" t="s">
        <v>4444</v>
      </c>
      <c r="C88" t="s">
        <v>4445</v>
      </c>
      <c r="D88">
        <v>849</v>
      </c>
      <c r="E88" t="s">
        <v>1298</v>
      </c>
      <c r="F88" t="s">
        <v>1298</v>
      </c>
      <c r="G88">
        <v>33</v>
      </c>
      <c r="H88" t="s">
        <v>193</v>
      </c>
      <c r="I88" t="s">
        <v>194</v>
      </c>
      <c r="K88">
        <v>9</v>
      </c>
      <c r="L88" t="s">
        <v>195</v>
      </c>
      <c r="M88" t="s">
        <v>1299</v>
      </c>
      <c r="N88">
        <v>-38.591259000000001</v>
      </c>
      <c r="O88">
        <v>145.51823400000001</v>
      </c>
      <c r="P88" s="1">
        <v>44613</v>
      </c>
      <c r="Q88" s="5">
        <v>21</v>
      </c>
      <c r="R88" s="5">
        <v>2</v>
      </c>
      <c r="S88" s="5">
        <v>2022</v>
      </c>
      <c r="T88" s="5" t="s">
        <v>4541</v>
      </c>
      <c r="U88" s="2">
        <v>0.39583333333333331</v>
      </c>
      <c r="V88" s="2">
        <v>0.45833333333333331</v>
      </c>
      <c r="W88" t="s">
        <v>4446</v>
      </c>
      <c r="X88">
        <v>3</v>
      </c>
      <c r="Y88">
        <v>3</v>
      </c>
      <c r="Z88" t="s">
        <v>197</v>
      </c>
      <c r="AA88" t="s">
        <v>532</v>
      </c>
      <c r="AB88" t="s">
        <v>217</v>
      </c>
      <c r="AC88" t="s">
        <v>217</v>
      </c>
      <c r="AE88" t="s">
        <v>200</v>
      </c>
      <c r="AL88">
        <v>3</v>
      </c>
      <c r="AM88">
        <v>3</v>
      </c>
      <c r="AN88" t="s">
        <v>218</v>
      </c>
      <c r="AO88" t="s">
        <v>219</v>
      </c>
      <c r="AP88" t="s">
        <v>200</v>
      </c>
      <c r="AV88">
        <v>2</v>
      </c>
      <c r="AW88">
        <v>4</v>
      </c>
      <c r="AY88" t="s">
        <v>2446</v>
      </c>
      <c r="BA88" t="s">
        <v>204</v>
      </c>
      <c r="BB88" t="s">
        <v>205</v>
      </c>
      <c r="BD88" t="s">
        <v>4447</v>
      </c>
      <c r="BE88" t="s">
        <v>963</v>
      </c>
      <c r="BF88" t="s">
        <v>4448</v>
      </c>
      <c r="BH88">
        <v>1</v>
      </c>
      <c r="BI88" s="1">
        <v>44613</v>
      </c>
      <c r="BJ88" t="s">
        <v>207</v>
      </c>
      <c r="BL88" t="s">
        <v>207</v>
      </c>
      <c r="BN88">
        <v>3</v>
      </c>
      <c r="BO88">
        <v>0</v>
      </c>
      <c r="BP88">
        <v>0</v>
      </c>
      <c r="BQ88">
        <v>0</v>
      </c>
      <c r="BR88">
        <v>0</v>
      </c>
      <c r="BS88">
        <v>0</v>
      </c>
      <c r="BT88">
        <v>0</v>
      </c>
      <c r="BU88">
        <v>0</v>
      </c>
      <c r="BV88">
        <v>0</v>
      </c>
      <c r="BW88">
        <v>0</v>
      </c>
      <c r="BX88">
        <v>0</v>
      </c>
      <c r="BY88">
        <v>0</v>
      </c>
      <c r="BZ88">
        <v>0</v>
      </c>
      <c r="CA88">
        <v>0</v>
      </c>
      <c r="CB88">
        <v>0</v>
      </c>
      <c r="CC88">
        <v>0</v>
      </c>
      <c r="CD88">
        <v>0</v>
      </c>
      <c r="CE88">
        <v>0</v>
      </c>
      <c r="CF88">
        <v>0</v>
      </c>
      <c r="CG88">
        <v>0</v>
      </c>
      <c r="CH88">
        <v>2</v>
      </c>
      <c r="CI88">
        <v>0</v>
      </c>
      <c r="CJ88">
        <v>0</v>
      </c>
      <c r="CK88">
        <v>0</v>
      </c>
      <c r="CL88">
        <v>0</v>
      </c>
      <c r="CM88">
        <v>0</v>
      </c>
      <c r="CN88">
        <v>0</v>
      </c>
      <c r="CO88">
        <v>0</v>
      </c>
      <c r="CP88">
        <v>2</v>
      </c>
      <c r="CQ88">
        <v>0</v>
      </c>
      <c r="CR88">
        <v>0</v>
      </c>
      <c r="CS88">
        <v>0</v>
      </c>
      <c r="CT88">
        <v>0</v>
      </c>
      <c r="CU88">
        <v>0</v>
      </c>
      <c r="CV88">
        <v>0</v>
      </c>
      <c r="CW88">
        <v>0</v>
      </c>
      <c r="CX88">
        <v>0</v>
      </c>
      <c r="CY88">
        <v>0</v>
      </c>
      <c r="CZ88">
        <v>0</v>
      </c>
      <c r="DA88">
        <v>0</v>
      </c>
      <c r="DB88">
        <v>0</v>
      </c>
      <c r="DC88">
        <v>0</v>
      </c>
      <c r="DD88">
        <v>0</v>
      </c>
      <c r="DE88">
        <v>0</v>
      </c>
      <c r="DF88">
        <v>0</v>
      </c>
      <c r="DG88">
        <v>0</v>
      </c>
      <c r="DH88">
        <v>0</v>
      </c>
      <c r="DI88">
        <v>0</v>
      </c>
      <c r="DJ88">
        <v>0</v>
      </c>
      <c r="DK88">
        <v>0</v>
      </c>
      <c r="DL88">
        <v>0</v>
      </c>
      <c r="DM88">
        <v>0</v>
      </c>
      <c r="DN88">
        <v>0</v>
      </c>
      <c r="DO88">
        <v>5</v>
      </c>
      <c r="DP88">
        <v>0</v>
      </c>
      <c r="DQ88">
        <v>0</v>
      </c>
      <c r="DR88">
        <v>2</v>
      </c>
      <c r="DS88">
        <v>0</v>
      </c>
      <c r="DT88">
        <v>0</v>
      </c>
      <c r="DU88">
        <v>0</v>
      </c>
      <c r="DV88">
        <v>0</v>
      </c>
      <c r="DW88">
        <v>0</v>
      </c>
      <c r="DX88">
        <v>0</v>
      </c>
      <c r="DY88">
        <v>0</v>
      </c>
      <c r="DZ88">
        <v>0</v>
      </c>
      <c r="EA88">
        <v>0</v>
      </c>
      <c r="EB88">
        <v>0</v>
      </c>
      <c r="EC88">
        <v>0</v>
      </c>
      <c r="ED88">
        <v>0</v>
      </c>
      <c r="EE88">
        <v>0</v>
      </c>
      <c r="EF88">
        <v>0</v>
      </c>
      <c r="EG88">
        <v>0</v>
      </c>
      <c r="EH88">
        <v>0</v>
      </c>
      <c r="EI88">
        <v>0</v>
      </c>
      <c r="EJ88">
        <v>0</v>
      </c>
      <c r="EK88">
        <v>0</v>
      </c>
      <c r="EL88" t="s">
        <v>208</v>
      </c>
      <c r="EM88" t="s">
        <v>208</v>
      </c>
      <c r="EU88" t="s">
        <v>208</v>
      </c>
      <c r="GH88" t="s">
        <v>1315</v>
      </c>
      <c r="GI88" t="s">
        <v>2438</v>
      </c>
      <c r="GJ88" t="s">
        <v>205</v>
      </c>
      <c r="GK88" t="s">
        <v>205</v>
      </c>
      <c r="GL88" t="s">
        <v>205</v>
      </c>
      <c r="GM88" t="s">
        <v>205</v>
      </c>
    </row>
    <row r="89" spans="1:195" x14ac:dyDescent="0.25">
      <c r="A89" s="5" t="s">
        <v>4521</v>
      </c>
      <c r="B89" t="s">
        <v>4449</v>
      </c>
      <c r="C89" t="s">
        <v>4450</v>
      </c>
      <c r="D89">
        <v>66</v>
      </c>
      <c r="E89" t="s">
        <v>2477</v>
      </c>
      <c r="F89" t="s">
        <v>2477</v>
      </c>
      <c r="G89">
        <v>2114</v>
      </c>
      <c r="H89" t="s">
        <v>1935</v>
      </c>
      <c r="I89" t="s">
        <v>1936</v>
      </c>
      <c r="K89">
        <v>9</v>
      </c>
      <c r="L89" t="s">
        <v>195</v>
      </c>
      <c r="M89" t="s">
        <v>251</v>
      </c>
      <c r="N89">
        <v>-38.595730000000003</v>
      </c>
      <c r="O89">
        <v>145.52387999999999</v>
      </c>
      <c r="P89" s="1">
        <v>44596</v>
      </c>
      <c r="Q89" s="5">
        <v>4</v>
      </c>
      <c r="R89" s="5">
        <v>2</v>
      </c>
      <c r="S89" s="5">
        <v>2022</v>
      </c>
      <c r="T89" s="5" t="s">
        <v>4533</v>
      </c>
      <c r="U89" s="2">
        <v>0.38541666666666669</v>
      </c>
      <c r="V89" s="2">
        <v>0.42708333333333331</v>
      </c>
      <c r="X89">
        <v>2</v>
      </c>
      <c r="Z89" t="s">
        <v>215</v>
      </c>
      <c r="AA89" t="s">
        <v>246</v>
      </c>
      <c r="AB89" t="s">
        <v>199</v>
      </c>
      <c r="AC89" t="s">
        <v>199</v>
      </c>
      <c r="AE89" t="s">
        <v>200</v>
      </c>
      <c r="AL89">
        <v>2</v>
      </c>
      <c r="AM89">
        <v>2</v>
      </c>
      <c r="AN89" t="s">
        <v>241</v>
      </c>
      <c r="AO89" t="s">
        <v>202</v>
      </c>
      <c r="AP89" t="s">
        <v>200</v>
      </c>
      <c r="AW89">
        <v>2</v>
      </c>
      <c r="BA89" t="s">
        <v>311</v>
      </c>
      <c r="BB89" t="s">
        <v>205</v>
      </c>
      <c r="BD89" t="s">
        <v>4451</v>
      </c>
      <c r="BE89" t="s">
        <v>528</v>
      </c>
      <c r="BF89" t="s">
        <v>234</v>
      </c>
      <c r="BH89">
        <v>1</v>
      </c>
      <c r="BI89" s="1">
        <v>44596</v>
      </c>
      <c r="BJ89" t="s">
        <v>207</v>
      </c>
      <c r="BK89" t="s">
        <v>4452</v>
      </c>
      <c r="BL89" t="s">
        <v>207</v>
      </c>
      <c r="BN89">
        <v>0</v>
      </c>
      <c r="BO89">
        <v>0</v>
      </c>
      <c r="BP89">
        <v>0</v>
      </c>
      <c r="BQ89">
        <v>0</v>
      </c>
      <c r="BR89">
        <v>0</v>
      </c>
      <c r="BS89">
        <v>0</v>
      </c>
      <c r="BT89">
        <v>0</v>
      </c>
      <c r="BU89">
        <v>0</v>
      </c>
      <c r="BV89">
        <v>0</v>
      </c>
      <c r="BW89">
        <v>0</v>
      </c>
      <c r="BX89">
        <v>0</v>
      </c>
      <c r="BY89">
        <v>0</v>
      </c>
      <c r="BZ89">
        <v>0</v>
      </c>
      <c r="CA89">
        <v>0</v>
      </c>
      <c r="CB89">
        <v>0</v>
      </c>
      <c r="CC89">
        <v>0</v>
      </c>
      <c r="CD89">
        <v>0</v>
      </c>
      <c r="CE89">
        <v>0</v>
      </c>
      <c r="CF89">
        <v>0</v>
      </c>
      <c r="CG89">
        <v>0</v>
      </c>
      <c r="CH89">
        <v>1</v>
      </c>
      <c r="CI89">
        <v>0</v>
      </c>
      <c r="CJ89">
        <v>0</v>
      </c>
      <c r="CK89">
        <v>0</v>
      </c>
      <c r="CL89">
        <v>0</v>
      </c>
      <c r="CM89">
        <v>0</v>
      </c>
      <c r="CN89">
        <v>0</v>
      </c>
      <c r="CO89">
        <v>0</v>
      </c>
      <c r="CP89">
        <v>2</v>
      </c>
      <c r="CQ89">
        <v>1</v>
      </c>
      <c r="CR89">
        <v>0</v>
      </c>
      <c r="CS89">
        <v>0</v>
      </c>
      <c r="CT89">
        <v>0</v>
      </c>
      <c r="CU89">
        <v>0</v>
      </c>
      <c r="CV89">
        <v>0</v>
      </c>
      <c r="CW89">
        <v>0</v>
      </c>
      <c r="CX89">
        <v>0</v>
      </c>
      <c r="CY89">
        <v>0</v>
      </c>
      <c r="CZ89">
        <v>0</v>
      </c>
      <c r="DA89">
        <v>0</v>
      </c>
      <c r="DB89">
        <v>0</v>
      </c>
      <c r="DC89">
        <v>0</v>
      </c>
      <c r="DD89">
        <v>0</v>
      </c>
      <c r="DE89">
        <v>0</v>
      </c>
      <c r="DF89">
        <v>0</v>
      </c>
      <c r="DG89">
        <v>0</v>
      </c>
      <c r="DH89">
        <v>0</v>
      </c>
      <c r="DI89">
        <v>0</v>
      </c>
      <c r="DJ89">
        <v>0</v>
      </c>
      <c r="DK89">
        <v>1</v>
      </c>
      <c r="DL89">
        <v>0</v>
      </c>
      <c r="DM89">
        <v>0</v>
      </c>
      <c r="DN89">
        <v>3</v>
      </c>
      <c r="DO89">
        <v>0</v>
      </c>
      <c r="DP89">
        <v>0</v>
      </c>
      <c r="DQ89">
        <v>0</v>
      </c>
      <c r="DR89">
        <v>0</v>
      </c>
      <c r="DS89">
        <v>0</v>
      </c>
      <c r="DT89">
        <v>0</v>
      </c>
      <c r="DU89">
        <v>0</v>
      </c>
      <c r="DV89">
        <v>0</v>
      </c>
      <c r="DW89">
        <v>0</v>
      </c>
      <c r="DX89">
        <v>0</v>
      </c>
      <c r="DY89">
        <v>0</v>
      </c>
      <c r="DZ89">
        <v>0</v>
      </c>
      <c r="EA89">
        <v>0</v>
      </c>
      <c r="EB89">
        <v>0</v>
      </c>
      <c r="EC89">
        <v>0</v>
      </c>
      <c r="ED89">
        <v>0</v>
      </c>
      <c r="EE89">
        <v>0</v>
      </c>
      <c r="EF89">
        <v>0</v>
      </c>
      <c r="EG89">
        <v>0</v>
      </c>
      <c r="EH89">
        <v>0</v>
      </c>
      <c r="EI89">
        <v>0</v>
      </c>
      <c r="EJ89">
        <v>0</v>
      </c>
      <c r="EK89">
        <v>0</v>
      </c>
      <c r="EL89" t="s">
        <v>223</v>
      </c>
      <c r="EM89" t="s">
        <v>222</v>
      </c>
      <c r="EO89" t="s">
        <v>222</v>
      </c>
      <c r="EP89" t="s">
        <v>223</v>
      </c>
      <c r="EQ89" t="s">
        <v>223</v>
      </c>
      <c r="ER89" t="s">
        <v>208</v>
      </c>
      <c r="ES89" t="s">
        <v>222</v>
      </c>
      <c r="GE89" t="s">
        <v>223</v>
      </c>
      <c r="GH89" t="s">
        <v>205</v>
      </c>
      <c r="GI89" t="s">
        <v>205</v>
      </c>
      <c r="GJ89" t="s">
        <v>205</v>
      </c>
      <c r="GK89" t="s">
        <v>205</v>
      </c>
      <c r="GL89" t="s">
        <v>205</v>
      </c>
      <c r="GM89" t="s">
        <v>205</v>
      </c>
    </row>
    <row r="90" spans="1:195" x14ac:dyDescent="0.25">
      <c r="A90" s="5" t="s">
        <v>4521</v>
      </c>
      <c r="B90" t="s">
        <v>4453</v>
      </c>
      <c r="C90" t="s">
        <v>4454</v>
      </c>
      <c r="D90">
        <v>66</v>
      </c>
      <c r="E90" t="s">
        <v>2477</v>
      </c>
      <c r="F90" t="s">
        <v>2477</v>
      </c>
      <c r="G90">
        <v>2344</v>
      </c>
      <c r="H90" t="s">
        <v>4434</v>
      </c>
      <c r="I90" t="s">
        <v>2445</v>
      </c>
      <c r="K90">
        <v>9</v>
      </c>
      <c r="L90" t="s">
        <v>195</v>
      </c>
      <c r="M90" t="s">
        <v>251</v>
      </c>
      <c r="P90" s="1">
        <v>44599</v>
      </c>
      <c r="Q90" s="5">
        <v>7</v>
      </c>
      <c r="R90" s="5">
        <v>2</v>
      </c>
      <c r="S90" s="5">
        <v>2022</v>
      </c>
      <c r="T90" s="5" t="s">
        <v>4536</v>
      </c>
      <c r="U90" s="2">
        <v>0.375</v>
      </c>
      <c r="V90" s="2">
        <v>0.43055555555555558</v>
      </c>
      <c r="W90" t="s">
        <v>1936</v>
      </c>
      <c r="X90">
        <v>2</v>
      </c>
      <c r="Z90" t="s">
        <v>230</v>
      </c>
      <c r="AA90" t="s">
        <v>4455</v>
      </c>
      <c r="AB90" t="s">
        <v>199</v>
      </c>
      <c r="AC90" t="s">
        <v>199</v>
      </c>
      <c r="AE90" t="s">
        <v>200</v>
      </c>
      <c r="AL90">
        <v>2</v>
      </c>
      <c r="AM90">
        <v>2</v>
      </c>
      <c r="AN90" t="s">
        <v>241</v>
      </c>
      <c r="AO90" t="s">
        <v>4456</v>
      </c>
      <c r="AP90" t="s">
        <v>200</v>
      </c>
      <c r="BA90" t="s">
        <v>311</v>
      </c>
      <c r="BB90" t="s">
        <v>205</v>
      </c>
      <c r="BF90" t="s">
        <v>4457</v>
      </c>
      <c r="BH90">
        <v>1</v>
      </c>
      <c r="BI90" s="1">
        <v>44599</v>
      </c>
      <c r="BJ90" t="s">
        <v>207</v>
      </c>
      <c r="BK90" t="s">
        <v>4458</v>
      </c>
      <c r="BL90" t="s">
        <v>207</v>
      </c>
      <c r="BM90" t="s">
        <v>4459</v>
      </c>
      <c r="BN90">
        <v>2</v>
      </c>
      <c r="BO90">
        <v>0</v>
      </c>
      <c r="BP90">
        <v>0</v>
      </c>
      <c r="BQ90">
        <v>0</v>
      </c>
      <c r="BR90">
        <v>0</v>
      </c>
      <c r="BS90">
        <v>0</v>
      </c>
      <c r="BT90">
        <v>0</v>
      </c>
      <c r="BU90">
        <v>0</v>
      </c>
      <c r="BV90">
        <v>5</v>
      </c>
      <c r="BW90">
        <v>0</v>
      </c>
      <c r="BX90">
        <v>0</v>
      </c>
      <c r="BY90">
        <v>0</v>
      </c>
      <c r="BZ90">
        <v>1</v>
      </c>
      <c r="CA90">
        <v>0</v>
      </c>
      <c r="CB90">
        <v>0</v>
      </c>
      <c r="CC90">
        <v>0</v>
      </c>
      <c r="CD90">
        <v>0</v>
      </c>
      <c r="CE90">
        <v>0</v>
      </c>
      <c r="CF90">
        <v>0</v>
      </c>
      <c r="CG90">
        <v>0</v>
      </c>
      <c r="CH90">
        <v>0</v>
      </c>
      <c r="CI90">
        <v>0</v>
      </c>
      <c r="CJ90">
        <v>0</v>
      </c>
      <c r="CK90">
        <v>0</v>
      </c>
      <c r="CL90">
        <v>0</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2</v>
      </c>
      <c r="DK90">
        <v>0</v>
      </c>
      <c r="DL90">
        <v>0</v>
      </c>
      <c r="DM90">
        <v>0</v>
      </c>
      <c r="DN90">
        <v>5</v>
      </c>
      <c r="DO90">
        <v>0</v>
      </c>
      <c r="DP90">
        <v>0</v>
      </c>
      <c r="DQ90">
        <v>0</v>
      </c>
      <c r="DR90">
        <v>0</v>
      </c>
      <c r="DS90">
        <v>0</v>
      </c>
      <c r="DT90">
        <v>0</v>
      </c>
      <c r="DU90">
        <v>0</v>
      </c>
      <c r="DV90">
        <v>0</v>
      </c>
      <c r="DW90">
        <v>0</v>
      </c>
      <c r="DX90">
        <v>0</v>
      </c>
      <c r="DY90">
        <v>0</v>
      </c>
      <c r="DZ90">
        <v>0</v>
      </c>
      <c r="EA90">
        <v>0</v>
      </c>
      <c r="EB90">
        <v>0</v>
      </c>
      <c r="EC90">
        <v>0</v>
      </c>
      <c r="ED90">
        <v>0</v>
      </c>
      <c r="EE90">
        <v>0</v>
      </c>
      <c r="EF90">
        <v>0</v>
      </c>
      <c r="EG90">
        <v>0</v>
      </c>
      <c r="EH90">
        <v>0</v>
      </c>
      <c r="EI90">
        <v>0</v>
      </c>
      <c r="EJ90">
        <v>0</v>
      </c>
      <c r="EK90">
        <v>0</v>
      </c>
      <c r="EL90" t="s">
        <v>208</v>
      </c>
      <c r="EM90" t="s">
        <v>223</v>
      </c>
      <c r="EO90" t="s">
        <v>223</v>
      </c>
      <c r="EP90" t="s">
        <v>208</v>
      </c>
      <c r="EQ90" t="s">
        <v>223</v>
      </c>
      <c r="EU90" t="s">
        <v>208</v>
      </c>
      <c r="GH90" t="s">
        <v>205</v>
      </c>
      <c r="GI90" t="s">
        <v>205</v>
      </c>
      <c r="GJ90" t="s">
        <v>205</v>
      </c>
      <c r="GK90" t="s">
        <v>205</v>
      </c>
      <c r="GL90" t="s">
        <v>205</v>
      </c>
      <c r="GM90" t="s">
        <v>205</v>
      </c>
    </row>
    <row r="91" spans="1:195" x14ac:dyDescent="0.25">
      <c r="A91" s="5" t="s">
        <v>4521</v>
      </c>
      <c r="B91" t="s">
        <v>4460</v>
      </c>
      <c r="C91" t="s">
        <v>4461</v>
      </c>
      <c r="D91">
        <v>66</v>
      </c>
      <c r="E91" t="s">
        <v>2477</v>
      </c>
      <c r="F91" t="s">
        <v>2477</v>
      </c>
      <c r="G91">
        <v>1526</v>
      </c>
      <c r="H91" t="s">
        <v>213</v>
      </c>
      <c r="I91" t="s">
        <v>214</v>
      </c>
      <c r="K91">
        <v>9</v>
      </c>
      <c r="L91" t="s">
        <v>195</v>
      </c>
      <c r="M91" t="s">
        <v>251</v>
      </c>
      <c r="N91">
        <v>-38.595730000000003</v>
      </c>
      <c r="O91">
        <v>145.52387999999999</v>
      </c>
      <c r="P91" s="1">
        <v>44601</v>
      </c>
      <c r="Q91" s="5">
        <v>9</v>
      </c>
      <c r="R91" s="5">
        <v>2</v>
      </c>
      <c r="S91" s="5">
        <v>2022</v>
      </c>
      <c r="T91" s="5" t="s">
        <v>4539</v>
      </c>
      <c r="U91" s="2">
        <v>0.52083333333333337</v>
      </c>
      <c r="V91" s="2">
        <v>0.53125</v>
      </c>
      <c r="X91">
        <v>2</v>
      </c>
      <c r="Z91" t="s">
        <v>215</v>
      </c>
      <c r="AB91" t="s">
        <v>199</v>
      </c>
      <c r="AC91" t="s">
        <v>199</v>
      </c>
      <c r="AE91" t="s">
        <v>200</v>
      </c>
      <c r="AL91">
        <v>2</v>
      </c>
      <c r="AM91">
        <v>2</v>
      </c>
      <c r="AN91" t="s">
        <v>417</v>
      </c>
      <c r="AO91" t="s">
        <v>258</v>
      </c>
      <c r="AP91" t="s">
        <v>200</v>
      </c>
      <c r="BA91" t="s">
        <v>319</v>
      </c>
      <c r="BB91" t="s">
        <v>205</v>
      </c>
      <c r="BF91" t="s">
        <v>4462</v>
      </c>
      <c r="BG91" t="s">
        <v>270</v>
      </c>
      <c r="BH91">
        <v>1</v>
      </c>
      <c r="BI91" s="1">
        <v>44602</v>
      </c>
      <c r="BJ91" t="s">
        <v>207</v>
      </c>
      <c r="BL91" t="s">
        <v>235</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1</v>
      </c>
      <c r="CI91">
        <v>0</v>
      </c>
      <c r="CJ91">
        <v>0</v>
      </c>
      <c r="CK91">
        <v>0</v>
      </c>
      <c r="CL91">
        <v>0</v>
      </c>
      <c r="CM91">
        <v>0</v>
      </c>
      <c r="CN91">
        <v>0</v>
      </c>
      <c r="CO91">
        <v>0</v>
      </c>
      <c r="CP91">
        <v>1</v>
      </c>
      <c r="CQ91">
        <v>1</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0</v>
      </c>
      <c r="DQ91">
        <v>0</v>
      </c>
      <c r="DR91">
        <v>0</v>
      </c>
      <c r="DS91">
        <v>0</v>
      </c>
      <c r="DT91">
        <v>0</v>
      </c>
      <c r="DU91">
        <v>0</v>
      </c>
      <c r="DV91">
        <v>0</v>
      </c>
      <c r="DW91">
        <v>0</v>
      </c>
      <c r="DX91">
        <v>0</v>
      </c>
      <c r="DY91">
        <v>0</v>
      </c>
      <c r="DZ91">
        <v>0</v>
      </c>
      <c r="EA91">
        <v>0</v>
      </c>
      <c r="EB91">
        <v>0</v>
      </c>
      <c r="EC91">
        <v>0</v>
      </c>
      <c r="ED91">
        <v>0</v>
      </c>
      <c r="EE91">
        <v>0</v>
      </c>
      <c r="EF91">
        <v>0</v>
      </c>
      <c r="EG91">
        <v>0</v>
      </c>
      <c r="EH91">
        <v>0</v>
      </c>
      <c r="EI91">
        <v>0</v>
      </c>
      <c r="EJ91">
        <v>0</v>
      </c>
      <c r="EK91">
        <v>0</v>
      </c>
      <c r="GH91" t="s">
        <v>205</v>
      </c>
      <c r="GI91" t="s">
        <v>205</v>
      </c>
      <c r="GJ91" t="s">
        <v>205</v>
      </c>
      <c r="GK91" t="s">
        <v>205</v>
      </c>
      <c r="GL91" t="s">
        <v>205</v>
      </c>
      <c r="GM91" t="s">
        <v>205</v>
      </c>
    </row>
    <row r="92" spans="1:195" x14ac:dyDescent="0.25">
      <c r="A92" s="5" t="s">
        <v>4521</v>
      </c>
      <c r="B92" t="s">
        <v>4463</v>
      </c>
      <c r="C92" t="s">
        <v>4464</v>
      </c>
      <c r="D92">
        <v>66</v>
      </c>
      <c r="E92" t="s">
        <v>2477</v>
      </c>
      <c r="F92" t="s">
        <v>2477</v>
      </c>
      <c r="G92">
        <v>2114</v>
      </c>
      <c r="H92" t="s">
        <v>1935</v>
      </c>
      <c r="I92" t="s">
        <v>1936</v>
      </c>
      <c r="K92">
        <v>9</v>
      </c>
      <c r="L92" t="s">
        <v>195</v>
      </c>
      <c r="M92" t="s">
        <v>251</v>
      </c>
      <c r="N92">
        <v>-38.595730000000003</v>
      </c>
      <c r="O92">
        <v>145.52387999999999</v>
      </c>
      <c r="P92" s="1">
        <v>44606</v>
      </c>
      <c r="Q92" s="5">
        <v>14</v>
      </c>
      <c r="R92" s="5">
        <v>2</v>
      </c>
      <c r="S92" s="5">
        <v>2022</v>
      </c>
      <c r="T92" s="5" t="s">
        <v>4567</v>
      </c>
      <c r="U92" s="2">
        <v>0.36458333333333331</v>
      </c>
      <c r="V92" s="2">
        <v>0.41666666666666669</v>
      </c>
      <c r="W92" t="s">
        <v>2445</v>
      </c>
      <c r="X92">
        <v>3</v>
      </c>
      <c r="Z92" t="s">
        <v>215</v>
      </c>
      <c r="AA92" t="s">
        <v>1066</v>
      </c>
      <c r="AB92" t="s">
        <v>199</v>
      </c>
      <c r="AC92" t="s">
        <v>199</v>
      </c>
      <c r="AE92" t="s">
        <v>200</v>
      </c>
      <c r="AL92">
        <v>2</v>
      </c>
      <c r="AM92">
        <v>2</v>
      </c>
      <c r="AN92" t="s">
        <v>417</v>
      </c>
      <c r="AO92" t="s">
        <v>258</v>
      </c>
      <c r="AP92" t="s">
        <v>200</v>
      </c>
      <c r="AW92">
        <v>2</v>
      </c>
      <c r="AX92">
        <v>1</v>
      </c>
      <c r="BA92" t="s">
        <v>311</v>
      </c>
      <c r="BB92" t="s">
        <v>205</v>
      </c>
      <c r="BF92" t="s">
        <v>4465</v>
      </c>
      <c r="BH92">
        <v>1</v>
      </c>
      <c r="BI92" s="1">
        <v>44606</v>
      </c>
      <c r="BJ92" t="s">
        <v>207</v>
      </c>
      <c r="BL92" t="s">
        <v>207</v>
      </c>
      <c r="BN92">
        <v>0</v>
      </c>
      <c r="BO92">
        <v>0</v>
      </c>
      <c r="BP92">
        <v>0</v>
      </c>
      <c r="BQ92">
        <v>0</v>
      </c>
      <c r="BR92">
        <v>0</v>
      </c>
      <c r="BS92">
        <v>0</v>
      </c>
      <c r="BT92">
        <v>0</v>
      </c>
      <c r="BU92">
        <v>0</v>
      </c>
      <c r="BV92">
        <v>1</v>
      </c>
      <c r="BW92">
        <v>0</v>
      </c>
      <c r="BX92">
        <v>0</v>
      </c>
      <c r="BY92">
        <v>0</v>
      </c>
      <c r="BZ92">
        <v>6</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0</v>
      </c>
      <c r="DO92">
        <v>0</v>
      </c>
      <c r="DP92">
        <v>0</v>
      </c>
      <c r="DQ92">
        <v>0</v>
      </c>
      <c r="DR92">
        <v>0</v>
      </c>
      <c r="DS92">
        <v>0</v>
      </c>
      <c r="DT92">
        <v>0</v>
      </c>
      <c r="DU92">
        <v>0</v>
      </c>
      <c r="DV92">
        <v>0</v>
      </c>
      <c r="DW92">
        <v>0</v>
      </c>
      <c r="DX92">
        <v>0</v>
      </c>
      <c r="DY92">
        <v>0</v>
      </c>
      <c r="DZ92">
        <v>0</v>
      </c>
      <c r="EA92">
        <v>0</v>
      </c>
      <c r="EB92">
        <v>0</v>
      </c>
      <c r="EC92">
        <v>0</v>
      </c>
      <c r="ED92">
        <v>0</v>
      </c>
      <c r="EE92">
        <v>0</v>
      </c>
      <c r="EF92">
        <v>0</v>
      </c>
      <c r="EG92">
        <v>0</v>
      </c>
      <c r="EH92">
        <v>0</v>
      </c>
      <c r="EI92">
        <v>0</v>
      </c>
      <c r="EJ92">
        <v>0</v>
      </c>
      <c r="EK92">
        <v>0</v>
      </c>
      <c r="EL92" t="s">
        <v>208</v>
      </c>
      <c r="EM92" t="s">
        <v>223</v>
      </c>
      <c r="EO92" t="s">
        <v>222</v>
      </c>
      <c r="EP92" t="s">
        <v>208</v>
      </c>
      <c r="EQ92" t="s">
        <v>208</v>
      </c>
      <c r="ES92" t="s">
        <v>222</v>
      </c>
      <c r="GH92" t="s">
        <v>205</v>
      </c>
      <c r="GI92" t="s">
        <v>205</v>
      </c>
      <c r="GJ92" t="s">
        <v>205</v>
      </c>
      <c r="GK92" t="s">
        <v>205</v>
      </c>
      <c r="GL92" t="s">
        <v>205</v>
      </c>
      <c r="GM92" t="s">
        <v>205</v>
      </c>
    </row>
    <row r="93" spans="1:195" x14ac:dyDescent="0.25">
      <c r="A93" s="5" t="s">
        <v>4521</v>
      </c>
      <c r="B93" t="s">
        <v>4466</v>
      </c>
      <c r="C93" t="s">
        <v>4467</v>
      </c>
      <c r="D93">
        <v>66</v>
      </c>
      <c r="E93" t="s">
        <v>2477</v>
      </c>
      <c r="F93" t="s">
        <v>2477</v>
      </c>
      <c r="G93">
        <v>2114</v>
      </c>
      <c r="H93" t="s">
        <v>1935</v>
      </c>
      <c r="I93" t="s">
        <v>1936</v>
      </c>
      <c r="K93">
        <v>9</v>
      </c>
      <c r="L93" t="s">
        <v>195</v>
      </c>
      <c r="M93" t="s">
        <v>251</v>
      </c>
      <c r="N93">
        <v>-38.595730000000003</v>
      </c>
      <c r="O93">
        <v>145.52387999999999</v>
      </c>
      <c r="P93" s="1">
        <v>44620</v>
      </c>
      <c r="Q93" s="5">
        <v>28</v>
      </c>
      <c r="R93" s="5">
        <v>2</v>
      </c>
      <c r="S93" s="5">
        <v>2022</v>
      </c>
      <c r="T93" s="5" t="s">
        <v>4551</v>
      </c>
      <c r="U93" s="2">
        <v>0.44097222222222227</v>
      </c>
      <c r="V93" s="2">
        <v>0.47916666666666669</v>
      </c>
      <c r="X93">
        <v>4</v>
      </c>
      <c r="Z93" t="s">
        <v>215</v>
      </c>
      <c r="AA93" t="s">
        <v>267</v>
      </c>
      <c r="AB93" t="s">
        <v>199</v>
      </c>
      <c r="AC93" t="s">
        <v>199</v>
      </c>
      <c r="AE93" t="s">
        <v>200</v>
      </c>
      <c r="AL93">
        <v>2</v>
      </c>
      <c r="AM93">
        <v>2</v>
      </c>
      <c r="AN93" t="s">
        <v>218</v>
      </c>
      <c r="AO93" t="s">
        <v>614</v>
      </c>
      <c r="AP93" t="s">
        <v>200</v>
      </c>
      <c r="AV93">
        <v>2</v>
      </c>
      <c r="AW93">
        <v>2</v>
      </c>
      <c r="AY93" t="s">
        <v>4468</v>
      </c>
      <c r="BA93" t="s">
        <v>311</v>
      </c>
      <c r="BB93" t="s">
        <v>205</v>
      </c>
      <c r="BF93" t="s">
        <v>4469</v>
      </c>
      <c r="BH93">
        <v>1</v>
      </c>
      <c r="BI93" s="1">
        <v>44620</v>
      </c>
      <c r="BJ93" t="s">
        <v>207</v>
      </c>
      <c r="BK93" t="s">
        <v>4470</v>
      </c>
      <c r="BL93" t="s">
        <v>207</v>
      </c>
      <c r="BN93">
        <v>0</v>
      </c>
      <c r="BO93">
        <v>0</v>
      </c>
      <c r="BP93">
        <v>0</v>
      </c>
      <c r="BQ93">
        <v>0</v>
      </c>
      <c r="BR93">
        <v>0</v>
      </c>
      <c r="BS93">
        <v>0</v>
      </c>
      <c r="BT93">
        <v>0</v>
      </c>
      <c r="BU93">
        <v>0</v>
      </c>
      <c r="BV93">
        <v>0</v>
      </c>
      <c r="BW93">
        <v>0</v>
      </c>
      <c r="BX93">
        <v>0</v>
      </c>
      <c r="BY93">
        <v>0</v>
      </c>
      <c r="BZ93">
        <v>1</v>
      </c>
      <c r="CA93">
        <v>0</v>
      </c>
      <c r="CB93">
        <v>0</v>
      </c>
      <c r="CC93">
        <v>0</v>
      </c>
      <c r="CD93">
        <v>0</v>
      </c>
      <c r="CE93">
        <v>0</v>
      </c>
      <c r="CF93">
        <v>0</v>
      </c>
      <c r="CG93">
        <v>0</v>
      </c>
      <c r="CH93">
        <v>0</v>
      </c>
      <c r="CI93">
        <v>0</v>
      </c>
      <c r="CJ93">
        <v>0</v>
      </c>
      <c r="CK93">
        <v>0</v>
      </c>
      <c r="CL93">
        <v>0</v>
      </c>
      <c r="CM93">
        <v>0</v>
      </c>
      <c r="CN93">
        <v>0</v>
      </c>
      <c r="CO93">
        <v>0</v>
      </c>
      <c r="CP93">
        <v>0</v>
      </c>
      <c r="CQ93">
        <v>0</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7</v>
      </c>
      <c r="DO93">
        <v>1</v>
      </c>
      <c r="DP93">
        <v>0</v>
      </c>
      <c r="DQ93">
        <v>0</v>
      </c>
      <c r="DR93">
        <v>1</v>
      </c>
      <c r="DS93">
        <v>0</v>
      </c>
      <c r="DT93">
        <v>0</v>
      </c>
      <c r="DU93">
        <v>0</v>
      </c>
      <c r="DV93">
        <v>0</v>
      </c>
      <c r="DW93">
        <v>0</v>
      </c>
      <c r="DX93">
        <v>0</v>
      </c>
      <c r="DY93">
        <v>0</v>
      </c>
      <c r="DZ93">
        <v>0</v>
      </c>
      <c r="EA93">
        <v>0</v>
      </c>
      <c r="EB93">
        <v>0</v>
      </c>
      <c r="EC93">
        <v>0</v>
      </c>
      <c r="ED93">
        <v>0</v>
      </c>
      <c r="EE93">
        <v>0</v>
      </c>
      <c r="EF93">
        <v>0</v>
      </c>
      <c r="EG93">
        <v>0</v>
      </c>
      <c r="EH93">
        <v>0</v>
      </c>
      <c r="EI93">
        <v>0</v>
      </c>
      <c r="EJ93">
        <v>0</v>
      </c>
      <c r="EK93">
        <v>0</v>
      </c>
      <c r="EL93" t="s">
        <v>208</v>
      </c>
      <c r="EM93" t="s">
        <v>222</v>
      </c>
      <c r="EO93" t="s">
        <v>222</v>
      </c>
      <c r="EP93" t="s">
        <v>208</v>
      </c>
      <c r="EQ93" t="s">
        <v>223</v>
      </c>
      <c r="ES93" t="s">
        <v>223</v>
      </c>
      <c r="EU93" t="s">
        <v>208</v>
      </c>
      <c r="EW93" t="s">
        <v>208</v>
      </c>
      <c r="GH93" t="s">
        <v>4471</v>
      </c>
      <c r="GI93" t="s">
        <v>3539</v>
      </c>
      <c r="GJ93" t="s">
        <v>205</v>
      </c>
      <c r="GK93" t="s">
        <v>205</v>
      </c>
      <c r="GL93" t="s">
        <v>205</v>
      </c>
      <c r="GM93" t="s">
        <v>205</v>
      </c>
    </row>
    <row r="94" spans="1:195" x14ac:dyDescent="0.25">
      <c r="A94" s="5" t="s">
        <v>4521</v>
      </c>
      <c r="B94" t="s">
        <v>4472</v>
      </c>
      <c r="C94" t="s">
        <v>4473</v>
      </c>
      <c r="D94">
        <v>66</v>
      </c>
      <c r="E94" t="s">
        <v>2477</v>
      </c>
      <c r="F94" t="s">
        <v>2477</v>
      </c>
      <c r="G94">
        <v>33</v>
      </c>
      <c r="H94" t="s">
        <v>193</v>
      </c>
      <c r="I94" t="s">
        <v>194</v>
      </c>
      <c r="K94">
        <v>9</v>
      </c>
      <c r="L94" t="s">
        <v>195</v>
      </c>
      <c r="M94" t="s">
        <v>251</v>
      </c>
      <c r="N94">
        <v>-38.595730000000003</v>
      </c>
      <c r="O94">
        <v>145.52387999999999</v>
      </c>
      <c r="P94" s="1">
        <v>44627</v>
      </c>
      <c r="Q94" s="5">
        <v>7</v>
      </c>
      <c r="R94" s="5">
        <v>3</v>
      </c>
      <c r="S94" s="5">
        <v>2022</v>
      </c>
      <c r="T94" s="5" t="s">
        <v>4569</v>
      </c>
      <c r="U94" s="2">
        <v>0.39583333333333331</v>
      </c>
      <c r="V94" s="2">
        <v>0.5</v>
      </c>
      <c r="W94" t="s">
        <v>1936</v>
      </c>
      <c r="X94">
        <v>2</v>
      </c>
      <c r="Y94">
        <v>2</v>
      </c>
      <c r="Z94" t="s">
        <v>197</v>
      </c>
      <c r="AA94" t="s">
        <v>198</v>
      </c>
      <c r="AB94" t="s">
        <v>217</v>
      </c>
      <c r="AC94" t="s">
        <v>217</v>
      </c>
      <c r="AE94" t="s">
        <v>200</v>
      </c>
      <c r="AL94">
        <v>2</v>
      </c>
      <c r="AM94">
        <v>2</v>
      </c>
      <c r="AN94" t="s">
        <v>218</v>
      </c>
      <c r="AO94" t="s">
        <v>258</v>
      </c>
      <c r="AP94" t="s">
        <v>200</v>
      </c>
      <c r="AV94">
        <v>2</v>
      </c>
      <c r="AW94">
        <v>2</v>
      </c>
      <c r="AZ94" t="s">
        <v>4474</v>
      </c>
      <c r="BA94" t="s">
        <v>319</v>
      </c>
      <c r="BB94" t="s">
        <v>205</v>
      </c>
      <c r="BD94" t="s">
        <v>4475</v>
      </c>
      <c r="BE94" t="s">
        <v>345</v>
      </c>
      <c r="BF94" t="s">
        <v>4476</v>
      </c>
      <c r="BG94" t="s">
        <v>270</v>
      </c>
      <c r="BH94">
        <v>1</v>
      </c>
      <c r="BI94" s="1">
        <v>44628</v>
      </c>
      <c r="BJ94" t="s">
        <v>207</v>
      </c>
      <c r="BL94" t="s">
        <v>207</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2</v>
      </c>
      <c r="CI94">
        <v>0</v>
      </c>
      <c r="CJ94">
        <v>0</v>
      </c>
      <c r="CK94">
        <v>0</v>
      </c>
      <c r="CL94">
        <v>6</v>
      </c>
      <c r="CM94">
        <v>0</v>
      </c>
      <c r="CN94">
        <v>0</v>
      </c>
      <c r="CO94">
        <v>0</v>
      </c>
      <c r="CP94">
        <v>6</v>
      </c>
      <c r="CQ94">
        <v>0</v>
      </c>
      <c r="CR94">
        <v>0</v>
      </c>
      <c r="CS94">
        <v>0</v>
      </c>
      <c r="CT94">
        <v>0</v>
      </c>
      <c r="CU94">
        <v>0</v>
      </c>
      <c r="CV94">
        <v>0</v>
      </c>
      <c r="CW94">
        <v>0</v>
      </c>
      <c r="CX94">
        <v>0</v>
      </c>
      <c r="CY94">
        <v>0</v>
      </c>
      <c r="CZ94">
        <v>0</v>
      </c>
      <c r="DA94">
        <v>0</v>
      </c>
      <c r="DB94">
        <v>0</v>
      </c>
      <c r="DC94">
        <v>0</v>
      </c>
      <c r="DD94">
        <v>0</v>
      </c>
      <c r="DE94">
        <v>0</v>
      </c>
      <c r="DF94">
        <v>0</v>
      </c>
      <c r="DG94">
        <v>0</v>
      </c>
      <c r="DH94">
        <v>0</v>
      </c>
      <c r="DI94">
        <v>3</v>
      </c>
      <c r="DJ94">
        <v>0</v>
      </c>
      <c r="DK94">
        <v>0</v>
      </c>
      <c r="DL94">
        <v>0</v>
      </c>
      <c r="DM94">
        <v>0</v>
      </c>
      <c r="DN94">
        <v>9</v>
      </c>
      <c r="DO94">
        <v>0</v>
      </c>
      <c r="DP94">
        <v>0</v>
      </c>
      <c r="DQ94">
        <v>0</v>
      </c>
      <c r="DR94">
        <v>0</v>
      </c>
      <c r="DS94">
        <v>0</v>
      </c>
      <c r="DT94">
        <v>0</v>
      </c>
      <c r="DU94">
        <v>0</v>
      </c>
      <c r="DV94">
        <v>0</v>
      </c>
      <c r="DW94">
        <v>0</v>
      </c>
      <c r="DX94">
        <v>0</v>
      </c>
      <c r="DY94">
        <v>0</v>
      </c>
      <c r="DZ94">
        <v>0</v>
      </c>
      <c r="EA94">
        <v>0</v>
      </c>
      <c r="EB94">
        <v>0</v>
      </c>
      <c r="EC94">
        <v>0</v>
      </c>
      <c r="ED94">
        <v>0</v>
      </c>
      <c r="EE94">
        <v>0</v>
      </c>
      <c r="EF94">
        <v>0</v>
      </c>
      <c r="EG94">
        <v>0</v>
      </c>
      <c r="EH94">
        <v>0</v>
      </c>
      <c r="EI94">
        <v>0</v>
      </c>
      <c r="EJ94">
        <v>0</v>
      </c>
      <c r="EK94">
        <v>0</v>
      </c>
      <c r="EM94" t="s">
        <v>223</v>
      </c>
      <c r="EO94" t="s">
        <v>222</v>
      </c>
      <c r="EQ94" t="s">
        <v>222</v>
      </c>
      <c r="EU94" t="s">
        <v>208</v>
      </c>
      <c r="GH94" t="s">
        <v>205</v>
      </c>
      <c r="GI94" t="s">
        <v>205</v>
      </c>
      <c r="GJ94" t="s">
        <v>205</v>
      </c>
      <c r="GK94" t="s">
        <v>205</v>
      </c>
      <c r="GL94" t="s">
        <v>205</v>
      </c>
      <c r="GM94" t="s">
        <v>205</v>
      </c>
    </row>
    <row r="95" spans="1:195" x14ac:dyDescent="0.25">
      <c r="A95" s="5" t="s">
        <v>4522</v>
      </c>
      <c r="B95" t="s">
        <v>4477</v>
      </c>
      <c r="C95" t="s">
        <v>4478</v>
      </c>
      <c r="D95">
        <v>74</v>
      </c>
      <c r="E95" t="s">
        <v>2533</v>
      </c>
      <c r="F95" t="s">
        <v>2533</v>
      </c>
      <c r="G95">
        <v>1526</v>
      </c>
      <c r="H95" t="s">
        <v>213</v>
      </c>
      <c r="I95" t="s">
        <v>214</v>
      </c>
      <c r="K95">
        <v>9</v>
      </c>
      <c r="L95" t="s">
        <v>195</v>
      </c>
      <c r="M95" t="s">
        <v>296</v>
      </c>
      <c r="N95">
        <v>-38.668407000000002</v>
      </c>
      <c r="O95">
        <v>145.58944700000001</v>
      </c>
      <c r="P95" s="1">
        <v>44592</v>
      </c>
      <c r="Q95" s="5">
        <v>31</v>
      </c>
      <c r="R95" s="5">
        <v>1</v>
      </c>
      <c r="S95" s="5">
        <v>2022</v>
      </c>
      <c r="T95" s="5" t="s">
        <v>4530</v>
      </c>
      <c r="U95" s="2">
        <v>0.42708333333333331</v>
      </c>
      <c r="V95" s="2">
        <v>0.4375</v>
      </c>
      <c r="X95">
        <v>2</v>
      </c>
      <c r="Z95" t="s">
        <v>215</v>
      </c>
      <c r="AA95" t="s">
        <v>1409</v>
      </c>
      <c r="AB95" t="s">
        <v>199</v>
      </c>
      <c r="AC95" t="s">
        <v>199</v>
      </c>
      <c r="AE95" t="s">
        <v>200</v>
      </c>
      <c r="AL95">
        <v>1</v>
      </c>
      <c r="AM95">
        <v>1</v>
      </c>
      <c r="AN95" t="s">
        <v>241</v>
      </c>
      <c r="AO95" t="s">
        <v>232</v>
      </c>
      <c r="AP95" t="s">
        <v>200</v>
      </c>
      <c r="BA95" t="s">
        <v>311</v>
      </c>
      <c r="BB95" t="s">
        <v>205</v>
      </c>
      <c r="BF95" t="s">
        <v>4479</v>
      </c>
      <c r="BH95">
        <v>1</v>
      </c>
      <c r="BI95" s="1">
        <v>44593</v>
      </c>
      <c r="BJ95" t="s">
        <v>207</v>
      </c>
      <c r="BL95" t="s">
        <v>235</v>
      </c>
      <c r="BN95">
        <v>1</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v>0</v>
      </c>
      <c r="DV95">
        <v>0</v>
      </c>
      <c r="DW95">
        <v>0</v>
      </c>
      <c r="DX95">
        <v>0</v>
      </c>
      <c r="DY95">
        <v>0</v>
      </c>
      <c r="DZ95">
        <v>0</v>
      </c>
      <c r="EA95">
        <v>0</v>
      </c>
      <c r="EB95">
        <v>0</v>
      </c>
      <c r="EC95">
        <v>0</v>
      </c>
      <c r="ED95">
        <v>0</v>
      </c>
      <c r="EE95">
        <v>0</v>
      </c>
      <c r="EF95">
        <v>0</v>
      </c>
      <c r="EG95">
        <v>0</v>
      </c>
      <c r="EH95">
        <v>0</v>
      </c>
      <c r="EI95">
        <v>0</v>
      </c>
      <c r="EJ95">
        <v>0</v>
      </c>
      <c r="EK95">
        <v>0</v>
      </c>
      <c r="GH95" t="s">
        <v>205</v>
      </c>
      <c r="GI95" t="s">
        <v>205</v>
      </c>
      <c r="GJ95" t="s">
        <v>205</v>
      </c>
      <c r="GK95" t="s">
        <v>205</v>
      </c>
      <c r="GL95" t="s">
        <v>205</v>
      </c>
      <c r="GM95" t="s">
        <v>205</v>
      </c>
    </row>
    <row r="96" spans="1:195" x14ac:dyDescent="0.25">
      <c r="A96" s="5" t="s">
        <v>4522</v>
      </c>
      <c r="B96" t="s">
        <v>4480</v>
      </c>
      <c r="C96" t="s">
        <v>4481</v>
      </c>
      <c r="D96">
        <v>74</v>
      </c>
      <c r="E96" t="s">
        <v>2533</v>
      </c>
      <c r="F96" t="s">
        <v>2533</v>
      </c>
      <c r="G96">
        <v>2371</v>
      </c>
      <c r="H96" t="s">
        <v>294</v>
      </c>
      <c r="I96" t="s">
        <v>295</v>
      </c>
      <c r="K96">
        <v>9</v>
      </c>
      <c r="L96" t="s">
        <v>195</v>
      </c>
      <c r="M96" t="s">
        <v>296</v>
      </c>
      <c r="N96">
        <v>-38.668407000000002</v>
      </c>
      <c r="O96">
        <v>145.58944700000001</v>
      </c>
      <c r="P96" s="1">
        <v>44594</v>
      </c>
      <c r="Q96" s="5">
        <v>2</v>
      </c>
      <c r="R96" s="5">
        <v>2</v>
      </c>
      <c r="S96" s="5">
        <v>2022</v>
      </c>
      <c r="T96" s="5" t="s">
        <v>4531</v>
      </c>
      <c r="U96" s="2">
        <v>0.4236111111111111</v>
      </c>
      <c r="V96" s="2">
        <v>0.4375</v>
      </c>
      <c r="W96" t="s">
        <v>309</v>
      </c>
      <c r="X96">
        <v>2</v>
      </c>
      <c r="Z96" t="s">
        <v>215</v>
      </c>
      <c r="AA96" t="s">
        <v>1066</v>
      </c>
      <c r="AB96" t="s">
        <v>310</v>
      </c>
      <c r="AC96" t="s">
        <v>310</v>
      </c>
      <c r="AE96" t="s">
        <v>200</v>
      </c>
      <c r="AM96">
        <v>0</v>
      </c>
      <c r="AP96" t="s">
        <v>200</v>
      </c>
      <c r="BA96" t="s">
        <v>755</v>
      </c>
      <c r="BB96" t="s">
        <v>205</v>
      </c>
      <c r="BF96" t="s">
        <v>4482</v>
      </c>
      <c r="BH96">
        <v>1</v>
      </c>
      <c r="BI96" s="1">
        <v>44594</v>
      </c>
      <c r="BJ96" t="s">
        <v>207</v>
      </c>
      <c r="BK96" t="s">
        <v>4483</v>
      </c>
      <c r="BL96" t="s">
        <v>235</v>
      </c>
      <c r="GH96" t="s">
        <v>205</v>
      </c>
      <c r="GI96" t="s">
        <v>205</v>
      </c>
      <c r="GJ96" t="s">
        <v>205</v>
      </c>
      <c r="GK96" t="s">
        <v>205</v>
      </c>
      <c r="GL96" t="s">
        <v>205</v>
      </c>
      <c r="GM96" t="s">
        <v>205</v>
      </c>
    </row>
    <row r="97" spans="1:195" x14ac:dyDescent="0.25">
      <c r="A97" s="5" t="s">
        <v>4522</v>
      </c>
      <c r="B97" t="s">
        <v>4484</v>
      </c>
      <c r="C97" t="s">
        <v>4485</v>
      </c>
      <c r="D97">
        <v>74</v>
      </c>
      <c r="E97" t="s">
        <v>2533</v>
      </c>
      <c r="F97" t="s">
        <v>2533</v>
      </c>
      <c r="G97">
        <v>2371</v>
      </c>
      <c r="H97" t="s">
        <v>294</v>
      </c>
      <c r="I97" t="s">
        <v>295</v>
      </c>
      <c r="K97">
        <v>9</v>
      </c>
      <c r="L97" t="s">
        <v>195</v>
      </c>
      <c r="M97" t="s">
        <v>296</v>
      </c>
      <c r="N97">
        <v>-38.668407000000002</v>
      </c>
      <c r="O97">
        <v>145.58944700000001</v>
      </c>
      <c r="P97" s="1">
        <v>44596</v>
      </c>
      <c r="Q97" s="5">
        <v>4</v>
      </c>
      <c r="R97" s="5">
        <v>2</v>
      </c>
      <c r="S97" s="5">
        <v>2022</v>
      </c>
      <c r="T97" s="5" t="s">
        <v>4533</v>
      </c>
      <c r="U97" s="2">
        <v>0.76388888888888884</v>
      </c>
      <c r="V97" s="2">
        <v>0.79166666666666663</v>
      </c>
      <c r="X97">
        <v>0</v>
      </c>
      <c r="AB97" t="s">
        <v>424</v>
      </c>
      <c r="AC97" t="s">
        <v>424</v>
      </c>
      <c r="AE97" t="s">
        <v>200</v>
      </c>
      <c r="AM97">
        <v>0</v>
      </c>
      <c r="AP97" t="s">
        <v>200</v>
      </c>
      <c r="BA97" t="s">
        <v>2496</v>
      </c>
      <c r="BB97" t="s">
        <v>4486</v>
      </c>
      <c r="BF97" t="s">
        <v>4487</v>
      </c>
      <c r="BH97">
        <v>1</v>
      </c>
      <c r="BI97" s="1">
        <v>44596</v>
      </c>
      <c r="BJ97" t="s">
        <v>207</v>
      </c>
      <c r="BK97" t="s">
        <v>4488</v>
      </c>
      <c r="BL97" t="s">
        <v>207</v>
      </c>
      <c r="BN97">
        <v>4</v>
      </c>
      <c r="BO97">
        <v>2</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4</v>
      </c>
      <c r="CM97">
        <v>1</v>
      </c>
      <c r="CN97">
        <v>0</v>
      </c>
      <c r="CO97">
        <v>0</v>
      </c>
      <c r="CP97">
        <v>0</v>
      </c>
      <c r="CQ97">
        <v>0</v>
      </c>
      <c r="CR97">
        <v>0</v>
      </c>
      <c r="CS97">
        <v>0</v>
      </c>
      <c r="CT97">
        <v>0</v>
      </c>
      <c r="CU97">
        <v>0</v>
      </c>
      <c r="CV97">
        <v>0</v>
      </c>
      <c r="CW97">
        <v>0</v>
      </c>
      <c r="CX97">
        <v>0</v>
      </c>
      <c r="CY97">
        <v>0</v>
      </c>
      <c r="CZ97">
        <v>0</v>
      </c>
      <c r="DA97">
        <v>0</v>
      </c>
      <c r="DB97">
        <v>0</v>
      </c>
      <c r="DC97">
        <v>0</v>
      </c>
      <c r="DD97">
        <v>0</v>
      </c>
      <c r="DE97">
        <v>0</v>
      </c>
      <c r="DF97">
        <v>0</v>
      </c>
      <c r="DG97">
        <v>0</v>
      </c>
      <c r="DH97">
        <v>0</v>
      </c>
      <c r="DI97">
        <v>0</v>
      </c>
      <c r="DJ97">
        <v>0</v>
      </c>
      <c r="DK97">
        <v>10</v>
      </c>
      <c r="DL97">
        <v>0</v>
      </c>
      <c r="DM97">
        <v>0</v>
      </c>
      <c r="DN97">
        <v>0</v>
      </c>
      <c r="DO97">
        <v>0</v>
      </c>
      <c r="DP97">
        <v>0</v>
      </c>
      <c r="DQ97">
        <v>0</v>
      </c>
      <c r="DR97">
        <v>0</v>
      </c>
      <c r="DS97">
        <v>2</v>
      </c>
      <c r="DT97">
        <v>0</v>
      </c>
      <c r="DU97">
        <v>0</v>
      </c>
      <c r="DV97">
        <v>0</v>
      </c>
      <c r="DW97">
        <v>0</v>
      </c>
      <c r="DX97">
        <v>0</v>
      </c>
      <c r="DY97">
        <v>0</v>
      </c>
      <c r="DZ97">
        <v>0</v>
      </c>
      <c r="EA97">
        <v>0</v>
      </c>
      <c r="EB97">
        <v>0</v>
      </c>
      <c r="EC97">
        <v>0</v>
      </c>
      <c r="ED97">
        <v>0</v>
      </c>
      <c r="EE97">
        <v>0</v>
      </c>
      <c r="EF97">
        <v>0</v>
      </c>
      <c r="EG97">
        <v>0</v>
      </c>
      <c r="EH97">
        <v>0</v>
      </c>
      <c r="EI97">
        <v>0</v>
      </c>
      <c r="EJ97">
        <v>0</v>
      </c>
      <c r="EK97">
        <v>0</v>
      </c>
      <c r="EL97" t="s">
        <v>223</v>
      </c>
      <c r="EM97" t="s">
        <v>223</v>
      </c>
      <c r="EN97" t="s">
        <v>208</v>
      </c>
      <c r="EP97" t="s">
        <v>223</v>
      </c>
      <c r="EQ97" t="s">
        <v>208</v>
      </c>
      <c r="GH97" t="s">
        <v>205</v>
      </c>
      <c r="GI97" t="s">
        <v>205</v>
      </c>
      <c r="GJ97" t="s">
        <v>205</v>
      </c>
      <c r="GK97" t="s">
        <v>205</v>
      </c>
      <c r="GL97" t="s">
        <v>205</v>
      </c>
      <c r="GM97" t="s">
        <v>205</v>
      </c>
    </row>
    <row r="98" spans="1:195" x14ac:dyDescent="0.25">
      <c r="A98" s="5" t="s">
        <v>4522</v>
      </c>
      <c r="B98" t="s">
        <v>4489</v>
      </c>
      <c r="C98" t="s">
        <v>4490</v>
      </c>
      <c r="D98">
        <v>74</v>
      </c>
      <c r="E98" t="s">
        <v>2533</v>
      </c>
      <c r="F98" t="s">
        <v>2533</v>
      </c>
      <c r="G98">
        <v>1526</v>
      </c>
      <c r="H98" t="s">
        <v>213</v>
      </c>
      <c r="I98" t="s">
        <v>214</v>
      </c>
      <c r="K98">
        <v>9</v>
      </c>
      <c r="L98" t="s">
        <v>195</v>
      </c>
      <c r="M98" t="s">
        <v>296</v>
      </c>
      <c r="N98">
        <v>-38.668407000000002</v>
      </c>
      <c r="O98">
        <v>145.58944700000001</v>
      </c>
      <c r="P98" s="1">
        <v>44596</v>
      </c>
      <c r="Q98" s="5">
        <v>4</v>
      </c>
      <c r="R98" s="5">
        <v>2</v>
      </c>
      <c r="S98" s="5">
        <v>2022</v>
      </c>
      <c r="T98" s="5" t="s">
        <v>4533</v>
      </c>
      <c r="U98" s="2">
        <v>0.40625</v>
      </c>
      <c r="V98" s="2">
        <v>0.41666666666666669</v>
      </c>
      <c r="X98">
        <v>2</v>
      </c>
      <c r="Z98" t="s">
        <v>475</v>
      </c>
      <c r="AA98" t="s">
        <v>231</v>
      </c>
      <c r="AB98" t="s">
        <v>310</v>
      </c>
      <c r="AC98" t="s">
        <v>310</v>
      </c>
      <c r="AE98" t="s">
        <v>200</v>
      </c>
      <c r="AM98">
        <v>0</v>
      </c>
      <c r="AP98" t="s">
        <v>200</v>
      </c>
      <c r="AV98">
        <v>2</v>
      </c>
      <c r="AY98" t="s">
        <v>2535</v>
      </c>
      <c r="BA98" t="s">
        <v>311</v>
      </c>
      <c r="BB98" t="s">
        <v>205</v>
      </c>
      <c r="BF98" t="s">
        <v>4491</v>
      </c>
      <c r="BH98">
        <v>1</v>
      </c>
      <c r="BI98" s="1">
        <v>44597</v>
      </c>
      <c r="BJ98" t="s">
        <v>207</v>
      </c>
      <c r="BL98" t="s">
        <v>207</v>
      </c>
      <c r="BN98">
        <v>2</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v>0</v>
      </c>
      <c r="DF98">
        <v>0</v>
      </c>
      <c r="DG98">
        <v>0</v>
      </c>
      <c r="DH98">
        <v>0</v>
      </c>
      <c r="DI98">
        <v>2</v>
      </c>
      <c r="DJ98">
        <v>0</v>
      </c>
      <c r="DK98">
        <v>0</v>
      </c>
      <c r="DL98">
        <v>0</v>
      </c>
      <c r="DM98">
        <v>0</v>
      </c>
      <c r="DN98">
        <v>0</v>
      </c>
      <c r="DO98">
        <v>0</v>
      </c>
      <c r="DP98">
        <v>0</v>
      </c>
      <c r="DQ98">
        <v>0</v>
      </c>
      <c r="DR98">
        <v>0</v>
      </c>
      <c r="DS98">
        <v>0</v>
      </c>
      <c r="DT98">
        <v>0</v>
      </c>
      <c r="DU98">
        <v>0</v>
      </c>
      <c r="DV98">
        <v>0</v>
      </c>
      <c r="DW98">
        <v>0</v>
      </c>
      <c r="DX98">
        <v>0</v>
      </c>
      <c r="DY98">
        <v>0</v>
      </c>
      <c r="DZ98">
        <v>0</v>
      </c>
      <c r="EA98">
        <v>0</v>
      </c>
      <c r="EB98">
        <v>0</v>
      </c>
      <c r="EC98">
        <v>0</v>
      </c>
      <c r="ED98">
        <v>0</v>
      </c>
      <c r="EE98">
        <v>0</v>
      </c>
      <c r="EF98">
        <v>0</v>
      </c>
      <c r="EG98">
        <v>0</v>
      </c>
      <c r="EH98">
        <v>0</v>
      </c>
      <c r="EI98">
        <v>0</v>
      </c>
      <c r="EJ98">
        <v>0</v>
      </c>
      <c r="EK98">
        <v>0</v>
      </c>
      <c r="EL98" t="s">
        <v>223</v>
      </c>
      <c r="EP98" t="s">
        <v>223</v>
      </c>
      <c r="GH98" t="s">
        <v>2537</v>
      </c>
      <c r="GI98" t="s">
        <v>2538</v>
      </c>
      <c r="GJ98" t="s">
        <v>205</v>
      </c>
      <c r="GK98" t="s">
        <v>205</v>
      </c>
      <c r="GL98" t="s">
        <v>205</v>
      </c>
      <c r="GM98" t="s">
        <v>205</v>
      </c>
    </row>
    <row r="99" spans="1:195" x14ac:dyDescent="0.25">
      <c r="A99" s="5" t="s">
        <v>4522</v>
      </c>
      <c r="B99" t="s">
        <v>4492</v>
      </c>
      <c r="C99" t="s">
        <v>4493</v>
      </c>
      <c r="D99">
        <v>74</v>
      </c>
      <c r="E99" t="s">
        <v>2533</v>
      </c>
      <c r="F99" t="s">
        <v>2533</v>
      </c>
      <c r="G99">
        <v>1526</v>
      </c>
      <c r="H99" t="s">
        <v>213</v>
      </c>
      <c r="I99" t="s">
        <v>214</v>
      </c>
      <c r="K99">
        <v>9</v>
      </c>
      <c r="L99" t="s">
        <v>195</v>
      </c>
      <c r="M99" t="s">
        <v>296</v>
      </c>
      <c r="N99">
        <v>-38.668407000000002</v>
      </c>
      <c r="O99">
        <v>145.58944700000001</v>
      </c>
      <c r="P99" s="1">
        <v>44601</v>
      </c>
      <c r="Q99" s="5">
        <v>9</v>
      </c>
      <c r="R99" s="5">
        <v>2</v>
      </c>
      <c r="S99" s="5">
        <v>2022</v>
      </c>
      <c r="T99" s="5" t="s">
        <v>4539</v>
      </c>
      <c r="U99" s="2">
        <v>0.39583333333333331</v>
      </c>
      <c r="V99" s="2">
        <v>0.40625</v>
      </c>
      <c r="X99">
        <v>2</v>
      </c>
      <c r="Z99" t="s">
        <v>215</v>
      </c>
      <c r="AA99" t="s">
        <v>826</v>
      </c>
      <c r="AB99" t="s">
        <v>310</v>
      </c>
      <c r="AC99" t="s">
        <v>310</v>
      </c>
      <c r="AE99" t="s">
        <v>200</v>
      </c>
      <c r="AM99">
        <v>0</v>
      </c>
      <c r="AP99" t="s">
        <v>200</v>
      </c>
      <c r="BA99" t="s">
        <v>311</v>
      </c>
      <c r="BB99" t="s">
        <v>205</v>
      </c>
      <c r="BF99" t="s">
        <v>4494</v>
      </c>
      <c r="BH99">
        <v>1</v>
      </c>
      <c r="BI99" s="1">
        <v>44601</v>
      </c>
      <c r="BJ99" t="s">
        <v>235</v>
      </c>
      <c r="BL99" t="s">
        <v>235</v>
      </c>
      <c r="GH99" t="s">
        <v>205</v>
      </c>
      <c r="GI99" t="s">
        <v>205</v>
      </c>
      <c r="GJ99" t="s">
        <v>205</v>
      </c>
      <c r="GK99" t="s">
        <v>205</v>
      </c>
      <c r="GL99" t="s">
        <v>205</v>
      </c>
      <c r="GM99" t="s">
        <v>205</v>
      </c>
    </row>
    <row r="100" spans="1:195" x14ac:dyDescent="0.25">
      <c r="A100" s="5" t="s">
        <v>4522</v>
      </c>
      <c r="B100" t="s">
        <v>4495</v>
      </c>
      <c r="C100" t="s">
        <v>4496</v>
      </c>
      <c r="D100">
        <v>74</v>
      </c>
      <c r="E100" t="s">
        <v>2533</v>
      </c>
      <c r="F100" t="s">
        <v>2533</v>
      </c>
      <c r="G100">
        <v>2371</v>
      </c>
      <c r="H100" t="s">
        <v>294</v>
      </c>
      <c r="I100" t="s">
        <v>295</v>
      </c>
      <c r="K100">
        <v>9</v>
      </c>
      <c r="L100" t="s">
        <v>195</v>
      </c>
      <c r="M100" t="s">
        <v>296</v>
      </c>
      <c r="N100">
        <v>-38.668407000000002</v>
      </c>
      <c r="O100">
        <v>145.58944700000001</v>
      </c>
      <c r="P100" s="1">
        <v>44605</v>
      </c>
      <c r="Q100" s="5">
        <v>13</v>
      </c>
      <c r="R100" s="5">
        <v>2</v>
      </c>
      <c r="S100" s="5">
        <v>2022</v>
      </c>
      <c r="T100" s="5" t="s">
        <v>4570</v>
      </c>
      <c r="U100" s="2">
        <v>0.45833333333333331</v>
      </c>
      <c r="V100" s="2">
        <v>0.48958333333333331</v>
      </c>
      <c r="X100">
        <v>0</v>
      </c>
      <c r="AB100" t="s">
        <v>424</v>
      </c>
      <c r="AC100" t="s">
        <v>424</v>
      </c>
      <c r="AE100" t="s">
        <v>200</v>
      </c>
      <c r="AM100">
        <v>0</v>
      </c>
      <c r="AP100" t="s">
        <v>200</v>
      </c>
      <c r="BA100" t="s">
        <v>319</v>
      </c>
      <c r="BB100" t="s">
        <v>205</v>
      </c>
      <c r="BF100" t="s">
        <v>4497</v>
      </c>
      <c r="BH100">
        <v>1</v>
      </c>
      <c r="BI100" s="1">
        <v>44605</v>
      </c>
      <c r="BJ100" t="s">
        <v>207</v>
      </c>
      <c r="BL100" t="s">
        <v>207</v>
      </c>
      <c r="BN100">
        <v>11</v>
      </c>
      <c r="BO100">
        <v>2</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1</v>
      </c>
      <c r="CN100">
        <v>0</v>
      </c>
      <c r="CO100">
        <v>0</v>
      </c>
      <c r="CP100">
        <v>0</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v>0</v>
      </c>
      <c r="DN100">
        <v>0</v>
      </c>
      <c r="DO100">
        <v>0</v>
      </c>
      <c r="DP100">
        <v>0</v>
      </c>
      <c r="DQ100">
        <v>0</v>
      </c>
      <c r="DR100">
        <v>0</v>
      </c>
      <c r="DS100">
        <v>0</v>
      </c>
      <c r="DT100">
        <v>0</v>
      </c>
      <c r="DU100">
        <v>0</v>
      </c>
      <c r="DV100">
        <v>0</v>
      </c>
      <c r="DW100">
        <v>0</v>
      </c>
      <c r="DX100">
        <v>0</v>
      </c>
      <c r="DY100">
        <v>0</v>
      </c>
      <c r="DZ100">
        <v>0</v>
      </c>
      <c r="EA100">
        <v>0</v>
      </c>
      <c r="EB100">
        <v>0</v>
      </c>
      <c r="EC100">
        <v>0</v>
      </c>
      <c r="ED100">
        <v>0</v>
      </c>
      <c r="EE100">
        <v>0</v>
      </c>
      <c r="EF100">
        <v>0</v>
      </c>
      <c r="EG100">
        <v>0</v>
      </c>
      <c r="EH100">
        <v>0</v>
      </c>
      <c r="EI100">
        <v>0</v>
      </c>
      <c r="EJ100">
        <v>0</v>
      </c>
      <c r="EK100">
        <v>0</v>
      </c>
      <c r="EL100" t="s">
        <v>208</v>
      </c>
      <c r="EM100" t="s">
        <v>223</v>
      </c>
      <c r="EP100" t="s">
        <v>208</v>
      </c>
      <c r="EQ100" t="s">
        <v>223</v>
      </c>
      <c r="GH100" t="s">
        <v>205</v>
      </c>
      <c r="GI100" t="s">
        <v>205</v>
      </c>
      <c r="GJ100" t="s">
        <v>205</v>
      </c>
      <c r="GK100" t="s">
        <v>205</v>
      </c>
      <c r="GL100" t="s">
        <v>205</v>
      </c>
      <c r="GM100" t="s">
        <v>205</v>
      </c>
    </row>
    <row r="101" spans="1:195" x14ac:dyDescent="0.25">
      <c r="A101" s="5" t="s">
        <v>4522</v>
      </c>
      <c r="B101" t="s">
        <v>4498</v>
      </c>
      <c r="C101" t="s">
        <v>4499</v>
      </c>
      <c r="D101">
        <v>74</v>
      </c>
      <c r="E101" t="s">
        <v>2533</v>
      </c>
      <c r="F101" t="s">
        <v>2533</v>
      </c>
      <c r="G101">
        <v>2371</v>
      </c>
      <c r="H101" t="s">
        <v>294</v>
      </c>
      <c r="I101" t="s">
        <v>295</v>
      </c>
      <c r="K101">
        <v>9</v>
      </c>
      <c r="L101" t="s">
        <v>195</v>
      </c>
      <c r="M101" t="s">
        <v>296</v>
      </c>
      <c r="N101">
        <v>-38.668407000000002</v>
      </c>
      <c r="O101">
        <v>145.58944700000001</v>
      </c>
      <c r="P101" s="1">
        <v>44609</v>
      </c>
      <c r="Q101" s="5">
        <v>17</v>
      </c>
      <c r="R101" s="5">
        <v>2</v>
      </c>
      <c r="S101" s="5">
        <v>2022</v>
      </c>
      <c r="T101" s="5" t="s">
        <v>4571</v>
      </c>
      <c r="U101" s="2">
        <v>0.49652777777777773</v>
      </c>
      <c r="V101" s="2">
        <v>0.51388888888888895</v>
      </c>
      <c r="X101">
        <v>3</v>
      </c>
      <c r="Z101" t="s">
        <v>230</v>
      </c>
      <c r="AA101" t="s">
        <v>1651</v>
      </c>
      <c r="AB101" t="s">
        <v>454</v>
      </c>
      <c r="AC101" t="s">
        <v>454</v>
      </c>
      <c r="AE101" t="s">
        <v>200</v>
      </c>
      <c r="AM101">
        <v>0</v>
      </c>
      <c r="AP101" t="s">
        <v>200</v>
      </c>
      <c r="AV101">
        <v>1</v>
      </c>
      <c r="AW101">
        <v>1</v>
      </c>
      <c r="AX101">
        <v>1</v>
      </c>
      <c r="AZ101" t="s">
        <v>4500</v>
      </c>
      <c r="BA101" t="s">
        <v>319</v>
      </c>
      <c r="BB101" t="s">
        <v>205</v>
      </c>
      <c r="BF101" t="s">
        <v>4501</v>
      </c>
      <c r="BH101">
        <v>1</v>
      </c>
      <c r="BI101" s="1">
        <v>44609</v>
      </c>
      <c r="BJ101" t="s">
        <v>207</v>
      </c>
      <c r="BL101" t="s">
        <v>207</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0</v>
      </c>
      <c r="DK101">
        <v>4</v>
      </c>
      <c r="DL101">
        <v>0</v>
      </c>
      <c r="DM101">
        <v>0</v>
      </c>
      <c r="DN101">
        <v>0</v>
      </c>
      <c r="DO101">
        <v>0</v>
      </c>
      <c r="DP101">
        <v>0</v>
      </c>
      <c r="DQ101">
        <v>0</v>
      </c>
      <c r="DR101">
        <v>0</v>
      </c>
      <c r="DS101">
        <v>2</v>
      </c>
      <c r="DT101">
        <v>0</v>
      </c>
      <c r="DU101">
        <v>0</v>
      </c>
      <c r="DV101">
        <v>0</v>
      </c>
      <c r="DW101">
        <v>0</v>
      </c>
      <c r="DX101">
        <v>0</v>
      </c>
      <c r="DY101">
        <v>0</v>
      </c>
      <c r="DZ101">
        <v>0</v>
      </c>
      <c r="EA101">
        <v>0</v>
      </c>
      <c r="EB101">
        <v>0</v>
      </c>
      <c r="EC101">
        <v>0</v>
      </c>
      <c r="ED101">
        <v>0</v>
      </c>
      <c r="EE101">
        <v>0</v>
      </c>
      <c r="EF101">
        <v>0</v>
      </c>
      <c r="EG101">
        <v>0</v>
      </c>
      <c r="EH101">
        <v>0</v>
      </c>
      <c r="EI101">
        <v>0</v>
      </c>
      <c r="EJ101">
        <v>0</v>
      </c>
      <c r="EK101">
        <v>0</v>
      </c>
      <c r="EM101" t="s">
        <v>223</v>
      </c>
      <c r="EN101" t="s">
        <v>208</v>
      </c>
      <c r="EQ101" t="s">
        <v>223</v>
      </c>
      <c r="GE101" t="s">
        <v>223</v>
      </c>
      <c r="GF101" t="s">
        <v>208</v>
      </c>
      <c r="GH101" t="s">
        <v>205</v>
      </c>
      <c r="GI101" t="s">
        <v>205</v>
      </c>
      <c r="GJ101" t="s">
        <v>205</v>
      </c>
      <c r="GK101" t="s">
        <v>205</v>
      </c>
      <c r="GL101" t="s">
        <v>205</v>
      </c>
      <c r="GM101" t="s">
        <v>205</v>
      </c>
    </row>
    <row r="102" spans="1:195" x14ac:dyDescent="0.25">
      <c r="A102" s="5" t="s">
        <v>4522</v>
      </c>
      <c r="B102" t="s">
        <v>4502</v>
      </c>
      <c r="C102" t="s">
        <v>4503</v>
      </c>
      <c r="D102">
        <v>74</v>
      </c>
      <c r="E102" t="s">
        <v>2533</v>
      </c>
      <c r="F102" t="s">
        <v>2533</v>
      </c>
      <c r="G102">
        <v>1526</v>
      </c>
      <c r="H102" t="s">
        <v>213</v>
      </c>
      <c r="I102" t="s">
        <v>214</v>
      </c>
      <c r="K102">
        <v>9</v>
      </c>
      <c r="L102" t="s">
        <v>195</v>
      </c>
      <c r="M102" t="s">
        <v>296</v>
      </c>
      <c r="N102">
        <v>-38.668407000000002</v>
      </c>
      <c r="O102">
        <v>145.58944700000001</v>
      </c>
      <c r="P102" s="1">
        <v>44613</v>
      </c>
      <c r="Q102" s="5">
        <v>21</v>
      </c>
      <c r="R102" s="5">
        <v>2</v>
      </c>
      <c r="S102" s="5">
        <v>2022</v>
      </c>
      <c r="T102" s="5" t="s">
        <v>4541</v>
      </c>
      <c r="U102" s="2">
        <v>0.58333333333333337</v>
      </c>
      <c r="V102" s="2">
        <v>0.59375</v>
      </c>
      <c r="X102">
        <v>2</v>
      </c>
      <c r="Z102" t="s">
        <v>215</v>
      </c>
      <c r="AA102" t="s">
        <v>830</v>
      </c>
      <c r="AB102" t="s">
        <v>454</v>
      </c>
      <c r="AC102" t="s">
        <v>454</v>
      </c>
      <c r="AE102" t="s">
        <v>200</v>
      </c>
      <c r="AM102">
        <v>0</v>
      </c>
      <c r="AP102" t="s">
        <v>200</v>
      </c>
      <c r="AV102">
        <v>2</v>
      </c>
      <c r="AY102" t="s">
        <v>2535</v>
      </c>
      <c r="BA102" t="s">
        <v>204</v>
      </c>
      <c r="BB102" t="s">
        <v>205</v>
      </c>
      <c r="BF102" t="s">
        <v>4504</v>
      </c>
      <c r="BH102">
        <v>1</v>
      </c>
      <c r="BI102" s="1">
        <v>44613</v>
      </c>
      <c r="BJ102" t="s">
        <v>207</v>
      </c>
      <c r="BL102" t="s">
        <v>207</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0</v>
      </c>
      <c r="CU102">
        <v>0</v>
      </c>
      <c r="CV102">
        <v>0</v>
      </c>
      <c r="CW102">
        <v>0</v>
      </c>
      <c r="CX102">
        <v>0</v>
      </c>
      <c r="CY102">
        <v>0</v>
      </c>
      <c r="CZ102">
        <v>0</v>
      </c>
      <c r="DA102">
        <v>0</v>
      </c>
      <c r="DB102">
        <v>0</v>
      </c>
      <c r="DC102">
        <v>0</v>
      </c>
      <c r="DD102">
        <v>0</v>
      </c>
      <c r="DE102">
        <v>0</v>
      </c>
      <c r="DF102">
        <v>0</v>
      </c>
      <c r="DG102">
        <v>0</v>
      </c>
      <c r="DH102">
        <v>0</v>
      </c>
      <c r="DI102">
        <v>0</v>
      </c>
      <c r="DJ102">
        <v>2</v>
      </c>
      <c r="DK102">
        <v>0</v>
      </c>
      <c r="DL102">
        <v>0</v>
      </c>
      <c r="DM102">
        <v>12</v>
      </c>
      <c r="DN102">
        <v>0</v>
      </c>
      <c r="DO102">
        <v>0</v>
      </c>
      <c r="DP102">
        <v>0</v>
      </c>
      <c r="DQ102">
        <v>0</v>
      </c>
      <c r="DR102">
        <v>0</v>
      </c>
      <c r="DS102">
        <v>0</v>
      </c>
      <c r="DT102">
        <v>0</v>
      </c>
      <c r="DU102">
        <v>0</v>
      </c>
      <c r="DV102">
        <v>0</v>
      </c>
      <c r="DW102">
        <v>0</v>
      </c>
      <c r="DX102">
        <v>0</v>
      </c>
      <c r="DY102">
        <v>0</v>
      </c>
      <c r="DZ102">
        <v>0</v>
      </c>
      <c r="EA102">
        <v>0</v>
      </c>
      <c r="EB102">
        <v>0</v>
      </c>
      <c r="EC102">
        <v>0</v>
      </c>
      <c r="ED102">
        <v>0</v>
      </c>
      <c r="EE102">
        <v>0</v>
      </c>
      <c r="EF102">
        <v>0</v>
      </c>
      <c r="EG102">
        <v>0</v>
      </c>
      <c r="EH102">
        <v>0</v>
      </c>
      <c r="EI102">
        <v>0</v>
      </c>
      <c r="EJ102">
        <v>0</v>
      </c>
      <c r="EK102">
        <v>0</v>
      </c>
      <c r="EL102" t="s">
        <v>208</v>
      </c>
      <c r="EP102" t="s">
        <v>208</v>
      </c>
      <c r="GH102" t="s">
        <v>2537</v>
      </c>
      <c r="GI102" t="s">
        <v>2538</v>
      </c>
      <c r="GJ102" t="s">
        <v>205</v>
      </c>
      <c r="GK102" t="s">
        <v>205</v>
      </c>
      <c r="GL102" t="s">
        <v>205</v>
      </c>
      <c r="GM102" t="s">
        <v>205</v>
      </c>
    </row>
    <row r="103" spans="1:195" x14ac:dyDescent="0.25">
      <c r="A103" s="5" t="s">
        <v>4522</v>
      </c>
      <c r="B103" t="s">
        <v>4505</v>
      </c>
      <c r="C103" t="s">
        <v>4506</v>
      </c>
      <c r="D103">
        <v>74</v>
      </c>
      <c r="E103" t="s">
        <v>2533</v>
      </c>
      <c r="F103" t="s">
        <v>2533</v>
      </c>
      <c r="G103">
        <v>2371</v>
      </c>
      <c r="H103" t="s">
        <v>294</v>
      </c>
      <c r="I103" t="s">
        <v>295</v>
      </c>
      <c r="K103">
        <v>9</v>
      </c>
      <c r="L103" t="s">
        <v>195</v>
      </c>
      <c r="M103" t="s">
        <v>296</v>
      </c>
      <c r="N103">
        <v>-38.668407000000002</v>
      </c>
      <c r="O103">
        <v>145.58944700000001</v>
      </c>
      <c r="P103" s="1">
        <v>44616</v>
      </c>
      <c r="Q103" s="5">
        <v>24</v>
      </c>
      <c r="R103" s="5">
        <v>2</v>
      </c>
      <c r="S103" s="5">
        <v>2022</v>
      </c>
      <c r="T103" s="5" t="s">
        <v>4572</v>
      </c>
      <c r="U103" s="2">
        <v>0.64583333333333337</v>
      </c>
      <c r="V103" s="2">
        <v>0.66666666666666663</v>
      </c>
      <c r="X103">
        <v>0</v>
      </c>
      <c r="AB103" t="s">
        <v>424</v>
      </c>
      <c r="AC103" t="s">
        <v>424</v>
      </c>
      <c r="AE103" t="s">
        <v>200</v>
      </c>
      <c r="AM103">
        <v>0</v>
      </c>
      <c r="AP103" t="s">
        <v>200</v>
      </c>
      <c r="BA103" t="s">
        <v>204</v>
      </c>
      <c r="BB103" t="s">
        <v>205</v>
      </c>
      <c r="BF103" t="s">
        <v>4507</v>
      </c>
      <c r="BH103">
        <v>1</v>
      </c>
      <c r="BI103" s="1">
        <v>44616</v>
      </c>
      <c r="BJ103" t="s">
        <v>207</v>
      </c>
      <c r="BL103" t="s">
        <v>235</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v>0</v>
      </c>
      <c r="DK103">
        <v>6</v>
      </c>
      <c r="DL103">
        <v>0</v>
      </c>
      <c r="DM103">
        <v>0</v>
      </c>
      <c r="DN103">
        <v>0</v>
      </c>
      <c r="DO103">
        <v>0</v>
      </c>
      <c r="DP103">
        <v>0</v>
      </c>
      <c r="DQ103">
        <v>0</v>
      </c>
      <c r="DR103">
        <v>0</v>
      </c>
      <c r="DS103">
        <v>2</v>
      </c>
      <c r="DT103">
        <v>0</v>
      </c>
      <c r="DU103">
        <v>0</v>
      </c>
      <c r="DV103">
        <v>0</v>
      </c>
      <c r="DW103">
        <v>0</v>
      </c>
      <c r="DX103">
        <v>0</v>
      </c>
      <c r="DY103">
        <v>0</v>
      </c>
      <c r="DZ103">
        <v>0</v>
      </c>
      <c r="EA103">
        <v>0</v>
      </c>
      <c r="EB103">
        <v>0</v>
      </c>
      <c r="EC103">
        <v>0</v>
      </c>
      <c r="ED103">
        <v>0</v>
      </c>
      <c r="EE103">
        <v>0</v>
      </c>
      <c r="EF103">
        <v>0</v>
      </c>
      <c r="EG103">
        <v>0</v>
      </c>
      <c r="EH103">
        <v>0</v>
      </c>
      <c r="EI103">
        <v>0</v>
      </c>
      <c r="EJ103">
        <v>0</v>
      </c>
      <c r="EK103">
        <v>0</v>
      </c>
      <c r="GH103" t="s">
        <v>205</v>
      </c>
      <c r="GI103" t="s">
        <v>205</v>
      </c>
      <c r="GJ103" t="s">
        <v>205</v>
      </c>
      <c r="GK103" t="s">
        <v>205</v>
      </c>
      <c r="GL103" t="s">
        <v>205</v>
      </c>
      <c r="GM103" t="s">
        <v>205</v>
      </c>
    </row>
    <row r="104" spans="1:195" x14ac:dyDescent="0.25">
      <c r="A104" s="5" t="s">
        <v>4522</v>
      </c>
      <c r="B104" t="s">
        <v>4508</v>
      </c>
      <c r="C104" t="s">
        <v>4509</v>
      </c>
      <c r="D104">
        <v>74</v>
      </c>
      <c r="E104" t="s">
        <v>2533</v>
      </c>
      <c r="F104" t="s">
        <v>2533</v>
      </c>
      <c r="G104">
        <v>1526</v>
      </c>
      <c r="H104" t="s">
        <v>213</v>
      </c>
      <c r="I104" t="s">
        <v>214</v>
      </c>
      <c r="K104">
        <v>9</v>
      </c>
      <c r="L104" t="s">
        <v>195</v>
      </c>
      <c r="M104" t="s">
        <v>296</v>
      </c>
      <c r="N104">
        <v>-38.668407000000002</v>
      </c>
      <c r="O104">
        <v>145.58944700000001</v>
      </c>
      <c r="P104" s="1">
        <v>44628</v>
      </c>
      <c r="Q104" s="5">
        <v>8</v>
      </c>
      <c r="R104" s="5">
        <v>3</v>
      </c>
      <c r="S104" s="5">
        <v>2022</v>
      </c>
      <c r="T104" s="5" t="s">
        <v>4573</v>
      </c>
      <c r="U104" s="2">
        <v>0.42708333333333331</v>
      </c>
      <c r="V104" s="2">
        <v>0.4375</v>
      </c>
      <c r="X104">
        <v>2</v>
      </c>
      <c r="Z104" t="s">
        <v>475</v>
      </c>
      <c r="AA104" t="s">
        <v>285</v>
      </c>
      <c r="AB104" t="s">
        <v>286</v>
      </c>
      <c r="AC104" t="s">
        <v>286</v>
      </c>
      <c r="AE104" t="s">
        <v>200</v>
      </c>
      <c r="AM104">
        <v>0</v>
      </c>
      <c r="AP104" t="s">
        <v>200</v>
      </c>
      <c r="AV104">
        <v>2</v>
      </c>
      <c r="AY104" t="s">
        <v>2535</v>
      </c>
      <c r="BA104" t="s">
        <v>204</v>
      </c>
      <c r="BB104" t="s">
        <v>205</v>
      </c>
      <c r="BF104" t="s">
        <v>4510</v>
      </c>
      <c r="BH104">
        <v>1</v>
      </c>
      <c r="BI104" s="1">
        <v>44631</v>
      </c>
      <c r="BJ104" t="s">
        <v>207</v>
      </c>
      <c r="BL104" t="s">
        <v>207</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v>0</v>
      </c>
      <c r="DJ104">
        <v>0</v>
      </c>
      <c r="DK104">
        <v>2</v>
      </c>
      <c r="DL104">
        <v>0</v>
      </c>
      <c r="DM104">
        <v>0</v>
      </c>
      <c r="DN104">
        <v>0</v>
      </c>
      <c r="DO104">
        <v>0</v>
      </c>
      <c r="DP104">
        <v>0</v>
      </c>
      <c r="DQ104">
        <v>0</v>
      </c>
      <c r="DR104">
        <v>0</v>
      </c>
      <c r="DS104">
        <v>0</v>
      </c>
      <c r="DT104">
        <v>0</v>
      </c>
      <c r="DU104">
        <v>0</v>
      </c>
      <c r="DV104">
        <v>0</v>
      </c>
      <c r="DW104">
        <v>0</v>
      </c>
      <c r="DX104">
        <v>0</v>
      </c>
      <c r="DY104">
        <v>0</v>
      </c>
      <c r="DZ104">
        <v>0</v>
      </c>
      <c r="EA104">
        <v>0</v>
      </c>
      <c r="EB104">
        <v>0</v>
      </c>
      <c r="EC104">
        <v>0</v>
      </c>
      <c r="ED104">
        <v>0</v>
      </c>
      <c r="EE104">
        <v>0</v>
      </c>
      <c r="EF104">
        <v>0</v>
      </c>
      <c r="EG104">
        <v>0</v>
      </c>
      <c r="EH104">
        <v>0</v>
      </c>
      <c r="EI104">
        <v>0</v>
      </c>
      <c r="EJ104">
        <v>0</v>
      </c>
      <c r="EK104">
        <v>0</v>
      </c>
      <c r="EL104" t="s">
        <v>208</v>
      </c>
      <c r="EM104" t="s">
        <v>208</v>
      </c>
      <c r="EP104" t="s">
        <v>208</v>
      </c>
      <c r="GH104" t="s">
        <v>2537</v>
      </c>
      <c r="GI104" t="s">
        <v>2538</v>
      </c>
      <c r="GJ104" t="s">
        <v>205</v>
      </c>
      <c r="GK104" t="s">
        <v>205</v>
      </c>
      <c r="GL104" t="s">
        <v>205</v>
      </c>
      <c r="GM104" t="s">
        <v>205</v>
      </c>
    </row>
    <row r="105" spans="1:195" x14ac:dyDescent="0.25">
      <c r="Q105" s="5"/>
      <c r="R105" s="5"/>
      <c r="S105" s="5"/>
      <c r="T105" s="5"/>
    </row>
    <row r="106" spans="1:195" x14ac:dyDescent="0.25">
      <c r="Q106" s="5"/>
      <c r="R106" s="5"/>
      <c r="S106" s="5"/>
      <c r="T106" s="5"/>
    </row>
    <row r="107" spans="1:195" x14ac:dyDescent="0.25">
      <c r="Q107" s="5"/>
      <c r="R107" s="5"/>
      <c r="S107" s="5"/>
      <c r="T107" s="5"/>
    </row>
    <row r="108" spans="1:195" x14ac:dyDescent="0.25">
      <c r="Q108" s="5"/>
      <c r="R108" s="5"/>
      <c r="S108" s="5"/>
      <c r="T108" s="5"/>
    </row>
    <row r="109" spans="1:195" x14ac:dyDescent="0.25">
      <c r="Q109" s="5"/>
      <c r="R109" s="5"/>
      <c r="S109" s="5"/>
      <c r="T109" s="5"/>
    </row>
    <row r="110" spans="1:195" x14ac:dyDescent="0.25">
      <c r="Q110" s="5"/>
      <c r="R110" s="5"/>
      <c r="S110" s="5"/>
      <c r="T110" s="5"/>
    </row>
    <row r="111" spans="1:195" x14ac:dyDescent="0.25">
      <c r="Q111" s="5"/>
      <c r="R111" s="5"/>
      <c r="S111" s="5"/>
      <c r="T111" s="5"/>
    </row>
    <row r="112" spans="1:195" x14ac:dyDescent="0.25">
      <c r="Q112" s="5"/>
      <c r="R112" s="5"/>
      <c r="S112" s="5"/>
      <c r="T112" s="5"/>
    </row>
    <row r="113" spans="17:20" x14ac:dyDescent="0.25">
      <c r="Q113" s="5"/>
      <c r="R113" s="5"/>
      <c r="S113" s="5"/>
      <c r="T113" s="5"/>
    </row>
    <row r="114" spans="17:20" x14ac:dyDescent="0.25">
      <c r="Q114" s="5"/>
      <c r="R114" s="5"/>
      <c r="S114" s="5"/>
      <c r="T114" s="5"/>
    </row>
    <row r="115" spans="17:20" x14ac:dyDescent="0.25">
      <c r="Q115" s="5"/>
      <c r="R115" s="5"/>
      <c r="S115" s="5"/>
      <c r="T115" s="5"/>
    </row>
    <row r="116" spans="17:20" x14ac:dyDescent="0.25">
      <c r="Q116" s="5"/>
      <c r="R116" s="5"/>
      <c r="S116" s="5"/>
      <c r="T116" s="5"/>
    </row>
    <row r="117" spans="17:20" x14ac:dyDescent="0.25">
      <c r="Q117" s="5"/>
      <c r="R117" s="5"/>
      <c r="S117" s="5"/>
      <c r="T117" s="5"/>
    </row>
    <row r="118" spans="17:20" x14ac:dyDescent="0.25">
      <c r="Q118" s="5"/>
      <c r="R118" s="5"/>
      <c r="S118" s="5"/>
      <c r="T118" s="5"/>
    </row>
    <row r="119" spans="17:20" x14ac:dyDescent="0.25">
      <c r="Q119" s="5"/>
      <c r="R119" s="5"/>
      <c r="S119" s="5"/>
      <c r="T119" s="5"/>
    </row>
    <row r="120" spans="17:20" x14ac:dyDescent="0.25">
      <c r="Q120" s="5"/>
      <c r="R120" s="5"/>
      <c r="S120" s="5"/>
      <c r="T120" s="5"/>
    </row>
    <row r="121" spans="17:20" x14ac:dyDescent="0.25">
      <c r="Q121" s="5"/>
      <c r="R121" s="5"/>
      <c r="S121" s="5"/>
      <c r="T121" s="5"/>
    </row>
    <row r="122" spans="17:20" x14ac:dyDescent="0.25">
      <c r="Q122" s="5"/>
      <c r="R122" s="5"/>
      <c r="S122" s="5"/>
      <c r="T122" s="5"/>
    </row>
    <row r="123" spans="17:20" x14ac:dyDescent="0.25">
      <c r="Q123" s="5"/>
      <c r="R123" s="5"/>
      <c r="S123" s="5"/>
      <c r="T123" s="5"/>
    </row>
    <row r="124" spans="17:20" x14ac:dyDescent="0.25">
      <c r="Q124" s="5"/>
      <c r="R124" s="5"/>
      <c r="S124" s="5"/>
      <c r="T124" s="5"/>
    </row>
    <row r="125" spans="17:20" x14ac:dyDescent="0.25">
      <c r="Q125" s="5"/>
      <c r="R125" s="5"/>
      <c r="S125" s="5"/>
      <c r="T125" s="5"/>
    </row>
    <row r="126" spans="17:20" x14ac:dyDescent="0.25">
      <c r="Q126" s="5"/>
      <c r="R126" s="5"/>
      <c r="S126" s="5"/>
      <c r="T126" s="5"/>
    </row>
    <row r="127" spans="17:20" x14ac:dyDescent="0.25">
      <c r="Q127" s="5"/>
      <c r="R127" s="5"/>
      <c r="S127" s="5"/>
      <c r="T127" s="5"/>
    </row>
    <row r="128" spans="17:20" x14ac:dyDescent="0.25">
      <c r="Q128" s="5"/>
      <c r="R128" s="5"/>
      <c r="S128" s="5"/>
      <c r="T128" s="5"/>
    </row>
    <row r="129" spans="17:20" x14ac:dyDescent="0.25">
      <c r="Q129" s="5"/>
      <c r="R129" s="5"/>
      <c r="S129" s="5"/>
      <c r="T129" s="5"/>
    </row>
    <row r="130" spans="17:20" x14ac:dyDescent="0.25">
      <c r="Q130" s="5"/>
      <c r="R130" s="5"/>
      <c r="S130" s="5"/>
      <c r="T130" s="5"/>
    </row>
    <row r="131" spans="17:20" x14ac:dyDescent="0.25">
      <c r="Q131" s="5"/>
      <c r="R131" s="5"/>
      <c r="S131" s="5"/>
      <c r="T131" s="5"/>
    </row>
    <row r="132" spans="17:20" x14ac:dyDescent="0.25">
      <c r="Q132" s="5"/>
      <c r="R132" s="5"/>
      <c r="S132" s="5"/>
      <c r="T132" s="5"/>
    </row>
    <row r="133" spans="17:20" x14ac:dyDescent="0.25">
      <c r="Q133" s="5"/>
      <c r="R133" s="5"/>
      <c r="S133" s="5"/>
      <c r="T133" s="5"/>
    </row>
    <row r="134" spans="17:20" x14ac:dyDescent="0.25">
      <c r="Q134" s="5"/>
      <c r="R134" s="5"/>
      <c r="S134" s="5"/>
      <c r="T134" s="5"/>
    </row>
    <row r="135" spans="17:20" x14ac:dyDescent="0.25">
      <c r="Q135" s="5"/>
      <c r="R135" s="5"/>
      <c r="S135" s="5"/>
      <c r="T135" s="5"/>
    </row>
    <row r="136" spans="17:20" x14ac:dyDescent="0.25">
      <c r="Q136" s="5"/>
      <c r="R136" s="5"/>
      <c r="S136" s="5"/>
      <c r="T136" s="5"/>
    </row>
    <row r="137" spans="17:20" x14ac:dyDescent="0.25">
      <c r="Q137" s="5"/>
      <c r="R137" s="5"/>
      <c r="S137" s="5"/>
      <c r="T137" s="5"/>
    </row>
    <row r="138" spans="17:20" x14ac:dyDescent="0.25">
      <c r="Q138" s="5"/>
      <c r="R138" s="5"/>
      <c r="S138" s="5"/>
      <c r="T138" s="5"/>
    </row>
    <row r="139" spans="17:20" x14ac:dyDescent="0.25">
      <c r="Q139" s="5"/>
      <c r="R139" s="5"/>
      <c r="S139" s="5"/>
      <c r="T139" s="5"/>
    </row>
    <row r="140" spans="17:20" x14ac:dyDescent="0.25">
      <c r="Q140" s="5"/>
      <c r="R140" s="5"/>
      <c r="S140" s="5"/>
      <c r="T140" s="5"/>
    </row>
    <row r="141" spans="17:20" x14ac:dyDescent="0.25">
      <c r="Q141" s="5"/>
      <c r="R141" s="5"/>
      <c r="S141" s="5"/>
      <c r="T141" s="5"/>
    </row>
    <row r="142" spans="17:20" x14ac:dyDescent="0.25">
      <c r="Q142" s="5"/>
      <c r="R142" s="5"/>
      <c r="S142" s="5"/>
      <c r="T142" s="5"/>
    </row>
    <row r="143" spans="17:20" x14ac:dyDescent="0.25">
      <c r="Q143" s="5"/>
      <c r="R143" s="5"/>
      <c r="S143" s="5"/>
      <c r="T143" s="5"/>
    </row>
    <row r="144" spans="17:20" x14ac:dyDescent="0.25">
      <c r="Q144" s="5"/>
      <c r="R144" s="5"/>
      <c r="S144" s="5"/>
      <c r="T144" s="5"/>
    </row>
    <row r="145" spans="17:20" x14ac:dyDescent="0.25">
      <c r="Q145" s="5"/>
      <c r="R145" s="5"/>
      <c r="S145" s="5"/>
      <c r="T145" s="5"/>
    </row>
    <row r="146" spans="17:20" x14ac:dyDescent="0.25">
      <c r="Q146" s="5"/>
      <c r="R146" s="5"/>
      <c r="S146" s="5"/>
      <c r="T146" s="5"/>
    </row>
    <row r="147" spans="17:20" x14ac:dyDescent="0.25">
      <c r="Q147" s="5"/>
      <c r="R147" s="5"/>
      <c r="S147" s="5"/>
      <c r="T147" s="5"/>
    </row>
    <row r="148" spans="17:20" x14ac:dyDescent="0.25">
      <c r="Q148" s="5"/>
      <c r="R148" s="5"/>
      <c r="S148" s="5"/>
      <c r="T148" s="5"/>
    </row>
    <row r="149" spans="17:20" x14ac:dyDescent="0.25">
      <c r="Q149" s="5"/>
      <c r="R149" s="5"/>
      <c r="S149" s="5"/>
      <c r="T149" s="5"/>
    </row>
    <row r="150" spans="17:20" x14ac:dyDescent="0.25">
      <c r="Q150" s="5"/>
      <c r="R150" s="5"/>
      <c r="S150" s="5"/>
      <c r="T150" s="5"/>
    </row>
    <row r="151" spans="17:20" x14ac:dyDescent="0.25">
      <c r="Q151" s="5"/>
      <c r="R151" s="5"/>
      <c r="S151" s="5"/>
      <c r="T151" s="5"/>
    </row>
    <row r="152" spans="17:20" x14ac:dyDescent="0.25">
      <c r="Q152" s="5"/>
      <c r="R152" s="5"/>
      <c r="S152" s="5"/>
      <c r="T152" s="5"/>
    </row>
    <row r="153" spans="17:20" x14ac:dyDescent="0.25">
      <c r="Q153" s="5"/>
      <c r="R153" s="5"/>
      <c r="S153" s="5"/>
      <c r="T153" s="5"/>
    </row>
    <row r="154" spans="17:20" x14ac:dyDescent="0.25">
      <c r="Q154" s="5"/>
      <c r="R154" s="5"/>
      <c r="S154" s="5"/>
      <c r="T154" s="5"/>
    </row>
    <row r="155" spans="17:20" x14ac:dyDescent="0.25">
      <c r="Q155" s="5"/>
      <c r="R155" s="5"/>
      <c r="S155" s="5"/>
      <c r="T155" s="5"/>
    </row>
    <row r="156" spans="17:20" x14ac:dyDescent="0.25">
      <c r="Q156" s="5"/>
      <c r="R156" s="5"/>
      <c r="S156" s="5"/>
      <c r="T156" s="5"/>
    </row>
    <row r="157" spans="17:20" x14ac:dyDescent="0.25">
      <c r="Q157" s="5"/>
      <c r="R157" s="5"/>
      <c r="S157" s="5"/>
      <c r="T157" s="5"/>
    </row>
    <row r="158" spans="17:20" x14ac:dyDescent="0.25">
      <c r="Q158" s="5"/>
      <c r="R158" s="5"/>
      <c r="S158" s="5"/>
      <c r="T158" s="5"/>
    </row>
    <row r="159" spans="17:20" x14ac:dyDescent="0.25">
      <c r="Q159" s="5"/>
      <c r="R159" s="5"/>
      <c r="S159" s="5"/>
      <c r="T159" s="5"/>
    </row>
    <row r="160" spans="17:20" x14ac:dyDescent="0.25">
      <c r="Q160" s="5"/>
      <c r="R160" s="5"/>
      <c r="S160" s="5"/>
      <c r="T160" s="5"/>
    </row>
    <row r="161" spans="17:20" x14ac:dyDescent="0.25">
      <c r="Q161" s="5"/>
      <c r="R161" s="5"/>
      <c r="S161" s="5"/>
      <c r="T161" s="5"/>
    </row>
    <row r="162" spans="17:20" x14ac:dyDescent="0.25">
      <c r="Q162" s="5"/>
      <c r="R162" s="5"/>
      <c r="S162" s="5"/>
      <c r="T162" s="5"/>
    </row>
    <row r="163" spans="17:20" x14ac:dyDescent="0.25">
      <c r="Q163" s="5"/>
      <c r="R163" s="5"/>
      <c r="S163" s="5"/>
      <c r="T163" s="5"/>
    </row>
    <row r="164" spans="17:20" x14ac:dyDescent="0.25">
      <c r="Q164" s="5"/>
      <c r="R164" s="5"/>
      <c r="S164" s="5"/>
      <c r="T164" s="5"/>
    </row>
    <row r="165" spans="17:20" x14ac:dyDescent="0.25">
      <c r="Q165" s="5"/>
      <c r="R165" s="5"/>
      <c r="S165" s="5"/>
      <c r="T165" s="5"/>
    </row>
    <row r="166" spans="17:20" x14ac:dyDescent="0.25">
      <c r="Q166" s="5"/>
      <c r="R166" s="5"/>
      <c r="S166" s="5"/>
      <c r="T166" s="5"/>
    </row>
    <row r="167" spans="17:20" x14ac:dyDescent="0.25">
      <c r="Q167" s="5"/>
      <c r="R167" s="5"/>
      <c r="S167" s="5"/>
      <c r="T167" s="5"/>
    </row>
    <row r="168" spans="17:20" x14ac:dyDescent="0.25">
      <c r="Q168" s="5"/>
      <c r="R168" s="5"/>
      <c r="S168" s="5"/>
      <c r="T168" s="5"/>
    </row>
    <row r="169" spans="17:20" x14ac:dyDescent="0.25">
      <c r="Q169" s="5"/>
      <c r="R169" s="5"/>
      <c r="S169" s="5"/>
      <c r="T169" s="5"/>
    </row>
    <row r="170" spans="17:20" x14ac:dyDescent="0.25">
      <c r="Q170" s="5"/>
      <c r="R170" s="5"/>
      <c r="S170" s="5"/>
      <c r="T170" s="5"/>
    </row>
    <row r="171" spans="17:20" x14ac:dyDescent="0.25">
      <c r="Q171" s="5"/>
      <c r="R171" s="5"/>
      <c r="S171" s="5"/>
      <c r="T171" s="5"/>
    </row>
    <row r="172" spans="17:20" x14ac:dyDescent="0.25">
      <c r="Q172" s="5"/>
      <c r="R172" s="5"/>
      <c r="S172" s="5"/>
      <c r="T172" s="5"/>
    </row>
    <row r="173" spans="17:20" x14ac:dyDescent="0.25">
      <c r="Q173" s="5"/>
      <c r="R173" s="5"/>
      <c r="S173" s="5"/>
      <c r="T173" s="5"/>
    </row>
    <row r="174" spans="17:20" x14ac:dyDescent="0.25">
      <c r="Q174" s="5"/>
      <c r="R174" s="5"/>
      <c r="S174" s="5"/>
      <c r="T174" s="5"/>
    </row>
    <row r="175" spans="17:20" x14ac:dyDescent="0.25">
      <c r="Q175" s="5"/>
      <c r="R175" s="5"/>
      <c r="S175" s="5"/>
      <c r="T175" s="5"/>
    </row>
    <row r="176" spans="17:20" x14ac:dyDescent="0.25">
      <c r="Q176" s="5"/>
      <c r="R176" s="5"/>
      <c r="S176" s="5"/>
      <c r="T176" s="5"/>
    </row>
    <row r="177" spans="17:20" x14ac:dyDescent="0.25">
      <c r="Q177" s="5"/>
      <c r="R177" s="5"/>
      <c r="S177" s="5"/>
      <c r="T177" s="5"/>
    </row>
    <row r="178" spans="17:20" x14ac:dyDescent="0.25">
      <c r="Q178" s="5"/>
      <c r="R178" s="5"/>
      <c r="S178" s="5"/>
      <c r="T178" s="5"/>
    </row>
    <row r="179" spans="17:20" x14ac:dyDescent="0.25">
      <c r="Q179" s="5"/>
      <c r="R179" s="5"/>
      <c r="S179" s="5"/>
      <c r="T179" s="5"/>
    </row>
    <row r="180" spans="17:20" x14ac:dyDescent="0.25">
      <c r="Q180" s="5"/>
      <c r="R180" s="5"/>
      <c r="S180" s="5"/>
      <c r="T180" s="5"/>
    </row>
    <row r="181" spans="17:20" x14ac:dyDescent="0.25">
      <c r="Q181" s="5"/>
      <c r="R181" s="5"/>
      <c r="S181" s="5"/>
      <c r="T181" s="5"/>
    </row>
    <row r="182" spans="17:20" x14ac:dyDescent="0.25">
      <c r="Q182" s="5"/>
      <c r="R182" s="5"/>
      <c r="S182" s="5"/>
      <c r="T182" s="5"/>
    </row>
    <row r="183" spans="17:20" x14ac:dyDescent="0.25">
      <c r="Q183" s="5"/>
      <c r="R183" s="5"/>
      <c r="S183" s="5"/>
      <c r="T183" s="5"/>
    </row>
    <row r="184" spans="17:20" x14ac:dyDescent="0.25">
      <c r="Q184" s="5"/>
      <c r="R184" s="5"/>
      <c r="S184" s="5"/>
      <c r="T184" s="5"/>
    </row>
    <row r="185" spans="17:20" x14ac:dyDescent="0.25">
      <c r="Q185" s="5"/>
      <c r="R185" s="5"/>
      <c r="S185" s="5"/>
      <c r="T185" s="5"/>
    </row>
    <row r="186" spans="17:20" x14ac:dyDescent="0.25">
      <c r="Q186" s="5"/>
      <c r="R186" s="5"/>
      <c r="S186" s="5"/>
      <c r="T186" s="5"/>
    </row>
    <row r="187" spans="17:20" x14ac:dyDescent="0.25">
      <c r="Q187" s="5"/>
      <c r="R187" s="5"/>
      <c r="S187" s="5"/>
      <c r="T187" s="5"/>
    </row>
    <row r="188" spans="17:20" x14ac:dyDescent="0.25">
      <c r="Q188" s="5"/>
      <c r="R188" s="5"/>
      <c r="S188" s="5"/>
      <c r="T188" s="5"/>
    </row>
    <row r="189" spans="17:20" x14ac:dyDescent="0.25">
      <c r="Q189" s="5"/>
      <c r="R189" s="5"/>
      <c r="S189" s="5"/>
      <c r="T189" s="5"/>
    </row>
    <row r="190" spans="17:20" x14ac:dyDescent="0.25">
      <c r="Q190" s="5"/>
      <c r="R190" s="5"/>
      <c r="S190" s="5"/>
      <c r="T190" s="5"/>
    </row>
    <row r="191" spans="17:20" x14ac:dyDescent="0.25">
      <c r="Q191" s="5"/>
      <c r="R191" s="5"/>
      <c r="S191" s="5"/>
      <c r="T191" s="5"/>
    </row>
    <row r="192" spans="17:20" x14ac:dyDescent="0.25">
      <c r="Q192" s="5"/>
      <c r="R192" s="5"/>
      <c r="S192" s="5"/>
      <c r="T192" s="5"/>
    </row>
    <row r="193" spans="17:20" x14ac:dyDescent="0.25">
      <c r="Q193" s="5"/>
      <c r="R193" s="5"/>
      <c r="S193" s="5"/>
      <c r="T193" s="5"/>
    </row>
    <row r="194" spans="17:20" x14ac:dyDescent="0.25">
      <c r="Q194" s="5"/>
      <c r="R194" s="5"/>
      <c r="S194" s="5"/>
      <c r="T194" s="5"/>
    </row>
    <row r="195" spans="17:20" x14ac:dyDescent="0.25">
      <c r="Q195" s="5"/>
      <c r="R195" s="5"/>
      <c r="S195" s="5"/>
      <c r="T195" s="5"/>
    </row>
    <row r="196" spans="17:20" x14ac:dyDescent="0.25">
      <c r="Q196" s="5"/>
      <c r="R196" s="5"/>
      <c r="S196" s="5"/>
      <c r="T196" s="5"/>
    </row>
    <row r="197" spans="17:20" x14ac:dyDescent="0.25">
      <c r="Q197" s="5"/>
      <c r="R197" s="5"/>
      <c r="S197" s="5"/>
      <c r="T197" s="5"/>
    </row>
    <row r="198" spans="17:20" x14ac:dyDescent="0.25">
      <c r="Q198" s="5"/>
      <c r="R198" s="5"/>
      <c r="S198" s="5"/>
      <c r="T198" s="5"/>
    </row>
    <row r="199" spans="17:20" x14ac:dyDescent="0.25">
      <c r="Q199" s="5"/>
      <c r="R199" s="5"/>
      <c r="S199" s="5"/>
      <c r="T199" s="5"/>
    </row>
    <row r="200" spans="17:20" x14ac:dyDescent="0.25">
      <c r="Q200" s="5"/>
      <c r="R200" s="5"/>
      <c r="S200" s="5"/>
      <c r="T200" s="5"/>
    </row>
    <row r="201" spans="17:20" x14ac:dyDescent="0.25">
      <c r="Q201" s="5"/>
      <c r="R201" s="5"/>
      <c r="S201" s="5"/>
      <c r="T201" s="5"/>
    </row>
    <row r="202" spans="17:20" x14ac:dyDescent="0.25">
      <c r="Q202" s="5"/>
      <c r="R202" s="5"/>
      <c r="S202" s="5"/>
      <c r="T202" s="5"/>
    </row>
    <row r="203" spans="17:20" x14ac:dyDescent="0.25">
      <c r="Q203" s="5"/>
      <c r="R203" s="5"/>
      <c r="S203" s="5"/>
      <c r="T203" s="5"/>
    </row>
    <row r="204" spans="17:20" x14ac:dyDescent="0.25">
      <c r="Q204" s="5"/>
      <c r="R204" s="5"/>
      <c r="S204" s="5"/>
      <c r="T204" s="5"/>
    </row>
    <row r="205" spans="17:20" x14ac:dyDescent="0.25">
      <c r="Q205" s="5"/>
      <c r="R205" s="5"/>
      <c r="S205" s="5"/>
      <c r="T205" s="5"/>
    </row>
    <row r="206" spans="17:20" x14ac:dyDescent="0.25">
      <c r="Q206" s="5"/>
      <c r="R206" s="5"/>
      <c r="S206" s="5"/>
      <c r="T206" s="5"/>
    </row>
    <row r="207" spans="17:20" x14ac:dyDescent="0.25">
      <c r="Q207" s="5"/>
      <c r="R207" s="5"/>
      <c r="S207" s="5"/>
      <c r="T207" s="5"/>
    </row>
    <row r="208" spans="17:20" x14ac:dyDescent="0.25">
      <c r="Q208" s="5"/>
      <c r="R208" s="5"/>
      <c r="S208" s="5"/>
      <c r="T208" s="5"/>
    </row>
    <row r="209" spans="17:20" x14ac:dyDescent="0.25">
      <c r="Q209" s="5"/>
      <c r="R209" s="5"/>
      <c r="S209" s="5"/>
      <c r="T209" s="5"/>
    </row>
    <row r="210" spans="17:20" x14ac:dyDescent="0.25">
      <c r="Q210" s="5"/>
      <c r="R210" s="5"/>
      <c r="S210" s="5"/>
      <c r="T210" s="5"/>
    </row>
    <row r="211" spans="17:20" x14ac:dyDescent="0.25">
      <c r="Q211" s="5"/>
      <c r="R211" s="5"/>
      <c r="S211" s="5"/>
      <c r="T211" s="5"/>
    </row>
    <row r="212" spans="17:20" x14ac:dyDescent="0.25">
      <c r="Q212" s="5"/>
      <c r="R212" s="5"/>
      <c r="S212" s="5"/>
      <c r="T212" s="5"/>
    </row>
    <row r="213" spans="17:20" x14ac:dyDescent="0.25">
      <c r="Q213" s="5"/>
      <c r="R213" s="5"/>
      <c r="S213" s="5"/>
      <c r="T213" s="5"/>
    </row>
    <row r="214" spans="17:20" x14ac:dyDescent="0.25">
      <c r="Q214" s="5"/>
      <c r="R214" s="5"/>
      <c r="S214" s="5"/>
      <c r="T214" s="5"/>
    </row>
    <row r="215" spans="17:20" x14ac:dyDescent="0.25">
      <c r="Q215" s="5"/>
      <c r="R215" s="5"/>
      <c r="S215" s="5"/>
      <c r="T215" s="5"/>
    </row>
    <row r="216" spans="17:20" x14ac:dyDescent="0.25">
      <c r="Q216" s="5"/>
      <c r="R216" s="5"/>
      <c r="S216" s="5"/>
      <c r="T216" s="5"/>
    </row>
    <row r="217" spans="17:20" x14ac:dyDescent="0.25">
      <c r="Q217" s="5"/>
      <c r="R217" s="5"/>
      <c r="S217" s="5"/>
      <c r="T217" s="5"/>
    </row>
    <row r="218" spans="17:20" x14ac:dyDescent="0.25">
      <c r="Q218" s="5"/>
      <c r="R218" s="5"/>
      <c r="S218" s="5"/>
      <c r="T218" s="5"/>
    </row>
    <row r="219" spans="17:20" x14ac:dyDescent="0.25">
      <c r="Q219" s="5"/>
      <c r="R219" s="5"/>
      <c r="S219" s="5"/>
      <c r="T219" s="5"/>
    </row>
    <row r="220" spans="17:20" x14ac:dyDescent="0.25">
      <c r="Q220" s="5"/>
      <c r="R220" s="5"/>
      <c r="S220" s="5"/>
      <c r="T220" s="5"/>
    </row>
    <row r="221" spans="17:20" x14ac:dyDescent="0.25">
      <c r="Q221" s="5"/>
      <c r="R221" s="5"/>
      <c r="S221" s="5"/>
      <c r="T221" s="5"/>
    </row>
    <row r="222" spans="17:20" x14ac:dyDescent="0.25">
      <c r="Q222" s="5"/>
      <c r="R222" s="5"/>
      <c r="S222" s="5"/>
      <c r="T222" s="5"/>
    </row>
    <row r="223" spans="17:20" x14ac:dyDescent="0.25">
      <c r="Q223" s="5"/>
      <c r="R223" s="5"/>
      <c r="S223" s="5"/>
      <c r="T223" s="5"/>
    </row>
    <row r="224" spans="17:20" x14ac:dyDescent="0.25">
      <c r="Q224" s="5"/>
      <c r="R224" s="5"/>
      <c r="S224" s="5"/>
      <c r="T224" s="5"/>
    </row>
    <row r="225" spans="17:20" x14ac:dyDescent="0.25">
      <c r="Q225" s="5"/>
      <c r="R225" s="5"/>
      <c r="S225" s="5"/>
      <c r="T225" s="5"/>
    </row>
    <row r="226" spans="17:20" x14ac:dyDescent="0.25">
      <c r="Q226" s="5"/>
      <c r="R226" s="5"/>
      <c r="S226" s="5"/>
      <c r="T226" s="5"/>
    </row>
    <row r="227" spans="17:20" x14ac:dyDescent="0.25">
      <c r="Q227" s="5"/>
      <c r="R227" s="5"/>
      <c r="S227" s="5"/>
      <c r="T227" s="5"/>
    </row>
    <row r="228" spans="17:20" x14ac:dyDescent="0.25">
      <c r="Q228" s="5"/>
      <c r="R228" s="5"/>
      <c r="S228" s="5"/>
      <c r="T228" s="5"/>
    </row>
    <row r="229" spans="17:20" x14ac:dyDescent="0.25">
      <c r="Q229" s="5"/>
      <c r="R229" s="5"/>
      <c r="S229" s="5"/>
      <c r="T229" s="5"/>
    </row>
    <row r="230" spans="17:20" x14ac:dyDescent="0.25">
      <c r="Q230" s="5"/>
      <c r="R230" s="5"/>
      <c r="S230" s="5"/>
      <c r="T230" s="5"/>
    </row>
    <row r="231" spans="17:20" x14ac:dyDescent="0.25">
      <c r="Q231" s="5"/>
      <c r="R231" s="5"/>
      <c r="S231" s="5"/>
      <c r="T231" s="5"/>
    </row>
    <row r="232" spans="17:20" x14ac:dyDescent="0.25">
      <c r="Q232" s="5"/>
      <c r="R232" s="5"/>
      <c r="S232" s="5"/>
      <c r="T232" s="5"/>
    </row>
    <row r="233" spans="17:20" x14ac:dyDescent="0.25">
      <c r="Q233" s="5"/>
      <c r="R233" s="5"/>
      <c r="S233" s="5"/>
      <c r="T233" s="5"/>
    </row>
    <row r="234" spans="17:20" x14ac:dyDescent="0.25">
      <c r="Q234" s="5"/>
      <c r="R234" s="5"/>
      <c r="S234" s="5"/>
      <c r="T234" s="5"/>
    </row>
    <row r="235" spans="17:20" x14ac:dyDescent="0.25">
      <c r="Q235" s="5"/>
      <c r="R235" s="5"/>
      <c r="S235" s="5"/>
      <c r="T235" s="5"/>
    </row>
    <row r="236" spans="17:20" x14ac:dyDescent="0.25">
      <c r="Q236" s="5"/>
      <c r="R236" s="5"/>
      <c r="S236" s="5"/>
      <c r="T236" s="5"/>
    </row>
    <row r="237" spans="17:20" x14ac:dyDescent="0.25">
      <c r="Q237" s="5"/>
      <c r="R237" s="5"/>
      <c r="S237" s="5"/>
      <c r="T237" s="5"/>
    </row>
    <row r="238" spans="17:20" x14ac:dyDescent="0.25">
      <c r="Q238" s="5"/>
      <c r="R238" s="5"/>
      <c r="S238" s="5"/>
      <c r="T238" s="5"/>
    </row>
    <row r="239" spans="17:20" x14ac:dyDescent="0.25">
      <c r="Q239" s="5"/>
      <c r="R239" s="5"/>
      <c r="S239" s="5"/>
      <c r="T239" s="5"/>
    </row>
    <row r="240" spans="17:20" x14ac:dyDescent="0.25">
      <c r="Q240" s="5"/>
      <c r="R240" s="5"/>
      <c r="S240" s="5"/>
      <c r="T240" s="5"/>
    </row>
    <row r="241" spans="17:20" x14ac:dyDescent="0.25">
      <c r="Q241" s="5"/>
      <c r="R241" s="5"/>
      <c r="S241" s="5"/>
      <c r="T241" s="5"/>
    </row>
    <row r="242" spans="17:20" x14ac:dyDescent="0.25">
      <c r="Q242" s="5"/>
      <c r="R242" s="5"/>
      <c r="S242" s="5"/>
      <c r="T242" s="5"/>
    </row>
    <row r="243" spans="17:20" x14ac:dyDescent="0.25">
      <c r="Q243" s="5"/>
      <c r="R243" s="5"/>
      <c r="S243" s="5"/>
      <c r="T243" s="5"/>
    </row>
    <row r="244" spans="17:20" x14ac:dyDescent="0.25">
      <c r="Q244" s="5"/>
      <c r="R244" s="5"/>
      <c r="S244" s="5"/>
      <c r="T244" s="5"/>
    </row>
    <row r="245" spans="17:20" x14ac:dyDescent="0.25">
      <c r="Q245" s="5"/>
      <c r="R245" s="5"/>
      <c r="S245" s="5"/>
      <c r="T245" s="5"/>
    </row>
    <row r="246" spans="17:20" x14ac:dyDescent="0.25">
      <c r="Q246" s="5"/>
      <c r="R246" s="5"/>
      <c r="S246" s="5"/>
      <c r="T246" s="5"/>
    </row>
  </sheetData>
  <autoFilter ref="A1:GM104" xr:uid="{32423FE7-7F5A-42E6-AB1B-ABCB497A98B6}"/>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70AD5-FE64-4068-95BF-7A4DBEBD15DB}">
  <dimension ref="A1:GO246"/>
  <sheetViews>
    <sheetView zoomScale="80" zoomScaleNormal="80" workbookViewId="0">
      <pane xSplit="1" ySplit="1" topLeftCell="B101" activePane="bottomRight" state="frozen"/>
      <selection pane="topRight" activeCell="B1" sqref="B1"/>
      <selection pane="bottomLeft" activeCell="A2" sqref="A2"/>
      <selection pane="bottomRight" activeCell="F1" sqref="F1"/>
    </sheetView>
  </sheetViews>
  <sheetFormatPr defaultRowHeight="15" x14ac:dyDescent="0.25"/>
  <cols>
    <col min="1" max="1" width="45.42578125" customWidth="1"/>
    <col min="5" max="5" width="53.140625" customWidth="1"/>
    <col min="6" max="6" width="10" customWidth="1"/>
    <col min="16" max="16" width="18.42578125" bestFit="1" customWidth="1"/>
    <col min="17" max="17" width="4.85546875" bestFit="1" customWidth="1"/>
    <col min="18" max="18" width="7.42578125" bestFit="1" customWidth="1"/>
    <col min="19" max="19" width="5.5703125" bestFit="1" customWidth="1"/>
    <col min="20" max="20" width="24.42578125" bestFit="1" customWidth="1"/>
    <col min="28" max="28" width="4" customWidth="1"/>
    <col min="29" max="29" width="22.42578125" bestFit="1" customWidth="1"/>
    <col min="38" max="38" width="4.140625" customWidth="1"/>
    <col min="39" max="39" width="16.5703125" bestFit="1" customWidth="1"/>
  </cols>
  <sheetData>
    <row r="1" spans="1:197" x14ac:dyDescent="0.25">
      <c r="A1" s="3" t="s">
        <v>3778</v>
      </c>
      <c r="B1" t="s">
        <v>0</v>
      </c>
      <c r="C1" t="s">
        <v>1</v>
      </c>
      <c r="D1" t="s">
        <v>2</v>
      </c>
      <c r="E1" t="s">
        <v>3</v>
      </c>
      <c r="F1" s="3" t="s">
        <v>6813</v>
      </c>
      <c r="G1" t="s">
        <v>4</v>
      </c>
      <c r="H1" t="s">
        <v>5</v>
      </c>
      <c r="I1" t="s">
        <v>6</v>
      </c>
      <c r="J1" t="s">
        <v>7</v>
      </c>
      <c r="K1" t="s">
        <v>8</v>
      </c>
      <c r="L1" t="s">
        <v>9</v>
      </c>
      <c r="M1" t="s">
        <v>10</v>
      </c>
      <c r="N1" t="s">
        <v>11</v>
      </c>
      <c r="O1" t="s">
        <v>12</v>
      </c>
      <c r="P1" t="s">
        <v>13</v>
      </c>
      <c r="Q1" s="6" t="s">
        <v>3799</v>
      </c>
      <c r="R1" s="6" t="s">
        <v>3800</v>
      </c>
      <c r="S1" s="6" t="s">
        <v>3801</v>
      </c>
      <c r="T1" s="6" t="s">
        <v>3802</v>
      </c>
      <c r="U1" t="s">
        <v>14</v>
      </c>
      <c r="V1" t="s">
        <v>15</v>
      </c>
      <c r="W1" t="s">
        <v>16</v>
      </c>
      <c r="X1" t="s">
        <v>17</v>
      </c>
      <c r="Y1" t="s">
        <v>18</v>
      </c>
      <c r="Z1" t="s">
        <v>19</v>
      </c>
      <c r="AA1" t="s">
        <v>20</v>
      </c>
      <c r="AB1" t="s">
        <v>21</v>
      </c>
      <c r="AC1" s="3" t="s">
        <v>3803</v>
      </c>
      <c r="AD1" t="s">
        <v>22</v>
      </c>
      <c r="AE1" t="s">
        <v>23</v>
      </c>
      <c r="AF1" t="s">
        <v>24</v>
      </c>
      <c r="AG1" t="s">
        <v>25</v>
      </c>
      <c r="AH1" t="s">
        <v>26</v>
      </c>
      <c r="AI1" t="s">
        <v>27</v>
      </c>
      <c r="AJ1" t="s">
        <v>28</v>
      </c>
      <c r="AK1" t="s">
        <v>29</v>
      </c>
      <c r="AL1" t="s">
        <v>30</v>
      </c>
      <c r="AM1" s="3" t="s">
        <v>3804</v>
      </c>
      <c r="AN1" t="s">
        <v>31</v>
      </c>
      <c r="AO1" t="s">
        <v>32</v>
      </c>
      <c r="AP1" t="s">
        <v>33</v>
      </c>
      <c r="AQ1" t="s">
        <v>34</v>
      </c>
      <c r="AR1" t="s">
        <v>35</v>
      </c>
      <c r="AS1" t="s">
        <v>36</v>
      </c>
      <c r="AT1" t="s">
        <v>37</v>
      </c>
      <c r="AU1" t="s">
        <v>38</v>
      </c>
      <c r="AV1" t="s">
        <v>39</v>
      </c>
      <c r="AW1" t="s">
        <v>40</v>
      </c>
      <c r="AX1" t="s">
        <v>41</v>
      </c>
      <c r="AY1" t="s">
        <v>42</v>
      </c>
      <c r="AZ1" t="s">
        <v>43</v>
      </c>
      <c r="BA1" t="s">
        <v>44</v>
      </c>
      <c r="BB1" t="s">
        <v>45</v>
      </c>
      <c r="BC1" t="s">
        <v>46</v>
      </c>
      <c r="BD1" t="s">
        <v>47</v>
      </c>
      <c r="BE1" t="s">
        <v>48</v>
      </c>
      <c r="BF1" t="s">
        <v>49</v>
      </c>
      <c r="BG1" t="s">
        <v>50</v>
      </c>
      <c r="BH1" t="s">
        <v>51</v>
      </c>
      <c r="BI1" t="s">
        <v>52</v>
      </c>
      <c r="BJ1" t="s">
        <v>53</v>
      </c>
      <c r="BK1" t="s">
        <v>54</v>
      </c>
      <c r="BL1" t="s">
        <v>55</v>
      </c>
      <c r="BM1" t="s">
        <v>56</v>
      </c>
      <c r="BN1" t="s">
        <v>57</v>
      </c>
      <c r="BO1" t="s">
        <v>58</v>
      </c>
      <c r="BP1" t="s">
        <v>59</v>
      </c>
      <c r="BQ1" t="s">
        <v>60</v>
      </c>
      <c r="BR1" t="s">
        <v>61</v>
      </c>
      <c r="BS1" t="s">
        <v>62</v>
      </c>
      <c r="BT1" t="s">
        <v>63</v>
      </c>
      <c r="BU1" t="s">
        <v>64</v>
      </c>
      <c r="BV1" t="s">
        <v>65</v>
      </c>
      <c r="BW1" t="s">
        <v>66</v>
      </c>
      <c r="BX1" t="s">
        <v>67</v>
      </c>
      <c r="BY1" t="s">
        <v>68</v>
      </c>
      <c r="BZ1" t="s">
        <v>69</v>
      </c>
      <c r="CA1" t="s">
        <v>70</v>
      </c>
      <c r="CB1" t="s">
        <v>71</v>
      </c>
      <c r="CC1" t="s">
        <v>72</v>
      </c>
      <c r="CD1" t="s">
        <v>73</v>
      </c>
      <c r="CE1" t="s">
        <v>74</v>
      </c>
      <c r="CF1" t="s">
        <v>75</v>
      </c>
      <c r="CG1" t="s">
        <v>76</v>
      </c>
      <c r="CH1" t="s">
        <v>77</v>
      </c>
      <c r="CI1" t="s">
        <v>78</v>
      </c>
      <c r="CJ1" t="s">
        <v>79</v>
      </c>
      <c r="CK1" t="s">
        <v>80</v>
      </c>
      <c r="CL1" t="s">
        <v>81</v>
      </c>
      <c r="CM1" t="s">
        <v>82</v>
      </c>
      <c r="CN1" t="s">
        <v>83</v>
      </c>
      <c r="CO1" t="s">
        <v>84</v>
      </c>
      <c r="CP1" t="s">
        <v>85</v>
      </c>
      <c r="CQ1" t="s">
        <v>86</v>
      </c>
      <c r="CR1" t="s">
        <v>87</v>
      </c>
      <c r="CS1" t="s">
        <v>88</v>
      </c>
      <c r="CT1" t="s">
        <v>89</v>
      </c>
      <c r="CU1" t="s">
        <v>90</v>
      </c>
      <c r="CV1" t="s">
        <v>91</v>
      </c>
      <c r="CW1" t="s">
        <v>92</v>
      </c>
      <c r="CX1" t="s">
        <v>93</v>
      </c>
      <c r="CY1" t="s">
        <v>94</v>
      </c>
      <c r="CZ1" t="s">
        <v>95</v>
      </c>
      <c r="DA1" t="s">
        <v>96</v>
      </c>
      <c r="DB1" t="s">
        <v>97</v>
      </c>
      <c r="DC1" t="s">
        <v>98</v>
      </c>
      <c r="DD1" t="s">
        <v>99</v>
      </c>
      <c r="DE1" t="s">
        <v>100</v>
      </c>
      <c r="DF1" t="s">
        <v>101</v>
      </c>
      <c r="DG1" t="s">
        <v>102</v>
      </c>
      <c r="DH1" t="s">
        <v>103</v>
      </c>
      <c r="DI1" t="s">
        <v>104</v>
      </c>
      <c r="DJ1" t="s">
        <v>105</v>
      </c>
      <c r="DK1" t="s">
        <v>106</v>
      </c>
      <c r="DL1" t="s">
        <v>107</v>
      </c>
      <c r="DM1" t="s">
        <v>108</v>
      </c>
      <c r="DN1" t="s">
        <v>109</v>
      </c>
      <c r="DO1" t="s">
        <v>110</v>
      </c>
      <c r="DP1" t="s">
        <v>111</v>
      </c>
      <c r="DQ1" t="s">
        <v>112</v>
      </c>
      <c r="DR1" t="s">
        <v>113</v>
      </c>
      <c r="DS1" t="s">
        <v>114</v>
      </c>
      <c r="DT1" t="s">
        <v>115</v>
      </c>
      <c r="DU1" t="s">
        <v>116</v>
      </c>
      <c r="DV1" t="s">
        <v>117</v>
      </c>
      <c r="DW1" t="s">
        <v>118</v>
      </c>
      <c r="DX1" t="s">
        <v>119</v>
      </c>
      <c r="DY1" t="s">
        <v>120</v>
      </c>
      <c r="DZ1" t="s">
        <v>121</v>
      </c>
      <c r="EA1" t="s">
        <v>122</v>
      </c>
      <c r="EB1" t="s">
        <v>123</v>
      </c>
      <c r="EC1" t="s">
        <v>124</v>
      </c>
      <c r="ED1" t="s">
        <v>125</v>
      </c>
      <c r="EE1" t="s">
        <v>126</v>
      </c>
      <c r="EF1" t="s">
        <v>127</v>
      </c>
      <c r="EG1" t="s">
        <v>128</v>
      </c>
      <c r="EH1" t="s">
        <v>129</v>
      </c>
      <c r="EI1" t="s">
        <v>130</v>
      </c>
      <c r="EJ1" t="s">
        <v>131</v>
      </c>
      <c r="EK1" t="s">
        <v>132</v>
      </c>
      <c r="EL1" t="s">
        <v>133</v>
      </c>
      <c r="EM1" t="s">
        <v>134</v>
      </c>
      <c r="EN1" t="s">
        <v>135</v>
      </c>
      <c r="EO1" t="s">
        <v>136</v>
      </c>
      <c r="EP1" t="s">
        <v>137</v>
      </c>
      <c r="EQ1" t="s">
        <v>138</v>
      </c>
      <c r="ER1" t="s">
        <v>139</v>
      </c>
      <c r="ES1" t="s">
        <v>140</v>
      </c>
      <c r="ET1" t="s">
        <v>141</v>
      </c>
      <c r="EU1" t="s">
        <v>142</v>
      </c>
      <c r="EV1" t="s">
        <v>143</v>
      </c>
      <c r="EW1" t="s">
        <v>144</v>
      </c>
      <c r="EX1" t="s">
        <v>145</v>
      </c>
      <c r="EY1" t="s">
        <v>146</v>
      </c>
      <c r="EZ1" t="s">
        <v>147</v>
      </c>
      <c r="FA1" t="s">
        <v>148</v>
      </c>
      <c r="FB1" t="s">
        <v>149</v>
      </c>
      <c r="FC1" t="s">
        <v>150</v>
      </c>
      <c r="FD1" t="s">
        <v>151</v>
      </c>
      <c r="FE1" t="s">
        <v>152</v>
      </c>
      <c r="FF1" t="s">
        <v>153</v>
      </c>
      <c r="FG1" t="s">
        <v>154</v>
      </c>
      <c r="FH1" t="s">
        <v>155</v>
      </c>
      <c r="FI1" t="s">
        <v>156</v>
      </c>
      <c r="FJ1" t="s">
        <v>157</v>
      </c>
      <c r="FK1" t="s">
        <v>158</v>
      </c>
      <c r="FL1" t="s">
        <v>159</v>
      </c>
      <c r="FM1" t="s">
        <v>160</v>
      </c>
      <c r="FN1" t="s">
        <v>161</v>
      </c>
      <c r="FO1" t="s">
        <v>162</v>
      </c>
      <c r="FP1" t="s">
        <v>163</v>
      </c>
      <c r="FQ1" t="s">
        <v>164</v>
      </c>
      <c r="FR1" t="s">
        <v>165</v>
      </c>
      <c r="FS1" t="s">
        <v>166</v>
      </c>
      <c r="FT1" t="s">
        <v>167</v>
      </c>
      <c r="FU1" t="s">
        <v>168</v>
      </c>
      <c r="FV1" t="s">
        <v>169</v>
      </c>
      <c r="FW1" t="s">
        <v>170</v>
      </c>
      <c r="FX1" t="s">
        <v>171</v>
      </c>
      <c r="FY1" t="s">
        <v>172</v>
      </c>
      <c r="FZ1" t="s">
        <v>173</v>
      </c>
      <c r="GA1" t="s">
        <v>174</v>
      </c>
      <c r="GB1" t="s">
        <v>175</v>
      </c>
      <c r="GC1" t="s">
        <v>176</v>
      </c>
      <c r="GD1" t="s">
        <v>177</v>
      </c>
      <c r="GE1" t="s">
        <v>178</v>
      </c>
      <c r="GF1" t="s">
        <v>179</v>
      </c>
      <c r="GG1" t="s">
        <v>180</v>
      </c>
      <c r="GH1" t="s">
        <v>181</v>
      </c>
      <c r="GI1" t="s">
        <v>182</v>
      </c>
      <c r="GJ1" t="s">
        <v>183</v>
      </c>
      <c r="GK1" t="s">
        <v>184</v>
      </c>
      <c r="GL1" t="s">
        <v>185</v>
      </c>
      <c r="GM1" t="s">
        <v>186</v>
      </c>
      <c r="GN1" t="s">
        <v>187</v>
      </c>
      <c r="GO1" t="s">
        <v>188</v>
      </c>
    </row>
    <row r="2" spans="1:197" ht="15" customHeight="1" x14ac:dyDescent="0.25">
      <c r="A2" s="5" t="s">
        <v>5028</v>
      </c>
      <c r="B2" t="s">
        <v>4574</v>
      </c>
      <c r="C2" t="s">
        <v>4575</v>
      </c>
      <c r="D2">
        <v>1170</v>
      </c>
      <c r="E2" t="s">
        <v>273</v>
      </c>
      <c r="F2" t="s">
        <v>273</v>
      </c>
      <c r="G2">
        <v>1526</v>
      </c>
      <c r="H2" t="s">
        <v>213</v>
      </c>
      <c r="I2" t="s">
        <v>214</v>
      </c>
      <c r="K2">
        <v>9</v>
      </c>
      <c r="L2" t="s">
        <v>195</v>
      </c>
      <c r="M2" t="s">
        <v>274</v>
      </c>
      <c r="N2">
        <v>-38.606689000000003</v>
      </c>
      <c r="O2">
        <v>145.53375199999999</v>
      </c>
      <c r="P2" s="1">
        <v>44284</v>
      </c>
      <c r="Q2" s="5">
        <v>29</v>
      </c>
      <c r="R2" s="5">
        <v>3</v>
      </c>
      <c r="S2" s="5">
        <v>2021</v>
      </c>
      <c r="T2" s="5" t="s">
        <v>5041</v>
      </c>
      <c r="U2" s="2">
        <v>0.48958333333333331</v>
      </c>
      <c r="V2" s="2">
        <v>0.5</v>
      </c>
      <c r="X2">
        <v>2</v>
      </c>
      <c r="AB2" t="s">
        <v>199</v>
      </c>
      <c r="AC2" t="s">
        <v>199</v>
      </c>
      <c r="AE2" t="s">
        <v>200</v>
      </c>
      <c r="AL2">
        <v>1</v>
      </c>
      <c r="AM2">
        <v>1</v>
      </c>
      <c r="AN2" t="s">
        <v>417</v>
      </c>
      <c r="AO2" t="s">
        <v>353</v>
      </c>
      <c r="AP2" t="s">
        <v>200</v>
      </c>
      <c r="AV2">
        <v>2</v>
      </c>
      <c r="AY2" t="s">
        <v>4576</v>
      </c>
      <c r="BA2" t="s">
        <v>204</v>
      </c>
      <c r="BB2" t="s">
        <v>205</v>
      </c>
      <c r="BF2" t="s">
        <v>4577</v>
      </c>
      <c r="BH2">
        <v>1</v>
      </c>
      <c r="BI2" s="1">
        <v>44284</v>
      </c>
      <c r="BJ2" t="s">
        <v>235</v>
      </c>
      <c r="BL2" t="s">
        <v>235</v>
      </c>
      <c r="GH2" t="s">
        <v>4471</v>
      </c>
      <c r="GI2" t="s">
        <v>282</v>
      </c>
      <c r="GJ2" t="s">
        <v>205</v>
      </c>
      <c r="GK2" t="s">
        <v>205</v>
      </c>
      <c r="GL2" t="s">
        <v>205</v>
      </c>
      <c r="GM2" t="s">
        <v>205</v>
      </c>
      <c r="GN2" t="s">
        <v>205</v>
      </c>
      <c r="GO2" t="s">
        <v>205</v>
      </c>
    </row>
    <row r="3" spans="1:197" ht="15" customHeight="1" x14ac:dyDescent="0.25">
      <c r="A3" s="5" t="s">
        <v>5028</v>
      </c>
      <c r="B3" t="s">
        <v>4578</v>
      </c>
      <c r="C3" t="s">
        <v>4579</v>
      </c>
      <c r="D3">
        <v>1170</v>
      </c>
      <c r="E3" t="s">
        <v>273</v>
      </c>
      <c r="F3" t="s">
        <v>273</v>
      </c>
      <c r="G3">
        <v>33</v>
      </c>
      <c r="H3" t="s">
        <v>193</v>
      </c>
      <c r="I3" t="s">
        <v>194</v>
      </c>
      <c r="K3">
        <v>9</v>
      </c>
      <c r="L3" t="s">
        <v>195</v>
      </c>
      <c r="M3" t="s">
        <v>274</v>
      </c>
      <c r="N3">
        <v>-38.606689000000003</v>
      </c>
      <c r="O3">
        <v>145.53375199999999</v>
      </c>
      <c r="P3" s="1">
        <v>44307</v>
      </c>
      <c r="Q3" s="5">
        <v>21</v>
      </c>
      <c r="R3" s="5">
        <v>4</v>
      </c>
      <c r="S3" s="5">
        <v>2021</v>
      </c>
      <c r="T3" s="5" t="s">
        <v>5042</v>
      </c>
      <c r="U3" s="2">
        <v>0.4375</v>
      </c>
      <c r="V3" s="2">
        <v>0.45833333333333331</v>
      </c>
      <c r="X3">
        <v>4</v>
      </c>
      <c r="Z3" t="s">
        <v>197</v>
      </c>
      <c r="AA3" t="s">
        <v>936</v>
      </c>
      <c r="AB3" t="s">
        <v>286</v>
      </c>
      <c r="AC3" t="s">
        <v>286</v>
      </c>
      <c r="AE3" t="s">
        <v>200</v>
      </c>
      <c r="AM3">
        <v>0</v>
      </c>
      <c r="AP3" t="s">
        <v>200</v>
      </c>
      <c r="AV3">
        <v>3</v>
      </c>
      <c r="AW3">
        <v>1</v>
      </c>
      <c r="AY3" t="s">
        <v>4580</v>
      </c>
      <c r="AZ3" t="s">
        <v>4581</v>
      </c>
      <c r="BA3" t="s">
        <v>204</v>
      </c>
      <c r="BB3" t="s">
        <v>205</v>
      </c>
      <c r="BF3" t="s">
        <v>4582</v>
      </c>
      <c r="BH3">
        <v>1</v>
      </c>
      <c r="BI3" s="1">
        <v>44311</v>
      </c>
      <c r="BJ3" t="s">
        <v>235</v>
      </c>
      <c r="BL3" t="s">
        <v>235</v>
      </c>
      <c r="GH3" t="s">
        <v>1038</v>
      </c>
      <c r="GI3" t="s">
        <v>282</v>
      </c>
      <c r="GJ3" t="s">
        <v>205</v>
      </c>
      <c r="GK3" t="s">
        <v>205</v>
      </c>
      <c r="GL3" t="s">
        <v>205</v>
      </c>
      <c r="GM3" t="s">
        <v>205</v>
      </c>
      <c r="GN3" t="s">
        <v>205</v>
      </c>
      <c r="GO3" t="s">
        <v>205</v>
      </c>
    </row>
    <row r="4" spans="1:197" ht="15" customHeight="1" x14ac:dyDescent="0.25">
      <c r="A4" s="5" t="s">
        <v>5029</v>
      </c>
      <c r="B4" t="s">
        <v>4583</v>
      </c>
      <c r="C4" t="s">
        <v>4584</v>
      </c>
      <c r="D4">
        <v>76</v>
      </c>
      <c r="E4" t="s">
        <v>293</v>
      </c>
      <c r="F4" t="s">
        <v>293</v>
      </c>
      <c r="G4">
        <v>33</v>
      </c>
      <c r="H4" t="s">
        <v>193</v>
      </c>
      <c r="I4" t="s">
        <v>194</v>
      </c>
      <c r="K4">
        <v>9</v>
      </c>
      <c r="L4" t="s">
        <v>195</v>
      </c>
      <c r="M4" t="s">
        <v>296</v>
      </c>
      <c r="N4">
        <v>-38.675387999999998</v>
      </c>
      <c r="O4">
        <v>145.602982</v>
      </c>
      <c r="P4" s="1">
        <v>44202</v>
      </c>
      <c r="Q4" s="5">
        <v>6</v>
      </c>
      <c r="R4" s="5">
        <v>1</v>
      </c>
      <c r="S4" s="5">
        <v>2021</v>
      </c>
      <c r="T4" s="5" t="s">
        <v>5043</v>
      </c>
      <c r="U4" s="2">
        <v>0.46875</v>
      </c>
      <c r="V4" s="2">
        <v>0.4826388888888889</v>
      </c>
      <c r="W4" t="s">
        <v>4088</v>
      </c>
      <c r="X4">
        <v>2</v>
      </c>
      <c r="Z4" t="s">
        <v>1863</v>
      </c>
      <c r="AA4" t="s">
        <v>4585</v>
      </c>
      <c r="AB4" t="s">
        <v>199</v>
      </c>
      <c r="AC4" t="s">
        <v>199</v>
      </c>
      <c r="AE4" t="s">
        <v>270</v>
      </c>
      <c r="AF4">
        <v>3</v>
      </c>
      <c r="AG4" t="s">
        <v>4586</v>
      </c>
      <c r="AL4">
        <v>1</v>
      </c>
      <c r="AM4">
        <v>1</v>
      </c>
      <c r="AN4" t="s">
        <v>241</v>
      </c>
      <c r="AO4" t="s">
        <v>554</v>
      </c>
      <c r="AP4" t="s">
        <v>200</v>
      </c>
      <c r="BA4" t="s">
        <v>319</v>
      </c>
      <c r="BB4" t="s">
        <v>205</v>
      </c>
      <c r="BC4" t="s">
        <v>4587</v>
      </c>
      <c r="BD4" t="s">
        <v>4588</v>
      </c>
      <c r="BE4" t="s">
        <v>345</v>
      </c>
      <c r="BF4" t="s">
        <v>4589</v>
      </c>
      <c r="BH4">
        <v>1</v>
      </c>
      <c r="BI4" s="1">
        <v>44202</v>
      </c>
      <c r="BJ4" t="s">
        <v>207</v>
      </c>
      <c r="BL4" t="s">
        <v>207</v>
      </c>
      <c r="BN4">
        <v>5</v>
      </c>
      <c r="BO4">
        <v>1</v>
      </c>
      <c r="BP4">
        <v>0</v>
      </c>
      <c r="BQ4">
        <v>0</v>
      </c>
      <c r="BR4">
        <v>0</v>
      </c>
      <c r="BS4">
        <v>0</v>
      </c>
      <c r="BT4">
        <v>0</v>
      </c>
      <c r="BU4">
        <v>0</v>
      </c>
      <c r="BV4">
        <v>0</v>
      </c>
      <c r="BW4">
        <v>0</v>
      </c>
      <c r="BX4">
        <v>0</v>
      </c>
      <c r="BY4">
        <v>0</v>
      </c>
      <c r="BZ4">
        <v>0</v>
      </c>
      <c r="CA4">
        <v>0</v>
      </c>
      <c r="CB4">
        <v>0</v>
      </c>
      <c r="CC4">
        <v>0</v>
      </c>
      <c r="CD4">
        <v>0</v>
      </c>
      <c r="CE4">
        <v>0</v>
      </c>
      <c r="CF4">
        <v>0</v>
      </c>
      <c r="CG4">
        <v>0</v>
      </c>
      <c r="CH4">
        <v>4</v>
      </c>
      <c r="CI4">
        <v>0</v>
      </c>
      <c r="CJ4">
        <v>0</v>
      </c>
      <c r="CK4">
        <v>0</v>
      </c>
      <c r="CL4">
        <v>2</v>
      </c>
      <c r="CM4">
        <v>0</v>
      </c>
      <c r="CN4">
        <v>0</v>
      </c>
      <c r="CO4">
        <v>0</v>
      </c>
      <c r="CP4">
        <v>3</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EK4">
        <v>0</v>
      </c>
      <c r="EL4" t="s">
        <v>223</v>
      </c>
      <c r="EM4" t="s">
        <v>222</v>
      </c>
      <c r="EP4" t="s">
        <v>222</v>
      </c>
      <c r="EQ4" t="s">
        <v>222</v>
      </c>
      <c r="GH4" t="s">
        <v>205</v>
      </c>
      <c r="GI4" t="s">
        <v>205</v>
      </c>
      <c r="GJ4" t="s">
        <v>205</v>
      </c>
      <c r="GK4" t="s">
        <v>205</v>
      </c>
      <c r="GL4" t="s">
        <v>205</v>
      </c>
      <c r="GM4" t="s">
        <v>205</v>
      </c>
      <c r="GN4" t="s">
        <v>205</v>
      </c>
      <c r="GO4" t="s">
        <v>205</v>
      </c>
    </row>
    <row r="5" spans="1:197" ht="15" customHeight="1" x14ac:dyDescent="0.25">
      <c r="A5" s="5" t="s">
        <v>5029</v>
      </c>
      <c r="B5" t="s">
        <v>4590</v>
      </c>
      <c r="C5" t="s">
        <v>4591</v>
      </c>
      <c r="D5">
        <v>76</v>
      </c>
      <c r="E5" t="s">
        <v>293</v>
      </c>
      <c r="F5" t="s">
        <v>293</v>
      </c>
      <c r="G5">
        <v>2056</v>
      </c>
      <c r="H5" t="s">
        <v>522</v>
      </c>
      <c r="I5" t="s">
        <v>523</v>
      </c>
      <c r="K5">
        <v>9</v>
      </c>
      <c r="L5" t="s">
        <v>195</v>
      </c>
      <c r="M5" t="s">
        <v>296</v>
      </c>
      <c r="N5">
        <v>-38.675387999999998</v>
      </c>
      <c r="O5">
        <v>145.602982</v>
      </c>
      <c r="P5" s="1">
        <v>44204</v>
      </c>
      <c r="Q5" s="5">
        <v>8</v>
      </c>
      <c r="R5" s="5">
        <v>1</v>
      </c>
      <c r="S5" s="5">
        <v>2021</v>
      </c>
      <c r="T5" s="5" t="s">
        <v>5044</v>
      </c>
      <c r="U5" s="2">
        <v>0.38541666666666669</v>
      </c>
      <c r="V5" s="2">
        <v>0.42708333333333331</v>
      </c>
      <c r="X5">
        <v>2</v>
      </c>
      <c r="Z5" t="s">
        <v>230</v>
      </c>
      <c r="AA5" t="s">
        <v>285</v>
      </c>
      <c r="AB5" t="s">
        <v>286</v>
      </c>
      <c r="AC5" t="s">
        <v>286</v>
      </c>
      <c r="AE5" t="s">
        <v>200</v>
      </c>
      <c r="AM5">
        <v>0</v>
      </c>
      <c r="AP5" t="s">
        <v>200</v>
      </c>
      <c r="AV5">
        <v>1</v>
      </c>
      <c r="AW5">
        <v>1</v>
      </c>
      <c r="AY5">
        <v>589</v>
      </c>
      <c r="BA5" t="s">
        <v>397</v>
      </c>
      <c r="BB5" t="s">
        <v>205</v>
      </c>
      <c r="BD5" t="s">
        <v>4592</v>
      </c>
      <c r="BE5" t="s">
        <v>896</v>
      </c>
      <c r="BF5" t="s">
        <v>4593</v>
      </c>
      <c r="BH5">
        <v>1</v>
      </c>
      <c r="BI5" s="1">
        <v>44204</v>
      </c>
      <c r="BJ5" t="s">
        <v>207</v>
      </c>
      <c r="BL5" t="s">
        <v>235</v>
      </c>
      <c r="BN5">
        <v>8</v>
      </c>
      <c r="BO5">
        <v>0</v>
      </c>
      <c r="BP5">
        <v>0</v>
      </c>
      <c r="BQ5">
        <v>0</v>
      </c>
      <c r="BR5">
        <v>0</v>
      </c>
      <c r="BS5">
        <v>0</v>
      </c>
      <c r="BT5">
        <v>0</v>
      </c>
      <c r="BU5">
        <v>0</v>
      </c>
      <c r="BV5">
        <v>26</v>
      </c>
      <c r="BW5">
        <v>0</v>
      </c>
      <c r="BX5">
        <v>0</v>
      </c>
      <c r="BY5">
        <v>0</v>
      </c>
      <c r="BZ5">
        <v>0</v>
      </c>
      <c r="CA5">
        <v>0</v>
      </c>
      <c r="CB5">
        <v>0</v>
      </c>
      <c r="CC5">
        <v>0</v>
      </c>
      <c r="CD5">
        <v>0</v>
      </c>
      <c r="CE5">
        <v>0</v>
      </c>
      <c r="CF5">
        <v>0</v>
      </c>
      <c r="CG5">
        <v>0</v>
      </c>
      <c r="CH5">
        <v>6</v>
      </c>
      <c r="CI5">
        <v>1</v>
      </c>
      <c r="CJ5">
        <v>0</v>
      </c>
      <c r="CK5">
        <v>0</v>
      </c>
      <c r="CL5">
        <v>4</v>
      </c>
      <c r="CM5">
        <v>2</v>
      </c>
      <c r="CN5">
        <v>0</v>
      </c>
      <c r="CO5">
        <v>0</v>
      </c>
      <c r="CP5">
        <v>2</v>
      </c>
      <c r="CQ5">
        <v>2</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GH5" t="s">
        <v>336</v>
      </c>
      <c r="GI5" t="s">
        <v>205</v>
      </c>
      <c r="GJ5" t="s">
        <v>205</v>
      </c>
      <c r="GK5" t="s">
        <v>205</v>
      </c>
      <c r="GL5" t="s">
        <v>205</v>
      </c>
      <c r="GM5" t="s">
        <v>205</v>
      </c>
      <c r="GN5" t="s">
        <v>205</v>
      </c>
      <c r="GO5" t="s">
        <v>205</v>
      </c>
    </row>
    <row r="6" spans="1:197" ht="15" customHeight="1" x14ac:dyDescent="0.25">
      <c r="A6" s="5" t="s">
        <v>5029</v>
      </c>
      <c r="B6" t="s">
        <v>4594</v>
      </c>
      <c r="C6" t="s">
        <v>4595</v>
      </c>
      <c r="D6">
        <v>76</v>
      </c>
      <c r="E6" t="s">
        <v>293</v>
      </c>
      <c r="F6" t="s">
        <v>293</v>
      </c>
      <c r="G6">
        <v>2056</v>
      </c>
      <c r="H6" t="s">
        <v>522</v>
      </c>
      <c r="I6" t="s">
        <v>523</v>
      </c>
      <c r="K6">
        <v>9</v>
      </c>
      <c r="L6" t="s">
        <v>195</v>
      </c>
      <c r="M6" t="s">
        <v>296</v>
      </c>
      <c r="N6">
        <v>-38.675387999999998</v>
      </c>
      <c r="O6">
        <v>145.602982</v>
      </c>
      <c r="P6" s="1">
        <v>44209</v>
      </c>
      <c r="Q6" s="5">
        <v>13</v>
      </c>
      <c r="R6" s="5">
        <v>1</v>
      </c>
      <c r="S6" s="5">
        <v>2021</v>
      </c>
      <c r="T6" s="5" t="s">
        <v>5045</v>
      </c>
      <c r="U6" s="2">
        <v>0.41666666666666669</v>
      </c>
      <c r="V6" s="2">
        <v>0.4375</v>
      </c>
      <c r="X6">
        <v>2</v>
      </c>
      <c r="Z6" t="s">
        <v>359</v>
      </c>
      <c r="AA6" t="s">
        <v>4596</v>
      </c>
      <c r="AB6" t="s">
        <v>199</v>
      </c>
      <c r="AC6" t="s">
        <v>199</v>
      </c>
      <c r="AE6" t="s">
        <v>200</v>
      </c>
      <c r="AL6">
        <v>2</v>
      </c>
      <c r="AM6">
        <v>2</v>
      </c>
      <c r="AN6" t="s">
        <v>241</v>
      </c>
      <c r="AO6" t="s">
        <v>353</v>
      </c>
      <c r="AP6" t="s">
        <v>200</v>
      </c>
      <c r="AV6">
        <v>1</v>
      </c>
      <c r="AW6">
        <v>1</v>
      </c>
      <c r="AY6">
        <v>589</v>
      </c>
      <c r="BA6" t="s">
        <v>204</v>
      </c>
      <c r="BB6" t="s">
        <v>205</v>
      </c>
      <c r="BF6" t="s">
        <v>4597</v>
      </c>
      <c r="BH6">
        <v>1</v>
      </c>
      <c r="BI6" s="1">
        <v>44209</v>
      </c>
      <c r="BJ6" t="s">
        <v>207</v>
      </c>
      <c r="BL6" t="s">
        <v>235</v>
      </c>
      <c r="BN6">
        <v>10</v>
      </c>
      <c r="BO6">
        <v>0</v>
      </c>
      <c r="BP6">
        <v>0</v>
      </c>
      <c r="BQ6">
        <v>0</v>
      </c>
      <c r="BR6">
        <v>8</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1</v>
      </c>
      <c r="DS6">
        <v>0</v>
      </c>
      <c r="DT6">
        <v>0</v>
      </c>
      <c r="DU6">
        <v>0</v>
      </c>
      <c r="DV6">
        <v>0</v>
      </c>
      <c r="DW6">
        <v>0</v>
      </c>
      <c r="DX6">
        <v>0</v>
      </c>
      <c r="DY6">
        <v>0</v>
      </c>
      <c r="DZ6">
        <v>0</v>
      </c>
      <c r="EA6">
        <v>0</v>
      </c>
      <c r="EB6">
        <v>0</v>
      </c>
      <c r="EC6">
        <v>0</v>
      </c>
      <c r="ED6">
        <v>0</v>
      </c>
      <c r="EE6">
        <v>0</v>
      </c>
      <c r="EF6">
        <v>0</v>
      </c>
      <c r="EG6">
        <v>0</v>
      </c>
      <c r="EH6">
        <v>0</v>
      </c>
      <c r="EI6">
        <v>0</v>
      </c>
      <c r="EJ6">
        <v>0</v>
      </c>
      <c r="EK6">
        <v>0</v>
      </c>
      <c r="GH6" t="s">
        <v>336</v>
      </c>
      <c r="GI6" t="s">
        <v>205</v>
      </c>
      <c r="GJ6" t="s">
        <v>205</v>
      </c>
      <c r="GK6" t="s">
        <v>205</v>
      </c>
      <c r="GL6" t="s">
        <v>205</v>
      </c>
      <c r="GM6" t="s">
        <v>205</v>
      </c>
      <c r="GN6" t="s">
        <v>205</v>
      </c>
      <c r="GO6" t="s">
        <v>205</v>
      </c>
    </row>
    <row r="7" spans="1:197" ht="15" customHeight="1" x14ac:dyDescent="0.25">
      <c r="A7" s="5" t="s">
        <v>5029</v>
      </c>
      <c r="B7" t="s">
        <v>4598</v>
      </c>
      <c r="C7" t="s">
        <v>4599</v>
      </c>
      <c r="D7">
        <v>76</v>
      </c>
      <c r="E7" t="s">
        <v>293</v>
      </c>
      <c r="F7" t="s">
        <v>293</v>
      </c>
      <c r="G7">
        <v>2056</v>
      </c>
      <c r="H7" t="s">
        <v>522</v>
      </c>
      <c r="I7" t="s">
        <v>523</v>
      </c>
      <c r="K7">
        <v>9</v>
      </c>
      <c r="L7" t="s">
        <v>195</v>
      </c>
      <c r="M7" t="s">
        <v>296</v>
      </c>
      <c r="N7">
        <v>-38.675387999999998</v>
      </c>
      <c r="O7">
        <v>145.602982</v>
      </c>
      <c r="P7" s="1">
        <v>44210</v>
      </c>
      <c r="Q7" s="5">
        <v>14</v>
      </c>
      <c r="R7" s="5">
        <v>1</v>
      </c>
      <c r="S7" s="5">
        <v>2021</v>
      </c>
      <c r="T7" s="5" t="s">
        <v>5046</v>
      </c>
      <c r="U7" s="2">
        <v>0.58333333333333337</v>
      </c>
      <c r="V7" s="2">
        <v>0.60416666666666663</v>
      </c>
      <c r="X7">
        <v>2</v>
      </c>
      <c r="Z7" t="s">
        <v>359</v>
      </c>
      <c r="AA7" t="s">
        <v>4600</v>
      </c>
      <c r="AB7" t="s">
        <v>199</v>
      </c>
      <c r="AC7" t="s">
        <v>199</v>
      </c>
      <c r="AE7" t="s">
        <v>200</v>
      </c>
      <c r="AL7">
        <v>1</v>
      </c>
      <c r="AM7">
        <v>1</v>
      </c>
      <c r="AN7" t="s">
        <v>241</v>
      </c>
      <c r="AO7" t="s">
        <v>353</v>
      </c>
      <c r="AP7" t="s">
        <v>200</v>
      </c>
      <c r="BA7" t="s">
        <v>204</v>
      </c>
      <c r="BB7" t="s">
        <v>205</v>
      </c>
      <c r="BF7" t="s">
        <v>4601</v>
      </c>
      <c r="BH7">
        <v>1</v>
      </c>
      <c r="BI7" s="1">
        <v>44210</v>
      </c>
      <c r="BJ7" t="s">
        <v>207</v>
      </c>
      <c r="BL7" t="s">
        <v>207</v>
      </c>
      <c r="BN7">
        <v>0</v>
      </c>
      <c r="BO7">
        <v>0</v>
      </c>
      <c r="BP7">
        <v>0</v>
      </c>
      <c r="BQ7">
        <v>0</v>
      </c>
      <c r="BR7">
        <v>0</v>
      </c>
      <c r="BS7">
        <v>3</v>
      </c>
      <c r="BT7">
        <v>0</v>
      </c>
      <c r="BU7">
        <v>0</v>
      </c>
      <c r="BV7">
        <v>3</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t="s">
        <v>223</v>
      </c>
      <c r="EM7" t="s">
        <v>222</v>
      </c>
      <c r="FB7" t="s">
        <v>208</v>
      </c>
      <c r="FC7" t="s">
        <v>208</v>
      </c>
      <c r="GH7" t="s">
        <v>205</v>
      </c>
      <c r="GI7" t="s">
        <v>205</v>
      </c>
      <c r="GJ7" t="s">
        <v>205</v>
      </c>
      <c r="GK7" t="s">
        <v>205</v>
      </c>
      <c r="GL7" t="s">
        <v>205</v>
      </c>
      <c r="GM7" t="s">
        <v>205</v>
      </c>
      <c r="GN7" t="s">
        <v>205</v>
      </c>
      <c r="GO7" t="s">
        <v>205</v>
      </c>
    </row>
    <row r="8" spans="1:197" ht="15" customHeight="1" x14ac:dyDescent="0.25">
      <c r="A8" s="5" t="s">
        <v>5029</v>
      </c>
      <c r="B8" t="s">
        <v>4602</v>
      </c>
      <c r="C8" t="s">
        <v>4603</v>
      </c>
      <c r="D8">
        <v>76</v>
      </c>
      <c r="E8" t="s">
        <v>293</v>
      </c>
      <c r="F8" t="s">
        <v>293</v>
      </c>
      <c r="G8">
        <v>2056</v>
      </c>
      <c r="H8" t="s">
        <v>522</v>
      </c>
      <c r="I8" t="s">
        <v>523</v>
      </c>
      <c r="K8">
        <v>9</v>
      </c>
      <c r="L8" t="s">
        <v>195</v>
      </c>
      <c r="M8" t="s">
        <v>296</v>
      </c>
      <c r="N8">
        <v>-38.675387999999998</v>
      </c>
      <c r="O8">
        <v>145.602982</v>
      </c>
      <c r="P8" s="1">
        <v>44211</v>
      </c>
      <c r="Q8" s="5">
        <v>15</v>
      </c>
      <c r="R8" s="5">
        <v>1</v>
      </c>
      <c r="S8" s="5">
        <v>2021</v>
      </c>
      <c r="T8" s="5" t="s">
        <v>5047</v>
      </c>
      <c r="U8" s="2">
        <v>0.41666666666666669</v>
      </c>
      <c r="V8" s="2">
        <v>0.43055555555555558</v>
      </c>
      <c r="X8">
        <v>1</v>
      </c>
      <c r="Z8" t="s">
        <v>475</v>
      </c>
      <c r="AA8" t="s">
        <v>285</v>
      </c>
      <c r="AB8" t="s">
        <v>454</v>
      </c>
      <c r="AC8" t="s">
        <v>454</v>
      </c>
      <c r="AE8" t="s">
        <v>200</v>
      </c>
      <c r="AM8">
        <v>0</v>
      </c>
      <c r="AP8" t="s">
        <v>200</v>
      </c>
      <c r="BA8" t="s">
        <v>4604</v>
      </c>
      <c r="BB8" t="s">
        <v>205</v>
      </c>
      <c r="BF8" t="s">
        <v>4605</v>
      </c>
      <c r="BH8">
        <v>1</v>
      </c>
      <c r="BI8" s="1">
        <v>44214</v>
      </c>
      <c r="BJ8" t="s">
        <v>207</v>
      </c>
      <c r="BL8" t="s">
        <v>235</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1</v>
      </c>
      <c r="DS8">
        <v>0</v>
      </c>
      <c r="DT8">
        <v>0</v>
      </c>
      <c r="DU8">
        <v>0</v>
      </c>
      <c r="DV8">
        <v>0</v>
      </c>
      <c r="DW8">
        <v>0</v>
      </c>
      <c r="DX8">
        <v>0</v>
      </c>
      <c r="DY8">
        <v>0</v>
      </c>
      <c r="DZ8">
        <v>0</v>
      </c>
      <c r="EA8">
        <v>0</v>
      </c>
      <c r="EB8">
        <v>0</v>
      </c>
      <c r="EC8">
        <v>0</v>
      </c>
      <c r="ED8">
        <v>0</v>
      </c>
      <c r="EE8">
        <v>0</v>
      </c>
      <c r="EF8">
        <v>0</v>
      </c>
      <c r="EG8">
        <v>0</v>
      </c>
      <c r="EH8">
        <v>0</v>
      </c>
      <c r="EI8">
        <v>0</v>
      </c>
      <c r="EJ8">
        <v>0</v>
      </c>
      <c r="EK8">
        <v>0</v>
      </c>
      <c r="GH8" t="s">
        <v>205</v>
      </c>
      <c r="GI8" t="s">
        <v>205</v>
      </c>
      <c r="GJ8" t="s">
        <v>205</v>
      </c>
      <c r="GK8" t="s">
        <v>205</v>
      </c>
      <c r="GL8" t="s">
        <v>205</v>
      </c>
      <c r="GM8" t="s">
        <v>205</v>
      </c>
      <c r="GN8" t="s">
        <v>205</v>
      </c>
      <c r="GO8" t="s">
        <v>205</v>
      </c>
    </row>
    <row r="9" spans="1:197" ht="15" customHeight="1" x14ac:dyDescent="0.25">
      <c r="A9" s="5" t="s">
        <v>5029</v>
      </c>
      <c r="B9" t="s">
        <v>4606</v>
      </c>
      <c r="C9" t="s">
        <v>4607</v>
      </c>
      <c r="D9">
        <v>76</v>
      </c>
      <c r="E9" t="s">
        <v>293</v>
      </c>
      <c r="F9" t="s">
        <v>293</v>
      </c>
      <c r="G9">
        <v>2056</v>
      </c>
      <c r="H9" t="s">
        <v>522</v>
      </c>
      <c r="I9" t="s">
        <v>523</v>
      </c>
      <c r="K9">
        <v>9</v>
      </c>
      <c r="L9" t="s">
        <v>195</v>
      </c>
      <c r="M9" t="s">
        <v>296</v>
      </c>
      <c r="N9">
        <v>-38.675387999999998</v>
      </c>
      <c r="O9">
        <v>145.602982</v>
      </c>
      <c r="P9" s="1">
        <v>44211</v>
      </c>
      <c r="Q9" s="5">
        <v>15</v>
      </c>
      <c r="R9" s="5">
        <v>1</v>
      </c>
      <c r="S9" s="5">
        <v>2021</v>
      </c>
      <c r="T9" s="5" t="s">
        <v>5047</v>
      </c>
      <c r="U9" s="2">
        <v>0.41666666666666669</v>
      </c>
      <c r="V9" s="2">
        <v>0.43055555555555558</v>
      </c>
      <c r="X9">
        <v>1</v>
      </c>
      <c r="Z9" t="s">
        <v>475</v>
      </c>
      <c r="AA9" t="s">
        <v>285</v>
      </c>
      <c r="AB9" t="s">
        <v>454</v>
      </c>
      <c r="AC9" t="s">
        <v>454</v>
      </c>
      <c r="AE9" t="s">
        <v>200</v>
      </c>
      <c r="AM9">
        <v>0</v>
      </c>
      <c r="AP9" t="s">
        <v>200</v>
      </c>
      <c r="BA9" t="s">
        <v>4604</v>
      </c>
      <c r="BB9" t="s">
        <v>205</v>
      </c>
      <c r="BF9" t="s">
        <v>4605</v>
      </c>
      <c r="BH9">
        <v>1</v>
      </c>
      <c r="BI9" s="1">
        <v>44214</v>
      </c>
      <c r="BJ9" t="s">
        <v>207</v>
      </c>
      <c r="BL9" t="s">
        <v>235</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1</v>
      </c>
      <c r="DS9">
        <v>0</v>
      </c>
      <c r="DT9">
        <v>0</v>
      </c>
      <c r="DU9">
        <v>0</v>
      </c>
      <c r="DV9">
        <v>0</v>
      </c>
      <c r="DW9">
        <v>0</v>
      </c>
      <c r="DX9">
        <v>0</v>
      </c>
      <c r="DY9">
        <v>0</v>
      </c>
      <c r="DZ9">
        <v>0</v>
      </c>
      <c r="EA9">
        <v>0</v>
      </c>
      <c r="EB9">
        <v>0</v>
      </c>
      <c r="EC9">
        <v>0</v>
      </c>
      <c r="ED9">
        <v>0</v>
      </c>
      <c r="EE9">
        <v>0</v>
      </c>
      <c r="EF9">
        <v>0</v>
      </c>
      <c r="EG9">
        <v>0</v>
      </c>
      <c r="EH9">
        <v>0</v>
      </c>
      <c r="EI9">
        <v>0</v>
      </c>
      <c r="EJ9">
        <v>0</v>
      </c>
      <c r="EK9">
        <v>0</v>
      </c>
      <c r="GH9" t="s">
        <v>205</v>
      </c>
      <c r="GI9" t="s">
        <v>205</v>
      </c>
      <c r="GJ9" t="s">
        <v>205</v>
      </c>
      <c r="GK9" t="s">
        <v>205</v>
      </c>
      <c r="GL9" t="s">
        <v>205</v>
      </c>
      <c r="GM9" t="s">
        <v>205</v>
      </c>
      <c r="GN9" t="s">
        <v>205</v>
      </c>
      <c r="GO9" t="s">
        <v>205</v>
      </c>
    </row>
    <row r="10" spans="1:197" ht="15" customHeight="1" x14ac:dyDescent="0.25">
      <c r="A10" s="5" t="s">
        <v>5029</v>
      </c>
      <c r="B10" t="s">
        <v>4608</v>
      </c>
      <c r="C10" t="s">
        <v>4609</v>
      </c>
      <c r="D10">
        <v>76</v>
      </c>
      <c r="E10" t="s">
        <v>293</v>
      </c>
      <c r="F10" t="s">
        <v>293</v>
      </c>
      <c r="G10">
        <v>2056</v>
      </c>
      <c r="H10" t="s">
        <v>522</v>
      </c>
      <c r="I10" t="s">
        <v>523</v>
      </c>
      <c r="K10">
        <v>9</v>
      </c>
      <c r="L10" t="s">
        <v>195</v>
      </c>
      <c r="M10" t="s">
        <v>296</v>
      </c>
      <c r="N10">
        <v>-38.675387999999998</v>
      </c>
      <c r="O10">
        <v>145.602982</v>
      </c>
      <c r="P10" s="1">
        <v>44213</v>
      </c>
      <c r="Q10" s="5">
        <v>17</v>
      </c>
      <c r="R10" s="5">
        <v>1</v>
      </c>
      <c r="S10" s="5">
        <v>2021</v>
      </c>
      <c r="T10" s="5" t="s">
        <v>5048</v>
      </c>
      <c r="U10" s="2">
        <v>0.54166666666666663</v>
      </c>
      <c r="V10" s="2">
        <v>0.5625</v>
      </c>
      <c r="X10">
        <v>0</v>
      </c>
      <c r="AB10" t="s">
        <v>424</v>
      </c>
      <c r="AC10" t="s">
        <v>424</v>
      </c>
      <c r="AE10" t="s">
        <v>200</v>
      </c>
      <c r="AM10">
        <v>0</v>
      </c>
      <c r="AP10" t="s">
        <v>200</v>
      </c>
      <c r="BA10" t="s">
        <v>367</v>
      </c>
      <c r="BB10" t="s">
        <v>205</v>
      </c>
      <c r="BF10" t="s">
        <v>4610</v>
      </c>
      <c r="BH10">
        <v>1</v>
      </c>
      <c r="BI10" s="1">
        <v>44214</v>
      </c>
      <c r="BJ10" t="s">
        <v>207</v>
      </c>
      <c r="BL10" t="s">
        <v>235</v>
      </c>
      <c r="BN10">
        <v>2</v>
      </c>
      <c r="BO10">
        <v>2</v>
      </c>
      <c r="BP10">
        <v>0</v>
      </c>
      <c r="BQ10">
        <v>0</v>
      </c>
      <c r="BR10">
        <v>0</v>
      </c>
      <c r="BS10">
        <v>0</v>
      </c>
      <c r="BT10">
        <v>0</v>
      </c>
      <c r="BU10">
        <v>0</v>
      </c>
      <c r="BV10">
        <v>0</v>
      </c>
      <c r="BW10">
        <v>0</v>
      </c>
      <c r="BX10">
        <v>0</v>
      </c>
      <c r="BY10">
        <v>0</v>
      </c>
      <c r="BZ10">
        <v>2</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3</v>
      </c>
      <c r="DS10">
        <v>0</v>
      </c>
      <c r="DT10">
        <v>0</v>
      </c>
      <c r="DU10">
        <v>0</v>
      </c>
      <c r="DV10">
        <v>0</v>
      </c>
      <c r="DW10">
        <v>0</v>
      </c>
      <c r="DX10">
        <v>0</v>
      </c>
      <c r="DY10">
        <v>0</v>
      </c>
      <c r="DZ10">
        <v>0</v>
      </c>
      <c r="EA10">
        <v>0</v>
      </c>
      <c r="EB10">
        <v>0</v>
      </c>
      <c r="EC10">
        <v>0</v>
      </c>
      <c r="ED10">
        <v>0</v>
      </c>
      <c r="EE10">
        <v>0</v>
      </c>
      <c r="EF10">
        <v>0</v>
      </c>
      <c r="EG10">
        <v>0</v>
      </c>
      <c r="EH10">
        <v>0</v>
      </c>
      <c r="EI10">
        <v>0</v>
      </c>
      <c r="EJ10">
        <v>0</v>
      </c>
      <c r="EK10">
        <v>0</v>
      </c>
      <c r="GH10" t="s">
        <v>205</v>
      </c>
      <c r="GI10" t="s">
        <v>205</v>
      </c>
      <c r="GJ10" t="s">
        <v>205</v>
      </c>
      <c r="GK10" t="s">
        <v>205</v>
      </c>
      <c r="GL10" t="s">
        <v>205</v>
      </c>
      <c r="GM10" t="s">
        <v>205</v>
      </c>
      <c r="GN10" t="s">
        <v>205</v>
      </c>
      <c r="GO10" t="s">
        <v>205</v>
      </c>
    </row>
    <row r="11" spans="1:197" ht="15" customHeight="1" x14ac:dyDescent="0.25">
      <c r="A11" s="5" t="s">
        <v>5029</v>
      </c>
      <c r="B11" t="s">
        <v>4611</v>
      </c>
      <c r="C11" t="s">
        <v>4612</v>
      </c>
      <c r="D11">
        <v>76</v>
      </c>
      <c r="E11" t="s">
        <v>293</v>
      </c>
      <c r="F11" t="s">
        <v>293</v>
      </c>
      <c r="G11">
        <v>2112</v>
      </c>
      <c r="H11" t="s">
        <v>4087</v>
      </c>
      <c r="I11" t="s">
        <v>4088</v>
      </c>
      <c r="K11">
        <v>9</v>
      </c>
      <c r="L11" t="s">
        <v>195</v>
      </c>
      <c r="M11" t="s">
        <v>296</v>
      </c>
      <c r="N11">
        <v>-38.675387999999998</v>
      </c>
      <c r="O11">
        <v>145.602982</v>
      </c>
      <c r="P11" s="1">
        <v>44214</v>
      </c>
      <c r="Q11" s="5">
        <v>18</v>
      </c>
      <c r="R11" s="5">
        <v>1</v>
      </c>
      <c r="S11" s="5">
        <v>2021</v>
      </c>
      <c r="T11" s="5" t="s">
        <v>5049</v>
      </c>
      <c r="U11" s="2">
        <v>0.48958333333333331</v>
      </c>
      <c r="V11" s="2">
        <v>0.5</v>
      </c>
      <c r="X11">
        <v>2</v>
      </c>
      <c r="Z11" t="s">
        <v>977</v>
      </c>
      <c r="AA11" t="s">
        <v>285</v>
      </c>
      <c r="AB11" t="s">
        <v>286</v>
      </c>
      <c r="AC11" t="s">
        <v>286</v>
      </c>
      <c r="AE11" t="s">
        <v>200</v>
      </c>
      <c r="AM11">
        <v>0</v>
      </c>
      <c r="AP11" t="s">
        <v>200</v>
      </c>
      <c r="BA11" t="s">
        <v>455</v>
      </c>
      <c r="BB11" t="s">
        <v>205</v>
      </c>
      <c r="BF11" t="s">
        <v>4613</v>
      </c>
      <c r="BH11">
        <v>1</v>
      </c>
      <c r="BI11" s="1">
        <v>44214</v>
      </c>
      <c r="BJ11" t="s">
        <v>235</v>
      </c>
      <c r="BL11" t="s">
        <v>235</v>
      </c>
      <c r="GH11" t="s">
        <v>205</v>
      </c>
      <c r="GI11" t="s">
        <v>205</v>
      </c>
      <c r="GJ11" t="s">
        <v>205</v>
      </c>
      <c r="GK11" t="s">
        <v>205</v>
      </c>
      <c r="GL11" t="s">
        <v>205</v>
      </c>
      <c r="GM11" t="s">
        <v>205</v>
      </c>
      <c r="GN11" t="s">
        <v>205</v>
      </c>
      <c r="GO11" t="s">
        <v>205</v>
      </c>
    </row>
    <row r="12" spans="1:197" ht="15" customHeight="1" x14ac:dyDescent="0.25">
      <c r="A12" s="5" t="s">
        <v>5029</v>
      </c>
      <c r="B12" t="s">
        <v>4614</v>
      </c>
      <c r="C12" t="s">
        <v>4615</v>
      </c>
      <c r="D12">
        <v>76</v>
      </c>
      <c r="E12" t="s">
        <v>293</v>
      </c>
      <c r="F12" t="s">
        <v>293</v>
      </c>
      <c r="G12">
        <v>2289</v>
      </c>
      <c r="H12" t="s">
        <v>4616</v>
      </c>
      <c r="I12" t="s">
        <v>4617</v>
      </c>
      <c r="K12">
        <v>9</v>
      </c>
      <c r="L12" t="s">
        <v>195</v>
      </c>
      <c r="M12" t="s">
        <v>296</v>
      </c>
      <c r="N12">
        <v>-38.675387999999998</v>
      </c>
      <c r="O12">
        <v>145.602982</v>
      </c>
      <c r="P12" s="1">
        <v>44215</v>
      </c>
      <c r="Q12" s="5">
        <v>19</v>
      </c>
      <c r="R12" s="5">
        <v>1</v>
      </c>
      <c r="S12" s="5">
        <v>2021</v>
      </c>
      <c r="T12" s="5" t="s">
        <v>5050</v>
      </c>
      <c r="U12" s="2">
        <v>0.44444444444444442</v>
      </c>
      <c r="V12" s="2">
        <v>0.46180555555555558</v>
      </c>
      <c r="X12">
        <v>2</v>
      </c>
      <c r="Z12" t="s">
        <v>463</v>
      </c>
      <c r="AA12" t="s">
        <v>285</v>
      </c>
      <c r="AB12" t="s">
        <v>286</v>
      </c>
      <c r="AC12" t="s">
        <v>286</v>
      </c>
      <c r="AE12" t="s">
        <v>200</v>
      </c>
      <c r="AM12">
        <v>0</v>
      </c>
      <c r="AP12" t="s">
        <v>200</v>
      </c>
      <c r="BA12" t="s">
        <v>319</v>
      </c>
      <c r="BB12" t="s">
        <v>205</v>
      </c>
      <c r="BF12" t="s">
        <v>4618</v>
      </c>
      <c r="BH12">
        <v>1</v>
      </c>
      <c r="BI12" s="1">
        <v>44215</v>
      </c>
      <c r="BJ12" t="s">
        <v>207</v>
      </c>
      <c r="BL12" t="s">
        <v>207</v>
      </c>
      <c r="BN12">
        <v>0</v>
      </c>
      <c r="BO12">
        <v>0</v>
      </c>
      <c r="BP12">
        <v>0</v>
      </c>
      <c r="BQ12">
        <v>1</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1</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O12" t="s">
        <v>223</v>
      </c>
      <c r="ES12" t="s">
        <v>208</v>
      </c>
      <c r="GH12" t="s">
        <v>205</v>
      </c>
      <c r="GI12" t="s">
        <v>205</v>
      </c>
      <c r="GJ12" t="s">
        <v>205</v>
      </c>
      <c r="GK12" t="s">
        <v>205</v>
      </c>
      <c r="GL12" t="s">
        <v>205</v>
      </c>
      <c r="GM12" t="s">
        <v>205</v>
      </c>
      <c r="GN12" t="s">
        <v>205</v>
      </c>
      <c r="GO12" t="s">
        <v>205</v>
      </c>
    </row>
    <row r="13" spans="1:197" ht="15" customHeight="1" x14ac:dyDescent="0.25">
      <c r="A13" s="5" t="s">
        <v>5030</v>
      </c>
      <c r="B13" t="s">
        <v>4619</v>
      </c>
      <c r="C13" t="s">
        <v>4620</v>
      </c>
      <c r="D13">
        <v>77</v>
      </c>
      <c r="E13" t="s">
        <v>521</v>
      </c>
      <c r="F13" t="s">
        <v>521</v>
      </c>
      <c r="G13">
        <v>33</v>
      </c>
      <c r="H13" t="s">
        <v>193</v>
      </c>
      <c r="I13" t="s">
        <v>194</v>
      </c>
      <c r="K13">
        <v>9</v>
      </c>
      <c r="L13" t="s">
        <v>195</v>
      </c>
      <c r="M13" t="s">
        <v>296</v>
      </c>
      <c r="N13">
        <v>-38.673771000000002</v>
      </c>
      <c r="O13">
        <v>145.62200899999999</v>
      </c>
      <c r="P13" s="1">
        <v>44158</v>
      </c>
      <c r="Q13" s="5">
        <v>23</v>
      </c>
      <c r="R13" s="5">
        <v>11</v>
      </c>
      <c r="S13" s="5">
        <v>2020</v>
      </c>
      <c r="T13" s="5" t="s">
        <v>5051</v>
      </c>
      <c r="U13" s="2">
        <v>0.60416666666666663</v>
      </c>
      <c r="V13" s="2">
        <v>0.62152777777777779</v>
      </c>
      <c r="W13" t="s">
        <v>4621</v>
      </c>
      <c r="X13">
        <v>3</v>
      </c>
      <c r="Z13" t="s">
        <v>4622</v>
      </c>
      <c r="AA13" t="s">
        <v>4623</v>
      </c>
      <c r="AB13" t="s">
        <v>199</v>
      </c>
      <c r="AC13" t="s">
        <v>199</v>
      </c>
      <c r="AE13" t="s">
        <v>200</v>
      </c>
      <c r="AL13">
        <v>1</v>
      </c>
      <c r="AM13">
        <v>1</v>
      </c>
      <c r="AN13" t="s">
        <v>241</v>
      </c>
      <c r="AO13" t="s">
        <v>281</v>
      </c>
      <c r="AP13" t="s">
        <v>200</v>
      </c>
      <c r="BA13" t="s">
        <v>319</v>
      </c>
      <c r="BB13" t="s">
        <v>205</v>
      </c>
      <c r="BF13" t="s">
        <v>4624</v>
      </c>
      <c r="BH13">
        <v>1</v>
      </c>
      <c r="BI13" s="1">
        <v>44158</v>
      </c>
      <c r="BJ13" t="s">
        <v>207</v>
      </c>
      <c r="BL13" t="s">
        <v>207</v>
      </c>
      <c r="BN13">
        <v>2</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0</v>
      </c>
      <c r="EE13">
        <v>0</v>
      </c>
      <c r="EF13">
        <v>0</v>
      </c>
      <c r="EG13">
        <v>0</v>
      </c>
      <c r="EH13">
        <v>0</v>
      </c>
      <c r="EI13">
        <v>0</v>
      </c>
      <c r="EJ13">
        <v>0</v>
      </c>
      <c r="EK13">
        <v>0</v>
      </c>
      <c r="EL13" t="s">
        <v>223</v>
      </c>
      <c r="EM13" t="s">
        <v>222</v>
      </c>
      <c r="EP13" t="s">
        <v>223</v>
      </c>
      <c r="GH13" t="s">
        <v>205</v>
      </c>
      <c r="GI13" t="s">
        <v>205</v>
      </c>
      <c r="GJ13" t="s">
        <v>205</v>
      </c>
      <c r="GK13" t="s">
        <v>205</v>
      </c>
      <c r="GL13" t="s">
        <v>205</v>
      </c>
      <c r="GM13" t="s">
        <v>205</v>
      </c>
      <c r="GN13" t="s">
        <v>205</v>
      </c>
      <c r="GO13" t="s">
        <v>205</v>
      </c>
    </row>
    <row r="14" spans="1:197" ht="15" customHeight="1" x14ac:dyDescent="0.25">
      <c r="A14" s="5" t="s">
        <v>5030</v>
      </c>
      <c r="B14" t="s">
        <v>4625</v>
      </c>
      <c r="C14" t="s">
        <v>4626</v>
      </c>
      <c r="D14">
        <v>77</v>
      </c>
      <c r="E14" t="s">
        <v>521</v>
      </c>
      <c r="F14" t="s">
        <v>521</v>
      </c>
      <c r="G14">
        <v>2056</v>
      </c>
      <c r="H14" t="s">
        <v>522</v>
      </c>
      <c r="I14" t="s">
        <v>523</v>
      </c>
      <c r="K14">
        <v>9</v>
      </c>
      <c r="L14" t="s">
        <v>195</v>
      </c>
      <c r="M14" t="s">
        <v>296</v>
      </c>
      <c r="N14">
        <v>-38.673771000000002</v>
      </c>
      <c r="O14">
        <v>145.62200899999999</v>
      </c>
      <c r="P14" s="1">
        <v>44160</v>
      </c>
      <c r="Q14" s="5">
        <v>25</v>
      </c>
      <c r="R14" s="5">
        <v>11</v>
      </c>
      <c r="S14" s="5">
        <v>2020</v>
      </c>
      <c r="T14" s="5" t="s">
        <v>5052</v>
      </c>
      <c r="U14" s="2">
        <v>0.375</v>
      </c>
      <c r="V14" s="2">
        <v>0.39583333333333331</v>
      </c>
      <c r="X14">
        <v>2</v>
      </c>
      <c r="Z14" t="s">
        <v>545</v>
      </c>
      <c r="AA14" t="s">
        <v>231</v>
      </c>
      <c r="AB14" t="s">
        <v>199</v>
      </c>
      <c r="AC14" t="s">
        <v>199</v>
      </c>
      <c r="AE14" t="s">
        <v>200</v>
      </c>
      <c r="AL14">
        <v>1</v>
      </c>
      <c r="AM14">
        <v>1</v>
      </c>
      <c r="AN14" t="s">
        <v>241</v>
      </c>
      <c r="AO14" t="s">
        <v>406</v>
      </c>
      <c r="AP14" t="s">
        <v>200</v>
      </c>
      <c r="AV14">
        <v>1</v>
      </c>
      <c r="AW14">
        <v>1</v>
      </c>
      <c r="AY14">
        <v>619</v>
      </c>
      <c r="BA14" t="s">
        <v>590</v>
      </c>
      <c r="BB14" t="s">
        <v>205</v>
      </c>
      <c r="BF14" t="s">
        <v>4627</v>
      </c>
      <c r="BH14">
        <v>1</v>
      </c>
      <c r="BI14" s="1">
        <v>44160</v>
      </c>
      <c r="BJ14" t="s">
        <v>207</v>
      </c>
      <c r="BL14" t="s">
        <v>235</v>
      </c>
      <c r="BN14">
        <v>2</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GH14" t="s">
        <v>421</v>
      </c>
      <c r="GI14" t="s">
        <v>205</v>
      </c>
      <c r="GJ14" t="s">
        <v>205</v>
      </c>
      <c r="GK14" t="s">
        <v>205</v>
      </c>
      <c r="GL14" t="s">
        <v>205</v>
      </c>
      <c r="GM14" t="s">
        <v>205</v>
      </c>
      <c r="GN14" t="s">
        <v>205</v>
      </c>
      <c r="GO14" t="s">
        <v>205</v>
      </c>
    </row>
    <row r="15" spans="1:197" ht="15" customHeight="1" x14ac:dyDescent="0.25">
      <c r="A15" s="5" t="s">
        <v>5030</v>
      </c>
      <c r="B15" t="s">
        <v>4628</v>
      </c>
      <c r="C15" t="s">
        <v>4629</v>
      </c>
      <c r="D15">
        <v>77</v>
      </c>
      <c r="E15" t="s">
        <v>521</v>
      </c>
      <c r="F15" t="s">
        <v>521</v>
      </c>
      <c r="G15">
        <v>2056</v>
      </c>
      <c r="H15" t="s">
        <v>522</v>
      </c>
      <c r="I15" t="s">
        <v>523</v>
      </c>
      <c r="K15">
        <v>9</v>
      </c>
      <c r="L15" t="s">
        <v>195</v>
      </c>
      <c r="M15" t="s">
        <v>296</v>
      </c>
      <c r="N15">
        <v>-38.673771000000002</v>
      </c>
      <c r="O15">
        <v>145.62200899999999</v>
      </c>
      <c r="P15" s="1">
        <v>44162</v>
      </c>
      <c r="Q15" s="5">
        <v>27</v>
      </c>
      <c r="R15" s="5">
        <v>11</v>
      </c>
      <c r="S15" s="5">
        <v>2020</v>
      </c>
      <c r="T15" s="5" t="s">
        <v>5053</v>
      </c>
      <c r="U15" s="2">
        <v>0.42708333333333331</v>
      </c>
      <c r="V15" s="2">
        <v>0.44791666666666669</v>
      </c>
      <c r="X15">
        <v>2</v>
      </c>
      <c r="Z15" t="s">
        <v>215</v>
      </c>
      <c r="AA15" t="s">
        <v>4630</v>
      </c>
      <c r="AB15" t="s">
        <v>199</v>
      </c>
      <c r="AC15" t="s">
        <v>199</v>
      </c>
      <c r="AE15" t="s">
        <v>200</v>
      </c>
      <c r="AL15">
        <v>1</v>
      </c>
      <c r="AM15">
        <v>1</v>
      </c>
      <c r="AN15" t="s">
        <v>241</v>
      </c>
      <c r="AO15" t="s">
        <v>353</v>
      </c>
      <c r="AP15" t="s">
        <v>200</v>
      </c>
      <c r="AV15">
        <v>1</v>
      </c>
      <c r="AW15">
        <v>1</v>
      </c>
      <c r="AY15">
        <v>619</v>
      </c>
      <c r="BA15" t="s">
        <v>425</v>
      </c>
      <c r="BB15" t="s">
        <v>205</v>
      </c>
      <c r="BF15" t="s">
        <v>4631</v>
      </c>
      <c r="BH15">
        <v>1</v>
      </c>
      <c r="BI15" s="1">
        <v>44162</v>
      </c>
      <c r="BJ15" t="s">
        <v>207</v>
      </c>
      <c r="BL15" t="s">
        <v>235</v>
      </c>
      <c r="BN15">
        <v>4</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2</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GH15" t="s">
        <v>421</v>
      </c>
      <c r="GI15" t="s">
        <v>205</v>
      </c>
      <c r="GJ15" t="s">
        <v>205</v>
      </c>
      <c r="GK15" t="s">
        <v>205</v>
      </c>
      <c r="GL15" t="s">
        <v>205</v>
      </c>
      <c r="GM15" t="s">
        <v>205</v>
      </c>
      <c r="GN15" t="s">
        <v>205</v>
      </c>
      <c r="GO15" t="s">
        <v>205</v>
      </c>
    </row>
    <row r="16" spans="1:197" ht="15" customHeight="1" x14ac:dyDescent="0.25">
      <c r="A16" s="5" t="s">
        <v>5030</v>
      </c>
      <c r="B16" t="s">
        <v>4632</v>
      </c>
      <c r="C16" t="s">
        <v>4633</v>
      </c>
      <c r="D16">
        <v>77</v>
      </c>
      <c r="E16" t="s">
        <v>521</v>
      </c>
      <c r="F16" t="s">
        <v>521</v>
      </c>
      <c r="G16">
        <v>2056</v>
      </c>
      <c r="H16" t="s">
        <v>522</v>
      </c>
      <c r="I16" t="s">
        <v>523</v>
      </c>
      <c r="K16">
        <v>9</v>
      </c>
      <c r="L16" t="s">
        <v>195</v>
      </c>
      <c r="M16" t="s">
        <v>296</v>
      </c>
      <c r="N16">
        <v>-38.673771000000002</v>
      </c>
      <c r="O16">
        <v>145.62200899999999</v>
      </c>
      <c r="P16" s="1">
        <v>44165</v>
      </c>
      <c r="Q16" s="5">
        <v>30</v>
      </c>
      <c r="R16" s="5">
        <v>11</v>
      </c>
      <c r="S16" s="5">
        <v>2020</v>
      </c>
      <c r="T16" s="5" t="s">
        <v>5054</v>
      </c>
      <c r="U16" s="2">
        <v>0.5</v>
      </c>
      <c r="V16" s="2">
        <v>0.51388888888888895</v>
      </c>
      <c r="X16">
        <v>2</v>
      </c>
      <c r="Z16" t="s">
        <v>215</v>
      </c>
      <c r="AA16" t="s">
        <v>4634</v>
      </c>
      <c r="AB16" t="s">
        <v>199</v>
      </c>
      <c r="AC16" t="s">
        <v>199</v>
      </c>
      <c r="AE16" t="s">
        <v>200</v>
      </c>
      <c r="AL16">
        <v>1</v>
      </c>
      <c r="AM16">
        <v>1</v>
      </c>
      <c r="AN16" t="s">
        <v>241</v>
      </c>
      <c r="AO16" t="s">
        <v>300</v>
      </c>
      <c r="AP16" t="s">
        <v>200</v>
      </c>
      <c r="BA16" t="s">
        <v>425</v>
      </c>
      <c r="BB16" t="s">
        <v>205</v>
      </c>
      <c r="BF16" t="s">
        <v>4635</v>
      </c>
      <c r="BH16">
        <v>1</v>
      </c>
      <c r="BI16" s="1">
        <v>44165</v>
      </c>
      <c r="BJ16" t="s">
        <v>207</v>
      </c>
      <c r="BL16" t="s">
        <v>235</v>
      </c>
      <c r="BN16">
        <v>3</v>
      </c>
      <c r="BO16">
        <v>0</v>
      </c>
      <c r="BP16">
        <v>0</v>
      </c>
      <c r="BQ16">
        <v>0</v>
      </c>
      <c r="BR16">
        <v>3</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GH16" t="s">
        <v>205</v>
      </c>
      <c r="GI16" t="s">
        <v>205</v>
      </c>
      <c r="GJ16" t="s">
        <v>205</v>
      </c>
      <c r="GK16" t="s">
        <v>205</v>
      </c>
      <c r="GL16" t="s">
        <v>205</v>
      </c>
      <c r="GM16" t="s">
        <v>205</v>
      </c>
      <c r="GN16" t="s">
        <v>205</v>
      </c>
      <c r="GO16" t="s">
        <v>205</v>
      </c>
    </row>
    <row r="17" spans="1:197" ht="15" customHeight="1" x14ac:dyDescent="0.25">
      <c r="A17" s="5" t="s">
        <v>5030</v>
      </c>
      <c r="B17" t="s">
        <v>4636</v>
      </c>
      <c r="C17" t="s">
        <v>4637</v>
      </c>
      <c r="D17">
        <v>77</v>
      </c>
      <c r="E17" t="s">
        <v>521</v>
      </c>
      <c r="F17" t="s">
        <v>521</v>
      </c>
      <c r="G17">
        <v>2056</v>
      </c>
      <c r="H17" t="s">
        <v>522</v>
      </c>
      <c r="I17" t="s">
        <v>523</v>
      </c>
      <c r="K17">
        <v>9</v>
      </c>
      <c r="L17" t="s">
        <v>195</v>
      </c>
      <c r="M17" t="s">
        <v>296</v>
      </c>
      <c r="N17">
        <v>-38.673771000000002</v>
      </c>
      <c r="O17">
        <v>145.62200899999999</v>
      </c>
      <c r="P17" s="1">
        <v>44168</v>
      </c>
      <c r="Q17" s="5">
        <v>3</v>
      </c>
      <c r="R17" s="5">
        <v>12</v>
      </c>
      <c r="S17" s="5">
        <v>2020</v>
      </c>
      <c r="T17" s="5" t="s">
        <v>5055</v>
      </c>
      <c r="U17" s="2">
        <v>0.38541666666666669</v>
      </c>
      <c r="V17" s="2">
        <v>0.40277777777777773</v>
      </c>
      <c r="X17">
        <v>2</v>
      </c>
      <c r="Z17" t="s">
        <v>215</v>
      </c>
      <c r="AA17" t="s">
        <v>4231</v>
      </c>
      <c r="AB17" t="s">
        <v>199</v>
      </c>
      <c r="AC17" t="s">
        <v>199</v>
      </c>
      <c r="AE17" t="s">
        <v>200</v>
      </c>
      <c r="AL17">
        <v>1</v>
      </c>
      <c r="AM17">
        <v>1</v>
      </c>
      <c r="AN17" t="s">
        <v>241</v>
      </c>
      <c r="AO17" t="s">
        <v>300</v>
      </c>
      <c r="AP17" t="s">
        <v>200</v>
      </c>
      <c r="AV17">
        <v>1</v>
      </c>
      <c r="AW17">
        <v>1</v>
      </c>
      <c r="AY17">
        <v>619</v>
      </c>
      <c r="BA17" t="s">
        <v>425</v>
      </c>
      <c r="BB17" t="s">
        <v>205</v>
      </c>
      <c r="BD17" t="s">
        <v>4638</v>
      </c>
      <c r="BE17" t="s">
        <v>345</v>
      </c>
      <c r="BF17" t="s">
        <v>4639</v>
      </c>
      <c r="BH17">
        <v>1</v>
      </c>
      <c r="BI17" s="1">
        <v>44168</v>
      </c>
      <c r="BJ17" t="s">
        <v>207</v>
      </c>
      <c r="BL17" t="s">
        <v>235</v>
      </c>
      <c r="BN17">
        <v>1</v>
      </c>
      <c r="BO17">
        <v>0</v>
      </c>
      <c r="BP17">
        <v>0</v>
      </c>
      <c r="BQ17">
        <v>0</v>
      </c>
      <c r="BR17">
        <v>0</v>
      </c>
      <c r="BS17">
        <v>0</v>
      </c>
      <c r="BT17">
        <v>0</v>
      </c>
      <c r="BU17">
        <v>0</v>
      </c>
      <c r="BV17">
        <v>0</v>
      </c>
      <c r="BW17">
        <v>0</v>
      </c>
      <c r="BX17">
        <v>0</v>
      </c>
      <c r="BY17">
        <v>0</v>
      </c>
      <c r="BZ17">
        <v>0</v>
      </c>
      <c r="CA17">
        <v>0</v>
      </c>
      <c r="CB17">
        <v>0</v>
      </c>
      <c r="CC17">
        <v>0</v>
      </c>
      <c r="CD17">
        <v>0</v>
      </c>
      <c r="CE17">
        <v>0</v>
      </c>
      <c r="CF17">
        <v>0</v>
      </c>
      <c r="CG17">
        <v>0</v>
      </c>
      <c r="CH17">
        <v>2</v>
      </c>
      <c r="CI17">
        <v>0</v>
      </c>
      <c r="CJ17">
        <v>0</v>
      </c>
      <c r="CK17">
        <v>0</v>
      </c>
      <c r="CL17">
        <v>1</v>
      </c>
      <c r="CM17">
        <v>0</v>
      </c>
      <c r="CN17">
        <v>0</v>
      </c>
      <c r="CO17">
        <v>0</v>
      </c>
      <c r="CP17">
        <v>1</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GH17" t="s">
        <v>421</v>
      </c>
      <c r="GI17" t="s">
        <v>205</v>
      </c>
      <c r="GJ17" t="s">
        <v>205</v>
      </c>
      <c r="GK17" t="s">
        <v>205</v>
      </c>
      <c r="GL17" t="s">
        <v>205</v>
      </c>
      <c r="GM17" t="s">
        <v>205</v>
      </c>
      <c r="GN17" t="s">
        <v>205</v>
      </c>
      <c r="GO17" t="s">
        <v>205</v>
      </c>
    </row>
    <row r="18" spans="1:197" ht="15" customHeight="1" x14ac:dyDescent="0.25">
      <c r="A18" s="5" t="s">
        <v>5030</v>
      </c>
      <c r="B18" t="s">
        <v>4640</v>
      </c>
      <c r="C18" t="s">
        <v>4641</v>
      </c>
      <c r="D18">
        <v>77</v>
      </c>
      <c r="E18" t="s">
        <v>521</v>
      </c>
      <c r="F18" t="s">
        <v>521</v>
      </c>
      <c r="G18">
        <v>36</v>
      </c>
      <c r="H18" t="s">
        <v>4642</v>
      </c>
      <c r="I18" t="s">
        <v>4643</v>
      </c>
      <c r="K18">
        <v>9</v>
      </c>
      <c r="L18" t="s">
        <v>195</v>
      </c>
      <c r="M18" t="s">
        <v>296</v>
      </c>
      <c r="N18">
        <v>-38.673771000000002</v>
      </c>
      <c r="O18">
        <v>145.62200899999999</v>
      </c>
      <c r="P18" s="1">
        <v>44169</v>
      </c>
      <c r="Q18" s="5">
        <v>4</v>
      </c>
      <c r="R18" s="5">
        <v>12</v>
      </c>
      <c r="S18" s="5">
        <v>2020</v>
      </c>
      <c r="T18" s="5" t="s">
        <v>5056</v>
      </c>
      <c r="U18" s="2">
        <v>0.66666666666666663</v>
      </c>
      <c r="V18" s="2">
        <v>0.70138888888888884</v>
      </c>
      <c r="W18" t="s">
        <v>4644</v>
      </c>
      <c r="X18">
        <v>2</v>
      </c>
      <c r="Y18">
        <v>1</v>
      </c>
      <c r="Z18" t="s">
        <v>553</v>
      </c>
      <c r="AA18" t="s">
        <v>280</v>
      </c>
      <c r="AB18" t="s">
        <v>199</v>
      </c>
      <c r="AC18" t="s">
        <v>199</v>
      </c>
      <c r="AE18" t="s">
        <v>200</v>
      </c>
      <c r="AL18">
        <v>1</v>
      </c>
      <c r="AM18">
        <v>1</v>
      </c>
      <c r="AN18" t="s">
        <v>241</v>
      </c>
      <c r="AO18" t="s">
        <v>406</v>
      </c>
      <c r="AP18" t="s">
        <v>200</v>
      </c>
      <c r="BA18" t="s">
        <v>471</v>
      </c>
      <c r="BB18" t="s">
        <v>205</v>
      </c>
      <c r="BF18" t="s">
        <v>234</v>
      </c>
      <c r="BG18" t="s">
        <v>270</v>
      </c>
      <c r="BH18">
        <v>1</v>
      </c>
      <c r="BI18" s="1">
        <v>44169</v>
      </c>
      <c r="BJ18" t="s">
        <v>235</v>
      </c>
      <c r="BL18" t="s">
        <v>235</v>
      </c>
      <c r="GH18" t="s">
        <v>205</v>
      </c>
      <c r="GI18" t="s">
        <v>205</v>
      </c>
      <c r="GJ18" t="s">
        <v>205</v>
      </c>
      <c r="GK18" t="s">
        <v>205</v>
      </c>
      <c r="GL18" t="s">
        <v>205</v>
      </c>
      <c r="GM18" t="s">
        <v>205</v>
      </c>
      <c r="GN18" t="s">
        <v>205</v>
      </c>
      <c r="GO18" t="s">
        <v>205</v>
      </c>
    </row>
    <row r="19" spans="1:197" ht="15" customHeight="1" x14ac:dyDescent="0.25">
      <c r="A19" s="5" t="s">
        <v>5030</v>
      </c>
      <c r="B19" t="s">
        <v>4645</v>
      </c>
      <c r="C19" t="s">
        <v>4646</v>
      </c>
      <c r="D19">
        <v>77</v>
      </c>
      <c r="E19" t="s">
        <v>521</v>
      </c>
      <c r="F19" t="s">
        <v>521</v>
      </c>
      <c r="G19">
        <v>1224</v>
      </c>
      <c r="H19" t="s">
        <v>746</v>
      </c>
      <c r="I19" t="s">
        <v>747</v>
      </c>
      <c r="K19">
        <v>9</v>
      </c>
      <c r="L19" t="s">
        <v>195</v>
      </c>
      <c r="M19" t="s">
        <v>296</v>
      </c>
      <c r="N19">
        <v>-38.673771000000002</v>
      </c>
      <c r="O19">
        <v>145.62200899999999</v>
      </c>
      <c r="P19" s="1">
        <v>44170</v>
      </c>
      <c r="Q19" s="5">
        <v>5</v>
      </c>
      <c r="R19" s="5">
        <v>12</v>
      </c>
      <c r="S19" s="5">
        <v>2020</v>
      </c>
      <c r="T19" s="5" t="s">
        <v>5057</v>
      </c>
      <c r="U19" s="2">
        <v>0.48958333333333331</v>
      </c>
      <c r="V19" s="2">
        <v>0.51388888888888895</v>
      </c>
      <c r="W19" t="s">
        <v>4647</v>
      </c>
      <c r="X19">
        <v>2</v>
      </c>
      <c r="Z19" t="s">
        <v>215</v>
      </c>
      <c r="AA19" t="s">
        <v>3506</v>
      </c>
      <c r="AB19" t="s">
        <v>199</v>
      </c>
      <c r="AC19" t="s">
        <v>199</v>
      </c>
      <c r="AE19" t="s">
        <v>200</v>
      </c>
      <c r="AL19">
        <v>1</v>
      </c>
      <c r="AM19">
        <v>1</v>
      </c>
      <c r="AN19" t="s">
        <v>241</v>
      </c>
      <c r="AO19" t="s">
        <v>353</v>
      </c>
      <c r="AP19" t="s">
        <v>200</v>
      </c>
      <c r="AV19">
        <v>1</v>
      </c>
      <c r="AW19">
        <v>1</v>
      </c>
      <c r="AY19">
        <v>619</v>
      </c>
      <c r="BA19" t="s">
        <v>425</v>
      </c>
      <c r="BB19" t="s">
        <v>205</v>
      </c>
      <c r="BD19" t="s">
        <v>4648</v>
      </c>
      <c r="BE19" t="s">
        <v>345</v>
      </c>
      <c r="BF19" t="s">
        <v>4649</v>
      </c>
      <c r="BH19">
        <v>1</v>
      </c>
      <c r="BI19" s="1">
        <v>44171</v>
      </c>
      <c r="BJ19" t="s">
        <v>207</v>
      </c>
      <c r="BL19" t="s">
        <v>207</v>
      </c>
      <c r="BN19">
        <v>25</v>
      </c>
      <c r="BO19">
        <v>3</v>
      </c>
      <c r="BP19">
        <v>0</v>
      </c>
      <c r="BQ19">
        <v>2</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3</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t="s">
        <v>208</v>
      </c>
      <c r="EM19" t="s">
        <v>222</v>
      </c>
      <c r="EP19" t="s">
        <v>208</v>
      </c>
      <c r="EQ19" t="s">
        <v>223</v>
      </c>
      <c r="GH19" t="s">
        <v>421</v>
      </c>
      <c r="GI19" t="s">
        <v>205</v>
      </c>
      <c r="GJ19" t="s">
        <v>205</v>
      </c>
      <c r="GK19" t="s">
        <v>205</v>
      </c>
      <c r="GL19" t="s">
        <v>205</v>
      </c>
      <c r="GM19" t="s">
        <v>205</v>
      </c>
      <c r="GN19" t="s">
        <v>205</v>
      </c>
      <c r="GO19" t="s">
        <v>205</v>
      </c>
    </row>
    <row r="20" spans="1:197" ht="15" customHeight="1" x14ac:dyDescent="0.25">
      <c r="A20" s="5" t="s">
        <v>5030</v>
      </c>
      <c r="B20" t="s">
        <v>4650</v>
      </c>
      <c r="C20" t="s">
        <v>4651</v>
      </c>
      <c r="D20">
        <v>77</v>
      </c>
      <c r="E20" t="s">
        <v>521</v>
      </c>
      <c r="F20" t="s">
        <v>521</v>
      </c>
      <c r="G20">
        <v>2056</v>
      </c>
      <c r="H20" t="s">
        <v>522</v>
      </c>
      <c r="I20" t="s">
        <v>523</v>
      </c>
      <c r="K20">
        <v>9</v>
      </c>
      <c r="L20" t="s">
        <v>195</v>
      </c>
      <c r="M20" t="s">
        <v>296</v>
      </c>
      <c r="N20">
        <v>-38.673771000000002</v>
      </c>
      <c r="O20">
        <v>145.62200899999999</v>
      </c>
      <c r="P20" s="1">
        <v>44174</v>
      </c>
      <c r="Q20" s="5">
        <v>9</v>
      </c>
      <c r="R20" s="5">
        <v>12</v>
      </c>
      <c r="S20" s="5">
        <v>2020</v>
      </c>
      <c r="T20" s="5" t="s">
        <v>5058</v>
      </c>
      <c r="U20" s="2">
        <v>0.5</v>
      </c>
      <c r="V20" s="2">
        <v>0.51388888888888895</v>
      </c>
      <c r="X20">
        <v>1</v>
      </c>
      <c r="Z20" t="s">
        <v>266</v>
      </c>
      <c r="AA20" t="s">
        <v>4231</v>
      </c>
      <c r="AB20" t="s">
        <v>199</v>
      </c>
      <c r="AC20" t="s">
        <v>199</v>
      </c>
      <c r="AE20" t="s">
        <v>200</v>
      </c>
      <c r="AL20">
        <v>1</v>
      </c>
      <c r="AM20">
        <v>1</v>
      </c>
      <c r="AN20" t="s">
        <v>241</v>
      </c>
      <c r="AO20" t="s">
        <v>406</v>
      </c>
      <c r="AP20" t="s">
        <v>200</v>
      </c>
      <c r="AV20">
        <v>1</v>
      </c>
      <c r="AY20">
        <v>619</v>
      </c>
      <c r="BA20" t="s">
        <v>425</v>
      </c>
      <c r="BB20" t="s">
        <v>205</v>
      </c>
      <c r="BF20" t="s">
        <v>4652</v>
      </c>
      <c r="BH20">
        <v>1</v>
      </c>
      <c r="BI20" s="1">
        <v>44174</v>
      </c>
      <c r="BJ20" t="s">
        <v>207</v>
      </c>
      <c r="BL20" t="s">
        <v>207</v>
      </c>
      <c r="BN20">
        <v>3</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FB20" t="s">
        <v>208</v>
      </c>
      <c r="FC20" t="s">
        <v>208</v>
      </c>
      <c r="GH20" t="s">
        <v>421</v>
      </c>
      <c r="GI20" t="s">
        <v>205</v>
      </c>
      <c r="GJ20" t="s">
        <v>205</v>
      </c>
      <c r="GK20" t="s">
        <v>205</v>
      </c>
      <c r="GL20" t="s">
        <v>205</v>
      </c>
      <c r="GM20" t="s">
        <v>205</v>
      </c>
      <c r="GN20" t="s">
        <v>205</v>
      </c>
      <c r="GO20" t="s">
        <v>205</v>
      </c>
    </row>
    <row r="21" spans="1:197" ht="15" customHeight="1" x14ac:dyDescent="0.25">
      <c r="A21" s="5" t="s">
        <v>5030</v>
      </c>
      <c r="B21" t="s">
        <v>4653</v>
      </c>
      <c r="C21" t="s">
        <v>4654</v>
      </c>
      <c r="D21">
        <v>77</v>
      </c>
      <c r="E21" t="s">
        <v>521</v>
      </c>
      <c r="F21" t="s">
        <v>521</v>
      </c>
      <c r="G21">
        <v>2112</v>
      </c>
      <c r="H21" t="s">
        <v>4087</v>
      </c>
      <c r="I21" t="s">
        <v>4088</v>
      </c>
      <c r="K21">
        <v>9</v>
      </c>
      <c r="L21" t="s">
        <v>195</v>
      </c>
      <c r="M21" t="s">
        <v>296</v>
      </c>
      <c r="N21">
        <v>-38.673771000000002</v>
      </c>
      <c r="O21">
        <v>145.62200899999999</v>
      </c>
      <c r="P21" s="1">
        <v>44175</v>
      </c>
      <c r="Q21" s="5">
        <v>10</v>
      </c>
      <c r="R21" s="5">
        <v>12</v>
      </c>
      <c r="S21" s="5">
        <v>2020</v>
      </c>
      <c r="T21" s="5" t="s">
        <v>5059</v>
      </c>
      <c r="U21" s="2">
        <v>0.63888888888888895</v>
      </c>
      <c r="V21" s="2">
        <v>0.64583333333333337</v>
      </c>
      <c r="X21">
        <v>2</v>
      </c>
      <c r="Z21" t="s">
        <v>553</v>
      </c>
      <c r="AA21" t="s">
        <v>4634</v>
      </c>
      <c r="AB21" t="s">
        <v>199</v>
      </c>
      <c r="AC21" t="s">
        <v>199</v>
      </c>
      <c r="AE21" t="s">
        <v>200</v>
      </c>
      <c r="AL21">
        <v>1</v>
      </c>
      <c r="AM21">
        <v>1</v>
      </c>
      <c r="AN21" t="s">
        <v>241</v>
      </c>
      <c r="AO21" t="s">
        <v>406</v>
      </c>
      <c r="AP21" t="s">
        <v>200</v>
      </c>
      <c r="BA21" t="s">
        <v>4655</v>
      </c>
      <c r="BB21" t="s">
        <v>205</v>
      </c>
      <c r="BF21" t="s">
        <v>4656</v>
      </c>
      <c r="BH21">
        <v>1</v>
      </c>
      <c r="BI21" s="1">
        <v>44175</v>
      </c>
      <c r="BJ21" t="s">
        <v>235</v>
      </c>
      <c r="BL21" t="s">
        <v>235</v>
      </c>
      <c r="GH21" t="s">
        <v>205</v>
      </c>
      <c r="GI21" t="s">
        <v>205</v>
      </c>
      <c r="GJ21" t="s">
        <v>205</v>
      </c>
      <c r="GK21" t="s">
        <v>205</v>
      </c>
      <c r="GL21" t="s">
        <v>205</v>
      </c>
      <c r="GM21" t="s">
        <v>205</v>
      </c>
      <c r="GN21" t="s">
        <v>205</v>
      </c>
      <c r="GO21" t="s">
        <v>205</v>
      </c>
    </row>
    <row r="22" spans="1:197" ht="15" customHeight="1" x14ac:dyDescent="0.25">
      <c r="A22" s="5" t="s">
        <v>5030</v>
      </c>
      <c r="B22" t="s">
        <v>4657</v>
      </c>
      <c r="C22" t="s">
        <v>4658</v>
      </c>
      <c r="D22">
        <v>77</v>
      </c>
      <c r="E22" t="s">
        <v>521</v>
      </c>
      <c r="F22" t="s">
        <v>521</v>
      </c>
      <c r="G22">
        <v>2056</v>
      </c>
      <c r="H22" t="s">
        <v>522</v>
      </c>
      <c r="I22" t="s">
        <v>523</v>
      </c>
      <c r="K22">
        <v>9</v>
      </c>
      <c r="L22" t="s">
        <v>195</v>
      </c>
      <c r="M22" t="s">
        <v>296</v>
      </c>
      <c r="N22">
        <v>-38.673771000000002</v>
      </c>
      <c r="O22">
        <v>145.62200899999999</v>
      </c>
      <c r="P22" s="1">
        <v>44178</v>
      </c>
      <c r="Q22" s="5">
        <v>13</v>
      </c>
      <c r="R22" s="5">
        <v>12</v>
      </c>
      <c r="S22" s="5">
        <v>2020</v>
      </c>
      <c r="T22" s="5" t="s">
        <v>5060</v>
      </c>
      <c r="U22" s="2">
        <v>0.625</v>
      </c>
      <c r="V22" s="2">
        <v>0.63541666666666663</v>
      </c>
      <c r="X22">
        <v>1</v>
      </c>
      <c r="Z22" t="s">
        <v>266</v>
      </c>
      <c r="AA22" t="s">
        <v>406</v>
      </c>
      <c r="AB22" t="s">
        <v>199</v>
      </c>
      <c r="AC22" t="s">
        <v>199</v>
      </c>
      <c r="AE22" t="s">
        <v>200</v>
      </c>
      <c r="AL22">
        <v>1</v>
      </c>
      <c r="AM22">
        <v>1</v>
      </c>
      <c r="AN22" t="s">
        <v>417</v>
      </c>
      <c r="AO22" t="s">
        <v>406</v>
      </c>
      <c r="AP22" t="s">
        <v>200</v>
      </c>
      <c r="BA22" t="s">
        <v>397</v>
      </c>
      <c r="BB22" t="s">
        <v>205</v>
      </c>
      <c r="BF22" t="s">
        <v>4659</v>
      </c>
      <c r="BH22">
        <v>1</v>
      </c>
      <c r="BI22" s="1">
        <v>44178</v>
      </c>
      <c r="BJ22" t="s">
        <v>207</v>
      </c>
      <c r="BL22" t="s">
        <v>207</v>
      </c>
      <c r="BN22">
        <v>2</v>
      </c>
      <c r="BO22">
        <v>0</v>
      </c>
      <c r="BP22">
        <v>0</v>
      </c>
      <c r="BQ22">
        <v>0</v>
      </c>
      <c r="BR22">
        <v>0</v>
      </c>
      <c r="BS22">
        <v>0</v>
      </c>
      <c r="BT22">
        <v>0</v>
      </c>
      <c r="BU22">
        <v>0</v>
      </c>
      <c r="BV22">
        <v>0</v>
      </c>
      <c r="BW22">
        <v>0</v>
      </c>
      <c r="BX22">
        <v>0</v>
      </c>
      <c r="BY22">
        <v>0</v>
      </c>
      <c r="BZ22">
        <v>7</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FB22" t="s">
        <v>208</v>
      </c>
      <c r="FC22" t="s">
        <v>208</v>
      </c>
      <c r="GH22" t="s">
        <v>205</v>
      </c>
      <c r="GI22" t="s">
        <v>205</v>
      </c>
      <c r="GJ22" t="s">
        <v>205</v>
      </c>
      <c r="GK22" t="s">
        <v>205</v>
      </c>
      <c r="GL22" t="s">
        <v>205</v>
      </c>
      <c r="GM22" t="s">
        <v>205</v>
      </c>
      <c r="GN22" t="s">
        <v>205</v>
      </c>
      <c r="GO22" t="s">
        <v>205</v>
      </c>
    </row>
    <row r="23" spans="1:197" ht="15" customHeight="1" x14ac:dyDescent="0.25">
      <c r="A23" s="5" t="s">
        <v>5030</v>
      </c>
      <c r="B23" t="s">
        <v>4660</v>
      </c>
      <c r="C23" t="s">
        <v>4661</v>
      </c>
      <c r="D23">
        <v>77</v>
      </c>
      <c r="E23" t="s">
        <v>521</v>
      </c>
      <c r="F23" t="s">
        <v>521</v>
      </c>
      <c r="G23">
        <v>2112</v>
      </c>
      <c r="H23" t="s">
        <v>4087</v>
      </c>
      <c r="I23" t="s">
        <v>4088</v>
      </c>
      <c r="K23">
        <v>9</v>
      </c>
      <c r="L23" t="s">
        <v>195</v>
      </c>
      <c r="M23" t="s">
        <v>296</v>
      </c>
      <c r="N23">
        <v>-38.673771000000002</v>
      </c>
      <c r="O23">
        <v>145.62200899999999</v>
      </c>
      <c r="P23" s="1">
        <v>44182</v>
      </c>
      <c r="Q23" s="5">
        <v>17</v>
      </c>
      <c r="R23" s="5">
        <v>12</v>
      </c>
      <c r="S23" s="5">
        <v>2020</v>
      </c>
      <c r="T23" s="5" t="s">
        <v>5061</v>
      </c>
      <c r="U23" s="2">
        <v>0.46180555555555558</v>
      </c>
      <c r="V23" s="2">
        <v>0.46875</v>
      </c>
      <c r="X23">
        <v>2</v>
      </c>
      <c r="Z23" t="s">
        <v>266</v>
      </c>
      <c r="AA23" t="s">
        <v>4231</v>
      </c>
      <c r="AB23" t="s">
        <v>199</v>
      </c>
      <c r="AC23" t="s">
        <v>199</v>
      </c>
      <c r="AE23" t="s">
        <v>200</v>
      </c>
      <c r="AL23">
        <v>1</v>
      </c>
      <c r="AM23">
        <v>1</v>
      </c>
      <c r="AN23" t="s">
        <v>417</v>
      </c>
      <c r="AO23" t="s">
        <v>406</v>
      </c>
      <c r="AP23" t="s">
        <v>200</v>
      </c>
      <c r="BA23" t="s">
        <v>4655</v>
      </c>
      <c r="BB23" t="s">
        <v>205</v>
      </c>
      <c r="BC23" t="s">
        <v>4662</v>
      </c>
      <c r="BF23" t="s">
        <v>4663</v>
      </c>
      <c r="BH23">
        <v>1</v>
      </c>
      <c r="BI23" s="1">
        <v>44182</v>
      </c>
      <c r="BJ23" t="s">
        <v>235</v>
      </c>
      <c r="BL23" t="s">
        <v>235</v>
      </c>
      <c r="GH23" t="s">
        <v>205</v>
      </c>
      <c r="GI23" t="s">
        <v>205</v>
      </c>
      <c r="GJ23" t="s">
        <v>205</v>
      </c>
      <c r="GK23" t="s">
        <v>205</v>
      </c>
      <c r="GL23" t="s">
        <v>205</v>
      </c>
      <c r="GM23" t="s">
        <v>205</v>
      </c>
      <c r="GN23" t="s">
        <v>205</v>
      </c>
      <c r="GO23" t="s">
        <v>205</v>
      </c>
    </row>
    <row r="24" spans="1:197" ht="15" customHeight="1" x14ac:dyDescent="0.25">
      <c r="A24" s="5" t="s">
        <v>5030</v>
      </c>
      <c r="B24" t="s">
        <v>4664</v>
      </c>
      <c r="C24" t="s">
        <v>4665</v>
      </c>
      <c r="D24">
        <v>77</v>
      </c>
      <c r="E24" t="s">
        <v>521</v>
      </c>
      <c r="F24" t="s">
        <v>521</v>
      </c>
      <c r="G24">
        <v>2056</v>
      </c>
      <c r="H24" t="s">
        <v>522</v>
      </c>
      <c r="I24" t="s">
        <v>523</v>
      </c>
      <c r="K24">
        <v>9</v>
      </c>
      <c r="L24" t="s">
        <v>195</v>
      </c>
      <c r="M24" t="s">
        <v>296</v>
      </c>
      <c r="N24">
        <v>-38.673771000000002</v>
      </c>
      <c r="O24">
        <v>145.62200899999999</v>
      </c>
      <c r="P24" s="1">
        <v>44185</v>
      </c>
      <c r="Q24" s="5">
        <v>20</v>
      </c>
      <c r="R24" s="5">
        <v>12</v>
      </c>
      <c r="S24" s="5">
        <v>2020</v>
      </c>
      <c r="T24" s="5" t="s">
        <v>5062</v>
      </c>
      <c r="U24" s="2">
        <v>0.45833333333333331</v>
      </c>
      <c r="V24" s="2">
        <v>0.46875</v>
      </c>
      <c r="X24">
        <v>2</v>
      </c>
      <c r="Z24" t="s">
        <v>553</v>
      </c>
      <c r="AA24" t="s">
        <v>285</v>
      </c>
      <c r="AB24" t="s">
        <v>286</v>
      </c>
      <c r="AC24" t="s">
        <v>286</v>
      </c>
      <c r="AE24" t="s">
        <v>200</v>
      </c>
      <c r="AM24">
        <v>0</v>
      </c>
      <c r="AP24" t="s">
        <v>200</v>
      </c>
      <c r="BA24" t="s">
        <v>471</v>
      </c>
      <c r="BB24" t="s">
        <v>205</v>
      </c>
      <c r="BF24" t="s">
        <v>4666</v>
      </c>
      <c r="BH24">
        <v>1</v>
      </c>
      <c r="BI24" s="1">
        <v>44185</v>
      </c>
      <c r="BJ24" t="s">
        <v>235</v>
      </c>
      <c r="BL24" t="s">
        <v>235</v>
      </c>
      <c r="GH24" t="s">
        <v>205</v>
      </c>
      <c r="GI24" t="s">
        <v>205</v>
      </c>
      <c r="GJ24" t="s">
        <v>205</v>
      </c>
      <c r="GK24" t="s">
        <v>205</v>
      </c>
      <c r="GL24" t="s">
        <v>205</v>
      </c>
      <c r="GM24" t="s">
        <v>205</v>
      </c>
      <c r="GN24" t="s">
        <v>205</v>
      </c>
      <c r="GO24" t="s">
        <v>205</v>
      </c>
    </row>
    <row r="25" spans="1:197" ht="15" customHeight="1" x14ac:dyDescent="0.25">
      <c r="A25" s="5" t="s">
        <v>5030</v>
      </c>
      <c r="B25" t="s">
        <v>4667</v>
      </c>
      <c r="C25" t="s">
        <v>4668</v>
      </c>
      <c r="D25">
        <v>77</v>
      </c>
      <c r="E25" t="s">
        <v>521</v>
      </c>
      <c r="F25" t="s">
        <v>521</v>
      </c>
      <c r="G25">
        <v>2056</v>
      </c>
      <c r="H25" t="s">
        <v>522</v>
      </c>
      <c r="I25" t="s">
        <v>523</v>
      </c>
      <c r="K25">
        <v>9</v>
      </c>
      <c r="L25" t="s">
        <v>195</v>
      </c>
      <c r="M25" t="s">
        <v>296</v>
      </c>
      <c r="N25">
        <v>-38.673771000000002</v>
      </c>
      <c r="O25">
        <v>145.62200899999999</v>
      </c>
      <c r="P25" s="1">
        <v>44186</v>
      </c>
      <c r="Q25" s="5">
        <v>21</v>
      </c>
      <c r="R25" s="5">
        <v>12</v>
      </c>
      <c r="S25" s="5">
        <v>2020</v>
      </c>
      <c r="T25" s="5" t="s">
        <v>5063</v>
      </c>
      <c r="U25" s="2">
        <v>0.53125</v>
      </c>
      <c r="V25" s="2">
        <v>0.54513888888888895</v>
      </c>
      <c r="X25">
        <v>2</v>
      </c>
      <c r="Z25" t="s">
        <v>215</v>
      </c>
      <c r="AA25" t="s">
        <v>464</v>
      </c>
      <c r="AB25" t="s">
        <v>286</v>
      </c>
      <c r="AC25" t="s">
        <v>286</v>
      </c>
      <c r="AE25" t="s">
        <v>200</v>
      </c>
      <c r="AM25">
        <v>0</v>
      </c>
      <c r="AP25" t="s">
        <v>200</v>
      </c>
      <c r="BA25" t="s">
        <v>471</v>
      </c>
      <c r="BB25" t="s">
        <v>205</v>
      </c>
      <c r="BF25" t="s">
        <v>4669</v>
      </c>
      <c r="BH25">
        <v>1</v>
      </c>
      <c r="BI25" s="1">
        <v>44186</v>
      </c>
      <c r="BJ25" t="s">
        <v>207</v>
      </c>
      <c r="BL25" t="s">
        <v>235</v>
      </c>
      <c r="BN25">
        <v>2</v>
      </c>
      <c r="BO25">
        <v>2</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GH25" t="s">
        <v>205</v>
      </c>
      <c r="GI25" t="s">
        <v>205</v>
      </c>
      <c r="GJ25" t="s">
        <v>205</v>
      </c>
      <c r="GK25" t="s">
        <v>205</v>
      </c>
      <c r="GL25" t="s">
        <v>205</v>
      </c>
      <c r="GM25" t="s">
        <v>205</v>
      </c>
      <c r="GN25" t="s">
        <v>205</v>
      </c>
      <c r="GO25" t="s">
        <v>205</v>
      </c>
    </row>
    <row r="26" spans="1:197" ht="15" customHeight="1" x14ac:dyDescent="0.25">
      <c r="A26" s="5" t="s">
        <v>5030</v>
      </c>
      <c r="B26" t="s">
        <v>4670</v>
      </c>
      <c r="C26" t="s">
        <v>4671</v>
      </c>
      <c r="D26">
        <v>77</v>
      </c>
      <c r="E26" t="s">
        <v>521</v>
      </c>
      <c r="F26" t="s">
        <v>521</v>
      </c>
      <c r="G26">
        <v>2112</v>
      </c>
      <c r="H26" t="s">
        <v>4087</v>
      </c>
      <c r="I26" t="s">
        <v>4088</v>
      </c>
      <c r="K26">
        <v>9</v>
      </c>
      <c r="L26" t="s">
        <v>195</v>
      </c>
      <c r="M26" t="s">
        <v>296</v>
      </c>
      <c r="N26">
        <v>-38.673771000000002</v>
      </c>
      <c r="O26">
        <v>145.62200899999999</v>
      </c>
      <c r="P26" s="1">
        <v>44188</v>
      </c>
      <c r="Q26" s="5">
        <v>23</v>
      </c>
      <c r="R26" s="5">
        <v>12</v>
      </c>
      <c r="S26" s="5">
        <v>2020</v>
      </c>
      <c r="T26" s="5" t="s">
        <v>5064</v>
      </c>
      <c r="U26" s="2">
        <v>0.47916666666666669</v>
      </c>
      <c r="V26" s="2">
        <v>0.48958333333333331</v>
      </c>
      <c r="X26">
        <v>2</v>
      </c>
      <c r="Z26" t="s">
        <v>266</v>
      </c>
      <c r="AA26" t="s">
        <v>4231</v>
      </c>
      <c r="AB26" t="s">
        <v>956</v>
      </c>
      <c r="AC26" t="s">
        <v>956</v>
      </c>
      <c r="AE26" t="s">
        <v>200</v>
      </c>
      <c r="AM26">
        <v>0</v>
      </c>
      <c r="AP26" t="s">
        <v>200</v>
      </c>
      <c r="BA26" t="s">
        <v>455</v>
      </c>
      <c r="BB26" t="s">
        <v>205</v>
      </c>
      <c r="BF26" t="s">
        <v>4672</v>
      </c>
      <c r="BH26">
        <v>1</v>
      </c>
      <c r="BI26" s="1">
        <v>44188</v>
      </c>
      <c r="BJ26" t="s">
        <v>235</v>
      </c>
      <c r="BL26" t="s">
        <v>235</v>
      </c>
      <c r="GH26" t="s">
        <v>205</v>
      </c>
      <c r="GI26" t="s">
        <v>205</v>
      </c>
      <c r="GJ26" t="s">
        <v>205</v>
      </c>
      <c r="GK26" t="s">
        <v>205</v>
      </c>
      <c r="GL26" t="s">
        <v>205</v>
      </c>
      <c r="GM26" t="s">
        <v>205</v>
      </c>
      <c r="GN26" t="s">
        <v>205</v>
      </c>
      <c r="GO26" t="s">
        <v>205</v>
      </c>
    </row>
    <row r="27" spans="1:197" ht="15" customHeight="1" x14ac:dyDescent="0.25">
      <c r="A27" s="5" t="s">
        <v>5031</v>
      </c>
      <c r="B27" t="s">
        <v>4673</v>
      </c>
      <c r="C27" t="s">
        <v>4674</v>
      </c>
      <c r="D27">
        <v>77</v>
      </c>
      <c r="E27" t="s">
        <v>521</v>
      </c>
      <c r="F27" t="s">
        <v>521</v>
      </c>
      <c r="G27">
        <v>2112</v>
      </c>
      <c r="H27" t="s">
        <v>4087</v>
      </c>
      <c r="I27" t="s">
        <v>4088</v>
      </c>
      <c r="K27">
        <v>9</v>
      </c>
      <c r="L27" t="s">
        <v>195</v>
      </c>
      <c r="M27" t="s">
        <v>296</v>
      </c>
      <c r="N27">
        <v>-38.673771000000002</v>
      </c>
      <c r="O27">
        <v>145.62200899999999</v>
      </c>
      <c r="P27" s="1">
        <v>44254</v>
      </c>
      <c r="Q27" s="5">
        <v>27</v>
      </c>
      <c r="R27" s="5">
        <v>2</v>
      </c>
      <c r="S27" s="5">
        <v>2021</v>
      </c>
      <c r="T27" s="5" t="s">
        <v>5065</v>
      </c>
      <c r="U27" s="2">
        <v>0.63541666666666663</v>
      </c>
      <c r="V27" s="2">
        <v>0.64583333333333337</v>
      </c>
      <c r="X27">
        <v>2</v>
      </c>
      <c r="Z27" t="s">
        <v>230</v>
      </c>
      <c r="AA27" t="s">
        <v>1035</v>
      </c>
      <c r="AB27" t="s">
        <v>199</v>
      </c>
      <c r="AC27" t="s">
        <v>199</v>
      </c>
      <c r="AE27" t="s">
        <v>270</v>
      </c>
      <c r="AF27">
        <v>2</v>
      </c>
      <c r="AG27" t="s">
        <v>4675</v>
      </c>
      <c r="AL27">
        <v>1</v>
      </c>
      <c r="AM27">
        <v>1</v>
      </c>
      <c r="AN27" t="s">
        <v>241</v>
      </c>
      <c r="AO27" t="s">
        <v>202</v>
      </c>
      <c r="AP27" t="s">
        <v>200</v>
      </c>
      <c r="BA27" t="s">
        <v>755</v>
      </c>
      <c r="BB27" t="s">
        <v>205</v>
      </c>
      <c r="BC27" t="s">
        <v>4676</v>
      </c>
      <c r="BF27" t="s">
        <v>4677</v>
      </c>
      <c r="BH27">
        <v>1</v>
      </c>
      <c r="BI27" s="1">
        <v>44254</v>
      </c>
      <c r="BJ27" t="s">
        <v>207</v>
      </c>
      <c r="BL27" t="s">
        <v>207</v>
      </c>
      <c r="BN27">
        <v>0</v>
      </c>
      <c r="BO27">
        <v>1</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N27" t="s">
        <v>208</v>
      </c>
      <c r="GF27" t="s">
        <v>223</v>
      </c>
      <c r="GH27" t="s">
        <v>205</v>
      </c>
      <c r="GI27" t="s">
        <v>205</v>
      </c>
      <c r="GJ27" t="s">
        <v>205</v>
      </c>
      <c r="GK27" t="s">
        <v>205</v>
      </c>
      <c r="GL27" t="s">
        <v>205</v>
      </c>
      <c r="GM27" t="s">
        <v>205</v>
      </c>
      <c r="GN27" t="s">
        <v>205</v>
      </c>
      <c r="GO27" t="s">
        <v>205</v>
      </c>
    </row>
    <row r="28" spans="1:197" ht="15" customHeight="1" x14ac:dyDescent="0.25">
      <c r="A28" s="5" t="s">
        <v>5031</v>
      </c>
      <c r="B28" t="s">
        <v>4678</v>
      </c>
      <c r="C28" t="s">
        <v>4679</v>
      </c>
      <c r="D28">
        <v>77</v>
      </c>
      <c r="E28" t="s">
        <v>521</v>
      </c>
      <c r="F28" t="s">
        <v>521</v>
      </c>
      <c r="G28">
        <v>2056</v>
      </c>
      <c r="H28" t="s">
        <v>522</v>
      </c>
      <c r="I28" t="s">
        <v>523</v>
      </c>
      <c r="K28">
        <v>9</v>
      </c>
      <c r="L28" t="s">
        <v>195</v>
      </c>
      <c r="M28" t="s">
        <v>296</v>
      </c>
      <c r="N28">
        <v>-38.673771000000002</v>
      </c>
      <c r="O28">
        <v>145.62200899999999</v>
      </c>
      <c r="P28" s="1">
        <v>44254</v>
      </c>
      <c r="Q28" s="5">
        <v>27</v>
      </c>
      <c r="R28" s="5">
        <v>2</v>
      </c>
      <c r="S28" s="5">
        <v>2021</v>
      </c>
      <c r="T28" s="5" t="s">
        <v>5065</v>
      </c>
      <c r="U28" s="2">
        <v>0.70833333333333337</v>
      </c>
      <c r="V28" s="2">
        <v>0.75</v>
      </c>
      <c r="X28">
        <v>2</v>
      </c>
      <c r="Z28" t="s">
        <v>595</v>
      </c>
      <c r="AA28" t="s">
        <v>4680</v>
      </c>
      <c r="AB28" t="s">
        <v>199</v>
      </c>
      <c r="AC28" t="s">
        <v>199</v>
      </c>
      <c r="AE28" t="s">
        <v>200</v>
      </c>
      <c r="AL28">
        <v>3</v>
      </c>
      <c r="AM28">
        <v>3</v>
      </c>
      <c r="AN28" t="s">
        <v>241</v>
      </c>
      <c r="AO28" t="s">
        <v>4681</v>
      </c>
      <c r="AP28" t="s">
        <v>200</v>
      </c>
      <c r="AV28">
        <v>1</v>
      </c>
      <c r="AW28">
        <v>1</v>
      </c>
      <c r="AY28">
        <v>619</v>
      </c>
      <c r="BA28" t="s">
        <v>455</v>
      </c>
      <c r="BB28" t="s">
        <v>205</v>
      </c>
      <c r="BD28" t="s">
        <v>4682</v>
      </c>
      <c r="BE28" t="s">
        <v>345</v>
      </c>
      <c r="BF28" t="s">
        <v>4683</v>
      </c>
      <c r="BH28">
        <v>1</v>
      </c>
      <c r="BI28" s="1">
        <v>44254</v>
      </c>
      <c r="BJ28" t="s">
        <v>207</v>
      </c>
      <c r="BL28" t="s">
        <v>235</v>
      </c>
      <c r="BN28">
        <v>10</v>
      </c>
      <c r="BO28">
        <v>4</v>
      </c>
      <c r="BP28">
        <v>0</v>
      </c>
      <c r="BQ28">
        <v>0</v>
      </c>
      <c r="BR28">
        <v>0</v>
      </c>
      <c r="BS28">
        <v>0</v>
      </c>
      <c r="BT28">
        <v>0</v>
      </c>
      <c r="BU28">
        <v>0</v>
      </c>
      <c r="BV28">
        <v>0</v>
      </c>
      <c r="BW28">
        <v>0</v>
      </c>
      <c r="BX28">
        <v>0</v>
      </c>
      <c r="BY28">
        <v>0</v>
      </c>
      <c r="BZ28">
        <v>0</v>
      </c>
      <c r="CA28">
        <v>0</v>
      </c>
      <c r="CB28">
        <v>0</v>
      </c>
      <c r="CC28">
        <v>0</v>
      </c>
      <c r="CD28">
        <v>0</v>
      </c>
      <c r="CE28">
        <v>0</v>
      </c>
      <c r="CF28">
        <v>11</v>
      </c>
      <c r="CG28">
        <v>0</v>
      </c>
      <c r="CH28">
        <v>1</v>
      </c>
      <c r="CI28">
        <v>0</v>
      </c>
      <c r="CJ28">
        <v>0</v>
      </c>
      <c r="CK28">
        <v>0</v>
      </c>
      <c r="CL28">
        <v>0</v>
      </c>
      <c r="CM28">
        <v>0</v>
      </c>
      <c r="CN28">
        <v>0</v>
      </c>
      <c r="CO28">
        <v>0</v>
      </c>
      <c r="CP28">
        <v>1</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GH28" t="s">
        <v>421</v>
      </c>
      <c r="GI28" t="s">
        <v>205</v>
      </c>
      <c r="GJ28" t="s">
        <v>205</v>
      </c>
      <c r="GK28" t="s">
        <v>205</v>
      </c>
      <c r="GL28" t="s">
        <v>205</v>
      </c>
      <c r="GM28" t="s">
        <v>205</v>
      </c>
      <c r="GN28" t="s">
        <v>205</v>
      </c>
      <c r="GO28" t="s">
        <v>205</v>
      </c>
    </row>
    <row r="29" spans="1:197" ht="15" customHeight="1" x14ac:dyDescent="0.25">
      <c r="A29" s="5" t="s">
        <v>5031</v>
      </c>
      <c r="B29" t="s">
        <v>4684</v>
      </c>
      <c r="C29" t="s">
        <v>4685</v>
      </c>
      <c r="D29">
        <v>77</v>
      </c>
      <c r="E29" t="s">
        <v>521</v>
      </c>
      <c r="F29" t="s">
        <v>521</v>
      </c>
      <c r="G29">
        <v>2281</v>
      </c>
      <c r="H29" t="s">
        <v>881</v>
      </c>
      <c r="I29" t="s">
        <v>882</v>
      </c>
      <c r="K29">
        <v>9</v>
      </c>
      <c r="L29" t="s">
        <v>195</v>
      </c>
      <c r="M29" t="s">
        <v>296</v>
      </c>
      <c r="N29">
        <v>-38.673771000000002</v>
      </c>
      <c r="O29">
        <v>145.62200899999999</v>
      </c>
      <c r="P29" s="1">
        <v>44255</v>
      </c>
      <c r="Q29" s="5">
        <v>28</v>
      </c>
      <c r="R29" s="5">
        <v>2</v>
      </c>
      <c r="S29" s="5">
        <v>2021</v>
      </c>
      <c r="T29" s="5" t="s">
        <v>5066</v>
      </c>
      <c r="U29" s="2">
        <v>0.4375</v>
      </c>
      <c r="V29" s="2">
        <v>0.47916666666666669</v>
      </c>
      <c r="W29" t="s">
        <v>4088</v>
      </c>
      <c r="X29">
        <v>2</v>
      </c>
      <c r="Z29" t="s">
        <v>230</v>
      </c>
      <c r="AA29" t="s">
        <v>4686</v>
      </c>
      <c r="AB29" t="s">
        <v>199</v>
      </c>
      <c r="AC29" t="s">
        <v>199</v>
      </c>
      <c r="AE29" t="s">
        <v>200</v>
      </c>
      <c r="AL29">
        <v>3</v>
      </c>
      <c r="AM29">
        <v>3</v>
      </c>
      <c r="AN29" t="s">
        <v>241</v>
      </c>
      <c r="AO29" t="s">
        <v>353</v>
      </c>
      <c r="AP29" t="s">
        <v>200</v>
      </c>
      <c r="AX29">
        <v>2</v>
      </c>
      <c r="AZ29" t="s">
        <v>4687</v>
      </c>
      <c r="BA29" t="s">
        <v>590</v>
      </c>
      <c r="BB29" t="s">
        <v>205</v>
      </c>
      <c r="BC29" t="s">
        <v>4688</v>
      </c>
      <c r="BD29" t="s">
        <v>4689</v>
      </c>
      <c r="BE29" t="s">
        <v>345</v>
      </c>
      <c r="BF29" t="s">
        <v>4690</v>
      </c>
      <c r="BH29">
        <v>1</v>
      </c>
      <c r="BI29" s="1">
        <v>44255</v>
      </c>
      <c r="BJ29" t="s">
        <v>207</v>
      </c>
      <c r="BK29" t="s">
        <v>4691</v>
      </c>
      <c r="BL29" t="s">
        <v>207</v>
      </c>
      <c r="BM29" t="s">
        <v>4692</v>
      </c>
      <c r="BN29">
        <v>0</v>
      </c>
      <c r="BO29">
        <v>4</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M29" t="s">
        <v>223</v>
      </c>
      <c r="GH29" t="s">
        <v>205</v>
      </c>
      <c r="GI29" t="s">
        <v>205</v>
      </c>
      <c r="GJ29" t="s">
        <v>205</v>
      </c>
      <c r="GK29" t="s">
        <v>205</v>
      </c>
      <c r="GL29" t="s">
        <v>205</v>
      </c>
      <c r="GM29" t="s">
        <v>205</v>
      </c>
      <c r="GN29" t="s">
        <v>205</v>
      </c>
      <c r="GO29" t="s">
        <v>205</v>
      </c>
    </row>
    <row r="30" spans="1:197" ht="15" customHeight="1" x14ac:dyDescent="0.25">
      <c r="A30" s="5" t="s">
        <v>5031</v>
      </c>
      <c r="B30" t="s">
        <v>4693</v>
      </c>
      <c r="C30" t="s">
        <v>4694</v>
      </c>
      <c r="D30">
        <v>77</v>
      </c>
      <c r="E30" t="s">
        <v>521</v>
      </c>
      <c r="F30" t="s">
        <v>521</v>
      </c>
      <c r="G30">
        <v>33</v>
      </c>
      <c r="H30" t="s">
        <v>193</v>
      </c>
      <c r="I30" t="s">
        <v>194</v>
      </c>
      <c r="K30">
        <v>9</v>
      </c>
      <c r="L30" t="s">
        <v>195</v>
      </c>
      <c r="M30" t="s">
        <v>296</v>
      </c>
      <c r="N30">
        <v>-38.673771000000002</v>
      </c>
      <c r="O30">
        <v>145.62200899999999</v>
      </c>
      <c r="P30" s="1">
        <v>44256</v>
      </c>
      <c r="Q30" s="5">
        <v>1</v>
      </c>
      <c r="R30" s="5">
        <v>3</v>
      </c>
      <c r="S30" s="5">
        <v>2021</v>
      </c>
      <c r="T30" s="5" t="s">
        <v>5067</v>
      </c>
      <c r="U30" s="2">
        <v>0.35416666666666669</v>
      </c>
      <c r="V30" s="2">
        <v>0.375</v>
      </c>
      <c r="W30" t="s">
        <v>4088</v>
      </c>
      <c r="X30">
        <v>2</v>
      </c>
      <c r="Z30" t="s">
        <v>1863</v>
      </c>
      <c r="AA30" t="s">
        <v>4695</v>
      </c>
      <c r="AB30" t="s">
        <v>310</v>
      </c>
      <c r="AC30" t="s">
        <v>310</v>
      </c>
      <c r="AE30" t="s">
        <v>200</v>
      </c>
      <c r="AM30">
        <v>0</v>
      </c>
      <c r="AP30" t="s">
        <v>200</v>
      </c>
      <c r="BA30" t="s">
        <v>319</v>
      </c>
      <c r="BB30" t="s">
        <v>205</v>
      </c>
      <c r="BD30" t="s">
        <v>4696</v>
      </c>
      <c r="BE30" t="s">
        <v>963</v>
      </c>
      <c r="BF30" t="s">
        <v>4697</v>
      </c>
      <c r="BH30">
        <v>1</v>
      </c>
      <c r="BI30" s="1">
        <v>44256</v>
      </c>
      <c r="BJ30" t="s">
        <v>207</v>
      </c>
      <c r="BL30" t="s">
        <v>207</v>
      </c>
      <c r="BN30">
        <v>5</v>
      </c>
      <c r="BO30">
        <v>0</v>
      </c>
      <c r="BP30">
        <v>0</v>
      </c>
      <c r="BQ30">
        <v>0</v>
      </c>
      <c r="BR30">
        <v>0</v>
      </c>
      <c r="BS30">
        <v>0</v>
      </c>
      <c r="BT30">
        <v>0</v>
      </c>
      <c r="BU30">
        <v>0</v>
      </c>
      <c r="BV30">
        <v>0</v>
      </c>
      <c r="BW30">
        <v>0</v>
      </c>
      <c r="BX30">
        <v>0</v>
      </c>
      <c r="BY30">
        <v>0</v>
      </c>
      <c r="BZ30">
        <v>0</v>
      </c>
      <c r="CA30">
        <v>0</v>
      </c>
      <c r="CB30">
        <v>0</v>
      </c>
      <c r="CC30">
        <v>0</v>
      </c>
      <c r="CD30">
        <v>0</v>
      </c>
      <c r="CE30">
        <v>0</v>
      </c>
      <c r="CF30">
        <v>0</v>
      </c>
      <c r="CG30">
        <v>0</v>
      </c>
      <c r="CH30">
        <v>1</v>
      </c>
      <c r="CI30">
        <v>1</v>
      </c>
      <c r="CJ30">
        <v>0</v>
      </c>
      <c r="CK30">
        <v>0</v>
      </c>
      <c r="CL30">
        <v>1</v>
      </c>
      <c r="CM30">
        <v>1</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t="s">
        <v>223</v>
      </c>
      <c r="EM30" t="s">
        <v>222</v>
      </c>
      <c r="EN30" t="s">
        <v>223</v>
      </c>
      <c r="EO30" t="s">
        <v>222</v>
      </c>
      <c r="EQ30" t="s">
        <v>222</v>
      </c>
      <c r="GH30" t="s">
        <v>205</v>
      </c>
      <c r="GI30" t="s">
        <v>205</v>
      </c>
      <c r="GJ30" t="s">
        <v>205</v>
      </c>
      <c r="GK30" t="s">
        <v>205</v>
      </c>
      <c r="GL30" t="s">
        <v>205</v>
      </c>
      <c r="GM30" t="s">
        <v>205</v>
      </c>
      <c r="GN30" t="s">
        <v>205</v>
      </c>
      <c r="GO30" t="s">
        <v>205</v>
      </c>
    </row>
    <row r="31" spans="1:197" ht="15" customHeight="1" x14ac:dyDescent="0.25">
      <c r="A31" s="5" t="s">
        <v>5031</v>
      </c>
      <c r="B31" t="s">
        <v>4698</v>
      </c>
      <c r="C31" t="s">
        <v>4699</v>
      </c>
      <c r="D31">
        <v>77</v>
      </c>
      <c r="E31" t="s">
        <v>521</v>
      </c>
      <c r="F31" t="s">
        <v>521</v>
      </c>
      <c r="G31">
        <v>2281</v>
      </c>
      <c r="H31" t="s">
        <v>881</v>
      </c>
      <c r="I31" t="s">
        <v>882</v>
      </c>
      <c r="K31">
        <v>9</v>
      </c>
      <c r="L31" t="s">
        <v>195</v>
      </c>
      <c r="M31" t="s">
        <v>296</v>
      </c>
      <c r="N31">
        <v>-38.673771000000002</v>
      </c>
      <c r="O31">
        <v>145.62200899999999</v>
      </c>
      <c r="P31" s="1">
        <v>44257</v>
      </c>
      <c r="Q31" s="5">
        <v>2</v>
      </c>
      <c r="R31" s="5">
        <v>3</v>
      </c>
      <c r="S31" s="5">
        <v>2021</v>
      </c>
      <c r="T31" s="5" t="s">
        <v>5068</v>
      </c>
      <c r="U31" s="2">
        <v>0.46527777777777773</v>
      </c>
      <c r="V31" s="2">
        <v>0.48958333333333331</v>
      </c>
      <c r="X31">
        <v>2</v>
      </c>
      <c r="Z31" t="s">
        <v>415</v>
      </c>
      <c r="AA31" t="s">
        <v>4700</v>
      </c>
      <c r="AB31" t="s">
        <v>199</v>
      </c>
      <c r="AC31" t="s">
        <v>199</v>
      </c>
      <c r="AE31" t="s">
        <v>200</v>
      </c>
      <c r="AL31">
        <v>2</v>
      </c>
      <c r="AM31">
        <v>2</v>
      </c>
      <c r="AN31" t="s">
        <v>241</v>
      </c>
      <c r="AO31" t="s">
        <v>300</v>
      </c>
      <c r="AP31" t="s">
        <v>200</v>
      </c>
      <c r="AX31">
        <v>2</v>
      </c>
      <c r="BA31" t="s">
        <v>1126</v>
      </c>
      <c r="BB31" t="s">
        <v>205</v>
      </c>
      <c r="BD31" t="s">
        <v>4701</v>
      </c>
      <c r="BE31" t="s">
        <v>345</v>
      </c>
      <c r="BF31" t="s">
        <v>4702</v>
      </c>
      <c r="BH31">
        <v>1</v>
      </c>
      <c r="BI31" s="1">
        <v>44257</v>
      </c>
      <c r="BJ31" t="s">
        <v>207</v>
      </c>
      <c r="BL31" t="s">
        <v>207</v>
      </c>
      <c r="BN31">
        <v>1</v>
      </c>
      <c r="BO31">
        <v>3</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1</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2</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t="s">
        <v>208</v>
      </c>
      <c r="EM31" t="s">
        <v>223</v>
      </c>
      <c r="GH31" t="s">
        <v>205</v>
      </c>
      <c r="GI31" t="s">
        <v>205</v>
      </c>
      <c r="GJ31" t="s">
        <v>205</v>
      </c>
      <c r="GK31" t="s">
        <v>205</v>
      </c>
      <c r="GL31" t="s">
        <v>205</v>
      </c>
      <c r="GM31" t="s">
        <v>205</v>
      </c>
      <c r="GN31" t="s">
        <v>205</v>
      </c>
      <c r="GO31" t="s">
        <v>205</v>
      </c>
    </row>
    <row r="32" spans="1:197" ht="15" customHeight="1" x14ac:dyDescent="0.25">
      <c r="A32" s="5" t="s">
        <v>5031</v>
      </c>
      <c r="B32" t="s">
        <v>4703</v>
      </c>
      <c r="C32" t="s">
        <v>4704</v>
      </c>
      <c r="D32">
        <v>77</v>
      </c>
      <c r="E32" t="s">
        <v>521</v>
      </c>
      <c r="F32" t="s">
        <v>521</v>
      </c>
      <c r="G32">
        <v>2056</v>
      </c>
      <c r="H32" t="s">
        <v>522</v>
      </c>
      <c r="I32" t="s">
        <v>523</v>
      </c>
      <c r="K32">
        <v>9</v>
      </c>
      <c r="L32" t="s">
        <v>195</v>
      </c>
      <c r="M32" t="s">
        <v>296</v>
      </c>
      <c r="N32">
        <v>-38.673771000000002</v>
      </c>
      <c r="O32">
        <v>145.62200899999999</v>
      </c>
      <c r="P32" s="1">
        <v>44258</v>
      </c>
      <c r="Q32" s="5">
        <v>3</v>
      </c>
      <c r="R32" s="5">
        <v>3</v>
      </c>
      <c r="S32" s="5">
        <v>2021</v>
      </c>
      <c r="T32" s="5" t="s">
        <v>5069</v>
      </c>
      <c r="U32" s="2">
        <v>0.64583333333333337</v>
      </c>
      <c r="V32" s="2">
        <v>0.67361111111111116</v>
      </c>
      <c r="X32">
        <v>2</v>
      </c>
      <c r="Z32" t="s">
        <v>553</v>
      </c>
      <c r="AA32" t="s">
        <v>4705</v>
      </c>
      <c r="AB32" t="s">
        <v>199</v>
      </c>
      <c r="AC32" t="s">
        <v>199</v>
      </c>
      <c r="AE32" t="s">
        <v>200</v>
      </c>
      <c r="AL32">
        <v>1</v>
      </c>
      <c r="AM32">
        <v>1</v>
      </c>
      <c r="AN32" t="s">
        <v>241</v>
      </c>
      <c r="AO32" t="s">
        <v>276</v>
      </c>
      <c r="AP32" t="s">
        <v>200</v>
      </c>
      <c r="BA32" t="s">
        <v>471</v>
      </c>
      <c r="BB32" t="s">
        <v>205</v>
      </c>
      <c r="BD32" t="s">
        <v>4706</v>
      </c>
      <c r="BE32" t="s">
        <v>345</v>
      </c>
      <c r="BF32" t="s">
        <v>4707</v>
      </c>
      <c r="BH32">
        <v>1</v>
      </c>
      <c r="BI32" s="1">
        <v>44258</v>
      </c>
      <c r="BJ32" t="s">
        <v>207</v>
      </c>
      <c r="BL32" t="s">
        <v>235</v>
      </c>
      <c r="BN32">
        <v>0</v>
      </c>
      <c r="BO32">
        <v>5</v>
      </c>
      <c r="BP32">
        <v>0</v>
      </c>
      <c r="BQ32">
        <v>0</v>
      </c>
      <c r="BR32">
        <v>0</v>
      </c>
      <c r="BS32">
        <v>0</v>
      </c>
      <c r="BT32">
        <v>0</v>
      </c>
      <c r="BU32">
        <v>0</v>
      </c>
      <c r="BV32">
        <v>0</v>
      </c>
      <c r="BW32">
        <v>0</v>
      </c>
      <c r="BX32">
        <v>0</v>
      </c>
      <c r="BY32">
        <v>0</v>
      </c>
      <c r="BZ32">
        <v>0</v>
      </c>
      <c r="CA32">
        <v>0</v>
      </c>
      <c r="CB32">
        <v>0</v>
      </c>
      <c r="CC32">
        <v>0</v>
      </c>
      <c r="CD32">
        <v>0</v>
      </c>
      <c r="CE32">
        <v>0</v>
      </c>
      <c r="CF32">
        <v>0</v>
      </c>
      <c r="CG32">
        <v>0</v>
      </c>
      <c r="CH32">
        <v>1</v>
      </c>
      <c r="CI32">
        <v>0</v>
      </c>
      <c r="CJ32">
        <v>0</v>
      </c>
      <c r="CK32">
        <v>0</v>
      </c>
      <c r="CL32">
        <v>0</v>
      </c>
      <c r="CM32">
        <v>0</v>
      </c>
      <c r="CN32">
        <v>0</v>
      </c>
      <c r="CO32">
        <v>0</v>
      </c>
      <c r="CP32">
        <v>1</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GH32" t="s">
        <v>205</v>
      </c>
      <c r="GI32" t="s">
        <v>205</v>
      </c>
      <c r="GJ32" t="s">
        <v>205</v>
      </c>
      <c r="GK32" t="s">
        <v>205</v>
      </c>
      <c r="GL32" t="s">
        <v>205</v>
      </c>
      <c r="GM32" t="s">
        <v>205</v>
      </c>
      <c r="GN32" t="s">
        <v>205</v>
      </c>
      <c r="GO32" t="s">
        <v>205</v>
      </c>
    </row>
    <row r="33" spans="1:197" ht="15" customHeight="1" x14ac:dyDescent="0.25">
      <c r="A33" s="5" t="s">
        <v>5031</v>
      </c>
      <c r="B33" t="s">
        <v>4708</v>
      </c>
      <c r="C33" t="s">
        <v>4709</v>
      </c>
      <c r="D33">
        <v>77</v>
      </c>
      <c r="E33" t="s">
        <v>521</v>
      </c>
      <c r="F33" t="s">
        <v>521</v>
      </c>
      <c r="G33">
        <v>2056</v>
      </c>
      <c r="H33" t="s">
        <v>522</v>
      </c>
      <c r="I33" t="s">
        <v>523</v>
      </c>
      <c r="K33">
        <v>9</v>
      </c>
      <c r="L33" t="s">
        <v>195</v>
      </c>
      <c r="M33" t="s">
        <v>296</v>
      </c>
      <c r="N33">
        <v>-38.673771000000002</v>
      </c>
      <c r="O33">
        <v>145.62200899999999</v>
      </c>
      <c r="P33" s="1">
        <v>44260</v>
      </c>
      <c r="Q33" s="5">
        <v>5</v>
      </c>
      <c r="R33" s="5">
        <v>3</v>
      </c>
      <c r="S33" s="5">
        <v>2021</v>
      </c>
      <c r="T33" s="5" t="s">
        <v>5070</v>
      </c>
      <c r="U33" s="2">
        <v>0.57291666666666663</v>
      </c>
      <c r="V33" s="2">
        <v>0.60416666666666663</v>
      </c>
      <c r="X33">
        <v>2</v>
      </c>
      <c r="Z33" t="s">
        <v>215</v>
      </c>
      <c r="AA33" t="s">
        <v>4710</v>
      </c>
      <c r="AB33" t="s">
        <v>199</v>
      </c>
      <c r="AC33" t="s">
        <v>199</v>
      </c>
      <c r="AE33" t="s">
        <v>200</v>
      </c>
      <c r="AL33">
        <v>1</v>
      </c>
      <c r="AM33">
        <v>1</v>
      </c>
      <c r="AN33" t="s">
        <v>241</v>
      </c>
      <c r="AO33" t="s">
        <v>1507</v>
      </c>
      <c r="AP33" t="s">
        <v>200</v>
      </c>
      <c r="BA33" t="s">
        <v>471</v>
      </c>
      <c r="BB33" t="s">
        <v>205</v>
      </c>
      <c r="BF33" t="s">
        <v>4711</v>
      </c>
      <c r="BH33">
        <v>1</v>
      </c>
      <c r="BI33" s="1">
        <v>44260</v>
      </c>
      <c r="BJ33" t="s">
        <v>207</v>
      </c>
      <c r="BL33" t="s">
        <v>235</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12</v>
      </c>
      <c r="DP33">
        <v>0</v>
      </c>
      <c r="DQ33">
        <v>0</v>
      </c>
      <c r="DR33">
        <v>0</v>
      </c>
      <c r="DS33">
        <v>4</v>
      </c>
      <c r="DT33">
        <v>0</v>
      </c>
      <c r="DU33">
        <v>0</v>
      </c>
      <c r="DV33">
        <v>0</v>
      </c>
      <c r="DW33">
        <v>0</v>
      </c>
      <c r="DX33">
        <v>0</v>
      </c>
      <c r="DY33">
        <v>0</v>
      </c>
      <c r="DZ33">
        <v>0</v>
      </c>
      <c r="EA33">
        <v>0</v>
      </c>
      <c r="EB33">
        <v>0</v>
      </c>
      <c r="EC33">
        <v>0</v>
      </c>
      <c r="ED33">
        <v>0</v>
      </c>
      <c r="EE33">
        <v>0</v>
      </c>
      <c r="EF33">
        <v>0</v>
      </c>
      <c r="EG33">
        <v>0</v>
      </c>
      <c r="EH33">
        <v>0</v>
      </c>
      <c r="EI33">
        <v>0</v>
      </c>
      <c r="EJ33">
        <v>0</v>
      </c>
      <c r="EK33">
        <v>0</v>
      </c>
      <c r="GH33" t="s">
        <v>205</v>
      </c>
      <c r="GI33" t="s">
        <v>205</v>
      </c>
      <c r="GJ33" t="s">
        <v>205</v>
      </c>
      <c r="GK33" t="s">
        <v>205</v>
      </c>
      <c r="GL33" t="s">
        <v>205</v>
      </c>
      <c r="GM33" t="s">
        <v>205</v>
      </c>
      <c r="GN33" t="s">
        <v>205</v>
      </c>
      <c r="GO33" t="s">
        <v>205</v>
      </c>
    </row>
    <row r="34" spans="1:197" ht="15" customHeight="1" x14ac:dyDescent="0.25">
      <c r="A34" s="5" t="s">
        <v>5031</v>
      </c>
      <c r="B34" t="s">
        <v>4712</v>
      </c>
      <c r="C34" t="s">
        <v>4713</v>
      </c>
      <c r="D34">
        <v>77</v>
      </c>
      <c r="E34" t="s">
        <v>521</v>
      </c>
      <c r="F34" t="s">
        <v>521</v>
      </c>
      <c r="G34">
        <v>2281</v>
      </c>
      <c r="H34" t="s">
        <v>881</v>
      </c>
      <c r="I34" t="s">
        <v>882</v>
      </c>
      <c r="K34">
        <v>9</v>
      </c>
      <c r="L34" t="s">
        <v>195</v>
      </c>
      <c r="M34" t="s">
        <v>296</v>
      </c>
      <c r="N34">
        <v>-38.673771000000002</v>
      </c>
      <c r="O34">
        <v>145.62200899999999</v>
      </c>
      <c r="P34" s="1">
        <v>44260</v>
      </c>
      <c r="Q34" s="5">
        <v>5</v>
      </c>
      <c r="R34" s="5">
        <v>3</v>
      </c>
      <c r="S34" s="5">
        <v>2021</v>
      </c>
      <c r="T34" s="5" t="s">
        <v>5070</v>
      </c>
      <c r="U34" s="2">
        <v>0.47916666666666669</v>
      </c>
      <c r="V34" s="2">
        <v>0.52083333333333337</v>
      </c>
      <c r="W34" t="s">
        <v>4088</v>
      </c>
      <c r="X34">
        <v>2</v>
      </c>
      <c r="Z34" t="s">
        <v>230</v>
      </c>
      <c r="AA34" t="s">
        <v>4231</v>
      </c>
      <c r="AB34" t="s">
        <v>199</v>
      </c>
      <c r="AC34" t="s">
        <v>199</v>
      </c>
      <c r="AE34" t="s">
        <v>200</v>
      </c>
      <c r="AL34">
        <v>1</v>
      </c>
      <c r="AM34">
        <v>1</v>
      </c>
      <c r="AN34" t="s">
        <v>241</v>
      </c>
      <c r="AO34" t="s">
        <v>300</v>
      </c>
      <c r="AP34" t="s">
        <v>200</v>
      </c>
      <c r="BA34" t="s">
        <v>397</v>
      </c>
      <c r="BB34" t="s">
        <v>205</v>
      </c>
      <c r="BD34" t="s">
        <v>4714</v>
      </c>
      <c r="BE34" t="s">
        <v>430</v>
      </c>
      <c r="BF34" t="s">
        <v>4715</v>
      </c>
      <c r="BH34">
        <v>1</v>
      </c>
      <c r="BI34" s="1">
        <v>44260</v>
      </c>
      <c r="BJ34" t="s">
        <v>207</v>
      </c>
      <c r="BK34" t="s">
        <v>4716</v>
      </c>
      <c r="BL34" t="s">
        <v>207</v>
      </c>
      <c r="BN34">
        <v>8</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2</v>
      </c>
      <c r="CR34">
        <v>0</v>
      </c>
      <c r="CS34">
        <v>0</v>
      </c>
      <c r="CT34">
        <v>0</v>
      </c>
      <c r="CU34">
        <v>0</v>
      </c>
      <c r="CV34">
        <v>0</v>
      </c>
      <c r="CW34">
        <v>0</v>
      </c>
      <c r="CX34">
        <v>0</v>
      </c>
      <c r="CY34">
        <v>0</v>
      </c>
      <c r="CZ34">
        <v>0</v>
      </c>
      <c r="DA34">
        <v>0</v>
      </c>
      <c r="DB34">
        <v>0</v>
      </c>
      <c r="DC34">
        <v>0</v>
      </c>
      <c r="DD34">
        <v>0</v>
      </c>
      <c r="DE34">
        <v>0</v>
      </c>
      <c r="DF34">
        <v>0</v>
      </c>
      <c r="DG34">
        <v>0</v>
      </c>
      <c r="DH34">
        <v>0</v>
      </c>
      <c r="DI34">
        <v>0</v>
      </c>
      <c r="DJ34">
        <v>0</v>
      </c>
      <c r="DK34">
        <v>1</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M34" t="s">
        <v>223</v>
      </c>
      <c r="EQ34" t="s">
        <v>208</v>
      </c>
      <c r="GH34" t="s">
        <v>205</v>
      </c>
      <c r="GI34" t="s">
        <v>205</v>
      </c>
      <c r="GJ34" t="s">
        <v>205</v>
      </c>
      <c r="GK34" t="s">
        <v>205</v>
      </c>
      <c r="GL34" t="s">
        <v>205</v>
      </c>
      <c r="GM34" t="s">
        <v>205</v>
      </c>
      <c r="GN34" t="s">
        <v>205</v>
      </c>
      <c r="GO34" t="s">
        <v>205</v>
      </c>
    </row>
    <row r="35" spans="1:197" ht="15" customHeight="1" x14ac:dyDescent="0.25">
      <c r="A35" s="5" t="s">
        <v>5031</v>
      </c>
      <c r="B35" t="s">
        <v>4717</v>
      </c>
      <c r="C35" t="s">
        <v>4718</v>
      </c>
      <c r="D35">
        <v>77</v>
      </c>
      <c r="E35" t="s">
        <v>521</v>
      </c>
      <c r="F35" t="s">
        <v>521</v>
      </c>
      <c r="G35">
        <v>33</v>
      </c>
      <c r="H35" t="s">
        <v>193</v>
      </c>
      <c r="I35" t="s">
        <v>194</v>
      </c>
      <c r="K35">
        <v>9</v>
      </c>
      <c r="L35" t="s">
        <v>195</v>
      </c>
      <c r="M35" t="s">
        <v>296</v>
      </c>
      <c r="N35">
        <v>-38.673771000000002</v>
      </c>
      <c r="O35">
        <v>145.62200899999999</v>
      </c>
      <c r="P35" s="1">
        <v>44261</v>
      </c>
      <c r="Q35" s="5">
        <v>6</v>
      </c>
      <c r="R35" s="5">
        <v>3</v>
      </c>
      <c r="S35" s="5">
        <v>2021</v>
      </c>
      <c r="T35" s="5" t="s">
        <v>5071</v>
      </c>
      <c r="U35" s="2">
        <v>0.29166666666666669</v>
      </c>
      <c r="V35" s="2">
        <v>0.40972222222222227</v>
      </c>
      <c r="W35" t="s">
        <v>523</v>
      </c>
      <c r="X35">
        <v>1</v>
      </c>
      <c r="Z35" t="s">
        <v>4622</v>
      </c>
      <c r="AA35" t="s">
        <v>4695</v>
      </c>
      <c r="AB35" t="s">
        <v>199</v>
      </c>
      <c r="AC35" t="s">
        <v>199</v>
      </c>
      <c r="AE35" t="s">
        <v>200</v>
      </c>
      <c r="AL35">
        <v>1</v>
      </c>
      <c r="AM35">
        <v>1</v>
      </c>
      <c r="AN35" t="s">
        <v>241</v>
      </c>
      <c r="AO35" t="s">
        <v>767</v>
      </c>
      <c r="AP35" t="s">
        <v>200</v>
      </c>
      <c r="BA35" t="s">
        <v>319</v>
      </c>
      <c r="BB35" t="s">
        <v>205</v>
      </c>
      <c r="BD35" t="s">
        <v>4719</v>
      </c>
      <c r="BE35" t="s">
        <v>345</v>
      </c>
      <c r="BF35" t="s">
        <v>4720</v>
      </c>
      <c r="BH35">
        <v>1</v>
      </c>
      <c r="BI35" s="1">
        <v>44261</v>
      </c>
      <c r="BJ35" t="s">
        <v>207</v>
      </c>
      <c r="BL35" t="s">
        <v>207</v>
      </c>
      <c r="BN35">
        <v>29</v>
      </c>
      <c r="BO35">
        <v>0</v>
      </c>
      <c r="BP35">
        <v>0</v>
      </c>
      <c r="BQ35">
        <v>0</v>
      </c>
      <c r="BR35">
        <v>0</v>
      </c>
      <c r="BS35">
        <v>0</v>
      </c>
      <c r="BT35">
        <v>0</v>
      </c>
      <c r="BU35">
        <v>0</v>
      </c>
      <c r="BV35">
        <v>0</v>
      </c>
      <c r="BW35">
        <v>0</v>
      </c>
      <c r="BX35">
        <v>0</v>
      </c>
      <c r="BY35">
        <v>0</v>
      </c>
      <c r="BZ35">
        <v>2</v>
      </c>
      <c r="CA35">
        <v>0</v>
      </c>
      <c r="CB35">
        <v>0</v>
      </c>
      <c r="CC35">
        <v>0</v>
      </c>
      <c r="CD35">
        <v>0</v>
      </c>
      <c r="CE35">
        <v>0</v>
      </c>
      <c r="CF35">
        <v>0</v>
      </c>
      <c r="CG35">
        <v>0</v>
      </c>
      <c r="CH35">
        <v>8</v>
      </c>
      <c r="CI35">
        <v>0</v>
      </c>
      <c r="CJ35">
        <v>0</v>
      </c>
      <c r="CK35">
        <v>0</v>
      </c>
      <c r="CL35">
        <v>6</v>
      </c>
      <c r="CM35">
        <v>0</v>
      </c>
      <c r="CN35">
        <v>0</v>
      </c>
      <c r="CO35">
        <v>0</v>
      </c>
      <c r="CP35">
        <v>6</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4</v>
      </c>
      <c r="DS35">
        <v>0</v>
      </c>
      <c r="DT35">
        <v>0</v>
      </c>
      <c r="DU35">
        <v>0</v>
      </c>
      <c r="DV35">
        <v>0</v>
      </c>
      <c r="DW35">
        <v>0</v>
      </c>
      <c r="DX35">
        <v>0</v>
      </c>
      <c r="DY35">
        <v>0</v>
      </c>
      <c r="DZ35">
        <v>0</v>
      </c>
      <c r="EA35">
        <v>0</v>
      </c>
      <c r="EB35">
        <v>0</v>
      </c>
      <c r="EC35">
        <v>0</v>
      </c>
      <c r="ED35">
        <v>0</v>
      </c>
      <c r="EE35">
        <v>0</v>
      </c>
      <c r="EF35">
        <v>0</v>
      </c>
      <c r="EG35">
        <v>0</v>
      </c>
      <c r="EH35">
        <v>0</v>
      </c>
      <c r="EI35">
        <v>0</v>
      </c>
      <c r="EJ35">
        <v>0</v>
      </c>
      <c r="EK35">
        <v>0</v>
      </c>
      <c r="EM35" t="s">
        <v>223</v>
      </c>
      <c r="EN35" t="s">
        <v>223</v>
      </c>
      <c r="EO35" t="s">
        <v>222</v>
      </c>
      <c r="EQ35" t="s">
        <v>222</v>
      </c>
      <c r="GH35" t="s">
        <v>205</v>
      </c>
      <c r="GI35" t="s">
        <v>205</v>
      </c>
      <c r="GJ35" t="s">
        <v>205</v>
      </c>
      <c r="GK35" t="s">
        <v>205</v>
      </c>
      <c r="GL35" t="s">
        <v>205</v>
      </c>
      <c r="GM35" t="s">
        <v>205</v>
      </c>
      <c r="GN35" t="s">
        <v>205</v>
      </c>
      <c r="GO35" t="s">
        <v>205</v>
      </c>
    </row>
    <row r="36" spans="1:197" ht="15" customHeight="1" x14ac:dyDescent="0.25">
      <c r="A36" s="5" t="s">
        <v>5031</v>
      </c>
      <c r="B36" t="s">
        <v>4721</v>
      </c>
      <c r="C36" t="s">
        <v>4722</v>
      </c>
      <c r="D36">
        <v>77</v>
      </c>
      <c r="E36" t="s">
        <v>521</v>
      </c>
      <c r="F36" t="s">
        <v>521</v>
      </c>
      <c r="G36">
        <v>1620</v>
      </c>
      <c r="H36" t="s">
        <v>1244</v>
      </c>
      <c r="I36" t="s">
        <v>1245</v>
      </c>
      <c r="K36">
        <v>9</v>
      </c>
      <c r="L36" t="s">
        <v>195</v>
      </c>
      <c r="M36" t="s">
        <v>296</v>
      </c>
      <c r="N36">
        <v>-38.673771000000002</v>
      </c>
      <c r="O36">
        <v>145.62200899999999</v>
      </c>
      <c r="P36" s="1">
        <v>44261</v>
      </c>
      <c r="Q36" s="5">
        <v>6</v>
      </c>
      <c r="R36" s="5">
        <v>3</v>
      </c>
      <c r="S36" s="5">
        <v>2021</v>
      </c>
      <c r="T36" s="5" t="s">
        <v>5071</v>
      </c>
      <c r="U36" s="2">
        <v>0.66666666666666663</v>
      </c>
      <c r="V36" s="2">
        <v>0.70833333333333337</v>
      </c>
      <c r="X36">
        <v>2</v>
      </c>
      <c r="Y36">
        <v>1</v>
      </c>
      <c r="Z36" t="s">
        <v>230</v>
      </c>
      <c r="AA36" t="s">
        <v>231</v>
      </c>
      <c r="AB36" t="s">
        <v>199</v>
      </c>
      <c r="AC36" t="s">
        <v>199</v>
      </c>
      <c r="AE36" t="s">
        <v>200</v>
      </c>
      <c r="AL36">
        <v>1</v>
      </c>
      <c r="AM36">
        <v>1</v>
      </c>
      <c r="AN36" t="s">
        <v>417</v>
      </c>
      <c r="AO36" t="s">
        <v>300</v>
      </c>
      <c r="AP36" t="s">
        <v>200</v>
      </c>
      <c r="AV36">
        <v>1</v>
      </c>
      <c r="AW36">
        <v>1</v>
      </c>
      <c r="AY36">
        <v>619</v>
      </c>
      <c r="BA36" t="s">
        <v>367</v>
      </c>
      <c r="BB36" t="s">
        <v>205</v>
      </c>
      <c r="BD36" t="s">
        <v>4723</v>
      </c>
      <c r="BE36" t="s">
        <v>963</v>
      </c>
      <c r="BF36" t="s">
        <v>234</v>
      </c>
      <c r="BG36" t="s">
        <v>270</v>
      </c>
      <c r="BH36">
        <v>1</v>
      </c>
      <c r="BI36" s="1">
        <v>44261</v>
      </c>
      <c r="BJ36" t="s">
        <v>207</v>
      </c>
      <c r="BL36" t="s">
        <v>207</v>
      </c>
      <c r="BN36">
        <v>6</v>
      </c>
      <c r="BO36">
        <v>0</v>
      </c>
      <c r="BP36">
        <v>0</v>
      </c>
      <c r="BQ36">
        <v>0</v>
      </c>
      <c r="BR36">
        <v>0</v>
      </c>
      <c r="BS36">
        <v>2</v>
      </c>
      <c r="BT36">
        <v>0</v>
      </c>
      <c r="BU36">
        <v>0</v>
      </c>
      <c r="BV36">
        <v>0</v>
      </c>
      <c r="BW36">
        <v>0</v>
      </c>
      <c r="BX36">
        <v>0</v>
      </c>
      <c r="BY36">
        <v>0</v>
      </c>
      <c r="BZ36">
        <v>0</v>
      </c>
      <c r="CA36">
        <v>0</v>
      </c>
      <c r="CB36">
        <v>0</v>
      </c>
      <c r="CC36">
        <v>0</v>
      </c>
      <c r="CD36">
        <v>0</v>
      </c>
      <c r="CE36">
        <v>0</v>
      </c>
      <c r="CF36">
        <v>0</v>
      </c>
      <c r="CG36">
        <v>0</v>
      </c>
      <c r="CH36">
        <v>4</v>
      </c>
      <c r="CI36">
        <v>0</v>
      </c>
      <c r="CJ36">
        <v>0</v>
      </c>
      <c r="CK36">
        <v>0</v>
      </c>
      <c r="CL36">
        <v>1</v>
      </c>
      <c r="CM36">
        <v>0</v>
      </c>
      <c r="CN36">
        <v>0</v>
      </c>
      <c r="CO36">
        <v>0</v>
      </c>
      <c r="CP36">
        <v>3</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2</v>
      </c>
      <c r="DP36">
        <v>0</v>
      </c>
      <c r="DQ36">
        <v>0</v>
      </c>
      <c r="DR36">
        <v>0</v>
      </c>
      <c r="DS36">
        <v>5</v>
      </c>
      <c r="DT36">
        <v>0</v>
      </c>
      <c r="DU36">
        <v>0</v>
      </c>
      <c r="DV36">
        <v>0</v>
      </c>
      <c r="DW36">
        <v>0</v>
      </c>
      <c r="DX36">
        <v>0</v>
      </c>
      <c r="DY36">
        <v>0</v>
      </c>
      <c r="DZ36">
        <v>0</v>
      </c>
      <c r="EA36">
        <v>0</v>
      </c>
      <c r="EB36">
        <v>0</v>
      </c>
      <c r="EC36">
        <v>0</v>
      </c>
      <c r="ED36">
        <v>0</v>
      </c>
      <c r="EE36">
        <v>0</v>
      </c>
      <c r="EF36">
        <v>0</v>
      </c>
      <c r="EG36">
        <v>0</v>
      </c>
      <c r="EH36">
        <v>0</v>
      </c>
      <c r="EI36">
        <v>0</v>
      </c>
      <c r="EJ36">
        <v>0</v>
      </c>
      <c r="EK36">
        <v>0</v>
      </c>
      <c r="EL36" t="s">
        <v>223</v>
      </c>
      <c r="EM36" t="s">
        <v>223</v>
      </c>
      <c r="EP36" t="s">
        <v>208</v>
      </c>
      <c r="EQ36" t="s">
        <v>208</v>
      </c>
      <c r="GH36" t="s">
        <v>421</v>
      </c>
      <c r="GI36" t="s">
        <v>205</v>
      </c>
      <c r="GJ36" t="s">
        <v>205</v>
      </c>
      <c r="GK36" t="s">
        <v>205</v>
      </c>
      <c r="GL36" t="s">
        <v>205</v>
      </c>
      <c r="GM36" t="s">
        <v>205</v>
      </c>
      <c r="GN36" t="s">
        <v>205</v>
      </c>
      <c r="GO36" t="s">
        <v>205</v>
      </c>
    </row>
    <row r="37" spans="1:197" ht="15" customHeight="1" x14ac:dyDescent="0.25">
      <c r="A37" s="5" t="s">
        <v>5031</v>
      </c>
      <c r="B37" t="s">
        <v>4724</v>
      </c>
      <c r="C37" t="s">
        <v>4725</v>
      </c>
      <c r="D37">
        <v>77</v>
      </c>
      <c r="E37" t="s">
        <v>521</v>
      </c>
      <c r="F37" t="s">
        <v>521</v>
      </c>
      <c r="G37">
        <v>33</v>
      </c>
      <c r="H37" t="s">
        <v>193</v>
      </c>
      <c r="I37" t="s">
        <v>194</v>
      </c>
      <c r="K37">
        <v>9</v>
      </c>
      <c r="L37" t="s">
        <v>195</v>
      </c>
      <c r="M37" t="s">
        <v>296</v>
      </c>
      <c r="N37">
        <v>-38.673771000000002</v>
      </c>
      <c r="O37">
        <v>145.62200899999999</v>
      </c>
      <c r="P37" s="1">
        <v>44261</v>
      </c>
      <c r="Q37" s="5">
        <v>6</v>
      </c>
      <c r="R37" s="5">
        <v>3</v>
      </c>
      <c r="S37" s="5">
        <v>2021</v>
      </c>
      <c r="T37" s="5" t="s">
        <v>5071</v>
      </c>
      <c r="U37" s="2">
        <v>0.6875</v>
      </c>
      <c r="V37" s="2">
        <v>0.79166666666666663</v>
      </c>
      <c r="W37" t="s">
        <v>882</v>
      </c>
      <c r="X37">
        <v>2</v>
      </c>
      <c r="Z37" t="s">
        <v>4384</v>
      </c>
      <c r="AA37" t="s">
        <v>4726</v>
      </c>
      <c r="AB37" t="s">
        <v>199</v>
      </c>
      <c r="AC37" t="s">
        <v>199</v>
      </c>
      <c r="AE37" t="s">
        <v>200</v>
      </c>
      <c r="AL37">
        <v>1</v>
      </c>
      <c r="AM37">
        <v>1</v>
      </c>
      <c r="AN37" t="s">
        <v>241</v>
      </c>
      <c r="AO37" t="s">
        <v>767</v>
      </c>
      <c r="AP37" t="s">
        <v>200</v>
      </c>
      <c r="AV37">
        <v>1</v>
      </c>
      <c r="AW37">
        <v>1</v>
      </c>
      <c r="AY37">
        <v>619</v>
      </c>
      <c r="AZ37" t="s">
        <v>4727</v>
      </c>
      <c r="BA37" t="s">
        <v>319</v>
      </c>
      <c r="BB37" t="s">
        <v>205</v>
      </c>
      <c r="BF37" t="s">
        <v>4728</v>
      </c>
      <c r="BG37" t="s">
        <v>270</v>
      </c>
      <c r="BH37">
        <v>1</v>
      </c>
      <c r="BI37" s="1">
        <v>44261</v>
      </c>
      <c r="BJ37" t="s">
        <v>207</v>
      </c>
      <c r="BL37" t="s">
        <v>207</v>
      </c>
      <c r="BN37">
        <v>10</v>
      </c>
      <c r="BO37">
        <v>45</v>
      </c>
      <c r="BP37">
        <v>0</v>
      </c>
      <c r="BQ37">
        <v>5</v>
      </c>
      <c r="BR37">
        <v>0</v>
      </c>
      <c r="BS37">
        <v>0</v>
      </c>
      <c r="BT37">
        <v>0</v>
      </c>
      <c r="BU37">
        <v>0</v>
      </c>
      <c r="BV37">
        <v>0</v>
      </c>
      <c r="BW37">
        <v>0</v>
      </c>
      <c r="BX37">
        <v>0</v>
      </c>
      <c r="BY37">
        <v>0</v>
      </c>
      <c r="BZ37">
        <v>0</v>
      </c>
      <c r="CA37">
        <v>0</v>
      </c>
      <c r="CB37">
        <v>0</v>
      </c>
      <c r="CC37">
        <v>0</v>
      </c>
      <c r="CD37">
        <v>0</v>
      </c>
      <c r="CE37">
        <v>0</v>
      </c>
      <c r="CF37">
        <v>0</v>
      </c>
      <c r="CG37">
        <v>0</v>
      </c>
      <c r="CH37">
        <v>8</v>
      </c>
      <c r="CI37">
        <v>8</v>
      </c>
      <c r="CJ37">
        <v>0</v>
      </c>
      <c r="CK37">
        <v>0</v>
      </c>
      <c r="CL37">
        <v>10</v>
      </c>
      <c r="CM37">
        <v>10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8</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M37" t="s">
        <v>222</v>
      </c>
      <c r="EN37" t="s">
        <v>223</v>
      </c>
      <c r="EO37" t="s">
        <v>222</v>
      </c>
      <c r="EQ37" t="s">
        <v>222</v>
      </c>
      <c r="GH37" t="s">
        <v>421</v>
      </c>
      <c r="GI37" t="s">
        <v>205</v>
      </c>
      <c r="GJ37" t="s">
        <v>205</v>
      </c>
      <c r="GK37" t="s">
        <v>205</v>
      </c>
      <c r="GL37" t="s">
        <v>205</v>
      </c>
      <c r="GM37" t="s">
        <v>205</v>
      </c>
      <c r="GN37" t="s">
        <v>205</v>
      </c>
      <c r="GO37" t="s">
        <v>205</v>
      </c>
    </row>
    <row r="38" spans="1:197" ht="15" customHeight="1" x14ac:dyDescent="0.25">
      <c r="A38" s="5" t="s">
        <v>5031</v>
      </c>
      <c r="B38" t="s">
        <v>4729</v>
      </c>
      <c r="C38" t="s">
        <v>4730</v>
      </c>
      <c r="D38">
        <v>77</v>
      </c>
      <c r="E38" t="s">
        <v>521</v>
      </c>
      <c r="F38" t="s">
        <v>521</v>
      </c>
      <c r="G38">
        <v>2281</v>
      </c>
      <c r="H38" t="s">
        <v>881</v>
      </c>
      <c r="I38" t="s">
        <v>882</v>
      </c>
      <c r="K38">
        <v>9</v>
      </c>
      <c r="L38" t="s">
        <v>195</v>
      </c>
      <c r="M38" t="s">
        <v>296</v>
      </c>
      <c r="N38">
        <v>-38.673771000000002</v>
      </c>
      <c r="O38">
        <v>145.62200899999999</v>
      </c>
      <c r="P38" s="1">
        <v>44262</v>
      </c>
      <c r="Q38" s="5">
        <v>7</v>
      </c>
      <c r="R38" s="5">
        <v>3</v>
      </c>
      <c r="S38" s="5">
        <v>2021</v>
      </c>
      <c r="T38" s="5" t="s">
        <v>5072</v>
      </c>
      <c r="U38" s="2">
        <v>0.29166666666666669</v>
      </c>
      <c r="V38" s="2">
        <v>0.375</v>
      </c>
      <c r="W38" t="s">
        <v>1232</v>
      </c>
      <c r="X38">
        <v>2</v>
      </c>
      <c r="Z38" t="s">
        <v>415</v>
      </c>
      <c r="AA38" t="s">
        <v>4731</v>
      </c>
      <c r="AB38" t="s">
        <v>199</v>
      </c>
      <c r="AC38" t="s">
        <v>199</v>
      </c>
      <c r="AE38" t="s">
        <v>200</v>
      </c>
      <c r="AL38">
        <v>1</v>
      </c>
      <c r="AM38">
        <v>1</v>
      </c>
      <c r="AN38" t="s">
        <v>241</v>
      </c>
      <c r="AO38" t="s">
        <v>767</v>
      </c>
      <c r="AP38" t="s">
        <v>200</v>
      </c>
      <c r="AV38">
        <v>1</v>
      </c>
      <c r="AY38">
        <v>619</v>
      </c>
      <c r="BA38" t="s">
        <v>425</v>
      </c>
      <c r="BB38" t="s">
        <v>205</v>
      </c>
      <c r="BD38" t="s">
        <v>4732</v>
      </c>
      <c r="BE38" t="s">
        <v>345</v>
      </c>
      <c r="BF38" t="s">
        <v>4733</v>
      </c>
      <c r="BG38" t="s">
        <v>270</v>
      </c>
      <c r="BH38">
        <v>1</v>
      </c>
      <c r="BI38" s="1">
        <v>44262</v>
      </c>
      <c r="BJ38" t="s">
        <v>207</v>
      </c>
      <c r="BK38" t="s">
        <v>4734</v>
      </c>
      <c r="BL38" t="s">
        <v>207</v>
      </c>
      <c r="BN38">
        <v>0</v>
      </c>
      <c r="BO38">
        <v>23</v>
      </c>
      <c r="BP38">
        <v>0</v>
      </c>
      <c r="BQ38">
        <v>0</v>
      </c>
      <c r="BR38">
        <v>0</v>
      </c>
      <c r="BS38">
        <v>0</v>
      </c>
      <c r="BT38">
        <v>0</v>
      </c>
      <c r="BU38">
        <v>0</v>
      </c>
      <c r="BV38">
        <v>0</v>
      </c>
      <c r="BW38">
        <v>0</v>
      </c>
      <c r="BX38">
        <v>0</v>
      </c>
      <c r="BY38">
        <v>0</v>
      </c>
      <c r="BZ38">
        <v>0</v>
      </c>
      <c r="CA38">
        <v>0</v>
      </c>
      <c r="CB38">
        <v>0</v>
      </c>
      <c r="CC38">
        <v>0</v>
      </c>
      <c r="CD38">
        <v>0</v>
      </c>
      <c r="CE38">
        <v>0</v>
      </c>
      <c r="CF38">
        <v>0</v>
      </c>
      <c r="CG38">
        <v>0</v>
      </c>
      <c r="CH38">
        <v>0</v>
      </c>
      <c r="CI38">
        <v>9</v>
      </c>
      <c r="CJ38">
        <v>0</v>
      </c>
      <c r="CK38">
        <v>0</v>
      </c>
      <c r="CL38">
        <v>0</v>
      </c>
      <c r="CM38">
        <v>9</v>
      </c>
      <c r="CN38">
        <v>0</v>
      </c>
      <c r="CO38">
        <v>0</v>
      </c>
      <c r="CP38">
        <v>0</v>
      </c>
      <c r="CQ38">
        <v>2</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3</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M38" t="s">
        <v>222</v>
      </c>
      <c r="EQ38" t="s">
        <v>223</v>
      </c>
      <c r="GH38" t="s">
        <v>421</v>
      </c>
      <c r="GI38" t="s">
        <v>205</v>
      </c>
      <c r="GJ38" t="s">
        <v>205</v>
      </c>
      <c r="GK38" t="s">
        <v>205</v>
      </c>
      <c r="GL38" t="s">
        <v>205</v>
      </c>
      <c r="GM38" t="s">
        <v>205</v>
      </c>
      <c r="GN38" t="s">
        <v>205</v>
      </c>
      <c r="GO38" t="s">
        <v>205</v>
      </c>
    </row>
    <row r="39" spans="1:197" ht="15" customHeight="1" x14ac:dyDescent="0.25">
      <c r="A39" s="5" t="s">
        <v>5031</v>
      </c>
      <c r="B39" t="s">
        <v>4735</v>
      </c>
      <c r="C39" t="s">
        <v>4736</v>
      </c>
      <c r="D39">
        <v>77</v>
      </c>
      <c r="E39" t="s">
        <v>521</v>
      </c>
      <c r="F39" t="s">
        <v>521</v>
      </c>
      <c r="G39">
        <v>2112</v>
      </c>
      <c r="H39" t="s">
        <v>4087</v>
      </c>
      <c r="I39" t="s">
        <v>4088</v>
      </c>
      <c r="K39">
        <v>9</v>
      </c>
      <c r="L39" t="s">
        <v>195</v>
      </c>
      <c r="M39" t="s">
        <v>296</v>
      </c>
      <c r="N39">
        <v>-38.673771000000002</v>
      </c>
      <c r="O39">
        <v>145.62200899999999</v>
      </c>
      <c r="P39" s="1">
        <v>44262</v>
      </c>
      <c r="Q39" s="5">
        <v>7</v>
      </c>
      <c r="R39" s="5">
        <v>3</v>
      </c>
      <c r="S39" s="5">
        <v>2021</v>
      </c>
      <c r="T39" s="5" t="s">
        <v>5072</v>
      </c>
      <c r="U39" s="2">
        <v>0.45833333333333331</v>
      </c>
      <c r="V39" s="2">
        <v>0.54166666666666663</v>
      </c>
      <c r="X39">
        <v>2</v>
      </c>
      <c r="Z39" t="s">
        <v>415</v>
      </c>
      <c r="AA39" t="s">
        <v>4737</v>
      </c>
      <c r="AB39" t="s">
        <v>199</v>
      </c>
      <c r="AC39" t="s">
        <v>199</v>
      </c>
      <c r="AE39" t="s">
        <v>200</v>
      </c>
      <c r="AL39">
        <v>1</v>
      </c>
      <c r="AM39">
        <v>1</v>
      </c>
      <c r="AN39" t="s">
        <v>241</v>
      </c>
      <c r="AO39" t="s">
        <v>353</v>
      </c>
      <c r="AP39" t="s">
        <v>200</v>
      </c>
      <c r="BA39" t="s">
        <v>471</v>
      </c>
      <c r="BB39" t="s">
        <v>205</v>
      </c>
      <c r="BE39" t="s">
        <v>345</v>
      </c>
      <c r="BF39" t="s">
        <v>4738</v>
      </c>
      <c r="BH39">
        <v>1</v>
      </c>
      <c r="BI39" s="1">
        <v>44262</v>
      </c>
      <c r="BJ39" t="s">
        <v>207</v>
      </c>
      <c r="BL39" t="s">
        <v>207</v>
      </c>
      <c r="BN39">
        <v>3</v>
      </c>
      <c r="BO39">
        <v>0</v>
      </c>
      <c r="BP39">
        <v>0</v>
      </c>
      <c r="BQ39">
        <v>0</v>
      </c>
      <c r="BR39">
        <v>0</v>
      </c>
      <c r="BS39">
        <v>4</v>
      </c>
      <c r="BT39">
        <v>0</v>
      </c>
      <c r="BU39">
        <v>0</v>
      </c>
      <c r="BV39">
        <v>0</v>
      </c>
      <c r="BW39">
        <v>0</v>
      </c>
      <c r="BX39">
        <v>0</v>
      </c>
      <c r="BY39">
        <v>0</v>
      </c>
      <c r="BZ39">
        <v>0</v>
      </c>
      <c r="CA39">
        <v>0</v>
      </c>
      <c r="CB39">
        <v>0</v>
      </c>
      <c r="CC39">
        <v>0</v>
      </c>
      <c r="CD39">
        <v>0</v>
      </c>
      <c r="CE39">
        <v>0</v>
      </c>
      <c r="CF39">
        <v>0</v>
      </c>
      <c r="CG39">
        <v>0</v>
      </c>
      <c r="CH39">
        <v>0</v>
      </c>
      <c r="CI39">
        <v>0</v>
      </c>
      <c r="CJ39">
        <v>0</v>
      </c>
      <c r="CK39">
        <v>0</v>
      </c>
      <c r="CL39">
        <v>3</v>
      </c>
      <c r="CM39">
        <v>0</v>
      </c>
      <c r="CN39">
        <v>0</v>
      </c>
      <c r="CO39">
        <v>0</v>
      </c>
      <c r="CP39">
        <v>1</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1</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M39" t="s">
        <v>222</v>
      </c>
      <c r="EQ39" t="s">
        <v>222</v>
      </c>
      <c r="GH39" t="s">
        <v>205</v>
      </c>
      <c r="GI39" t="s">
        <v>205</v>
      </c>
      <c r="GJ39" t="s">
        <v>205</v>
      </c>
      <c r="GK39" t="s">
        <v>205</v>
      </c>
      <c r="GL39" t="s">
        <v>205</v>
      </c>
      <c r="GM39" t="s">
        <v>205</v>
      </c>
      <c r="GN39" t="s">
        <v>205</v>
      </c>
      <c r="GO39" t="s">
        <v>205</v>
      </c>
    </row>
    <row r="40" spans="1:197" ht="15" customHeight="1" x14ac:dyDescent="0.25">
      <c r="A40" s="5" t="s">
        <v>5031</v>
      </c>
      <c r="B40" t="s">
        <v>4739</v>
      </c>
      <c r="C40" t="s">
        <v>4740</v>
      </c>
      <c r="D40">
        <v>77</v>
      </c>
      <c r="E40" t="s">
        <v>521</v>
      </c>
      <c r="F40" t="s">
        <v>521</v>
      </c>
      <c r="G40">
        <v>1866</v>
      </c>
      <c r="H40" t="s">
        <v>2412</v>
      </c>
      <c r="I40" t="s">
        <v>2413</v>
      </c>
      <c r="K40">
        <v>9</v>
      </c>
      <c r="L40" t="s">
        <v>195</v>
      </c>
      <c r="M40" t="s">
        <v>296</v>
      </c>
      <c r="N40">
        <v>-38.673771000000002</v>
      </c>
      <c r="O40">
        <v>145.62200899999999</v>
      </c>
      <c r="P40" s="1">
        <v>44262</v>
      </c>
      <c r="Q40" s="5">
        <v>7</v>
      </c>
      <c r="R40" s="5">
        <v>3</v>
      </c>
      <c r="S40" s="5">
        <v>2021</v>
      </c>
      <c r="T40" s="5" t="s">
        <v>5072</v>
      </c>
      <c r="U40" s="2">
        <v>0.54166666666666663</v>
      </c>
      <c r="V40" s="2">
        <v>0.625</v>
      </c>
      <c r="W40" t="s">
        <v>4741</v>
      </c>
      <c r="X40">
        <v>2</v>
      </c>
      <c r="Z40" t="s">
        <v>230</v>
      </c>
      <c r="AA40" t="s">
        <v>231</v>
      </c>
      <c r="AB40" t="s">
        <v>199</v>
      </c>
      <c r="AC40" t="s">
        <v>199</v>
      </c>
      <c r="AE40" t="s">
        <v>200</v>
      </c>
      <c r="AL40">
        <v>1</v>
      </c>
      <c r="AM40">
        <v>1</v>
      </c>
      <c r="AN40" t="s">
        <v>417</v>
      </c>
      <c r="AO40" t="s">
        <v>406</v>
      </c>
      <c r="AP40" t="s">
        <v>200</v>
      </c>
      <c r="AV40">
        <v>1</v>
      </c>
      <c r="AW40">
        <v>1</v>
      </c>
      <c r="AZ40" t="s">
        <v>4742</v>
      </c>
      <c r="BA40" t="s">
        <v>4743</v>
      </c>
      <c r="BB40" t="s">
        <v>205</v>
      </c>
      <c r="BD40" t="s">
        <v>4744</v>
      </c>
      <c r="BE40" t="s">
        <v>963</v>
      </c>
      <c r="BF40" t="s">
        <v>234</v>
      </c>
      <c r="BH40">
        <v>1</v>
      </c>
      <c r="BI40" s="1">
        <v>44264</v>
      </c>
      <c r="BJ40" t="s">
        <v>207</v>
      </c>
      <c r="BL40" t="s">
        <v>207</v>
      </c>
      <c r="BN40">
        <v>0</v>
      </c>
      <c r="BO40">
        <v>4</v>
      </c>
      <c r="BP40">
        <v>0</v>
      </c>
      <c r="BQ40">
        <v>0</v>
      </c>
      <c r="BR40">
        <v>2</v>
      </c>
      <c r="BS40">
        <v>5</v>
      </c>
      <c r="BT40">
        <v>0</v>
      </c>
      <c r="BU40">
        <v>0</v>
      </c>
      <c r="BV40">
        <v>5</v>
      </c>
      <c r="BW40">
        <v>0</v>
      </c>
      <c r="BX40">
        <v>0</v>
      </c>
      <c r="BY40">
        <v>0</v>
      </c>
      <c r="BZ40">
        <v>3</v>
      </c>
      <c r="CA40">
        <v>0</v>
      </c>
      <c r="CB40">
        <v>0</v>
      </c>
      <c r="CC40">
        <v>0</v>
      </c>
      <c r="CD40">
        <v>0</v>
      </c>
      <c r="CE40">
        <v>0</v>
      </c>
      <c r="CF40">
        <v>0</v>
      </c>
      <c r="CG40">
        <v>0</v>
      </c>
      <c r="CH40">
        <v>3</v>
      </c>
      <c r="CI40">
        <v>0</v>
      </c>
      <c r="CJ40">
        <v>0</v>
      </c>
      <c r="CK40">
        <v>0</v>
      </c>
      <c r="CL40">
        <v>1</v>
      </c>
      <c r="CM40">
        <v>2</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1</v>
      </c>
      <c r="DS40">
        <v>0</v>
      </c>
      <c r="DT40">
        <v>0</v>
      </c>
      <c r="DU40">
        <v>0</v>
      </c>
      <c r="DV40">
        <v>0</v>
      </c>
      <c r="DW40">
        <v>0</v>
      </c>
      <c r="DX40">
        <v>0</v>
      </c>
      <c r="DY40">
        <v>0</v>
      </c>
      <c r="DZ40">
        <v>0</v>
      </c>
      <c r="EA40">
        <v>0</v>
      </c>
      <c r="EB40">
        <v>0</v>
      </c>
      <c r="EC40">
        <v>0</v>
      </c>
      <c r="ED40">
        <v>0</v>
      </c>
      <c r="EE40">
        <v>0</v>
      </c>
      <c r="EF40">
        <v>0</v>
      </c>
      <c r="EG40">
        <v>0</v>
      </c>
      <c r="EH40">
        <v>0</v>
      </c>
      <c r="EI40">
        <v>0</v>
      </c>
      <c r="EJ40">
        <v>0</v>
      </c>
      <c r="EK40">
        <v>0</v>
      </c>
      <c r="EL40" t="s">
        <v>222</v>
      </c>
      <c r="EM40" t="s">
        <v>222</v>
      </c>
      <c r="EO40" t="s">
        <v>208</v>
      </c>
      <c r="EP40" t="s">
        <v>223</v>
      </c>
      <c r="EQ40" t="s">
        <v>223</v>
      </c>
      <c r="ES40" t="s">
        <v>208</v>
      </c>
      <c r="GH40" t="s">
        <v>205</v>
      </c>
      <c r="GI40" t="s">
        <v>205</v>
      </c>
      <c r="GJ40" t="s">
        <v>205</v>
      </c>
      <c r="GK40" t="s">
        <v>205</v>
      </c>
      <c r="GL40" t="s">
        <v>205</v>
      </c>
      <c r="GM40" t="s">
        <v>205</v>
      </c>
      <c r="GN40" t="s">
        <v>205</v>
      </c>
      <c r="GO40" t="s">
        <v>205</v>
      </c>
    </row>
    <row r="41" spans="1:197" ht="15" customHeight="1" x14ac:dyDescent="0.25">
      <c r="A41" s="5" t="s">
        <v>5031</v>
      </c>
      <c r="B41" t="s">
        <v>4745</v>
      </c>
      <c r="C41" t="s">
        <v>4746</v>
      </c>
      <c r="D41">
        <v>77</v>
      </c>
      <c r="E41" t="s">
        <v>521</v>
      </c>
      <c r="F41" t="s">
        <v>521</v>
      </c>
      <c r="G41">
        <v>33</v>
      </c>
      <c r="H41" t="s">
        <v>193</v>
      </c>
      <c r="I41" t="s">
        <v>194</v>
      </c>
      <c r="K41">
        <v>9</v>
      </c>
      <c r="L41" t="s">
        <v>195</v>
      </c>
      <c r="M41" t="s">
        <v>296</v>
      </c>
      <c r="N41">
        <v>-38.673771000000002</v>
      </c>
      <c r="O41">
        <v>145.62200899999999</v>
      </c>
      <c r="P41" s="1">
        <v>44262</v>
      </c>
      <c r="Q41" s="5">
        <v>7</v>
      </c>
      <c r="R41" s="5">
        <v>3</v>
      </c>
      <c r="S41" s="5">
        <v>2021</v>
      </c>
      <c r="T41" s="5" t="s">
        <v>5072</v>
      </c>
      <c r="U41" s="2">
        <v>0.70138888888888884</v>
      </c>
      <c r="V41" s="2">
        <v>0.79166666666666663</v>
      </c>
      <c r="X41">
        <v>2</v>
      </c>
      <c r="Z41" t="s">
        <v>4622</v>
      </c>
      <c r="AA41" t="s">
        <v>4290</v>
      </c>
      <c r="AB41" t="s">
        <v>199</v>
      </c>
      <c r="AC41" t="s">
        <v>199</v>
      </c>
      <c r="AE41" t="s">
        <v>200</v>
      </c>
      <c r="AL41">
        <v>1</v>
      </c>
      <c r="AM41">
        <v>1</v>
      </c>
      <c r="AN41" t="s">
        <v>241</v>
      </c>
      <c r="AO41" t="s">
        <v>353</v>
      </c>
      <c r="AP41" t="s">
        <v>200</v>
      </c>
      <c r="BA41" t="s">
        <v>253</v>
      </c>
      <c r="BB41" t="s">
        <v>205</v>
      </c>
      <c r="BD41" t="s">
        <v>4747</v>
      </c>
      <c r="BE41" t="s">
        <v>963</v>
      </c>
      <c r="BF41" t="s">
        <v>4748</v>
      </c>
      <c r="BH41">
        <v>1</v>
      </c>
      <c r="BI41" s="1">
        <v>44262</v>
      </c>
      <c r="BJ41" t="s">
        <v>207</v>
      </c>
      <c r="BL41" t="s">
        <v>207</v>
      </c>
      <c r="BN41">
        <v>35</v>
      </c>
      <c r="BO41">
        <v>5</v>
      </c>
      <c r="BP41">
        <v>0</v>
      </c>
      <c r="BQ41">
        <v>0</v>
      </c>
      <c r="BR41">
        <v>0</v>
      </c>
      <c r="BS41">
        <v>0</v>
      </c>
      <c r="BT41">
        <v>0</v>
      </c>
      <c r="BU41">
        <v>0</v>
      </c>
      <c r="BV41">
        <v>0</v>
      </c>
      <c r="BW41">
        <v>0</v>
      </c>
      <c r="BX41">
        <v>0</v>
      </c>
      <c r="BY41">
        <v>0</v>
      </c>
      <c r="BZ41">
        <v>0</v>
      </c>
      <c r="CA41">
        <v>0</v>
      </c>
      <c r="CB41">
        <v>0</v>
      </c>
      <c r="CC41">
        <v>0</v>
      </c>
      <c r="CD41">
        <v>0</v>
      </c>
      <c r="CE41">
        <v>0</v>
      </c>
      <c r="CF41">
        <v>0</v>
      </c>
      <c r="CG41">
        <v>0</v>
      </c>
      <c r="CH41">
        <v>6</v>
      </c>
      <c r="CI41">
        <v>0</v>
      </c>
      <c r="CJ41">
        <v>0</v>
      </c>
      <c r="CK41">
        <v>0</v>
      </c>
      <c r="CL41">
        <v>5</v>
      </c>
      <c r="CM41">
        <v>0</v>
      </c>
      <c r="CN41">
        <v>0</v>
      </c>
      <c r="CO41">
        <v>0</v>
      </c>
      <c r="CP41">
        <v>4</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18</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t="s">
        <v>222</v>
      </c>
      <c r="EM41" t="s">
        <v>222</v>
      </c>
      <c r="EN41" t="s">
        <v>223</v>
      </c>
      <c r="EO41" t="s">
        <v>222</v>
      </c>
      <c r="EQ41" t="s">
        <v>222</v>
      </c>
      <c r="GH41" t="s">
        <v>205</v>
      </c>
      <c r="GI41" t="s">
        <v>205</v>
      </c>
      <c r="GJ41" t="s">
        <v>205</v>
      </c>
      <c r="GK41" t="s">
        <v>205</v>
      </c>
      <c r="GL41" t="s">
        <v>205</v>
      </c>
      <c r="GM41" t="s">
        <v>205</v>
      </c>
      <c r="GN41" t="s">
        <v>205</v>
      </c>
      <c r="GO41" t="s">
        <v>205</v>
      </c>
    </row>
    <row r="42" spans="1:197" ht="15" customHeight="1" x14ac:dyDescent="0.25">
      <c r="A42" s="5" t="s">
        <v>5031</v>
      </c>
      <c r="B42" t="s">
        <v>4749</v>
      </c>
      <c r="C42" t="s">
        <v>4750</v>
      </c>
      <c r="D42">
        <v>77</v>
      </c>
      <c r="E42" t="s">
        <v>521</v>
      </c>
      <c r="F42" t="s">
        <v>521</v>
      </c>
      <c r="G42">
        <v>2022</v>
      </c>
      <c r="H42" t="s">
        <v>2064</v>
      </c>
      <c r="I42" t="s">
        <v>2065</v>
      </c>
      <c r="K42">
        <v>9</v>
      </c>
      <c r="L42" t="s">
        <v>195</v>
      </c>
      <c r="M42" t="s">
        <v>296</v>
      </c>
      <c r="N42">
        <v>-38.673771000000002</v>
      </c>
      <c r="O42">
        <v>145.62200899999999</v>
      </c>
      <c r="P42" s="1">
        <v>44262</v>
      </c>
      <c r="Q42" s="5">
        <v>7</v>
      </c>
      <c r="R42" s="5">
        <v>3</v>
      </c>
      <c r="S42" s="5">
        <v>2021</v>
      </c>
      <c r="T42" s="5" t="s">
        <v>5072</v>
      </c>
      <c r="U42" s="2">
        <v>0.625</v>
      </c>
      <c r="V42" s="2">
        <v>0.66666666666666663</v>
      </c>
      <c r="X42">
        <v>2</v>
      </c>
      <c r="Z42" t="s">
        <v>415</v>
      </c>
      <c r="AA42" t="s">
        <v>4290</v>
      </c>
      <c r="AB42" t="s">
        <v>199</v>
      </c>
      <c r="AC42" t="s">
        <v>199</v>
      </c>
      <c r="AE42" t="s">
        <v>200</v>
      </c>
      <c r="AL42">
        <v>1</v>
      </c>
      <c r="AM42">
        <v>1</v>
      </c>
      <c r="AN42" t="s">
        <v>241</v>
      </c>
      <c r="AO42" t="s">
        <v>353</v>
      </c>
      <c r="AP42" t="s">
        <v>200</v>
      </c>
      <c r="BA42" t="s">
        <v>4751</v>
      </c>
      <c r="BB42" t="s">
        <v>205</v>
      </c>
      <c r="BD42" t="s">
        <v>4752</v>
      </c>
      <c r="BE42" t="s">
        <v>345</v>
      </c>
      <c r="BF42" t="s">
        <v>4753</v>
      </c>
      <c r="BH42">
        <v>1</v>
      </c>
      <c r="BI42" s="1">
        <v>44263</v>
      </c>
      <c r="BJ42" t="s">
        <v>235</v>
      </c>
      <c r="BL42" t="s">
        <v>235</v>
      </c>
      <c r="GH42" t="s">
        <v>205</v>
      </c>
      <c r="GI42" t="s">
        <v>205</v>
      </c>
      <c r="GJ42" t="s">
        <v>205</v>
      </c>
      <c r="GK42" t="s">
        <v>205</v>
      </c>
      <c r="GL42" t="s">
        <v>205</v>
      </c>
      <c r="GM42" t="s">
        <v>205</v>
      </c>
      <c r="GN42" t="s">
        <v>205</v>
      </c>
      <c r="GO42" t="s">
        <v>205</v>
      </c>
    </row>
    <row r="43" spans="1:197" ht="15" customHeight="1" x14ac:dyDescent="0.25">
      <c r="A43" s="5" t="s">
        <v>5031</v>
      </c>
      <c r="B43" t="s">
        <v>4754</v>
      </c>
      <c r="C43" t="s">
        <v>4755</v>
      </c>
      <c r="D43">
        <v>77</v>
      </c>
      <c r="E43" t="s">
        <v>521</v>
      </c>
      <c r="F43" t="s">
        <v>521</v>
      </c>
      <c r="G43">
        <v>33</v>
      </c>
      <c r="H43" t="s">
        <v>193</v>
      </c>
      <c r="I43" t="s">
        <v>194</v>
      </c>
      <c r="K43">
        <v>9</v>
      </c>
      <c r="L43" t="s">
        <v>195</v>
      </c>
      <c r="M43" t="s">
        <v>296</v>
      </c>
      <c r="N43">
        <v>-38.673771000000002</v>
      </c>
      <c r="O43">
        <v>145.62200899999999</v>
      </c>
      <c r="P43" s="1">
        <v>44263</v>
      </c>
      <c r="Q43" s="5">
        <v>8</v>
      </c>
      <c r="R43" s="5">
        <v>3</v>
      </c>
      <c r="S43" s="5">
        <v>2021</v>
      </c>
      <c r="T43" s="5" t="s">
        <v>5073</v>
      </c>
      <c r="U43" s="2">
        <v>0.29166666666666669</v>
      </c>
      <c r="V43" s="2">
        <v>0.38541666666666669</v>
      </c>
      <c r="W43" t="s">
        <v>4756</v>
      </c>
      <c r="X43">
        <v>2</v>
      </c>
      <c r="Z43" t="s">
        <v>4384</v>
      </c>
      <c r="AA43" t="s">
        <v>4600</v>
      </c>
      <c r="AB43" t="s">
        <v>199</v>
      </c>
      <c r="AC43" t="s">
        <v>199</v>
      </c>
      <c r="AE43" t="s">
        <v>200</v>
      </c>
      <c r="AL43">
        <v>1</v>
      </c>
      <c r="AM43">
        <v>1</v>
      </c>
      <c r="AN43" t="s">
        <v>417</v>
      </c>
      <c r="AO43" t="s">
        <v>202</v>
      </c>
      <c r="AP43" t="s">
        <v>200</v>
      </c>
      <c r="AV43">
        <v>1</v>
      </c>
      <c r="AW43">
        <v>1</v>
      </c>
      <c r="AY43">
        <v>619</v>
      </c>
      <c r="BA43" t="s">
        <v>319</v>
      </c>
      <c r="BB43" t="s">
        <v>205</v>
      </c>
      <c r="BF43" t="s">
        <v>4757</v>
      </c>
      <c r="BH43">
        <v>1</v>
      </c>
      <c r="BI43" s="1">
        <v>44263</v>
      </c>
      <c r="BJ43" t="s">
        <v>207</v>
      </c>
      <c r="BL43" t="s">
        <v>207</v>
      </c>
      <c r="BN43">
        <v>25</v>
      </c>
      <c r="BO43">
        <v>12</v>
      </c>
      <c r="BP43">
        <v>0</v>
      </c>
      <c r="BQ43">
        <v>0</v>
      </c>
      <c r="BR43">
        <v>0</v>
      </c>
      <c r="BS43">
        <v>0</v>
      </c>
      <c r="BT43">
        <v>0</v>
      </c>
      <c r="BU43">
        <v>0</v>
      </c>
      <c r="BV43">
        <v>0</v>
      </c>
      <c r="BW43">
        <v>0</v>
      </c>
      <c r="BX43">
        <v>0</v>
      </c>
      <c r="BY43">
        <v>0</v>
      </c>
      <c r="BZ43">
        <v>0</v>
      </c>
      <c r="CA43">
        <v>0</v>
      </c>
      <c r="CB43">
        <v>0</v>
      </c>
      <c r="CC43">
        <v>0</v>
      </c>
      <c r="CD43">
        <v>0</v>
      </c>
      <c r="CE43">
        <v>0</v>
      </c>
      <c r="CF43">
        <v>0</v>
      </c>
      <c r="CG43">
        <v>0</v>
      </c>
      <c r="CH43">
        <v>12</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6</v>
      </c>
      <c r="DO43">
        <v>6</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t="s">
        <v>222</v>
      </c>
      <c r="EM43" t="s">
        <v>222</v>
      </c>
      <c r="EN43" t="s">
        <v>223</v>
      </c>
      <c r="EO43" t="s">
        <v>222</v>
      </c>
      <c r="EP43" t="s">
        <v>222</v>
      </c>
      <c r="EQ43" t="s">
        <v>222</v>
      </c>
      <c r="GH43" t="s">
        <v>421</v>
      </c>
      <c r="GI43" t="s">
        <v>205</v>
      </c>
      <c r="GJ43" t="s">
        <v>205</v>
      </c>
      <c r="GK43" t="s">
        <v>205</v>
      </c>
      <c r="GL43" t="s">
        <v>205</v>
      </c>
      <c r="GM43" t="s">
        <v>205</v>
      </c>
      <c r="GN43" t="s">
        <v>205</v>
      </c>
      <c r="GO43" t="s">
        <v>205</v>
      </c>
    </row>
    <row r="44" spans="1:197" ht="15" customHeight="1" x14ac:dyDescent="0.25">
      <c r="A44" s="5" t="s">
        <v>5031</v>
      </c>
      <c r="B44" t="s">
        <v>4758</v>
      </c>
      <c r="C44" t="s">
        <v>4759</v>
      </c>
      <c r="D44">
        <v>77</v>
      </c>
      <c r="E44" t="s">
        <v>521</v>
      </c>
      <c r="F44" t="s">
        <v>521</v>
      </c>
      <c r="G44">
        <v>2112</v>
      </c>
      <c r="H44" t="s">
        <v>4087</v>
      </c>
      <c r="I44" t="s">
        <v>4088</v>
      </c>
      <c r="K44">
        <v>9</v>
      </c>
      <c r="L44" t="s">
        <v>195</v>
      </c>
      <c r="M44" t="s">
        <v>296</v>
      </c>
      <c r="N44">
        <v>-38.673771000000002</v>
      </c>
      <c r="O44">
        <v>145.62200899999999</v>
      </c>
      <c r="P44" s="1">
        <v>44263</v>
      </c>
      <c r="Q44" s="5">
        <v>8</v>
      </c>
      <c r="R44" s="5">
        <v>3</v>
      </c>
      <c r="S44" s="5">
        <v>2021</v>
      </c>
      <c r="T44" s="5" t="s">
        <v>5073</v>
      </c>
      <c r="U44" s="2">
        <v>0.45833333333333331</v>
      </c>
      <c r="V44" s="2">
        <v>0.54166666666666663</v>
      </c>
      <c r="X44">
        <v>2</v>
      </c>
      <c r="Z44" t="s">
        <v>215</v>
      </c>
      <c r="AA44" t="s">
        <v>4760</v>
      </c>
      <c r="AB44" t="s">
        <v>199</v>
      </c>
      <c r="AC44" t="s">
        <v>199</v>
      </c>
      <c r="AE44" t="s">
        <v>200</v>
      </c>
      <c r="AL44">
        <v>1</v>
      </c>
      <c r="AM44">
        <v>1</v>
      </c>
      <c r="AN44" t="s">
        <v>417</v>
      </c>
      <c r="AO44" t="s">
        <v>353</v>
      </c>
      <c r="AP44" t="s">
        <v>200</v>
      </c>
      <c r="BA44" t="s">
        <v>471</v>
      </c>
      <c r="BB44" t="s">
        <v>205</v>
      </c>
      <c r="BE44" t="s">
        <v>345</v>
      </c>
      <c r="BF44" t="s">
        <v>4761</v>
      </c>
      <c r="BH44">
        <v>1</v>
      </c>
      <c r="BI44" s="1">
        <v>44263</v>
      </c>
      <c r="BJ44" t="s">
        <v>207</v>
      </c>
      <c r="BL44" t="s">
        <v>207</v>
      </c>
      <c r="BN44">
        <v>20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4</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c r="EH44">
        <v>0</v>
      </c>
      <c r="EI44">
        <v>0</v>
      </c>
      <c r="EJ44">
        <v>0</v>
      </c>
      <c r="EK44">
        <v>0</v>
      </c>
      <c r="EM44" t="s">
        <v>222</v>
      </c>
      <c r="EN44" t="s">
        <v>222</v>
      </c>
      <c r="EQ44" t="s">
        <v>222</v>
      </c>
      <c r="ER44" t="s">
        <v>222</v>
      </c>
      <c r="GH44" t="s">
        <v>205</v>
      </c>
      <c r="GI44" t="s">
        <v>205</v>
      </c>
      <c r="GJ44" t="s">
        <v>205</v>
      </c>
      <c r="GK44" t="s">
        <v>205</v>
      </c>
      <c r="GL44" t="s">
        <v>205</v>
      </c>
      <c r="GM44" t="s">
        <v>205</v>
      </c>
      <c r="GN44" t="s">
        <v>205</v>
      </c>
      <c r="GO44" t="s">
        <v>205</v>
      </c>
    </row>
    <row r="45" spans="1:197" ht="15" customHeight="1" x14ac:dyDescent="0.25">
      <c r="A45" s="5" t="s">
        <v>5031</v>
      </c>
      <c r="B45" t="s">
        <v>4762</v>
      </c>
      <c r="C45" t="s">
        <v>4763</v>
      </c>
      <c r="D45">
        <v>77</v>
      </c>
      <c r="E45" t="s">
        <v>521</v>
      </c>
      <c r="F45" t="s">
        <v>521</v>
      </c>
      <c r="G45">
        <v>2022</v>
      </c>
      <c r="H45" t="s">
        <v>2064</v>
      </c>
      <c r="I45" t="s">
        <v>2065</v>
      </c>
      <c r="K45">
        <v>9</v>
      </c>
      <c r="L45" t="s">
        <v>195</v>
      </c>
      <c r="M45" t="s">
        <v>296</v>
      </c>
      <c r="N45">
        <v>-38.673771000000002</v>
      </c>
      <c r="O45">
        <v>145.62200899999999</v>
      </c>
      <c r="P45" s="1">
        <v>44263</v>
      </c>
      <c r="Q45" s="5">
        <v>8</v>
      </c>
      <c r="R45" s="5">
        <v>3</v>
      </c>
      <c r="S45" s="5">
        <v>2021</v>
      </c>
      <c r="T45" s="5" t="s">
        <v>5073</v>
      </c>
      <c r="U45" s="2">
        <v>0.625</v>
      </c>
      <c r="V45" s="2">
        <v>0.66666666666666663</v>
      </c>
      <c r="X45">
        <v>2</v>
      </c>
      <c r="Z45" t="s">
        <v>197</v>
      </c>
      <c r="AA45" t="s">
        <v>4764</v>
      </c>
      <c r="AB45" t="s">
        <v>199</v>
      </c>
      <c r="AC45" t="s">
        <v>199</v>
      </c>
      <c r="AE45" t="s">
        <v>200</v>
      </c>
      <c r="AL45">
        <v>1</v>
      </c>
      <c r="AM45">
        <v>1</v>
      </c>
      <c r="AN45" t="s">
        <v>241</v>
      </c>
      <c r="AO45" t="s">
        <v>406</v>
      </c>
      <c r="AP45" t="s">
        <v>200</v>
      </c>
      <c r="BA45" t="s">
        <v>4765</v>
      </c>
      <c r="BB45" t="s">
        <v>205</v>
      </c>
      <c r="BD45" t="s">
        <v>4766</v>
      </c>
      <c r="BE45" t="s">
        <v>345</v>
      </c>
      <c r="BF45" t="s">
        <v>4767</v>
      </c>
      <c r="BH45">
        <v>1</v>
      </c>
      <c r="BI45" s="1">
        <v>44263</v>
      </c>
      <c r="BJ45" t="s">
        <v>235</v>
      </c>
      <c r="BL45" t="s">
        <v>235</v>
      </c>
      <c r="GH45" t="s">
        <v>205</v>
      </c>
      <c r="GI45" t="s">
        <v>205</v>
      </c>
      <c r="GJ45" t="s">
        <v>205</v>
      </c>
      <c r="GK45" t="s">
        <v>205</v>
      </c>
      <c r="GL45" t="s">
        <v>205</v>
      </c>
      <c r="GM45" t="s">
        <v>205</v>
      </c>
      <c r="GN45" t="s">
        <v>205</v>
      </c>
      <c r="GO45" t="s">
        <v>205</v>
      </c>
    </row>
    <row r="46" spans="1:197" ht="15" customHeight="1" x14ac:dyDescent="0.25">
      <c r="A46" s="5" t="s">
        <v>5031</v>
      </c>
      <c r="B46" t="s">
        <v>4768</v>
      </c>
      <c r="C46" t="s">
        <v>4769</v>
      </c>
      <c r="D46">
        <v>77</v>
      </c>
      <c r="E46" t="s">
        <v>521</v>
      </c>
      <c r="F46" t="s">
        <v>521</v>
      </c>
      <c r="G46">
        <v>2281</v>
      </c>
      <c r="H46" t="s">
        <v>881</v>
      </c>
      <c r="I46" t="s">
        <v>882</v>
      </c>
      <c r="K46">
        <v>9</v>
      </c>
      <c r="L46" t="s">
        <v>195</v>
      </c>
      <c r="M46" t="s">
        <v>296</v>
      </c>
      <c r="N46">
        <v>-38.673771000000002</v>
      </c>
      <c r="O46">
        <v>145.62200899999999</v>
      </c>
      <c r="P46" s="1">
        <v>44265</v>
      </c>
      <c r="Q46" s="5">
        <v>10</v>
      </c>
      <c r="R46" s="5">
        <v>3</v>
      </c>
      <c r="S46" s="5">
        <v>2021</v>
      </c>
      <c r="T46" s="5" t="s">
        <v>5074</v>
      </c>
      <c r="U46" s="2">
        <v>0.5</v>
      </c>
      <c r="V46" s="2">
        <v>0.55208333333333337</v>
      </c>
      <c r="X46">
        <v>2</v>
      </c>
      <c r="Z46" t="s">
        <v>230</v>
      </c>
      <c r="AA46" t="s">
        <v>4634</v>
      </c>
      <c r="AB46" t="s">
        <v>199</v>
      </c>
      <c r="AC46" t="s">
        <v>199</v>
      </c>
      <c r="AE46" t="s">
        <v>200</v>
      </c>
      <c r="AL46">
        <v>1</v>
      </c>
      <c r="AM46">
        <v>1</v>
      </c>
      <c r="AN46" t="s">
        <v>417</v>
      </c>
      <c r="AO46" t="s">
        <v>300</v>
      </c>
      <c r="AP46" t="s">
        <v>200</v>
      </c>
      <c r="AX46">
        <v>2</v>
      </c>
      <c r="AZ46" t="s">
        <v>4770</v>
      </c>
      <c r="BA46" t="s">
        <v>425</v>
      </c>
      <c r="BB46" t="s">
        <v>205</v>
      </c>
      <c r="BD46" t="s">
        <v>4771</v>
      </c>
      <c r="BE46" t="s">
        <v>345</v>
      </c>
      <c r="BF46" t="s">
        <v>4772</v>
      </c>
      <c r="BH46">
        <v>1</v>
      </c>
      <c r="BI46" s="1">
        <v>44265</v>
      </c>
      <c r="BJ46" t="s">
        <v>207</v>
      </c>
      <c r="BK46" t="s">
        <v>4773</v>
      </c>
      <c r="BL46" t="s">
        <v>207</v>
      </c>
      <c r="BN46">
        <v>5</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t="s">
        <v>223</v>
      </c>
      <c r="EM46" t="s">
        <v>222</v>
      </c>
      <c r="EQ46" t="s">
        <v>208</v>
      </c>
      <c r="GH46" t="s">
        <v>205</v>
      </c>
      <c r="GI46" t="s">
        <v>205</v>
      </c>
      <c r="GJ46" t="s">
        <v>205</v>
      </c>
      <c r="GK46" t="s">
        <v>205</v>
      </c>
      <c r="GL46" t="s">
        <v>205</v>
      </c>
      <c r="GM46" t="s">
        <v>205</v>
      </c>
      <c r="GN46" t="s">
        <v>205</v>
      </c>
      <c r="GO46" t="s">
        <v>205</v>
      </c>
    </row>
    <row r="47" spans="1:197" ht="15" customHeight="1" x14ac:dyDescent="0.25">
      <c r="A47" s="5" t="s">
        <v>5031</v>
      </c>
      <c r="B47" t="s">
        <v>4774</v>
      </c>
      <c r="C47" t="s">
        <v>4775</v>
      </c>
      <c r="D47">
        <v>77</v>
      </c>
      <c r="E47" t="s">
        <v>521</v>
      </c>
      <c r="F47" t="s">
        <v>521</v>
      </c>
      <c r="G47">
        <v>2112</v>
      </c>
      <c r="H47" t="s">
        <v>4087</v>
      </c>
      <c r="I47" t="s">
        <v>4088</v>
      </c>
      <c r="K47">
        <v>9</v>
      </c>
      <c r="L47" t="s">
        <v>195</v>
      </c>
      <c r="M47" t="s">
        <v>296</v>
      </c>
      <c r="N47">
        <v>-38.673771000000002</v>
      </c>
      <c r="O47">
        <v>145.62200899999999</v>
      </c>
      <c r="P47" s="1">
        <v>44265</v>
      </c>
      <c r="Q47" s="5">
        <v>10</v>
      </c>
      <c r="R47" s="5">
        <v>3</v>
      </c>
      <c r="S47" s="5">
        <v>2021</v>
      </c>
      <c r="T47" s="5" t="s">
        <v>5074</v>
      </c>
      <c r="U47" s="2">
        <v>0.75</v>
      </c>
      <c r="V47" s="2">
        <v>0.79166666666666663</v>
      </c>
      <c r="X47">
        <v>2</v>
      </c>
      <c r="Z47" t="s">
        <v>215</v>
      </c>
      <c r="AA47" t="s">
        <v>4776</v>
      </c>
      <c r="AB47" t="s">
        <v>199</v>
      </c>
      <c r="AC47" t="s">
        <v>199</v>
      </c>
      <c r="AE47" t="s">
        <v>200</v>
      </c>
      <c r="AL47">
        <v>1</v>
      </c>
      <c r="AM47">
        <v>1</v>
      </c>
      <c r="AN47" t="s">
        <v>417</v>
      </c>
      <c r="AO47" t="s">
        <v>614</v>
      </c>
      <c r="AP47" t="s">
        <v>200</v>
      </c>
      <c r="BA47" t="s">
        <v>471</v>
      </c>
      <c r="BB47" t="s">
        <v>205</v>
      </c>
      <c r="BF47" t="s">
        <v>4777</v>
      </c>
      <c r="BH47">
        <v>1</v>
      </c>
      <c r="BI47" s="1">
        <v>44266</v>
      </c>
      <c r="BJ47" t="s">
        <v>207</v>
      </c>
      <c r="BL47" t="s">
        <v>207</v>
      </c>
      <c r="BN47">
        <v>1</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1</v>
      </c>
      <c r="DO47">
        <v>0</v>
      </c>
      <c r="DP47">
        <v>0</v>
      </c>
      <c r="DQ47">
        <v>0</v>
      </c>
      <c r="DR47">
        <v>1</v>
      </c>
      <c r="DS47">
        <v>0</v>
      </c>
      <c r="DT47">
        <v>0</v>
      </c>
      <c r="DU47">
        <v>0</v>
      </c>
      <c r="DV47">
        <v>0</v>
      </c>
      <c r="DW47">
        <v>0</v>
      </c>
      <c r="DX47">
        <v>0</v>
      </c>
      <c r="DY47">
        <v>0</v>
      </c>
      <c r="DZ47">
        <v>0</v>
      </c>
      <c r="EA47">
        <v>0</v>
      </c>
      <c r="EB47">
        <v>0</v>
      </c>
      <c r="EC47">
        <v>0</v>
      </c>
      <c r="ED47">
        <v>0</v>
      </c>
      <c r="EE47">
        <v>0</v>
      </c>
      <c r="EF47">
        <v>0</v>
      </c>
      <c r="EG47">
        <v>0</v>
      </c>
      <c r="EH47">
        <v>0</v>
      </c>
      <c r="EI47">
        <v>0</v>
      </c>
      <c r="EJ47">
        <v>0</v>
      </c>
      <c r="EK47">
        <v>0</v>
      </c>
      <c r="EM47" t="s">
        <v>222</v>
      </c>
      <c r="EN47" t="s">
        <v>222</v>
      </c>
      <c r="EP47" t="s">
        <v>223</v>
      </c>
      <c r="EQ47" t="s">
        <v>222</v>
      </c>
      <c r="ER47" t="s">
        <v>222</v>
      </c>
      <c r="GH47" t="s">
        <v>205</v>
      </c>
      <c r="GI47" t="s">
        <v>205</v>
      </c>
      <c r="GJ47" t="s">
        <v>205</v>
      </c>
      <c r="GK47" t="s">
        <v>205</v>
      </c>
      <c r="GL47" t="s">
        <v>205</v>
      </c>
      <c r="GM47" t="s">
        <v>205</v>
      </c>
      <c r="GN47" t="s">
        <v>205</v>
      </c>
      <c r="GO47" t="s">
        <v>205</v>
      </c>
    </row>
    <row r="48" spans="1:197" ht="15" customHeight="1" x14ac:dyDescent="0.25">
      <c r="A48" s="5" t="s">
        <v>5031</v>
      </c>
      <c r="B48" t="s">
        <v>4778</v>
      </c>
      <c r="C48" t="s">
        <v>4779</v>
      </c>
      <c r="D48">
        <v>77</v>
      </c>
      <c r="E48" t="s">
        <v>521</v>
      </c>
      <c r="F48" t="s">
        <v>521</v>
      </c>
      <c r="G48">
        <v>2112</v>
      </c>
      <c r="H48" t="s">
        <v>4087</v>
      </c>
      <c r="I48" t="s">
        <v>4088</v>
      </c>
      <c r="K48">
        <v>9</v>
      </c>
      <c r="L48" t="s">
        <v>195</v>
      </c>
      <c r="M48" t="s">
        <v>296</v>
      </c>
      <c r="N48">
        <v>-38.673771000000002</v>
      </c>
      <c r="O48">
        <v>145.62200899999999</v>
      </c>
      <c r="P48" s="1">
        <v>44266</v>
      </c>
      <c r="Q48" s="5">
        <v>11</v>
      </c>
      <c r="R48" s="5">
        <v>3</v>
      </c>
      <c r="S48" s="5">
        <v>2021</v>
      </c>
      <c r="T48" s="5" t="s">
        <v>5075</v>
      </c>
      <c r="U48" s="2">
        <v>0.33333333333333331</v>
      </c>
      <c r="V48" s="2">
        <v>0.3888888888888889</v>
      </c>
      <c r="X48">
        <v>2</v>
      </c>
      <c r="Z48" t="s">
        <v>215</v>
      </c>
      <c r="AA48" t="s">
        <v>4780</v>
      </c>
      <c r="AB48" t="s">
        <v>199</v>
      </c>
      <c r="AC48" t="s">
        <v>199</v>
      </c>
      <c r="AE48" t="s">
        <v>200</v>
      </c>
      <c r="AL48">
        <v>1</v>
      </c>
      <c r="AM48">
        <v>1</v>
      </c>
      <c r="AN48" t="s">
        <v>417</v>
      </c>
      <c r="AO48" t="s">
        <v>353</v>
      </c>
      <c r="AP48" t="s">
        <v>200</v>
      </c>
      <c r="BA48" t="s">
        <v>471</v>
      </c>
      <c r="BB48" t="s">
        <v>205</v>
      </c>
      <c r="BE48" t="s">
        <v>963</v>
      </c>
      <c r="BF48" t="s">
        <v>4781</v>
      </c>
      <c r="BH48">
        <v>1</v>
      </c>
      <c r="BI48" s="1">
        <v>44266</v>
      </c>
      <c r="BJ48" t="s">
        <v>207</v>
      </c>
      <c r="BL48" t="s">
        <v>207</v>
      </c>
      <c r="BN48">
        <v>5</v>
      </c>
      <c r="BO48">
        <v>0</v>
      </c>
      <c r="BP48">
        <v>0</v>
      </c>
      <c r="BQ48">
        <v>0</v>
      </c>
      <c r="BR48">
        <v>0</v>
      </c>
      <c r="BS48">
        <v>0</v>
      </c>
      <c r="BT48">
        <v>0</v>
      </c>
      <c r="BU48">
        <v>0</v>
      </c>
      <c r="BV48">
        <v>0</v>
      </c>
      <c r="BW48">
        <v>0</v>
      </c>
      <c r="BX48">
        <v>0</v>
      </c>
      <c r="BY48">
        <v>0</v>
      </c>
      <c r="BZ48">
        <v>0</v>
      </c>
      <c r="CA48">
        <v>0</v>
      </c>
      <c r="CB48">
        <v>0</v>
      </c>
      <c r="CC48">
        <v>0</v>
      </c>
      <c r="CD48">
        <v>0</v>
      </c>
      <c r="CE48">
        <v>0</v>
      </c>
      <c r="CF48">
        <v>0</v>
      </c>
      <c r="CG48">
        <v>0</v>
      </c>
      <c r="CH48">
        <v>3</v>
      </c>
      <c r="CI48">
        <v>0</v>
      </c>
      <c r="CJ48">
        <v>0</v>
      </c>
      <c r="CK48">
        <v>0</v>
      </c>
      <c r="CL48">
        <v>2</v>
      </c>
      <c r="CM48">
        <v>0</v>
      </c>
      <c r="CN48">
        <v>0</v>
      </c>
      <c r="CO48">
        <v>0</v>
      </c>
      <c r="CP48">
        <v>2</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2</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t="s">
        <v>223</v>
      </c>
      <c r="EM48" t="s">
        <v>222</v>
      </c>
      <c r="EP48" t="s">
        <v>223</v>
      </c>
      <c r="EQ48" t="s">
        <v>222</v>
      </c>
      <c r="GH48" t="s">
        <v>205</v>
      </c>
      <c r="GI48" t="s">
        <v>205</v>
      </c>
      <c r="GJ48" t="s">
        <v>205</v>
      </c>
      <c r="GK48" t="s">
        <v>205</v>
      </c>
      <c r="GL48" t="s">
        <v>205</v>
      </c>
      <c r="GM48" t="s">
        <v>205</v>
      </c>
      <c r="GN48" t="s">
        <v>205</v>
      </c>
      <c r="GO48" t="s">
        <v>205</v>
      </c>
    </row>
    <row r="49" spans="1:197" ht="15" customHeight="1" x14ac:dyDescent="0.25">
      <c r="A49" s="5" t="s">
        <v>5031</v>
      </c>
      <c r="B49" t="s">
        <v>4782</v>
      </c>
      <c r="C49" t="s">
        <v>4783</v>
      </c>
      <c r="D49">
        <v>77</v>
      </c>
      <c r="E49" t="s">
        <v>521</v>
      </c>
      <c r="F49" t="s">
        <v>521</v>
      </c>
      <c r="G49">
        <v>2281</v>
      </c>
      <c r="H49" t="s">
        <v>881</v>
      </c>
      <c r="I49" t="s">
        <v>882</v>
      </c>
      <c r="K49">
        <v>9</v>
      </c>
      <c r="L49" t="s">
        <v>195</v>
      </c>
      <c r="M49" t="s">
        <v>296</v>
      </c>
      <c r="N49">
        <v>-38.673771000000002</v>
      </c>
      <c r="O49">
        <v>145.62200899999999</v>
      </c>
      <c r="P49" s="1">
        <v>44267</v>
      </c>
      <c r="Q49" s="5">
        <v>12</v>
      </c>
      <c r="R49" s="5">
        <v>3</v>
      </c>
      <c r="S49" s="5">
        <v>2021</v>
      </c>
      <c r="T49" s="5" t="s">
        <v>5076</v>
      </c>
      <c r="U49" s="2">
        <v>0.3125</v>
      </c>
      <c r="V49" s="2">
        <v>0.3611111111111111</v>
      </c>
      <c r="W49" t="s">
        <v>4088</v>
      </c>
      <c r="X49">
        <v>2</v>
      </c>
      <c r="Z49" t="s">
        <v>230</v>
      </c>
      <c r="AA49" t="s">
        <v>4700</v>
      </c>
      <c r="AB49" t="s">
        <v>199</v>
      </c>
      <c r="AC49" t="s">
        <v>199</v>
      </c>
      <c r="AE49" t="s">
        <v>200</v>
      </c>
      <c r="AL49">
        <v>1</v>
      </c>
      <c r="AM49">
        <v>1</v>
      </c>
      <c r="AN49" t="s">
        <v>417</v>
      </c>
      <c r="AO49" t="s">
        <v>300</v>
      </c>
      <c r="AP49" t="s">
        <v>200</v>
      </c>
      <c r="AV49">
        <v>1</v>
      </c>
      <c r="AW49">
        <v>1</v>
      </c>
      <c r="AY49">
        <v>619</v>
      </c>
      <c r="BA49" t="s">
        <v>425</v>
      </c>
      <c r="BB49" t="s">
        <v>205</v>
      </c>
      <c r="BD49" t="s">
        <v>4784</v>
      </c>
      <c r="BE49" t="s">
        <v>896</v>
      </c>
      <c r="BF49" t="s">
        <v>4785</v>
      </c>
      <c r="BH49">
        <v>1</v>
      </c>
      <c r="BI49" s="1">
        <v>44267</v>
      </c>
      <c r="BJ49" t="s">
        <v>207</v>
      </c>
      <c r="BL49" t="s">
        <v>207</v>
      </c>
      <c r="BN49">
        <v>2</v>
      </c>
      <c r="BO49">
        <v>0</v>
      </c>
      <c r="BP49">
        <v>0</v>
      </c>
      <c r="BQ49">
        <v>0</v>
      </c>
      <c r="BR49">
        <v>0</v>
      </c>
      <c r="BS49">
        <v>0</v>
      </c>
      <c r="BT49">
        <v>0</v>
      </c>
      <c r="BU49">
        <v>0</v>
      </c>
      <c r="BV49">
        <v>0</v>
      </c>
      <c r="BW49">
        <v>0</v>
      </c>
      <c r="BX49">
        <v>0</v>
      </c>
      <c r="BY49">
        <v>0</v>
      </c>
      <c r="BZ49">
        <v>0</v>
      </c>
      <c r="CA49">
        <v>0</v>
      </c>
      <c r="CB49">
        <v>0</v>
      </c>
      <c r="CC49">
        <v>0</v>
      </c>
      <c r="CD49">
        <v>0</v>
      </c>
      <c r="CE49">
        <v>0</v>
      </c>
      <c r="CF49">
        <v>0</v>
      </c>
      <c r="CG49">
        <v>0</v>
      </c>
      <c r="CH49">
        <v>3</v>
      </c>
      <c r="CI49">
        <v>0</v>
      </c>
      <c r="CJ49">
        <v>0</v>
      </c>
      <c r="CK49">
        <v>0</v>
      </c>
      <c r="CL49">
        <v>3</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t="s">
        <v>208</v>
      </c>
      <c r="EM49" t="s">
        <v>222</v>
      </c>
      <c r="EP49" t="s">
        <v>208</v>
      </c>
      <c r="EQ49" t="s">
        <v>223</v>
      </c>
      <c r="GH49" t="s">
        <v>421</v>
      </c>
      <c r="GI49" t="s">
        <v>205</v>
      </c>
      <c r="GJ49" t="s">
        <v>205</v>
      </c>
      <c r="GK49" t="s">
        <v>205</v>
      </c>
      <c r="GL49" t="s">
        <v>205</v>
      </c>
      <c r="GM49" t="s">
        <v>205</v>
      </c>
      <c r="GN49" t="s">
        <v>205</v>
      </c>
      <c r="GO49" t="s">
        <v>205</v>
      </c>
    </row>
    <row r="50" spans="1:197" ht="15" customHeight="1" x14ac:dyDescent="0.25">
      <c r="A50" s="5" t="s">
        <v>5031</v>
      </c>
      <c r="B50" t="s">
        <v>4786</v>
      </c>
      <c r="C50" t="s">
        <v>4787</v>
      </c>
      <c r="D50">
        <v>77</v>
      </c>
      <c r="E50" t="s">
        <v>521</v>
      </c>
      <c r="F50" t="s">
        <v>521</v>
      </c>
      <c r="G50">
        <v>2281</v>
      </c>
      <c r="H50" t="s">
        <v>881</v>
      </c>
      <c r="I50" t="s">
        <v>882</v>
      </c>
      <c r="K50">
        <v>9</v>
      </c>
      <c r="L50" t="s">
        <v>195</v>
      </c>
      <c r="M50" t="s">
        <v>296</v>
      </c>
      <c r="N50">
        <v>-38.673771000000002</v>
      </c>
      <c r="O50">
        <v>145.62200899999999</v>
      </c>
      <c r="P50" s="1">
        <v>44269</v>
      </c>
      <c r="Q50" s="5">
        <v>14</v>
      </c>
      <c r="R50" s="5">
        <v>3</v>
      </c>
      <c r="S50" s="5">
        <v>2021</v>
      </c>
      <c r="T50" s="5" t="s">
        <v>5077</v>
      </c>
      <c r="U50" s="2">
        <v>0.47222222222222227</v>
      </c>
      <c r="V50" s="2">
        <v>0.50347222222222221</v>
      </c>
      <c r="W50" t="s">
        <v>1232</v>
      </c>
      <c r="X50">
        <v>2</v>
      </c>
      <c r="Z50" t="s">
        <v>230</v>
      </c>
      <c r="AA50" t="s">
        <v>4634</v>
      </c>
      <c r="AB50" t="s">
        <v>199</v>
      </c>
      <c r="AC50" t="s">
        <v>199</v>
      </c>
      <c r="AE50" t="s">
        <v>200</v>
      </c>
      <c r="AL50">
        <v>1</v>
      </c>
      <c r="AM50">
        <v>1</v>
      </c>
      <c r="AN50" t="s">
        <v>417</v>
      </c>
      <c r="AO50" t="s">
        <v>300</v>
      </c>
      <c r="AP50" t="s">
        <v>200</v>
      </c>
      <c r="AV50">
        <v>1</v>
      </c>
      <c r="AZ50" t="s">
        <v>4788</v>
      </c>
      <c r="BA50" t="s">
        <v>425</v>
      </c>
      <c r="BB50" t="s">
        <v>205</v>
      </c>
      <c r="BD50" t="s">
        <v>4789</v>
      </c>
      <c r="BE50" t="s">
        <v>345</v>
      </c>
      <c r="BF50" t="s">
        <v>4790</v>
      </c>
      <c r="BH50">
        <v>1</v>
      </c>
      <c r="BI50" s="1">
        <v>44269</v>
      </c>
      <c r="BJ50" t="s">
        <v>207</v>
      </c>
      <c r="BL50" t="s">
        <v>207</v>
      </c>
      <c r="BN50">
        <v>12</v>
      </c>
      <c r="BO50">
        <v>2</v>
      </c>
      <c r="BP50">
        <v>0</v>
      </c>
      <c r="BQ50">
        <v>0</v>
      </c>
      <c r="BR50">
        <v>0</v>
      </c>
      <c r="BS50">
        <v>0</v>
      </c>
      <c r="BT50">
        <v>0</v>
      </c>
      <c r="BU50">
        <v>0</v>
      </c>
      <c r="BV50">
        <v>0</v>
      </c>
      <c r="BW50">
        <v>0</v>
      </c>
      <c r="BX50">
        <v>0</v>
      </c>
      <c r="BY50">
        <v>0</v>
      </c>
      <c r="BZ50">
        <v>0</v>
      </c>
      <c r="CA50">
        <v>0</v>
      </c>
      <c r="CB50">
        <v>0</v>
      </c>
      <c r="CC50">
        <v>0</v>
      </c>
      <c r="CD50">
        <v>0</v>
      </c>
      <c r="CE50">
        <v>0</v>
      </c>
      <c r="CF50">
        <v>0</v>
      </c>
      <c r="CG50">
        <v>0</v>
      </c>
      <c r="CH50">
        <v>0</v>
      </c>
      <c r="CI50">
        <v>4</v>
      </c>
      <c r="CJ50">
        <v>0</v>
      </c>
      <c r="CK50">
        <v>0</v>
      </c>
      <c r="CL50">
        <v>0</v>
      </c>
      <c r="CM50">
        <v>2</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t="s">
        <v>208</v>
      </c>
      <c r="EM50" t="s">
        <v>223</v>
      </c>
      <c r="EP50" t="s">
        <v>208</v>
      </c>
      <c r="EQ50" t="s">
        <v>208</v>
      </c>
      <c r="GH50" t="s">
        <v>205</v>
      </c>
      <c r="GI50" t="s">
        <v>205</v>
      </c>
      <c r="GJ50" t="s">
        <v>205</v>
      </c>
      <c r="GK50" t="s">
        <v>205</v>
      </c>
      <c r="GL50" t="s">
        <v>205</v>
      </c>
      <c r="GM50" t="s">
        <v>205</v>
      </c>
      <c r="GN50" t="s">
        <v>205</v>
      </c>
      <c r="GO50" t="s">
        <v>205</v>
      </c>
    </row>
    <row r="51" spans="1:197" ht="15" customHeight="1" x14ac:dyDescent="0.25">
      <c r="A51" s="5" t="s">
        <v>5031</v>
      </c>
      <c r="B51" t="s">
        <v>4791</v>
      </c>
      <c r="C51" t="s">
        <v>4792</v>
      </c>
      <c r="D51">
        <v>77</v>
      </c>
      <c r="E51" t="s">
        <v>521</v>
      </c>
      <c r="F51" t="s">
        <v>521</v>
      </c>
      <c r="G51">
        <v>2281</v>
      </c>
      <c r="H51" t="s">
        <v>881</v>
      </c>
      <c r="I51" t="s">
        <v>882</v>
      </c>
      <c r="K51">
        <v>9</v>
      </c>
      <c r="L51" t="s">
        <v>195</v>
      </c>
      <c r="M51" t="s">
        <v>296</v>
      </c>
      <c r="N51">
        <v>-38.673771000000002</v>
      </c>
      <c r="O51">
        <v>145.62200899999999</v>
      </c>
      <c r="P51" s="1">
        <v>44270</v>
      </c>
      <c r="Q51" s="5">
        <v>15</v>
      </c>
      <c r="R51" s="5">
        <v>3</v>
      </c>
      <c r="S51" s="5">
        <v>2021</v>
      </c>
      <c r="T51" s="5" t="s">
        <v>5078</v>
      </c>
      <c r="U51" s="2">
        <v>0.39583333333333331</v>
      </c>
      <c r="V51" s="2">
        <v>0.4375</v>
      </c>
      <c r="X51">
        <v>2</v>
      </c>
      <c r="Z51" t="s">
        <v>215</v>
      </c>
      <c r="AA51" t="s">
        <v>4686</v>
      </c>
      <c r="AB51" t="s">
        <v>199</v>
      </c>
      <c r="AC51" t="s">
        <v>199</v>
      </c>
      <c r="AE51" t="s">
        <v>200</v>
      </c>
      <c r="AL51">
        <v>1</v>
      </c>
      <c r="AM51">
        <v>1</v>
      </c>
      <c r="AN51" t="s">
        <v>417</v>
      </c>
      <c r="AO51" t="s">
        <v>406</v>
      </c>
      <c r="AP51" t="s">
        <v>200</v>
      </c>
      <c r="AX51">
        <v>2</v>
      </c>
      <c r="BA51" t="s">
        <v>425</v>
      </c>
      <c r="BB51" t="s">
        <v>205</v>
      </c>
      <c r="BD51" t="s">
        <v>4793</v>
      </c>
      <c r="BE51" t="s">
        <v>345</v>
      </c>
      <c r="BF51" t="s">
        <v>4794</v>
      </c>
      <c r="BH51">
        <v>1</v>
      </c>
      <c r="BI51" s="1">
        <v>44270</v>
      </c>
      <c r="BJ51" t="s">
        <v>207</v>
      </c>
      <c r="BL51" t="s">
        <v>207</v>
      </c>
      <c r="BN51">
        <v>8</v>
      </c>
      <c r="BO51">
        <v>0</v>
      </c>
      <c r="BP51">
        <v>0</v>
      </c>
      <c r="BQ51">
        <v>0</v>
      </c>
      <c r="BR51">
        <v>0</v>
      </c>
      <c r="BS51">
        <v>0</v>
      </c>
      <c r="BT51">
        <v>0</v>
      </c>
      <c r="BU51">
        <v>0</v>
      </c>
      <c r="BV51">
        <v>0</v>
      </c>
      <c r="BW51">
        <v>0</v>
      </c>
      <c r="BX51">
        <v>0</v>
      </c>
      <c r="BY51">
        <v>0</v>
      </c>
      <c r="BZ51">
        <v>0</v>
      </c>
      <c r="CA51">
        <v>0</v>
      </c>
      <c r="CB51">
        <v>0</v>
      </c>
      <c r="CC51">
        <v>0</v>
      </c>
      <c r="CD51">
        <v>0</v>
      </c>
      <c r="CE51">
        <v>0</v>
      </c>
      <c r="CF51">
        <v>0</v>
      </c>
      <c r="CG51">
        <v>0</v>
      </c>
      <c r="CH51">
        <v>1</v>
      </c>
      <c r="CI51">
        <v>0</v>
      </c>
      <c r="CJ51">
        <v>0</v>
      </c>
      <c r="CK51">
        <v>0</v>
      </c>
      <c r="CL51">
        <v>1</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2</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t="s">
        <v>223</v>
      </c>
      <c r="EM51" t="s">
        <v>222</v>
      </c>
      <c r="EN51" t="s">
        <v>208</v>
      </c>
      <c r="GH51" t="s">
        <v>205</v>
      </c>
      <c r="GI51" t="s">
        <v>205</v>
      </c>
      <c r="GJ51" t="s">
        <v>205</v>
      </c>
      <c r="GK51" t="s">
        <v>205</v>
      </c>
      <c r="GL51" t="s">
        <v>205</v>
      </c>
      <c r="GM51" t="s">
        <v>205</v>
      </c>
      <c r="GN51" t="s">
        <v>205</v>
      </c>
      <c r="GO51" t="s">
        <v>205</v>
      </c>
    </row>
    <row r="52" spans="1:197" ht="15" customHeight="1" x14ac:dyDescent="0.25">
      <c r="A52" s="5" t="s">
        <v>5031</v>
      </c>
      <c r="B52" t="s">
        <v>4795</v>
      </c>
      <c r="C52" t="s">
        <v>4796</v>
      </c>
      <c r="D52">
        <v>77</v>
      </c>
      <c r="E52" t="s">
        <v>521</v>
      </c>
      <c r="F52" t="s">
        <v>521</v>
      </c>
      <c r="G52">
        <v>2022</v>
      </c>
      <c r="H52" t="s">
        <v>2064</v>
      </c>
      <c r="I52" t="s">
        <v>2065</v>
      </c>
      <c r="K52">
        <v>9</v>
      </c>
      <c r="L52" t="s">
        <v>195</v>
      </c>
      <c r="M52" t="s">
        <v>296</v>
      </c>
      <c r="N52">
        <v>-38.673771000000002</v>
      </c>
      <c r="O52">
        <v>145.62200899999999</v>
      </c>
      <c r="P52" s="1">
        <v>44270</v>
      </c>
      <c r="Q52" s="5">
        <v>15</v>
      </c>
      <c r="R52" s="5">
        <v>3</v>
      </c>
      <c r="S52" s="5">
        <v>2021</v>
      </c>
      <c r="T52" s="5" t="s">
        <v>5078</v>
      </c>
      <c r="U52" s="2">
        <v>0.625</v>
      </c>
      <c r="V52" s="2">
        <v>0.70833333333333337</v>
      </c>
      <c r="X52">
        <v>2</v>
      </c>
      <c r="Z52" t="s">
        <v>215</v>
      </c>
      <c r="AA52" t="s">
        <v>4290</v>
      </c>
      <c r="AB52" t="s">
        <v>199</v>
      </c>
      <c r="AC52" t="s">
        <v>199</v>
      </c>
      <c r="AE52" t="s">
        <v>200</v>
      </c>
      <c r="AL52">
        <v>1</v>
      </c>
      <c r="AM52">
        <v>1</v>
      </c>
      <c r="AN52" t="s">
        <v>417</v>
      </c>
      <c r="AO52" t="s">
        <v>526</v>
      </c>
      <c r="AP52" t="s">
        <v>200</v>
      </c>
      <c r="BA52" t="s">
        <v>253</v>
      </c>
      <c r="BB52" t="s">
        <v>205</v>
      </c>
      <c r="BF52" t="s">
        <v>4797</v>
      </c>
      <c r="BH52">
        <v>1</v>
      </c>
      <c r="BI52" s="1">
        <v>44270</v>
      </c>
      <c r="BJ52" t="s">
        <v>235</v>
      </c>
      <c r="BL52" t="s">
        <v>235</v>
      </c>
      <c r="GH52" t="s">
        <v>205</v>
      </c>
      <c r="GI52" t="s">
        <v>205</v>
      </c>
      <c r="GJ52" t="s">
        <v>205</v>
      </c>
      <c r="GK52" t="s">
        <v>205</v>
      </c>
      <c r="GL52" t="s">
        <v>205</v>
      </c>
      <c r="GM52" t="s">
        <v>205</v>
      </c>
      <c r="GN52" t="s">
        <v>205</v>
      </c>
      <c r="GO52" t="s">
        <v>205</v>
      </c>
    </row>
    <row r="53" spans="1:197" ht="15" customHeight="1" x14ac:dyDescent="0.25">
      <c r="A53" s="5" t="s">
        <v>5031</v>
      </c>
      <c r="B53" t="s">
        <v>4798</v>
      </c>
      <c r="C53" t="s">
        <v>4799</v>
      </c>
      <c r="D53">
        <v>77</v>
      </c>
      <c r="E53" t="s">
        <v>521</v>
      </c>
      <c r="F53" t="s">
        <v>521</v>
      </c>
      <c r="G53">
        <v>2281</v>
      </c>
      <c r="H53" t="s">
        <v>881</v>
      </c>
      <c r="I53" t="s">
        <v>882</v>
      </c>
      <c r="K53">
        <v>9</v>
      </c>
      <c r="L53" t="s">
        <v>195</v>
      </c>
      <c r="M53" t="s">
        <v>296</v>
      </c>
      <c r="N53">
        <v>-38.673771000000002</v>
      </c>
      <c r="O53">
        <v>145.62200899999999</v>
      </c>
      <c r="P53" s="1">
        <v>44271</v>
      </c>
      <c r="Q53" s="5">
        <v>16</v>
      </c>
      <c r="R53" s="5">
        <v>3</v>
      </c>
      <c r="S53" s="5">
        <v>2021</v>
      </c>
      <c r="T53" s="5" t="s">
        <v>5079</v>
      </c>
      <c r="U53" s="2">
        <v>0.38194444444444442</v>
      </c>
      <c r="V53" s="2">
        <v>0.43055555555555558</v>
      </c>
      <c r="X53">
        <v>2</v>
      </c>
      <c r="Z53" t="s">
        <v>197</v>
      </c>
      <c r="AA53" t="s">
        <v>4686</v>
      </c>
      <c r="AB53" t="s">
        <v>199</v>
      </c>
      <c r="AC53" t="s">
        <v>199</v>
      </c>
      <c r="AE53" t="s">
        <v>200</v>
      </c>
      <c r="AL53">
        <v>1</v>
      </c>
      <c r="AM53">
        <v>1</v>
      </c>
      <c r="AN53" t="s">
        <v>417</v>
      </c>
      <c r="AO53" t="s">
        <v>219</v>
      </c>
      <c r="AP53" t="s">
        <v>200</v>
      </c>
      <c r="AV53">
        <v>1</v>
      </c>
      <c r="AY53">
        <v>619</v>
      </c>
      <c r="BA53" t="s">
        <v>425</v>
      </c>
      <c r="BB53" t="s">
        <v>205</v>
      </c>
      <c r="BD53" t="s">
        <v>4800</v>
      </c>
      <c r="BE53" t="s">
        <v>896</v>
      </c>
      <c r="BF53" t="s">
        <v>4801</v>
      </c>
      <c r="BH53">
        <v>1</v>
      </c>
      <c r="BI53" s="1">
        <v>44271</v>
      </c>
      <c r="BJ53" t="s">
        <v>207</v>
      </c>
      <c r="BL53" t="s">
        <v>207</v>
      </c>
      <c r="BN53">
        <v>0</v>
      </c>
      <c r="BO53">
        <v>5</v>
      </c>
      <c r="BP53">
        <v>0</v>
      </c>
      <c r="BQ53">
        <v>0</v>
      </c>
      <c r="BR53">
        <v>0</v>
      </c>
      <c r="BS53">
        <v>0</v>
      </c>
      <c r="BT53">
        <v>0</v>
      </c>
      <c r="BU53">
        <v>0</v>
      </c>
      <c r="BV53">
        <v>0</v>
      </c>
      <c r="BW53">
        <v>0</v>
      </c>
      <c r="BX53">
        <v>0</v>
      </c>
      <c r="BY53">
        <v>0</v>
      </c>
      <c r="BZ53">
        <v>0</v>
      </c>
      <c r="CA53">
        <v>0</v>
      </c>
      <c r="CB53">
        <v>0</v>
      </c>
      <c r="CC53">
        <v>0</v>
      </c>
      <c r="CD53">
        <v>0</v>
      </c>
      <c r="CE53">
        <v>0</v>
      </c>
      <c r="CF53">
        <v>0</v>
      </c>
      <c r="CG53">
        <v>0</v>
      </c>
      <c r="CH53">
        <v>1</v>
      </c>
      <c r="CI53">
        <v>0</v>
      </c>
      <c r="CJ53">
        <v>0</v>
      </c>
      <c r="CK53">
        <v>1</v>
      </c>
      <c r="CL53">
        <v>1</v>
      </c>
      <c r="CM53">
        <v>0</v>
      </c>
      <c r="CN53">
        <v>0</v>
      </c>
      <c r="CO53">
        <v>1</v>
      </c>
      <c r="CP53">
        <v>0</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0</v>
      </c>
      <c r="DQ53">
        <v>0</v>
      </c>
      <c r="DR53">
        <v>0</v>
      </c>
      <c r="DS53">
        <v>0</v>
      </c>
      <c r="DT53">
        <v>0</v>
      </c>
      <c r="DU53">
        <v>0</v>
      </c>
      <c r="DV53">
        <v>0</v>
      </c>
      <c r="DW53">
        <v>0</v>
      </c>
      <c r="DX53">
        <v>0</v>
      </c>
      <c r="DY53">
        <v>0</v>
      </c>
      <c r="DZ53">
        <v>0</v>
      </c>
      <c r="EA53">
        <v>0</v>
      </c>
      <c r="EB53">
        <v>0</v>
      </c>
      <c r="EC53">
        <v>0</v>
      </c>
      <c r="ED53">
        <v>0</v>
      </c>
      <c r="EE53">
        <v>0</v>
      </c>
      <c r="EF53">
        <v>0</v>
      </c>
      <c r="EG53">
        <v>0</v>
      </c>
      <c r="EH53">
        <v>0</v>
      </c>
      <c r="EI53">
        <v>0</v>
      </c>
      <c r="EJ53">
        <v>0</v>
      </c>
      <c r="EK53">
        <v>0</v>
      </c>
      <c r="EL53" t="s">
        <v>208</v>
      </c>
      <c r="EM53" t="s">
        <v>223</v>
      </c>
      <c r="EO53" t="s">
        <v>222</v>
      </c>
      <c r="EQ53" t="s">
        <v>208</v>
      </c>
      <c r="ES53" t="s">
        <v>223</v>
      </c>
      <c r="GH53" t="s">
        <v>421</v>
      </c>
      <c r="GI53" t="s">
        <v>205</v>
      </c>
      <c r="GJ53" t="s">
        <v>205</v>
      </c>
      <c r="GK53" t="s">
        <v>205</v>
      </c>
      <c r="GL53" t="s">
        <v>205</v>
      </c>
      <c r="GM53" t="s">
        <v>205</v>
      </c>
      <c r="GN53" t="s">
        <v>205</v>
      </c>
      <c r="GO53" t="s">
        <v>205</v>
      </c>
    </row>
    <row r="54" spans="1:197" ht="15" customHeight="1" x14ac:dyDescent="0.25">
      <c r="A54" s="5" t="s">
        <v>5031</v>
      </c>
      <c r="B54" t="s">
        <v>4802</v>
      </c>
      <c r="C54" t="s">
        <v>4803</v>
      </c>
      <c r="D54">
        <v>77</v>
      </c>
      <c r="E54" t="s">
        <v>521</v>
      </c>
      <c r="F54" t="s">
        <v>521</v>
      </c>
      <c r="G54">
        <v>2056</v>
      </c>
      <c r="H54" t="s">
        <v>522</v>
      </c>
      <c r="I54" t="s">
        <v>523</v>
      </c>
      <c r="K54">
        <v>9</v>
      </c>
      <c r="L54" t="s">
        <v>195</v>
      </c>
      <c r="M54" t="s">
        <v>296</v>
      </c>
      <c r="N54">
        <v>-38.673771000000002</v>
      </c>
      <c r="O54">
        <v>145.62200899999999</v>
      </c>
      <c r="P54" s="1">
        <v>44273</v>
      </c>
      <c r="Q54" s="5">
        <v>18</v>
      </c>
      <c r="R54" s="5">
        <v>3</v>
      </c>
      <c r="S54" s="5">
        <v>2021</v>
      </c>
      <c r="T54" s="5" t="s">
        <v>5080</v>
      </c>
      <c r="U54" s="2">
        <v>0.42708333333333331</v>
      </c>
      <c r="V54" s="2">
        <v>0.4548611111111111</v>
      </c>
      <c r="X54">
        <v>2</v>
      </c>
      <c r="Z54" t="s">
        <v>215</v>
      </c>
      <c r="AA54" t="s">
        <v>4596</v>
      </c>
      <c r="AB54" t="s">
        <v>199</v>
      </c>
      <c r="AC54" t="s">
        <v>199</v>
      </c>
      <c r="AE54" t="s">
        <v>200</v>
      </c>
      <c r="AL54">
        <v>1</v>
      </c>
      <c r="AM54">
        <v>1</v>
      </c>
      <c r="AN54" t="s">
        <v>417</v>
      </c>
      <c r="AO54" t="s">
        <v>300</v>
      </c>
      <c r="AP54" t="s">
        <v>200</v>
      </c>
      <c r="BA54" t="s">
        <v>471</v>
      </c>
      <c r="BB54" t="s">
        <v>205</v>
      </c>
      <c r="BF54" t="s">
        <v>4804</v>
      </c>
      <c r="BH54">
        <v>1</v>
      </c>
      <c r="BI54" s="1">
        <v>44273</v>
      </c>
      <c r="BJ54" t="s">
        <v>207</v>
      </c>
      <c r="BL54" t="s">
        <v>235</v>
      </c>
      <c r="BN54">
        <v>7</v>
      </c>
      <c r="BO54">
        <v>4</v>
      </c>
      <c r="BP54">
        <v>0</v>
      </c>
      <c r="BQ54">
        <v>0</v>
      </c>
      <c r="BR54">
        <v>0</v>
      </c>
      <c r="BS54">
        <v>0</v>
      </c>
      <c r="BT54">
        <v>0</v>
      </c>
      <c r="BU54">
        <v>0</v>
      </c>
      <c r="BV54">
        <v>0</v>
      </c>
      <c r="BW54">
        <v>0</v>
      </c>
      <c r="BX54">
        <v>0</v>
      </c>
      <c r="BY54">
        <v>0</v>
      </c>
      <c r="BZ54">
        <v>0</v>
      </c>
      <c r="CA54">
        <v>0</v>
      </c>
      <c r="CB54">
        <v>0</v>
      </c>
      <c r="CC54">
        <v>0</v>
      </c>
      <c r="CD54">
        <v>0</v>
      </c>
      <c r="CE54">
        <v>0</v>
      </c>
      <c r="CF54">
        <v>0</v>
      </c>
      <c r="CG54">
        <v>0</v>
      </c>
      <c r="CH54">
        <v>1</v>
      </c>
      <c r="CI54">
        <v>0</v>
      </c>
      <c r="CJ54">
        <v>0</v>
      </c>
      <c r="CK54">
        <v>0</v>
      </c>
      <c r="CL54">
        <v>1</v>
      </c>
      <c r="CM54">
        <v>0</v>
      </c>
      <c r="CN54">
        <v>0</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40</v>
      </c>
      <c r="DP54">
        <v>0</v>
      </c>
      <c r="DQ54">
        <v>0</v>
      </c>
      <c r="DR54">
        <v>0</v>
      </c>
      <c r="DS54">
        <v>0</v>
      </c>
      <c r="DT54">
        <v>0</v>
      </c>
      <c r="DU54">
        <v>0</v>
      </c>
      <c r="DV54">
        <v>0</v>
      </c>
      <c r="DW54">
        <v>0</v>
      </c>
      <c r="DX54">
        <v>0</v>
      </c>
      <c r="DY54">
        <v>0</v>
      </c>
      <c r="DZ54">
        <v>0</v>
      </c>
      <c r="EA54">
        <v>0</v>
      </c>
      <c r="EB54">
        <v>0</v>
      </c>
      <c r="EC54">
        <v>0</v>
      </c>
      <c r="ED54">
        <v>0</v>
      </c>
      <c r="EE54">
        <v>0</v>
      </c>
      <c r="EF54">
        <v>0</v>
      </c>
      <c r="EG54">
        <v>0</v>
      </c>
      <c r="EH54">
        <v>0</v>
      </c>
      <c r="EI54">
        <v>0</v>
      </c>
      <c r="EJ54">
        <v>0</v>
      </c>
      <c r="EK54">
        <v>0</v>
      </c>
      <c r="GH54" t="s">
        <v>205</v>
      </c>
      <c r="GI54" t="s">
        <v>205</v>
      </c>
      <c r="GJ54" t="s">
        <v>205</v>
      </c>
      <c r="GK54" t="s">
        <v>205</v>
      </c>
      <c r="GL54" t="s">
        <v>205</v>
      </c>
      <c r="GM54" t="s">
        <v>205</v>
      </c>
      <c r="GN54" t="s">
        <v>205</v>
      </c>
      <c r="GO54" t="s">
        <v>205</v>
      </c>
    </row>
    <row r="55" spans="1:197" ht="15" customHeight="1" x14ac:dyDescent="0.25">
      <c r="A55" s="5" t="s">
        <v>5031</v>
      </c>
      <c r="B55" t="s">
        <v>4805</v>
      </c>
      <c r="C55" t="s">
        <v>4806</v>
      </c>
      <c r="D55">
        <v>77</v>
      </c>
      <c r="E55" t="s">
        <v>521</v>
      </c>
      <c r="F55" t="s">
        <v>521</v>
      </c>
      <c r="G55">
        <v>2281</v>
      </c>
      <c r="H55" t="s">
        <v>881</v>
      </c>
      <c r="I55" t="s">
        <v>882</v>
      </c>
      <c r="K55">
        <v>9</v>
      </c>
      <c r="L55" t="s">
        <v>195</v>
      </c>
      <c r="M55" t="s">
        <v>296</v>
      </c>
      <c r="N55">
        <v>-38.673771000000002</v>
      </c>
      <c r="O55">
        <v>145.62200899999999</v>
      </c>
      <c r="P55" s="1">
        <v>44275</v>
      </c>
      <c r="Q55" s="5">
        <v>20</v>
      </c>
      <c r="R55" s="5">
        <v>3</v>
      </c>
      <c r="S55" s="5">
        <v>2021</v>
      </c>
      <c r="T55" s="5" t="s">
        <v>5081</v>
      </c>
      <c r="U55" s="2">
        <v>0.32291666666666669</v>
      </c>
      <c r="V55" s="2">
        <v>0.375</v>
      </c>
      <c r="X55">
        <v>2</v>
      </c>
      <c r="Z55" t="s">
        <v>215</v>
      </c>
      <c r="AA55" t="s">
        <v>4686</v>
      </c>
      <c r="AB55" t="s">
        <v>199</v>
      </c>
      <c r="AC55" t="s">
        <v>199</v>
      </c>
      <c r="AE55" t="s">
        <v>200</v>
      </c>
      <c r="AL55">
        <v>1</v>
      </c>
      <c r="AM55">
        <v>1</v>
      </c>
      <c r="AN55" t="s">
        <v>417</v>
      </c>
      <c r="AO55" t="s">
        <v>614</v>
      </c>
      <c r="AP55" t="s">
        <v>200</v>
      </c>
      <c r="AV55">
        <v>1</v>
      </c>
      <c r="AY55">
        <v>619</v>
      </c>
      <c r="BA55" t="s">
        <v>319</v>
      </c>
      <c r="BB55" t="s">
        <v>205</v>
      </c>
      <c r="BD55" t="s">
        <v>4807</v>
      </c>
      <c r="BE55" t="s">
        <v>345</v>
      </c>
      <c r="BF55" t="s">
        <v>4808</v>
      </c>
      <c r="BH55">
        <v>1</v>
      </c>
      <c r="BI55" s="1">
        <v>44276</v>
      </c>
      <c r="BJ55" t="s">
        <v>207</v>
      </c>
      <c r="BK55" t="s">
        <v>4809</v>
      </c>
      <c r="BL55" t="s">
        <v>207</v>
      </c>
      <c r="BN55">
        <v>5</v>
      </c>
      <c r="BO55">
        <v>0</v>
      </c>
      <c r="BP55">
        <v>0</v>
      </c>
      <c r="BQ55">
        <v>0</v>
      </c>
      <c r="BR55">
        <v>0</v>
      </c>
      <c r="BS55">
        <v>0</v>
      </c>
      <c r="BT55">
        <v>0</v>
      </c>
      <c r="BU55">
        <v>0</v>
      </c>
      <c r="BV55">
        <v>0</v>
      </c>
      <c r="BW55">
        <v>0</v>
      </c>
      <c r="BX55">
        <v>0</v>
      </c>
      <c r="BY55">
        <v>0</v>
      </c>
      <c r="BZ55">
        <v>0</v>
      </c>
      <c r="CA55">
        <v>0</v>
      </c>
      <c r="CB55">
        <v>0</v>
      </c>
      <c r="CC55">
        <v>0</v>
      </c>
      <c r="CD55">
        <v>0</v>
      </c>
      <c r="CE55">
        <v>0</v>
      </c>
      <c r="CF55">
        <v>0</v>
      </c>
      <c r="CG55">
        <v>0</v>
      </c>
      <c r="CH55">
        <v>3</v>
      </c>
      <c r="CI55">
        <v>0</v>
      </c>
      <c r="CJ55">
        <v>0</v>
      </c>
      <c r="CK55">
        <v>0</v>
      </c>
      <c r="CL55">
        <v>4</v>
      </c>
      <c r="CM55">
        <v>0</v>
      </c>
      <c r="CN55">
        <v>0</v>
      </c>
      <c r="CO55">
        <v>0</v>
      </c>
      <c r="CP55">
        <v>2</v>
      </c>
      <c r="CQ55">
        <v>0</v>
      </c>
      <c r="CR55">
        <v>0</v>
      </c>
      <c r="CS55">
        <v>0</v>
      </c>
      <c r="CT55">
        <v>0</v>
      </c>
      <c r="CU55">
        <v>0</v>
      </c>
      <c r="CV55">
        <v>0</v>
      </c>
      <c r="CW55">
        <v>0</v>
      </c>
      <c r="CX55">
        <v>0</v>
      </c>
      <c r="CY55">
        <v>0</v>
      </c>
      <c r="CZ55">
        <v>0</v>
      </c>
      <c r="DA55">
        <v>0</v>
      </c>
      <c r="DB55">
        <v>0</v>
      </c>
      <c r="DC55">
        <v>0</v>
      </c>
      <c r="DD55">
        <v>0</v>
      </c>
      <c r="DE55">
        <v>0</v>
      </c>
      <c r="DF55">
        <v>0</v>
      </c>
      <c r="DG55">
        <v>0</v>
      </c>
      <c r="DH55">
        <v>0</v>
      </c>
      <c r="DI55">
        <v>0</v>
      </c>
      <c r="DJ55">
        <v>0</v>
      </c>
      <c r="DK55">
        <v>0</v>
      </c>
      <c r="DL55">
        <v>0</v>
      </c>
      <c r="DM55">
        <v>0</v>
      </c>
      <c r="DN55">
        <v>0</v>
      </c>
      <c r="DO55">
        <v>0</v>
      </c>
      <c r="DP55">
        <v>0</v>
      </c>
      <c r="DQ55">
        <v>0</v>
      </c>
      <c r="DR55">
        <v>0</v>
      </c>
      <c r="DS55">
        <v>0</v>
      </c>
      <c r="DT55">
        <v>0</v>
      </c>
      <c r="DU55">
        <v>0</v>
      </c>
      <c r="DV55">
        <v>0</v>
      </c>
      <c r="DW55">
        <v>0</v>
      </c>
      <c r="DX55">
        <v>0</v>
      </c>
      <c r="DY55">
        <v>0</v>
      </c>
      <c r="DZ55">
        <v>0</v>
      </c>
      <c r="EA55">
        <v>0</v>
      </c>
      <c r="EB55">
        <v>0</v>
      </c>
      <c r="EC55">
        <v>0</v>
      </c>
      <c r="ED55">
        <v>0</v>
      </c>
      <c r="EE55">
        <v>0</v>
      </c>
      <c r="EF55">
        <v>0</v>
      </c>
      <c r="EG55">
        <v>0</v>
      </c>
      <c r="EH55">
        <v>0</v>
      </c>
      <c r="EI55">
        <v>0</v>
      </c>
      <c r="EJ55">
        <v>0</v>
      </c>
      <c r="EK55">
        <v>0</v>
      </c>
      <c r="EM55" t="s">
        <v>222</v>
      </c>
      <c r="EQ55" t="s">
        <v>223</v>
      </c>
      <c r="GH55" t="s">
        <v>421</v>
      </c>
      <c r="GI55" t="s">
        <v>205</v>
      </c>
      <c r="GJ55" t="s">
        <v>205</v>
      </c>
      <c r="GK55" t="s">
        <v>205</v>
      </c>
      <c r="GL55" t="s">
        <v>205</v>
      </c>
      <c r="GM55" t="s">
        <v>205</v>
      </c>
      <c r="GN55" t="s">
        <v>205</v>
      </c>
      <c r="GO55" t="s">
        <v>205</v>
      </c>
    </row>
    <row r="56" spans="1:197" ht="15" customHeight="1" x14ac:dyDescent="0.25">
      <c r="A56" s="5" t="s">
        <v>5031</v>
      </c>
      <c r="B56" t="s">
        <v>4810</v>
      </c>
      <c r="C56" t="s">
        <v>4811</v>
      </c>
      <c r="D56">
        <v>77</v>
      </c>
      <c r="E56" t="s">
        <v>521</v>
      </c>
      <c r="F56" t="s">
        <v>521</v>
      </c>
      <c r="G56">
        <v>2281</v>
      </c>
      <c r="H56" t="s">
        <v>881</v>
      </c>
      <c r="I56" t="s">
        <v>882</v>
      </c>
      <c r="K56">
        <v>9</v>
      </c>
      <c r="L56" t="s">
        <v>195</v>
      </c>
      <c r="M56" t="s">
        <v>296</v>
      </c>
      <c r="N56">
        <v>-38.673771000000002</v>
      </c>
      <c r="O56">
        <v>145.62200899999999</v>
      </c>
      <c r="P56" s="1">
        <v>44277</v>
      </c>
      <c r="Q56" s="5">
        <v>22</v>
      </c>
      <c r="R56" s="5">
        <v>3</v>
      </c>
      <c r="S56" s="5">
        <v>2021</v>
      </c>
      <c r="T56" s="5" t="s">
        <v>5082</v>
      </c>
      <c r="U56" s="2">
        <v>0.3263888888888889</v>
      </c>
      <c r="V56" s="2">
        <v>0.375</v>
      </c>
      <c r="X56">
        <v>2</v>
      </c>
      <c r="Z56" t="s">
        <v>215</v>
      </c>
      <c r="AA56" t="s">
        <v>4776</v>
      </c>
      <c r="AB56" t="s">
        <v>199</v>
      </c>
      <c r="AC56" t="s">
        <v>199</v>
      </c>
      <c r="AE56" t="s">
        <v>200</v>
      </c>
      <c r="AL56">
        <v>1</v>
      </c>
      <c r="AM56">
        <v>1</v>
      </c>
      <c r="AN56" t="s">
        <v>201</v>
      </c>
      <c r="AO56" t="s">
        <v>406</v>
      </c>
      <c r="AP56" t="s">
        <v>200</v>
      </c>
      <c r="AV56">
        <v>1</v>
      </c>
      <c r="AY56">
        <v>619</v>
      </c>
      <c r="BA56" t="s">
        <v>1126</v>
      </c>
      <c r="BB56" t="s">
        <v>205</v>
      </c>
      <c r="BD56" t="s">
        <v>4812</v>
      </c>
      <c r="BE56" t="s">
        <v>345</v>
      </c>
      <c r="BF56" t="s">
        <v>4813</v>
      </c>
      <c r="BG56" t="s">
        <v>270</v>
      </c>
      <c r="BH56">
        <v>1</v>
      </c>
      <c r="BI56" s="1">
        <v>44277</v>
      </c>
      <c r="BJ56" t="s">
        <v>207</v>
      </c>
      <c r="BK56" t="s">
        <v>4814</v>
      </c>
      <c r="BL56" t="s">
        <v>207</v>
      </c>
      <c r="BN56">
        <v>0</v>
      </c>
      <c r="BO56">
        <v>4</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c r="CK56">
        <v>0</v>
      </c>
      <c r="CL56">
        <v>0</v>
      </c>
      <c r="CM56">
        <v>2</v>
      </c>
      <c r="CN56">
        <v>0</v>
      </c>
      <c r="CO56">
        <v>0</v>
      </c>
      <c r="CP56">
        <v>0</v>
      </c>
      <c r="CQ56">
        <v>1</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1</v>
      </c>
      <c r="DP56">
        <v>0</v>
      </c>
      <c r="DQ56">
        <v>0</v>
      </c>
      <c r="DR56">
        <v>0</v>
      </c>
      <c r="DS56">
        <v>1</v>
      </c>
      <c r="DT56">
        <v>0</v>
      </c>
      <c r="DU56">
        <v>0</v>
      </c>
      <c r="DV56">
        <v>0</v>
      </c>
      <c r="DW56">
        <v>0</v>
      </c>
      <c r="DX56">
        <v>0</v>
      </c>
      <c r="DY56">
        <v>0</v>
      </c>
      <c r="DZ56">
        <v>0</v>
      </c>
      <c r="EA56">
        <v>0</v>
      </c>
      <c r="EB56">
        <v>0</v>
      </c>
      <c r="EC56">
        <v>0</v>
      </c>
      <c r="ED56">
        <v>0</v>
      </c>
      <c r="EE56">
        <v>0</v>
      </c>
      <c r="EF56">
        <v>0</v>
      </c>
      <c r="EG56">
        <v>0</v>
      </c>
      <c r="EH56">
        <v>0</v>
      </c>
      <c r="EI56">
        <v>0</v>
      </c>
      <c r="EJ56">
        <v>0</v>
      </c>
      <c r="EK56">
        <v>0</v>
      </c>
      <c r="EM56" t="s">
        <v>223</v>
      </c>
      <c r="EQ56" t="s">
        <v>208</v>
      </c>
      <c r="GH56" t="s">
        <v>421</v>
      </c>
      <c r="GI56" t="s">
        <v>205</v>
      </c>
      <c r="GJ56" t="s">
        <v>205</v>
      </c>
      <c r="GK56" t="s">
        <v>205</v>
      </c>
      <c r="GL56" t="s">
        <v>205</v>
      </c>
      <c r="GM56" t="s">
        <v>205</v>
      </c>
      <c r="GN56" t="s">
        <v>205</v>
      </c>
      <c r="GO56" t="s">
        <v>205</v>
      </c>
    </row>
    <row r="57" spans="1:197" ht="15" customHeight="1" x14ac:dyDescent="0.25">
      <c r="A57" s="5" t="s">
        <v>5031</v>
      </c>
      <c r="B57" t="s">
        <v>4815</v>
      </c>
      <c r="C57" t="s">
        <v>4816</v>
      </c>
      <c r="D57">
        <v>77</v>
      </c>
      <c r="E57" t="s">
        <v>521</v>
      </c>
      <c r="F57" t="s">
        <v>521</v>
      </c>
      <c r="G57">
        <v>2281</v>
      </c>
      <c r="H57" t="s">
        <v>881</v>
      </c>
      <c r="I57" t="s">
        <v>882</v>
      </c>
      <c r="K57">
        <v>9</v>
      </c>
      <c r="L57" t="s">
        <v>195</v>
      </c>
      <c r="M57" t="s">
        <v>296</v>
      </c>
      <c r="N57">
        <v>-38.673771000000002</v>
      </c>
      <c r="O57">
        <v>145.62200899999999</v>
      </c>
      <c r="P57" s="1">
        <v>44280</v>
      </c>
      <c r="Q57" s="5">
        <v>25</v>
      </c>
      <c r="R57" s="5">
        <v>3</v>
      </c>
      <c r="S57" s="5">
        <v>2021</v>
      </c>
      <c r="T57" s="5" t="s">
        <v>5083</v>
      </c>
      <c r="U57" s="2">
        <v>0.33333333333333331</v>
      </c>
      <c r="V57" s="2">
        <v>0.36458333333333331</v>
      </c>
      <c r="X57">
        <v>2</v>
      </c>
      <c r="Z57" t="s">
        <v>215</v>
      </c>
      <c r="AA57" t="s">
        <v>4700</v>
      </c>
      <c r="AB57" t="s">
        <v>199</v>
      </c>
      <c r="AC57" t="s">
        <v>199</v>
      </c>
      <c r="AE57" t="s">
        <v>200</v>
      </c>
      <c r="AL57">
        <v>1</v>
      </c>
      <c r="AM57">
        <v>1</v>
      </c>
      <c r="AN57" t="s">
        <v>201</v>
      </c>
      <c r="AO57" t="s">
        <v>300</v>
      </c>
      <c r="AP57" t="s">
        <v>200</v>
      </c>
      <c r="AV57">
        <v>1</v>
      </c>
      <c r="AY57">
        <v>619</v>
      </c>
      <c r="BA57" t="s">
        <v>1126</v>
      </c>
      <c r="BB57" t="s">
        <v>205</v>
      </c>
      <c r="BC57" t="s">
        <v>4817</v>
      </c>
      <c r="BD57" t="s">
        <v>4818</v>
      </c>
      <c r="BE57" t="s">
        <v>303</v>
      </c>
      <c r="BF57" t="s">
        <v>4819</v>
      </c>
      <c r="BH57">
        <v>1</v>
      </c>
      <c r="BI57" s="1">
        <v>44280</v>
      </c>
      <c r="BJ57" t="s">
        <v>207</v>
      </c>
      <c r="BL57" t="s">
        <v>207</v>
      </c>
      <c r="BN57">
        <v>0</v>
      </c>
      <c r="BO57">
        <v>2</v>
      </c>
      <c r="BP57">
        <v>0</v>
      </c>
      <c r="BQ57">
        <v>0</v>
      </c>
      <c r="BR57">
        <v>0</v>
      </c>
      <c r="BS57">
        <v>0</v>
      </c>
      <c r="BT57">
        <v>0</v>
      </c>
      <c r="BU57">
        <v>0</v>
      </c>
      <c r="BV57">
        <v>0</v>
      </c>
      <c r="BW57">
        <v>0</v>
      </c>
      <c r="BX57">
        <v>0</v>
      </c>
      <c r="BY57">
        <v>0</v>
      </c>
      <c r="BZ57">
        <v>0</v>
      </c>
      <c r="CA57">
        <v>0</v>
      </c>
      <c r="CB57">
        <v>0</v>
      </c>
      <c r="CC57">
        <v>0</v>
      </c>
      <c r="CD57">
        <v>0</v>
      </c>
      <c r="CE57">
        <v>0</v>
      </c>
      <c r="CF57">
        <v>0</v>
      </c>
      <c r="CG57">
        <v>0</v>
      </c>
      <c r="CH57">
        <v>0</v>
      </c>
      <c r="CI57">
        <v>3</v>
      </c>
      <c r="CJ57">
        <v>0</v>
      </c>
      <c r="CK57">
        <v>0</v>
      </c>
      <c r="CL57">
        <v>0</v>
      </c>
      <c r="CM57">
        <v>0</v>
      </c>
      <c r="CN57">
        <v>0</v>
      </c>
      <c r="CO57">
        <v>0</v>
      </c>
      <c r="CP57">
        <v>0</v>
      </c>
      <c r="CQ57">
        <v>3</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v>0</v>
      </c>
      <c r="DN57">
        <v>0</v>
      </c>
      <c r="DO57">
        <v>0</v>
      </c>
      <c r="DP57">
        <v>0</v>
      </c>
      <c r="DQ57">
        <v>0</v>
      </c>
      <c r="DR57">
        <v>0</v>
      </c>
      <c r="DS57">
        <v>2</v>
      </c>
      <c r="DT57">
        <v>0</v>
      </c>
      <c r="DU57">
        <v>0</v>
      </c>
      <c r="DV57">
        <v>0</v>
      </c>
      <c r="DW57">
        <v>0</v>
      </c>
      <c r="DX57">
        <v>0</v>
      </c>
      <c r="DY57">
        <v>0</v>
      </c>
      <c r="DZ57">
        <v>0</v>
      </c>
      <c r="EA57">
        <v>0</v>
      </c>
      <c r="EB57">
        <v>0</v>
      </c>
      <c r="EC57">
        <v>0</v>
      </c>
      <c r="ED57">
        <v>0</v>
      </c>
      <c r="EE57">
        <v>0</v>
      </c>
      <c r="EF57">
        <v>0</v>
      </c>
      <c r="EG57">
        <v>0</v>
      </c>
      <c r="EH57">
        <v>0</v>
      </c>
      <c r="EI57">
        <v>0</v>
      </c>
      <c r="EJ57">
        <v>0</v>
      </c>
      <c r="EK57">
        <v>0</v>
      </c>
      <c r="EM57" t="s">
        <v>208</v>
      </c>
      <c r="EQ57" t="s">
        <v>208</v>
      </c>
      <c r="GH57" t="s">
        <v>421</v>
      </c>
      <c r="GI57" t="s">
        <v>205</v>
      </c>
      <c r="GJ57" t="s">
        <v>205</v>
      </c>
      <c r="GK57" t="s">
        <v>205</v>
      </c>
      <c r="GL57" t="s">
        <v>205</v>
      </c>
      <c r="GM57" t="s">
        <v>205</v>
      </c>
      <c r="GN57" t="s">
        <v>205</v>
      </c>
      <c r="GO57" t="s">
        <v>205</v>
      </c>
    </row>
    <row r="58" spans="1:197" ht="15" customHeight="1" x14ac:dyDescent="0.25">
      <c r="A58" s="5" t="s">
        <v>5031</v>
      </c>
      <c r="B58" t="s">
        <v>4820</v>
      </c>
      <c r="C58" t="s">
        <v>4821</v>
      </c>
      <c r="D58">
        <v>77</v>
      </c>
      <c r="E58" t="s">
        <v>521</v>
      </c>
      <c r="F58" t="s">
        <v>521</v>
      </c>
      <c r="G58">
        <v>2056</v>
      </c>
      <c r="H58" t="s">
        <v>522</v>
      </c>
      <c r="I58" t="s">
        <v>523</v>
      </c>
      <c r="K58">
        <v>9</v>
      </c>
      <c r="L58" t="s">
        <v>195</v>
      </c>
      <c r="M58" t="s">
        <v>296</v>
      </c>
      <c r="N58">
        <v>-38.673771000000002</v>
      </c>
      <c r="O58">
        <v>145.62200899999999</v>
      </c>
      <c r="P58" s="1">
        <v>44281</v>
      </c>
      <c r="Q58" s="5">
        <v>26</v>
      </c>
      <c r="R58" s="5">
        <v>3</v>
      </c>
      <c r="S58" s="5">
        <v>2021</v>
      </c>
      <c r="T58" s="5" t="s">
        <v>5084</v>
      </c>
      <c r="U58" s="2">
        <v>0.38541666666666669</v>
      </c>
      <c r="V58" s="2">
        <v>0.40625</v>
      </c>
      <c r="X58">
        <v>2</v>
      </c>
      <c r="Z58" t="s">
        <v>230</v>
      </c>
      <c r="AA58" t="s">
        <v>4634</v>
      </c>
      <c r="AB58" t="s">
        <v>199</v>
      </c>
      <c r="AC58" t="s">
        <v>199</v>
      </c>
      <c r="AE58" t="s">
        <v>200</v>
      </c>
      <c r="AL58">
        <v>1</v>
      </c>
      <c r="AM58">
        <v>1</v>
      </c>
      <c r="AN58" t="s">
        <v>201</v>
      </c>
      <c r="AO58" t="s">
        <v>300</v>
      </c>
      <c r="AP58" t="s">
        <v>200</v>
      </c>
      <c r="BA58" t="s">
        <v>471</v>
      </c>
      <c r="BB58" t="s">
        <v>205</v>
      </c>
      <c r="BF58" t="s">
        <v>4822</v>
      </c>
      <c r="BH58">
        <v>1</v>
      </c>
      <c r="BI58" s="1">
        <v>44281</v>
      </c>
      <c r="BJ58" t="s">
        <v>207</v>
      </c>
      <c r="BL58" t="s">
        <v>235</v>
      </c>
      <c r="BN58">
        <v>2</v>
      </c>
      <c r="BO58">
        <v>0</v>
      </c>
      <c r="BP58">
        <v>0</v>
      </c>
      <c r="BQ58">
        <v>0</v>
      </c>
      <c r="BR58">
        <v>4</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c r="CX58">
        <v>0</v>
      </c>
      <c r="CY58">
        <v>0</v>
      </c>
      <c r="CZ58">
        <v>0</v>
      </c>
      <c r="DA58">
        <v>0</v>
      </c>
      <c r="DB58">
        <v>0</v>
      </c>
      <c r="DC58">
        <v>0</v>
      </c>
      <c r="DD58">
        <v>0</v>
      </c>
      <c r="DE58">
        <v>0</v>
      </c>
      <c r="DF58">
        <v>0</v>
      </c>
      <c r="DG58">
        <v>0</v>
      </c>
      <c r="DH58">
        <v>0</v>
      </c>
      <c r="DI58">
        <v>0</v>
      </c>
      <c r="DJ58">
        <v>0</v>
      </c>
      <c r="DK58">
        <v>0</v>
      </c>
      <c r="DL58">
        <v>0</v>
      </c>
      <c r="DM58">
        <v>0</v>
      </c>
      <c r="DN58">
        <v>0</v>
      </c>
      <c r="DO58">
        <v>0</v>
      </c>
      <c r="DP58">
        <v>0</v>
      </c>
      <c r="DQ58">
        <v>0</v>
      </c>
      <c r="DR58">
        <v>0</v>
      </c>
      <c r="DS58">
        <v>0</v>
      </c>
      <c r="DT58">
        <v>0</v>
      </c>
      <c r="DU58">
        <v>0</v>
      </c>
      <c r="DV58">
        <v>0</v>
      </c>
      <c r="DW58">
        <v>0</v>
      </c>
      <c r="DX58">
        <v>0</v>
      </c>
      <c r="DY58">
        <v>0</v>
      </c>
      <c r="DZ58">
        <v>0</v>
      </c>
      <c r="EA58">
        <v>0</v>
      </c>
      <c r="EB58">
        <v>0</v>
      </c>
      <c r="EC58">
        <v>0</v>
      </c>
      <c r="ED58">
        <v>0</v>
      </c>
      <c r="EE58">
        <v>0</v>
      </c>
      <c r="EF58">
        <v>0</v>
      </c>
      <c r="EG58">
        <v>0</v>
      </c>
      <c r="EH58">
        <v>0</v>
      </c>
      <c r="EI58">
        <v>0</v>
      </c>
      <c r="EJ58">
        <v>0</v>
      </c>
      <c r="EK58">
        <v>0</v>
      </c>
      <c r="GH58" t="s">
        <v>205</v>
      </c>
      <c r="GI58" t="s">
        <v>205</v>
      </c>
      <c r="GJ58" t="s">
        <v>205</v>
      </c>
      <c r="GK58" t="s">
        <v>205</v>
      </c>
      <c r="GL58" t="s">
        <v>205</v>
      </c>
      <c r="GM58" t="s">
        <v>205</v>
      </c>
      <c r="GN58" t="s">
        <v>205</v>
      </c>
      <c r="GO58" t="s">
        <v>205</v>
      </c>
    </row>
    <row r="59" spans="1:197" ht="15" customHeight="1" x14ac:dyDescent="0.25">
      <c r="A59" s="5" t="s">
        <v>5031</v>
      </c>
      <c r="B59" t="s">
        <v>4823</v>
      </c>
      <c r="C59" t="s">
        <v>4824</v>
      </c>
      <c r="D59">
        <v>77</v>
      </c>
      <c r="E59" t="s">
        <v>521</v>
      </c>
      <c r="F59" t="s">
        <v>521</v>
      </c>
      <c r="G59">
        <v>1620</v>
      </c>
      <c r="H59" t="s">
        <v>1244</v>
      </c>
      <c r="I59" t="s">
        <v>1245</v>
      </c>
      <c r="K59">
        <v>9</v>
      </c>
      <c r="L59" t="s">
        <v>195</v>
      </c>
      <c r="M59" t="s">
        <v>296</v>
      </c>
      <c r="N59">
        <v>-38.673771000000002</v>
      </c>
      <c r="O59">
        <v>145.62200899999999</v>
      </c>
      <c r="P59" s="1">
        <v>44281</v>
      </c>
      <c r="Q59" s="5">
        <v>26</v>
      </c>
      <c r="R59" s="5">
        <v>3</v>
      </c>
      <c r="S59" s="5">
        <v>2021</v>
      </c>
      <c r="T59" s="5" t="s">
        <v>5084</v>
      </c>
      <c r="U59" s="2">
        <v>0.625</v>
      </c>
      <c r="V59" s="2">
        <v>0.64236111111111105</v>
      </c>
      <c r="X59">
        <v>2</v>
      </c>
      <c r="Y59">
        <v>1</v>
      </c>
      <c r="AB59" t="s">
        <v>199</v>
      </c>
      <c r="AC59" t="s">
        <v>199</v>
      </c>
      <c r="AE59" t="s">
        <v>200</v>
      </c>
      <c r="AL59">
        <v>1</v>
      </c>
      <c r="AM59">
        <v>1</v>
      </c>
      <c r="AN59" t="s">
        <v>201</v>
      </c>
      <c r="AO59" t="s">
        <v>614</v>
      </c>
      <c r="AP59" t="s">
        <v>200</v>
      </c>
      <c r="AV59">
        <v>1</v>
      </c>
      <c r="AW59">
        <v>1</v>
      </c>
      <c r="AY59">
        <v>619</v>
      </c>
      <c r="BA59" t="s">
        <v>319</v>
      </c>
      <c r="BB59" t="s">
        <v>205</v>
      </c>
      <c r="BD59" t="s">
        <v>4825</v>
      </c>
      <c r="BE59" t="s">
        <v>430</v>
      </c>
      <c r="BF59" t="s">
        <v>234</v>
      </c>
      <c r="BG59" t="s">
        <v>270</v>
      </c>
      <c r="BH59">
        <v>1</v>
      </c>
      <c r="BI59" s="1">
        <v>44281</v>
      </c>
      <c r="BJ59" t="s">
        <v>207</v>
      </c>
      <c r="BL59" t="s">
        <v>207</v>
      </c>
      <c r="BN59">
        <v>5</v>
      </c>
      <c r="BO59">
        <v>0</v>
      </c>
      <c r="BP59">
        <v>0</v>
      </c>
      <c r="BQ59">
        <v>0</v>
      </c>
      <c r="BR59">
        <v>0</v>
      </c>
      <c r="BS59">
        <v>0</v>
      </c>
      <c r="BT59">
        <v>0</v>
      </c>
      <c r="BU59">
        <v>0</v>
      </c>
      <c r="BV59">
        <v>0</v>
      </c>
      <c r="BW59">
        <v>0</v>
      </c>
      <c r="BX59">
        <v>0</v>
      </c>
      <c r="BY59">
        <v>0</v>
      </c>
      <c r="BZ59">
        <v>0</v>
      </c>
      <c r="CA59">
        <v>0</v>
      </c>
      <c r="CB59">
        <v>0</v>
      </c>
      <c r="CC59">
        <v>0</v>
      </c>
      <c r="CD59">
        <v>0</v>
      </c>
      <c r="CE59">
        <v>0</v>
      </c>
      <c r="CF59">
        <v>0</v>
      </c>
      <c r="CG59">
        <v>0</v>
      </c>
      <c r="CH59">
        <v>1</v>
      </c>
      <c r="CI59">
        <v>0</v>
      </c>
      <c r="CJ59">
        <v>0</v>
      </c>
      <c r="CK59">
        <v>0</v>
      </c>
      <c r="CL59">
        <v>0</v>
      </c>
      <c r="CM59">
        <v>0</v>
      </c>
      <c r="CN59">
        <v>0</v>
      </c>
      <c r="CO59">
        <v>0</v>
      </c>
      <c r="CP59">
        <v>1</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c r="DN59">
        <v>3</v>
      </c>
      <c r="DO59">
        <v>0</v>
      </c>
      <c r="DP59">
        <v>0</v>
      </c>
      <c r="DQ59">
        <v>0</v>
      </c>
      <c r="DR59">
        <v>0</v>
      </c>
      <c r="DS59">
        <v>0</v>
      </c>
      <c r="DT59">
        <v>0</v>
      </c>
      <c r="DU59">
        <v>0</v>
      </c>
      <c r="DV59">
        <v>0</v>
      </c>
      <c r="DW59">
        <v>0</v>
      </c>
      <c r="DX59">
        <v>0</v>
      </c>
      <c r="DY59">
        <v>0</v>
      </c>
      <c r="DZ59">
        <v>0</v>
      </c>
      <c r="EA59">
        <v>0</v>
      </c>
      <c r="EB59">
        <v>0</v>
      </c>
      <c r="EC59">
        <v>0</v>
      </c>
      <c r="ED59">
        <v>0</v>
      </c>
      <c r="EE59">
        <v>0</v>
      </c>
      <c r="EF59">
        <v>0</v>
      </c>
      <c r="EG59">
        <v>0</v>
      </c>
      <c r="EH59">
        <v>0</v>
      </c>
      <c r="EI59">
        <v>0</v>
      </c>
      <c r="EJ59">
        <v>0</v>
      </c>
      <c r="EK59">
        <v>0</v>
      </c>
      <c r="EL59" t="s">
        <v>208</v>
      </c>
      <c r="EM59" t="s">
        <v>208</v>
      </c>
      <c r="EP59" t="s">
        <v>208</v>
      </c>
      <c r="GH59" t="s">
        <v>421</v>
      </c>
      <c r="GI59" t="s">
        <v>205</v>
      </c>
      <c r="GJ59" t="s">
        <v>205</v>
      </c>
      <c r="GK59" t="s">
        <v>205</v>
      </c>
      <c r="GL59" t="s">
        <v>205</v>
      </c>
      <c r="GM59" t="s">
        <v>205</v>
      </c>
      <c r="GN59" t="s">
        <v>205</v>
      </c>
      <c r="GO59" t="s">
        <v>205</v>
      </c>
    </row>
    <row r="60" spans="1:197" ht="15" customHeight="1" x14ac:dyDescent="0.25">
      <c r="A60" s="5" t="s">
        <v>5031</v>
      </c>
      <c r="B60" t="s">
        <v>4826</v>
      </c>
      <c r="C60" t="s">
        <v>4827</v>
      </c>
      <c r="D60">
        <v>77</v>
      </c>
      <c r="E60" t="s">
        <v>521</v>
      </c>
      <c r="F60" t="s">
        <v>521</v>
      </c>
      <c r="G60">
        <v>2112</v>
      </c>
      <c r="H60" t="s">
        <v>4087</v>
      </c>
      <c r="I60" t="s">
        <v>4088</v>
      </c>
      <c r="K60">
        <v>9</v>
      </c>
      <c r="L60" t="s">
        <v>195</v>
      </c>
      <c r="M60" t="s">
        <v>296</v>
      </c>
      <c r="N60">
        <v>-38.673771000000002</v>
      </c>
      <c r="O60">
        <v>145.62200899999999</v>
      </c>
      <c r="P60" s="1">
        <v>44283</v>
      </c>
      <c r="Q60" s="5">
        <v>28</v>
      </c>
      <c r="R60" s="5">
        <v>3</v>
      </c>
      <c r="S60" s="5">
        <v>2021</v>
      </c>
      <c r="T60" s="5" t="s">
        <v>5085</v>
      </c>
      <c r="U60" s="2">
        <v>0.62152777777777779</v>
      </c>
      <c r="V60" s="2">
        <v>0.64583333333333337</v>
      </c>
      <c r="X60">
        <v>2</v>
      </c>
      <c r="Z60" t="s">
        <v>595</v>
      </c>
      <c r="AA60" t="s">
        <v>285</v>
      </c>
      <c r="AB60" t="s">
        <v>199</v>
      </c>
      <c r="AC60" t="s">
        <v>199</v>
      </c>
      <c r="AE60" t="s">
        <v>200</v>
      </c>
      <c r="AL60">
        <v>1</v>
      </c>
      <c r="AM60">
        <v>1</v>
      </c>
      <c r="AN60" t="s">
        <v>201</v>
      </c>
      <c r="AO60" t="s">
        <v>844</v>
      </c>
      <c r="AP60" t="s">
        <v>200</v>
      </c>
      <c r="BA60" t="s">
        <v>471</v>
      </c>
      <c r="BB60" t="s">
        <v>205</v>
      </c>
      <c r="BE60" t="s">
        <v>345</v>
      </c>
      <c r="BF60" t="s">
        <v>4828</v>
      </c>
      <c r="BG60" t="s">
        <v>270</v>
      </c>
      <c r="BH60">
        <v>1</v>
      </c>
      <c r="BI60" s="1">
        <v>44283</v>
      </c>
      <c r="BJ60" t="s">
        <v>207</v>
      </c>
      <c r="BL60" t="s">
        <v>207</v>
      </c>
      <c r="BN60">
        <v>1</v>
      </c>
      <c r="BO60">
        <v>0</v>
      </c>
      <c r="BP60">
        <v>0</v>
      </c>
      <c r="BQ60">
        <v>0</v>
      </c>
      <c r="BR60">
        <v>0</v>
      </c>
      <c r="BS60">
        <v>0</v>
      </c>
      <c r="BT60">
        <v>0</v>
      </c>
      <c r="BU60">
        <v>0</v>
      </c>
      <c r="BV60">
        <v>0</v>
      </c>
      <c r="BW60">
        <v>0</v>
      </c>
      <c r="BX60">
        <v>0</v>
      </c>
      <c r="BY60">
        <v>0</v>
      </c>
      <c r="BZ60">
        <v>0</v>
      </c>
      <c r="CA60">
        <v>0</v>
      </c>
      <c r="CB60">
        <v>0</v>
      </c>
      <c r="CC60">
        <v>0</v>
      </c>
      <c r="CD60">
        <v>0</v>
      </c>
      <c r="CE60">
        <v>0</v>
      </c>
      <c r="CF60">
        <v>0</v>
      </c>
      <c r="CG60">
        <v>0</v>
      </c>
      <c r="CH60">
        <v>2</v>
      </c>
      <c r="CI60">
        <v>0</v>
      </c>
      <c r="CJ60">
        <v>0</v>
      </c>
      <c r="CK60">
        <v>0</v>
      </c>
      <c r="CL60">
        <v>1</v>
      </c>
      <c r="CM60">
        <v>0</v>
      </c>
      <c r="CN60">
        <v>0</v>
      </c>
      <c r="CO60">
        <v>0</v>
      </c>
      <c r="CP60">
        <v>1</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v>0</v>
      </c>
      <c r="EC60">
        <v>0</v>
      </c>
      <c r="ED60">
        <v>0</v>
      </c>
      <c r="EE60">
        <v>0</v>
      </c>
      <c r="EF60">
        <v>0</v>
      </c>
      <c r="EG60">
        <v>0</v>
      </c>
      <c r="EH60">
        <v>0</v>
      </c>
      <c r="EI60">
        <v>0</v>
      </c>
      <c r="EJ60">
        <v>0</v>
      </c>
      <c r="EK60">
        <v>0</v>
      </c>
      <c r="EM60" t="s">
        <v>208</v>
      </c>
      <c r="EQ60" t="s">
        <v>208</v>
      </c>
      <c r="FC60" t="s">
        <v>223</v>
      </c>
      <c r="GH60" t="s">
        <v>205</v>
      </c>
      <c r="GI60" t="s">
        <v>205</v>
      </c>
      <c r="GJ60" t="s">
        <v>205</v>
      </c>
      <c r="GK60" t="s">
        <v>205</v>
      </c>
      <c r="GL60" t="s">
        <v>205</v>
      </c>
      <c r="GM60" t="s">
        <v>205</v>
      </c>
      <c r="GN60" t="s">
        <v>205</v>
      </c>
      <c r="GO60" t="s">
        <v>205</v>
      </c>
    </row>
    <row r="61" spans="1:197" ht="15" customHeight="1" x14ac:dyDescent="0.25">
      <c r="A61" s="5" t="s">
        <v>5031</v>
      </c>
      <c r="B61" t="s">
        <v>4829</v>
      </c>
      <c r="C61" t="s">
        <v>4830</v>
      </c>
      <c r="D61">
        <v>77</v>
      </c>
      <c r="E61" t="s">
        <v>521</v>
      </c>
      <c r="F61" t="s">
        <v>521</v>
      </c>
      <c r="G61">
        <v>2281</v>
      </c>
      <c r="H61" t="s">
        <v>881</v>
      </c>
      <c r="I61" t="s">
        <v>882</v>
      </c>
      <c r="K61">
        <v>9</v>
      </c>
      <c r="L61" t="s">
        <v>195</v>
      </c>
      <c r="M61" t="s">
        <v>296</v>
      </c>
      <c r="N61">
        <v>-38.673771000000002</v>
      </c>
      <c r="O61">
        <v>145.62200899999999</v>
      </c>
      <c r="P61" s="1">
        <v>44284</v>
      </c>
      <c r="Q61" s="5">
        <v>29</v>
      </c>
      <c r="R61" s="5">
        <v>3</v>
      </c>
      <c r="S61" s="5">
        <v>2021</v>
      </c>
      <c r="T61" s="5" t="s">
        <v>5041</v>
      </c>
      <c r="U61" s="2">
        <v>0.33333333333333331</v>
      </c>
      <c r="V61" s="2">
        <v>0.375</v>
      </c>
      <c r="X61">
        <v>2</v>
      </c>
      <c r="Z61" t="s">
        <v>230</v>
      </c>
      <c r="AA61" t="s">
        <v>637</v>
      </c>
      <c r="AB61" t="s">
        <v>310</v>
      </c>
      <c r="AC61" t="s">
        <v>310</v>
      </c>
      <c r="AE61" t="s">
        <v>200</v>
      </c>
      <c r="AM61">
        <v>0</v>
      </c>
      <c r="AP61" t="s">
        <v>200</v>
      </c>
      <c r="AV61">
        <v>1</v>
      </c>
      <c r="AY61">
        <v>619</v>
      </c>
      <c r="BA61" t="s">
        <v>1126</v>
      </c>
      <c r="BB61" t="s">
        <v>205</v>
      </c>
      <c r="BD61" t="s">
        <v>4831</v>
      </c>
      <c r="BE61" t="s">
        <v>345</v>
      </c>
      <c r="BF61" t="s">
        <v>4832</v>
      </c>
      <c r="BG61" t="s">
        <v>270</v>
      </c>
      <c r="BH61">
        <v>1</v>
      </c>
      <c r="BI61" s="1">
        <v>44284</v>
      </c>
      <c r="BJ61" t="s">
        <v>207</v>
      </c>
      <c r="BL61" t="s">
        <v>207</v>
      </c>
      <c r="BN61">
        <v>0</v>
      </c>
      <c r="BO61">
        <v>5</v>
      </c>
      <c r="BP61">
        <v>0</v>
      </c>
      <c r="BQ61">
        <v>0</v>
      </c>
      <c r="BR61">
        <v>0</v>
      </c>
      <c r="BS61">
        <v>0</v>
      </c>
      <c r="BT61">
        <v>0</v>
      </c>
      <c r="BU61">
        <v>0</v>
      </c>
      <c r="BV61">
        <v>0</v>
      </c>
      <c r="BW61">
        <v>0</v>
      </c>
      <c r="BX61">
        <v>0</v>
      </c>
      <c r="BY61">
        <v>0</v>
      </c>
      <c r="BZ61">
        <v>0</v>
      </c>
      <c r="CA61">
        <v>0</v>
      </c>
      <c r="CB61">
        <v>0</v>
      </c>
      <c r="CC61">
        <v>0</v>
      </c>
      <c r="CD61">
        <v>0</v>
      </c>
      <c r="CE61">
        <v>0</v>
      </c>
      <c r="CF61">
        <v>0</v>
      </c>
      <c r="CG61">
        <v>0</v>
      </c>
      <c r="CH61">
        <v>0</v>
      </c>
      <c r="CI61">
        <v>2</v>
      </c>
      <c r="CJ61">
        <v>0</v>
      </c>
      <c r="CK61">
        <v>0</v>
      </c>
      <c r="CL61">
        <v>0</v>
      </c>
      <c r="CM61">
        <v>1</v>
      </c>
      <c r="CN61">
        <v>0</v>
      </c>
      <c r="CO61">
        <v>0</v>
      </c>
      <c r="CP61">
        <v>0</v>
      </c>
      <c r="CQ61">
        <v>1</v>
      </c>
      <c r="CR61">
        <v>0</v>
      </c>
      <c r="CS61">
        <v>0</v>
      </c>
      <c r="CT61">
        <v>0</v>
      </c>
      <c r="CU61">
        <v>0</v>
      </c>
      <c r="CV61">
        <v>0</v>
      </c>
      <c r="CW61">
        <v>0</v>
      </c>
      <c r="CX61">
        <v>0</v>
      </c>
      <c r="CY61">
        <v>0</v>
      </c>
      <c r="CZ61">
        <v>0</v>
      </c>
      <c r="DA61">
        <v>0</v>
      </c>
      <c r="DB61">
        <v>0</v>
      </c>
      <c r="DC61">
        <v>0</v>
      </c>
      <c r="DD61">
        <v>0</v>
      </c>
      <c r="DE61">
        <v>0</v>
      </c>
      <c r="DF61">
        <v>0</v>
      </c>
      <c r="DG61">
        <v>0</v>
      </c>
      <c r="DH61">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v>0</v>
      </c>
      <c r="ED61">
        <v>0</v>
      </c>
      <c r="EE61">
        <v>0</v>
      </c>
      <c r="EF61">
        <v>0</v>
      </c>
      <c r="EG61">
        <v>0</v>
      </c>
      <c r="EH61">
        <v>0</v>
      </c>
      <c r="EI61">
        <v>0</v>
      </c>
      <c r="EJ61">
        <v>0</v>
      </c>
      <c r="EK61">
        <v>0</v>
      </c>
      <c r="EM61" t="s">
        <v>223</v>
      </c>
      <c r="EQ61" t="s">
        <v>208</v>
      </c>
      <c r="FC61" t="s">
        <v>223</v>
      </c>
      <c r="GH61" t="s">
        <v>421</v>
      </c>
      <c r="GI61" t="s">
        <v>205</v>
      </c>
      <c r="GJ61" t="s">
        <v>205</v>
      </c>
      <c r="GK61" t="s">
        <v>205</v>
      </c>
      <c r="GL61" t="s">
        <v>205</v>
      </c>
      <c r="GM61" t="s">
        <v>205</v>
      </c>
      <c r="GN61" t="s">
        <v>205</v>
      </c>
      <c r="GO61" t="s">
        <v>205</v>
      </c>
    </row>
    <row r="62" spans="1:197" ht="15" customHeight="1" x14ac:dyDescent="0.25">
      <c r="A62" s="5" t="s">
        <v>5031</v>
      </c>
      <c r="B62" t="s">
        <v>4833</v>
      </c>
      <c r="C62" t="s">
        <v>4834</v>
      </c>
      <c r="D62">
        <v>77</v>
      </c>
      <c r="E62" t="s">
        <v>521</v>
      </c>
      <c r="F62" t="s">
        <v>521</v>
      </c>
      <c r="G62">
        <v>33</v>
      </c>
      <c r="H62" t="s">
        <v>193</v>
      </c>
      <c r="I62" t="s">
        <v>194</v>
      </c>
      <c r="K62">
        <v>9</v>
      </c>
      <c r="L62" t="s">
        <v>195</v>
      </c>
      <c r="M62" t="s">
        <v>296</v>
      </c>
      <c r="N62">
        <v>-38.673771000000002</v>
      </c>
      <c r="O62">
        <v>145.62200899999999</v>
      </c>
      <c r="P62" s="1">
        <v>44285</v>
      </c>
      <c r="Q62" s="5">
        <v>30</v>
      </c>
      <c r="R62" s="5">
        <v>3</v>
      </c>
      <c r="S62" s="5">
        <v>2021</v>
      </c>
      <c r="T62" s="5" t="s">
        <v>5086</v>
      </c>
      <c r="U62" s="2">
        <v>0.45833333333333331</v>
      </c>
      <c r="V62" s="2">
        <v>0.48958333333333331</v>
      </c>
      <c r="W62" t="s">
        <v>4835</v>
      </c>
      <c r="X62">
        <v>2</v>
      </c>
      <c r="Z62" t="s">
        <v>4622</v>
      </c>
      <c r="AA62" t="s">
        <v>285</v>
      </c>
      <c r="AB62" t="s">
        <v>286</v>
      </c>
      <c r="AC62" t="s">
        <v>286</v>
      </c>
      <c r="AE62" t="s">
        <v>200</v>
      </c>
      <c r="AM62">
        <v>0</v>
      </c>
      <c r="AP62" t="s">
        <v>200</v>
      </c>
      <c r="AV62">
        <v>1</v>
      </c>
      <c r="AW62">
        <v>1</v>
      </c>
      <c r="AY62">
        <v>619</v>
      </c>
      <c r="BA62" t="s">
        <v>319</v>
      </c>
      <c r="BB62" t="s">
        <v>205</v>
      </c>
      <c r="BF62" t="s">
        <v>4836</v>
      </c>
      <c r="BH62">
        <v>1</v>
      </c>
      <c r="BI62" s="1">
        <v>44286</v>
      </c>
      <c r="BJ62" t="s">
        <v>207</v>
      </c>
      <c r="BL62" t="s">
        <v>207</v>
      </c>
      <c r="BN62">
        <v>2</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v>0</v>
      </c>
      <c r="EE62">
        <v>0</v>
      </c>
      <c r="EF62">
        <v>0</v>
      </c>
      <c r="EG62">
        <v>0</v>
      </c>
      <c r="EH62">
        <v>0</v>
      </c>
      <c r="EI62">
        <v>0</v>
      </c>
      <c r="EJ62">
        <v>0</v>
      </c>
      <c r="EK62">
        <v>0</v>
      </c>
      <c r="EM62" t="s">
        <v>223</v>
      </c>
      <c r="EU62" t="s">
        <v>208</v>
      </c>
      <c r="EW62" t="s">
        <v>222</v>
      </c>
      <c r="FC62" t="s">
        <v>222</v>
      </c>
      <c r="GH62" t="s">
        <v>421</v>
      </c>
      <c r="GI62" t="s">
        <v>205</v>
      </c>
      <c r="GJ62" t="s">
        <v>205</v>
      </c>
      <c r="GK62" t="s">
        <v>205</v>
      </c>
      <c r="GL62" t="s">
        <v>205</v>
      </c>
      <c r="GM62" t="s">
        <v>205</v>
      </c>
      <c r="GN62" t="s">
        <v>205</v>
      </c>
      <c r="GO62" t="s">
        <v>205</v>
      </c>
    </row>
    <row r="63" spans="1:197" ht="15" customHeight="1" x14ac:dyDescent="0.25">
      <c r="A63" s="5" t="s">
        <v>5031</v>
      </c>
      <c r="B63" t="s">
        <v>4837</v>
      </c>
      <c r="C63" t="s">
        <v>4838</v>
      </c>
      <c r="D63">
        <v>77</v>
      </c>
      <c r="E63" t="s">
        <v>521</v>
      </c>
      <c r="F63" t="s">
        <v>521</v>
      </c>
      <c r="G63">
        <v>2112</v>
      </c>
      <c r="H63" t="s">
        <v>4087</v>
      </c>
      <c r="I63" t="s">
        <v>4088</v>
      </c>
      <c r="K63">
        <v>9</v>
      </c>
      <c r="L63" t="s">
        <v>195</v>
      </c>
      <c r="M63" t="s">
        <v>296</v>
      </c>
      <c r="N63">
        <v>-38.673771000000002</v>
      </c>
      <c r="O63">
        <v>145.62200899999999</v>
      </c>
      <c r="P63" s="1">
        <v>44289</v>
      </c>
      <c r="Q63" s="5">
        <v>3</v>
      </c>
      <c r="R63" s="5">
        <v>4</v>
      </c>
      <c r="S63" s="5">
        <v>2021</v>
      </c>
      <c r="T63" s="5" t="s">
        <v>5087</v>
      </c>
      <c r="U63" s="2">
        <v>0.3611111111111111</v>
      </c>
      <c r="V63" s="2">
        <v>0.38194444444444442</v>
      </c>
      <c r="X63">
        <v>0</v>
      </c>
      <c r="Z63" t="s">
        <v>589</v>
      </c>
      <c r="AB63" t="s">
        <v>286</v>
      </c>
      <c r="AC63" t="s">
        <v>286</v>
      </c>
      <c r="AE63" t="s">
        <v>200</v>
      </c>
      <c r="AM63">
        <v>0</v>
      </c>
      <c r="AP63" t="s">
        <v>200</v>
      </c>
      <c r="BA63" t="s">
        <v>204</v>
      </c>
      <c r="BB63" t="s">
        <v>205</v>
      </c>
      <c r="BF63" t="s">
        <v>4839</v>
      </c>
      <c r="BH63">
        <v>1</v>
      </c>
      <c r="BI63" s="1">
        <v>44289</v>
      </c>
      <c r="BJ63" t="s">
        <v>207</v>
      </c>
      <c r="BL63" t="s">
        <v>235</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v>0</v>
      </c>
      <c r="EF63">
        <v>0</v>
      </c>
      <c r="EG63">
        <v>0</v>
      </c>
      <c r="EH63">
        <v>0</v>
      </c>
      <c r="EI63">
        <v>0</v>
      </c>
      <c r="EJ63">
        <v>0</v>
      </c>
      <c r="EK63">
        <v>0</v>
      </c>
      <c r="GH63" t="s">
        <v>205</v>
      </c>
      <c r="GI63" t="s">
        <v>205</v>
      </c>
      <c r="GJ63" t="s">
        <v>205</v>
      </c>
      <c r="GK63" t="s">
        <v>205</v>
      </c>
      <c r="GL63" t="s">
        <v>205</v>
      </c>
      <c r="GM63" t="s">
        <v>205</v>
      </c>
      <c r="GN63" t="s">
        <v>205</v>
      </c>
      <c r="GO63" t="s">
        <v>205</v>
      </c>
    </row>
    <row r="64" spans="1:197" ht="15" customHeight="1" x14ac:dyDescent="0.25">
      <c r="A64" s="5" t="s">
        <v>5033</v>
      </c>
      <c r="B64" t="s">
        <v>4840</v>
      </c>
      <c r="C64" t="s">
        <v>4841</v>
      </c>
      <c r="D64">
        <v>613</v>
      </c>
      <c r="E64" t="s">
        <v>818</v>
      </c>
      <c r="F64" t="s">
        <v>818</v>
      </c>
      <c r="G64">
        <v>2114</v>
      </c>
      <c r="H64" t="s">
        <v>1935</v>
      </c>
      <c r="I64" t="s">
        <v>1936</v>
      </c>
      <c r="K64">
        <v>9</v>
      </c>
      <c r="L64" t="s">
        <v>195</v>
      </c>
      <c r="M64" t="s">
        <v>821</v>
      </c>
      <c r="N64">
        <v>-38.589874000000002</v>
      </c>
      <c r="O64">
        <v>145.51754800000001</v>
      </c>
      <c r="P64" s="1">
        <v>44210</v>
      </c>
      <c r="Q64" s="5">
        <v>14</v>
      </c>
      <c r="R64" s="5">
        <v>1</v>
      </c>
      <c r="S64" s="5">
        <v>2021</v>
      </c>
      <c r="T64" s="5" t="s">
        <v>5046</v>
      </c>
      <c r="U64" s="2">
        <v>0.3298611111111111</v>
      </c>
      <c r="V64" s="2">
        <v>0.35416666666666669</v>
      </c>
      <c r="X64">
        <v>2</v>
      </c>
      <c r="Z64" t="s">
        <v>215</v>
      </c>
      <c r="AA64" t="s">
        <v>464</v>
      </c>
      <c r="AB64" t="s">
        <v>454</v>
      </c>
      <c r="AC64" t="s">
        <v>454</v>
      </c>
      <c r="AE64" t="s">
        <v>200</v>
      </c>
      <c r="AM64">
        <v>0</v>
      </c>
      <c r="AP64" t="s">
        <v>200</v>
      </c>
      <c r="AV64">
        <v>1</v>
      </c>
      <c r="AW64">
        <v>1</v>
      </c>
      <c r="AY64">
        <v>884</v>
      </c>
      <c r="BA64" t="s">
        <v>204</v>
      </c>
      <c r="BB64" t="s">
        <v>205</v>
      </c>
      <c r="BD64" t="s">
        <v>4842</v>
      </c>
      <c r="BE64" t="s">
        <v>345</v>
      </c>
      <c r="BF64" t="s">
        <v>234</v>
      </c>
      <c r="BH64">
        <v>1</v>
      </c>
      <c r="BI64" s="1">
        <v>44210</v>
      </c>
      <c r="BJ64" t="s">
        <v>207</v>
      </c>
      <c r="BL64" t="s">
        <v>207</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1</v>
      </c>
      <c r="CI64">
        <v>0</v>
      </c>
      <c r="CJ64">
        <v>0</v>
      </c>
      <c r="CK64">
        <v>0</v>
      </c>
      <c r="CL64">
        <v>1</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v>0</v>
      </c>
      <c r="EG64">
        <v>0</v>
      </c>
      <c r="EH64">
        <v>0</v>
      </c>
      <c r="EI64">
        <v>0</v>
      </c>
      <c r="EJ64">
        <v>0</v>
      </c>
      <c r="EK64">
        <v>0</v>
      </c>
      <c r="EL64" t="s">
        <v>208</v>
      </c>
      <c r="EM64" t="s">
        <v>223</v>
      </c>
      <c r="EP64" t="s">
        <v>208</v>
      </c>
      <c r="EQ64" t="s">
        <v>223</v>
      </c>
      <c r="GH64" t="s">
        <v>823</v>
      </c>
      <c r="GI64" t="s">
        <v>205</v>
      </c>
      <c r="GJ64" t="s">
        <v>205</v>
      </c>
      <c r="GK64" t="s">
        <v>205</v>
      </c>
      <c r="GL64" t="s">
        <v>205</v>
      </c>
      <c r="GM64" t="s">
        <v>205</v>
      </c>
      <c r="GN64" t="s">
        <v>205</v>
      </c>
      <c r="GO64" t="s">
        <v>205</v>
      </c>
    </row>
    <row r="65" spans="1:197" ht="15" customHeight="1" x14ac:dyDescent="0.25">
      <c r="A65" s="5" t="s">
        <v>5033</v>
      </c>
      <c r="B65" t="s">
        <v>4843</v>
      </c>
      <c r="C65" t="s">
        <v>4844</v>
      </c>
      <c r="D65">
        <v>613</v>
      </c>
      <c r="E65" t="s">
        <v>818</v>
      </c>
      <c r="F65" t="s">
        <v>818</v>
      </c>
      <c r="G65">
        <v>1526</v>
      </c>
      <c r="H65" t="s">
        <v>213</v>
      </c>
      <c r="I65" t="s">
        <v>214</v>
      </c>
      <c r="K65">
        <v>9</v>
      </c>
      <c r="L65" t="s">
        <v>195</v>
      </c>
      <c r="M65" t="s">
        <v>821</v>
      </c>
      <c r="N65">
        <v>-38.589874000000002</v>
      </c>
      <c r="O65">
        <v>145.51754800000001</v>
      </c>
      <c r="P65" s="1">
        <v>44210</v>
      </c>
      <c r="Q65" s="5">
        <v>14</v>
      </c>
      <c r="R65" s="5">
        <v>1</v>
      </c>
      <c r="S65" s="5">
        <v>2021</v>
      </c>
      <c r="T65" s="5" t="s">
        <v>5046</v>
      </c>
      <c r="U65" s="2">
        <v>0.39583333333333331</v>
      </c>
      <c r="V65" s="2">
        <v>0.41666666666666669</v>
      </c>
      <c r="X65">
        <v>2</v>
      </c>
      <c r="Z65" t="s">
        <v>215</v>
      </c>
      <c r="AA65" t="s">
        <v>1312</v>
      </c>
      <c r="AB65" t="s">
        <v>310</v>
      </c>
      <c r="AC65" t="s">
        <v>310</v>
      </c>
      <c r="AE65" t="s">
        <v>200</v>
      </c>
      <c r="AM65">
        <v>0</v>
      </c>
      <c r="AP65" t="s">
        <v>200</v>
      </c>
      <c r="AV65">
        <v>1</v>
      </c>
      <c r="AW65">
        <v>1</v>
      </c>
      <c r="AZ65" t="s">
        <v>4845</v>
      </c>
      <c r="BA65" t="s">
        <v>253</v>
      </c>
      <c r="BB65" t="s">
        <v>205</v>
      </c>
      <c r="BC65" t="s">
        <v>4846</v>
      </c>
      <c r="BD65" t="s">
        <v>4847</v>
      </c>
      <c r="BE65" t="s">
        <v>345</v>
      </c>
      <c r="BF65" t="s">
        <v>4848</v>
      </c>
      <c r="BH65">
        <v>1</v>
      </c>
      <c r="BI65" s="1">
        <v>44210</v>
      </c>
      <c r="BJ65" t="s">
        <v>235</v>
      </c>
      <c r="BL65" t="s">
        <v>235</v>
      </c>
      <c r="GH65" t="s">
        <v>205</v>
      </c>
      <c r="GI65" t="s">
        <v>205</v>
      </c>
      <c r="GJ65" t="s">
        <v>205</v>
      </c>
      <c r="GK65" t="s">
        <v>205</v>
      </c>
      <c r="GL65" t="s">
        <v>205</v>
      </c>
      <c r="GM65" t="s">
        <v>205</v>
      </c>
      <c r="GN65" t="s">
        <v>205</v>
      </c>
      <c r="GO65" t="s">
        <v>205</v>
      </c>
    </row>
    <row r="66" spans="1:197" ht="15" customHeight="1" x14ac:dyDescent="0.25">
      <c r="A66" s="5" t="s">
        <v>5033</v>
      </c>
      <c r="B66" t="s">
        <v>4849</v>
      </c>
      <c r="C66" t="s">
        <v>4850</v>
      </c>
      <c r="D66">
        <v>613</v>
      </c>
      <c r="E66" t="s">
        <v>818</v>
      </c>
      <c r="F66" t="s">
        <v>818</v>
      </c>
      <c r="G66">
        <v>2114</v>
      </c>
      <c r="H66" t="s">
        <v>1935</v>
      </c>
      <c r="I66" t="s">
        <v>1936</v>
      </c>
      <c r="K66">
        <v>9</v>
      </c>
      <c r="L66" t="s">
        <v>195</v>
      </c>
      <c r="M66" t="s">
        <v>821</v>
      </c>
      <c r="N66">
        <v>-38.589874000000002</v>
      </c>
      <c r="O66">
        <v>145.51754800000001</v>
      </c>
      <c r="P66" s="1">
        <v>44216</v>
      </c>
      <c r="Q66" s="5">
        <v>20</v>
      </c>
      <c r="R66" s="5">
        <v>1</v>
      </c>
      <c r="S66" s="5">
        <v>2021</v>
      </c>
      <c r="T66" s="5" t="s">
        <v>5088</v>
      </c>
      <c r="U66" s="2">
        <v>0.40972222222222227</v>
      </c>
      <c r="V66" s="2">
        <v>0.46527777777777773</v>
      </c>
      <c r="X66">
        <v>2</v>
      </c>
      <c r="Z66" t="s">
        <v>230</v>
      </c>
      <c r="AA66" t="s">
        <v>464</v>
      </c>
      <c r="AB66" t="s">
        <v>454</v>
      </c>
      <c r="AC66" t="s">
        <v>454</v>
      </c>
      <c r="AE66" t="s">
        <v>200</v>
      </c>
      <c r="AM66">
        <v>0</v>
      </c>
      <c r="AP66" t="s">
        <v>200</v>
      </c>
      <c r="AV66">
        <v>1</v>
      </c>
      <c r="AW66">
        <v>1</v>
      </c>
      <c r="AY66">
        <v>884</v>
      </c>
      <c r="BA66" t="s">
        <v>977</v>
      </c>
      <c r="BB66" t="s">
        <v>4851</v>
      </c>
      <c r="BF66" t="s">
        <v>4852</v>
      </c>
      <c r="BH66">
        <v>1</v>
      </c>
      <c r="BI66" s="1">
        <v>44216</v>
      </c>
      <c r="BJ66" t="s">
        <v>207</v>
      </c>
      <c r="BL66" t="s">
        <v>207</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0</v>
      </c>
      <c r="DO66">
        <v>0</v>
      </c>
      <c r="DP66">
        <v>0</v>
      </c>
      <c r="DQ66">
        <v>0</v>
      </c>
      <c r="DR66">
        <v>0</v>
      </c>
      <c r="DS66">
        <v>0</v>
      </c>
      <c r="DT66">
        <v>0</v>
      </c>
      <c r="DU66">
        <v>0</v>
      </c>
      <c r="DV66">
        <v>0</v>
      </c>
      <c r="DW66">
        <v>0</v>
      </c>
      <c r="DX66">
        <v>0</v>
      </c>
      <c r="DY66">
        <v>0</v>
      </c>
      <c r="DZ66">
        <v>0</v>
      </c>
      <c r="EA66">
        <v>0</v>
      </c>
      <c r="EB66">
        <v>0</v>
      </c>
      <c r="EC66">
        <v>0</v>
      </c>
      <c r="ED66">
        <v>0</v>
      </c>
      <c r="EE66">
        <v>0</v>
      </c>
      <c r="EF66">
        <v>0</v>
      </c>
      <c r="EG66">
        <v>0</v>
      </c>
      <c r="EH66">
        <v>0</v>
      </c>
      <c r="EI66">
        <v>0</v>
      </c>
      <c r="EJ66">
        <v>0</v>
      </c>
      <c r="EK66">
        <v>0</v>
      </c>
      <c r="EL66" t="s">
        <v>208</v>
      </c>
      <c r="EM66" t="s">
        <v>208</v>
      </c>
      <c r="EO66" t="s">
        <v>208</v>
      </c>
      <c r="EP66" t="s">
        <v>208</v>
      </c>
      <c r="EQ66" t="s">
        <v>208</v>
      </c>
      <c r="ES66" t="s">
        <v>208</v>
      </c>
      <c r="EU66" t="s">
        <v>208</v>
      </c>
      <c r="EW66" t="s">
        <v>208</v>
      </c>
      <c r="GH66" t="s">
        <v>823</v>
      </c>
      <c r="GI66" t="s">
        <v>205</v>
      </c>
      <c r="GJ66" t="s">
        <v>205</v>
      </c>
      <c r="GK66" t="s">
        <v>205</v>
      </c>
      <c r="GL66" t="s">
        <v>205</v>
      </c>
      <c r="GM66" t="s">
        <v>205</v>
      </c>
      <c r="GN66" t="s">
        <v>205</v>
      </c>
      <c r="GO66" t="s">
        <v>205</v>
      </c>
    </row>
    <row r="67" spans="1:197" ht="15" customHeight="1" x14ac:dyDescent="0.25">
      <c r="A67" s="5" t="s">
        <v>5032</v>
      </c>
      <c r="B67" t="s">
        <v>4853</v>
      </c>
      <c r="C67" t="s">
        <v>4854</v>
      </c>
      <c r="D67">
        <v>613</v>
      </c>
      <c r="E67" t="s">
        <v>818</v>
      </c>
      <c r="F67" t="s">
        <v>818</v>
      </c>
      <c r="G67">
        <v>2114</v>
      </c>
      <c r="H67" t="s">
        <v>1935</v>
      </c>
      <c r="I67" t="s">
        <v>1936</v>
      </c>
      <c r="K67">
        <v>9</v>
      </c>
      <c r="L67" t="s">
        <v>195</v>
      </c>
      <c r="M67" t="s">
        <v>821</v>
      </c>
      <c r="N67">
        <v>-38.589874000000002</v>
      </c>
      <c r="O67">
        <v>145.51754800000001</v>
      </c>
      <c r="P67" s="1">
        <v>44253</v>
      </c>
      <c r="Q67" s="5">
        <v>26</v>
      </c>
      <c r="R67" s="5">
        <v>2</v>
      </c>
      <c r="S67" s="5">
        <v>2021</v>
      </c>
      <c r="T67" s="5" t="s">
        <v>5089</v>
      </c>
      <c r="U67" s="2">
        <v>0.61458333333333337</v>
      </c>
      <c r="V67" s="2">
        <v>0.66666666666666663</v>
      </c>
      <c r="X67">
        <v>4</v>
      </c>
      <c r="Z67" t="s">
        <v>1863</v>
      </c>
      <c r="AA67" t="s">
        <v>4855</v>
      </c>
      <c r="AB67" t="s">
        <v>199</v>
      </c>
      <c r="AC67" t="s">
        <v>199</v>
      </c>
      <c r="AE67" t="s">
        <v>200</v>
      </c>
      <c r="AL67">
        <v>1</v>
      </c>
      <c r="AM67">
        <v>1</v>
      </c>
      <c r="AN67" t="s">
        <v>241</v>
      </c>
      <c r="AO67" t="s">
        <v>276</v>
      </c>
      <c r="AP67" t="s">
        <v>200</v>
      </c>
      <c r="AV67">
        <v>1</v>
      </c>
      <c r="AW67">
        <v>1</v>
      </c>
      <c r="AX67">
        <v>2</v>
      </c>
      <c r="AY67">
        <v>884</v>
      </c>
      <c r="BA67" t="s">
        <v>311</v>
      </c>
      <c r="BB67" t="s">
        <v>205</v>
      </c>
      <c r="BD67" t="s">
        <v>4856</v>
      </c>
      <c r="BE67" t="s">
        <v>345</v>
      </c>
      <c r="BF67" t="s">
        <v>4857</v>
      </c>
      <c r="BG67" t="s">
        <v>270</v>
      </c>
      <c r="BH67">
        <v>1</v>
      </c>
      <c r="BI67" s="1">
        <v>44253</v>
      </c>
      <c r="BJ67" t="s">
        <v>207</v>
      </c>
      <c r="BL67" t="s">
        <v>207</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3</v>
      </c>
      <c r="CI67">
        <v>0</v>
      </c>
      <c r="CJ67">
        <v>0</v>
      </c>
      <c r="CK67">
        <v>0</v>
      </c>
      <c r="CL67">
        <v>0</v>
      </c>
      <c r="CM67">
        <v>0</v>
      </c>
      <c r="CN67">
        <v>0</v>
      </c>
      <c r="CO67">
        <v>0</v>
      </c>
      <c r="CP67">
        <v>3</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0</v>
      </c>
      <c r="DL67">
        <v>0</v>
      </c>
      <c r="DM67">
        <v>0</v>
      </c>
      <c r="DN67">
        <v>0</v>
      </c>
      <c r="DO67">
        <v>0</v>
      </c>
      <c r="DP67">
        <v>0</v>
      </c>
      <c r="DQ67">
        <v>0</v>
      </c>
      <c r="DR67">
        <v>0</v>
      </c>
      <c r="DS67">
        <v>0</v>
      </c>
      <c r="DT67">
        <v>0</v>
      </c>
      <c r="DU67">
        <v>0</v>
      </c>
      <c r="DV67">
        <v>0</v>
      </c>
      <c r="DW67">
        <v>0</v>
      </c>
      <c r="DX67">
        <v>0</v>
      </c>
      <c r="DY67">
        <v>0</v>
      </c>
      <c r="DZ67">
        <v>0</v>
      </c>
      <c r="EA67">
        <v>0</v>
      </c>
      <c r="EB67">
        <v>0</v>
      </c>
      <c r="EC67">
        <v>0</v>
      </c>
      <c r="ED67">
        <v>0</v>
      </c>
      <c r="EE67">
        <v>0</v>
      </c>
      <c r="EF67">
        <v>0</v>
      </c>
      <c r="EG67">
        <v>0</v>
      </c>
      <c r="EH67">
        <v>0</v>
      </c>
      <c r="EI67">
        <v>0</v>
      </c>
      <c r="EJ67">
        <v>0</v>
      </c>
      <c r="EK67">
        <v>0</v>
      </c>
      <c r="EL67" t="s">
        <v>223</v>
      </c>
      <c r="EM67" t="s">
        <v>223</v>
      </c>
      <c r="EO67" t="s">
        <v>223</v>
      </c>
      <c r="EP67" t="s">
        <v>223</v>
      </c>
      <c r="EQ67" t="s">
        <v>223</v>
      </c>
      <c r="ES67" t="s">
        <v>223</v>
      </c>
      <c r="EW67" t="s">
        <v>208</v>
      </c>
      <c r="GH67" t="s">
        <v>823</v>
      </c>
      <c r="GI67" t="s">
        <v>205</v>
      </c>
      <c r="GJ67" t="s">
        <v>205</v>
      </c>
      <c r="GK67" t="s">
        <v>205</v>
      </c>
      <c r="GL67" t="s">
        <v>205</v>
      </c>
      <c r="GM67" t="s">
        <v>205</v>
      </c>
      <c r="GN67" t="s">
        <v>205</v>
      </c>
      <c r="GO67" t="s">
        <v>205</v>
      </c>
    </row>
    <row r="68" spans="1:197" ht="15" customHeight="1" x14ac:dyDescent="0.25">
      <c r="A68" s="5" t="s">
        <v>5032</v>
      </c>
      <c r="B68" t="s">
        <v>4858</v>
      </c>
      <c r="C68" t="s">
        <v>4859</v>
      </c>
      <c r="D68">
        <v>613</v>
      </c>
      <c r="E68" t="s">
        <v>818</v>
      </c>
      <c r="F68" t="s">
        <v>818</v>
      </c>
      <c r="G68">
        <v>2114</v>
      </c>
      <c r="H68" t="s">
        <v>1935</v>
      </c>
      <c r="I68" t="s">
        <v>1936</v>
      </c>
      <c r="K68">
        <v>9</v>
      </c>
      <c r="L68" t="s">
        <v>195</v>
      </c>
      <c r="M68" t="s">
        <v>821</v>
      </c>
      <c r="N68">
        <v>-38.589874000000002</v>
      </c>
      <c r="O68">
        <v>145.51754800000001</v>
      </c>
      <c r="P68" s="1">
        <v>44256</v>
      </c>
      <c r="Q68" s="5">
        <v>1</v>
      </c>
      <c r="R68" s="5">
        <v>3</v>
      </c>
      <c r="S68" s="5">
        <v>2021</v>
      </c>
      <c r="T68" s="5" t="s">
        <v>5067</v>
      </c>
      <c r="U68" s="2">
        <v>0.41666666666666669</v>
      </c>
      <c r="V68" s="2">
        <v>0.46875</v>
      </c>
      <c r="W68" t="s">
        <v>2445</v>
      </c>
      <c r="X68">
        <v>2</v>
      </c>
      <c r="Z68" t="s">
        <v>1863</v>
      </c>
      <c r="AA68" t="s">
        <v>4290</v>
      </c>
      <c r="AB68" t="s">
        <v>199</v>
      </c>
      <c r="AC68" t="s">
        <v>199</v>
      </c>
      <c r="AE68" t="s">
        <v>200</v>
      </c>
      <c r="AL68">
        <v>1</v>
      </c>
      <c r="AM68">
        <v>1</v>
      </c>
      <c r="AN68" t="s">
        <v>241</v>
      </c>
      <c r="AO68" t="s">
        <v>202</v>
      </c>
      <c r="AP68" t="s">
        <v>200</v>
      </c>
      <c r="AV68">
        <v>1</v>
      </c>
      <c r="AW68">
        <v>1</v>
      </c>
      <c r="AY68">
        <v>884</v>
      </c>
      <c r="BA68" t="s">
        <v>311</v>
      </c>
      <c r="BB68" t="s">
        <v>205</v>
      </c>
      <c r="BF68" t="s">
        <v>234</v>
      </c>
      <c r="BH68">
        <v>1</v>
      </c>
      <c r="BI68" s="1">
        <v>44256</v>
      </c>
      <c r="BJ68" t="s">
        <v>207</v>
      </c>
      <c r="BL68" t="s">
        <v>207</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c r="DK68">
        <v>0</v>
      </c>
      <c r="DL68">
        <v>0</v>
      </c>
      <c r="DM68">
        <v>0</v>
      </c>
      <c r="DN68">
        <v>0</v>
      </c>
      <c r="DO68">
        <v>0</v>
      </c>
      <c r="DP68">
        <v>0</v>
      </c>
      <c r="DQ68">
        <v>0</v>
      </c>
      <c r="DR68">
        <v>0</v>
      </c>
      <c r="DS68">
        <v>0</v>
      </c>
      <c r="DT68">
        <v>0</v>
      </c>
      <c r="DU68">
        <v>0</v>
      </c>
      <c r="DV68">
        <v>0</v>
      </c>
      <c r="DW68">
        <v>0</v>
      </c>
      <c r="DX68">
        <v>0</v>
      </c>
      <c r="DY68">
        <v>0</v>
      </c>
      <c r="DZ68">
        <v>0</v>
      </c>
      <c r="EA68">
        <v>0</v>
      </c>
      <c r="EB68">
        <v>0</v>
      </c>
      <c r="EC68">
        <v>0</v>
      </c>
      <c r="ED68">
        <v>0</v>
      </c>
      <c r="EE68">
        <v>0</v>
      </c>
      <c r="EF68">
        <v>0</v>
      </c>
      <c r="EG68">
        <v>0</v>
      </c>
      <c r="EH68">
        <v>0</v>
      </c>
      <c r="EI68">
        <v>0</v>
      </c>
      <c r="EJ68">
        <v>0</v>
      </c>
      <c r="EK68">
        <v>0</v>
      </c>
      <c r="EM68" t="s">
        <v>223</v>
      </c>
      <c r="EO68" t="s">
        <v>222</v>
      </c>
      <c r="EQ68" t="s">
        <v>223</v>
      </c>
      <c r="ES68" t="s">
        <v>223</v>
      </c>
      <c r="EW68" t="s">
        <v>208</v>
      </c>
      <c r="GH68" t="s">
        <v>823</v>
      </c>
      <c r="GI68" t="s">
        <v>205</v>
      </c>
      <c r="GJ68" t="s">
        <v>205</v>
      </c>
      <c r="GK68" t="s">
        <v>205</v>
      </c>
      <c r="GL68" t="s">
        <v>205</v>
      </c>
      <c r="GM68" t="s">
        <v>205</v>
      </c>
      <c r="GN68" t="s">
        <v>205</v>
      </c>
      <c r="GO68" t="s">
        <v>205</v>
      </c>
    </row>
    <row r="69" spans="1:197" ht="15" customHeight="1" x14ac:dyDescent="0.25">
      <c r="A69" s="5" t="s">
        <v>5032</v>
      </c>
      <c r="B69" t="s">
        <v>4860</v>
      </c>
      <c r="C69" t="s">
        <v>4861</v>
      </c>
      <c r="D69">
        <v>613</v>
      </c>
      <c r="E69" t="s">
        <v>818</v>
      </c>
      <c r="F69" t="s">
        <v>818</v>
      </c>
      <c r="G69">
        <v>2114</v>
      </c>
      <c r="H69" t="s">
        <v>1935</v>
      </c>
      <c r="I69" t="s">
        <v>1936</v>
      </c>
      <c r="K69">
        <v>9</v>
      </c>
      <c r="L69" t="s">
        <v>195</v>
      </c>
      <c r="M69" t="s">
        <v>821</v>
      </c>
      <c r="N69">
        <v>-38.589874000000002</v>
      </c>
      <c r="O69">
        <v>145.51754800000001</v>
      </c>
      <c r="P69" s="1">
        <v>44266</v>
      </c>
      <c r="Q69" s="5">
        <v>11</v>
      </c>
      <c r="R69" s="5">
        <v>3</v>
      </c>
      <c r="S69" s="5">
        <v>2021</v>
      </c>
      <c r="T69" s="5" t="s">
        <v>5075</v>
      </c>
      <c r="U69" s="2">
        <v>0.60763888888888895</v>
      </c>
      <c r="V69" s="2">
        <v>0.64236111111111105</v>
      </c>
      <c r="X69">
        <v>0</v>
      </c>
      <c r="AB69" t="s">
        <v>286</v>
      </c>
      <c r="AC69" t="s">
        <v>286</v>
      </c>
      <c r="AE69" t="s">
        <v>200</v>
      </c>
      <c r="AM69">
        <v>0</v>
      </c>
      <c r="AP69" t="s">
        <v>200</v>
      </c>
      <c r="BA69" t="s">
        <v>311</v>
      </c>
      <c r="BB69" t="s">
        <v>205</v>
      </c>
      <c r="BF69" t="s">
        <v>4862</v>
      </c>
      <c r="BH69">
        <v>1</v>
      </c>
      <c r="BI69" s="1">
        <v>44267</v>
      </c>
      <c r="BJ69" t="s">
        <v>207</v>
      </c>
      <c r="BL69" t="s">
        <v>207</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0</v>
      </c>
      <c r="DO69">
        <v>0</v>
      </c>
      <c r="DP69">
        <v>0</v>
      </c>
      <c r="DQ69">
        <v>0</v>
      </c>
      <c r="DR69">
        <v>0</v>
      </c>
      <c r="DS69">
        <v>0</v>
      </c>
      <c r="DT69">
        <v>0</v>
      </c>
      <c r="DU69">
        <v>0</v>
      </c>
      <c r="DV69">
        <v>0</v>
      </c>
      <c r="DW69">
        <v>0</v>
      </c>
      <c r="DX69">
        <v>0</v>
      </c>
      <c r="DY69">
        <v>0</v>
      </c>
      <c r="DZ69">
        <v>0</v>
      </c>
      <c r="EA69">
        <v>0</v>
      </c>
      <c r="EB69">
        <v>0</v>
      </c>
      <c r="EC69">
        <v>0</v>
      </c>
      <c r="ED69">
        <v>0</v>
      </c>
      <c r="EE69">
        <v>0</v>
      </c>
      <c r="EF69">
        <v>0</v>
      </c>
      <c r="EG69">
        <v>0</v>
      </c>
      <c r="EH69">
        <v>0</v>
      </c>
      <c r="EI69">
        <v>0</v>
      </c>
      <c r="EJ69">
        <v>0</v>
      </c>
      <c r="EK69">
        <v>0</v>
      </c>
      <c r="EL69" t="s">
        <v>208</v>
      </c>
      <c r="EM69" t="s">
        <v>222</v>
      </c>
      <c r="EO69" t="s">
        <v>222</v>
      </c>
      <c r="EP69" t="s">
        <v>208</v>
      </c>
      <c r="EQ69" t="s">
        <v>223</v>
      </c>
      <c r="ES69" t="s">
        <v>223</v>
      </c>
      <c r="GH69" t="s">
        <v>205</v>
      </c>
      <c r="GI69" t="s">
        <v>205</v>
      </c>
      <c r="GJ69" t="s">
        <v>205</v>
      </c>
      <c r="GK69" t="s">
        <v>205</v>
      </c>
      <c r="GL69" t="s">
        <v>205</v>
      </c>
      <c r="GM69" t="s">
        <v>205</v>
      </c>
      <c r="GN69" t="s">
        <v>205</v>
      </c>
      <c r="GO69" t="s">
        <v>205</v>
      </c>
    </row>
    <row r="70" spans="1:197" ht="15" customHeight="1" x14ac:dyDescent="0.25">
      <c r="A70" s="5" t="s">
        <v>5034</v>
      </c>
      <c r="B70" t="s">
        <v>4863</v>
      </c>
      <c r="C70" t="s">
        <v>4864</v>
      </c>
      <c r="D70">
        <v>838</v>
      </c>
      <c r="E70" t="s">
        <v>4865</v>
      </c>
      <c r="F70" t="s">
        <v>4865</v>
      </c>
      <c r="G70">
        <v>33</v>
      </c>
      <c r="H70" t="s">
        <v>193</v>
      </c>
      <c r="I70" t="s">
        <v>194</v>
      </c>
      <c r="K70">
        <v>9</v>
      </c>
      <c r="L70" t="s">
        <v>195</v>
      </c>
      <c r="M70" t="s">
        <v>1029</v>
      </c>
      <c r="N70">
        <v>-38.554611000000001</v>
      </c>
      <c r="O70">
        <v>145.480133</v>
      </c>
      <c r="P70" s="1">
        <v>44207</v>
      </c>
      <c r="Q70" s="5">
        <v>11</v>
      </c>
      <c r="R70" s="5">
        <v>1</v>
      </c>
      <c r="S70" s="5">
        <v>2021</v>
      </c>
      <c r="T70" s="5" t="s">
        <v>5090</v>
      </c>
      <c r="U70" s="2">
        <v>0.29166666666666669</v>
      </c>
      <c r="V70" s="2">
        <v>0.3125</v>
      </c>
      <c r="X70">
        <v>2</v>
      </c>
      <c r="Z70" t="s">
        <v>1863</v>
      </c>
      <c r="AA70" t="s">
        <v>4866</v>
      </c>
      <c r="AB70" t="s">
        <v>199</v>
      </c>
      <c r="AC70" t="s">
        <v>199</v>
      </c>
      <c r="AE70" t="s">
        <v>200</v>
      </c>
      <c r="AL70">
        <v>1</v>
      </c>
      <c r="AM70">
        <v>1</v>
      </c>
      <c r="AN70" t="s">
        <v>241</v>
      </c>
      <c r="AO70" t="s">
        <v>4867</v>
      </c>
      <c r="AP70" t="s">
        <v>200</v>
      </c>
      <c r="BA70" t="s">
        <v>319</v>
      </c>
      <c r="BB70" t="s">
        <v>205</v>
      </c>
      <c r="BD70" t="s">
        <v>4868</v>
      </c>
      <c r="BE70" t="s">
        <v>345</v>
      </c>
      <c r="BF70" t="s">
        <v>4869</v>
      </c>
      <c r="BH70">
        <v>1</v>
      </c>
      <c r="BI70" s="1">
        <v>44207</v>
      </c>
      <c r="BJ70" t="s">
        <v>207</v>
      </c>
      <c r="BL70" t="s">
        <v>207</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5</v>
      </c>
      <c r="CI70">
        <v>0</v>
      </c>
      <c r="CJ70">
        <v>0</v>
      </c>
      <c r="CK70">
        <v>0</v>
      </c>
      <c r="CL70">
        <v>6</v>
      </c>
      <c r="CM70">
        <v>0</v>
      </c>
      <c r="CN70">
        <v>0</v>
      </c>
      <c r="CO70">
        <v>0</v>
      </c>
      <c r="CP70">
        <v>1</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0</v>
      </c>
      <c r="DL70">
        <v>0</v>
      </c>
      <c r="DM70">
        <v>0</v>
      </c>
      <c r="DN70">
        <v>9</v>
      </c>
      <c r="DO70">
        <v>0</v>
      </c>
      <c r="DP70">
        <v>0</v>
      </c>
      <c r="DQ70">
        <v>0</v>
      </c>
      <c r="DR70">
        <v>0</v>
      </c>
      <c r="DS70">
        <v>0</v>
      </c>
      <c r="DT70">
        <v>0</v>
      </c>
      <c r="DU70">
        <v>0</v>
      </c>
      <c r="DV70">
        <v>0</v>
      </c>
      <c r="DW70">
        <v>0</v>
      </c>
      <c r="DX70">
        <v>0</v>
      </c>
      <c r="DY70">
        <v>0</v>
      </c>
      <c r="DZ70">
        <v>0</v>
      </c>
      <c r="EA70">
        <v>0</v>
      </c>
      <c r="EB70">
        <v>0</v>
      </c>
      <c r="EC70">
        <v>0</v>
      </c>
      <c r="ED70">
        <v>0</v>
      </c>
      <c r="EE70">
        <v>0</v>
      </c>
      <c r="EF70">
        <v>0</v>
      </c>
      <c r="EG70">
        <v>0</v>
      </c>
      <c r="EH70">
        <v>0</v>
      </c>
      <c r="EI70">
        <v>0</v>
      </c>
      <c r="EJ70">
        <v>0</v>
      </c>
      <c r="EK70">
        <v>0</v>
      </c>
      <c r="EL70" t="s">
        <v>223</v>
      </c>
      <c r="EM70" t="s">
        <v>222</v>
      </c>
      <c r="EO70" t="s">
        <v>222</v>
      </c>
      <c r="EP70" t="s">
        <v>222</v>
      </c>
      <c r="EQ70" t="s">
        <v>222</v>
      </c>
      <c r="GH70" t="s">
        <v>205</v>
      </c>
      <c r="GI70" t="s">
        <v>205</v>
      </c>
      <c r="GJ70" t="s">
        <v>205</v>
      </c>
      <c r="GK70" t="s">
        <v>205</v>
      </c>
      <c r="GL70" t="s">
        <v>205</v>
      </c>
      <c r="GM70" t="s">
        <v>205</v>
      </c>
      <c r="GN70" t="s">
        <v>205</v>
      </c>
      <c r="GO70" t="s">
        <v>205</v>
      </c>
    </row>
    <row r="71" spans="1:197" ht="15" customHeight="1" x14ac:dyDescent="0.25">
      <c r="A71" s="5" t="s">
        <v>5034</v>
      </c>
      <c r="B71" t="s">
        <v>4870</v>
      </c>
      <c r="C71" t="s">
        <v>4871</v>
      </c>
      <c r="D71">
        <v>838</v>
      </c>
      <c r="E71" t="s">
        <v>4865</v>
      </c>
      <c r="F71" t="s">
        <v>4865</v>
      </c>
      <c r="G71">
        <v>2289</v>
      </c>
      <c r="H71" t="s">
        <v>4616</v>
      </c>
      <c r="I71" t="s">
        <v>4617</v>
      </c>
      <c r="K71">
        <v>9</v>
      </c>
      <c r="L71" t="s">
        <v>195</v>
      </c>
      <c r="M71" t="s">
        <v>1029</v>
      </c>
      <c r="N71">
        <v>-38.554611000000001</v>
      </c>
      <c r="O71">
        <v>145.480133</v>
      </c>
      <c r="P71" s="1">
        <v>44208</v>
      </c>
      <c r="Q71" s="5">
        <v>12</v>
      </c>
      <c r="R71" s="5">
        <v>1</v>
      </c>
      <c r="S71" s="5">
        <v>2021</v>
      </c>
      <c r="T71" s="5" t="s">
        <v>5091</v>
      </c>
      <c r="U71" s="2">
        <v>0.41666666666666669</v>
      </c>
      <c r="V71" s="2">
        <v>0.4375</v>
      </c>
      <c r="X71">
        <v>1</v>
      </c>
      <c r="Z71" t="s">
        <v>215</v>
      </c>
      <c r="AA71" t="s">
        <v>826</v>
      </c>
      <c r="AB71" t="s">
        <v>454</v>
      </c>
      <c r="AC71" t="s">
        <v>454</v>
      </c>
      <c r="AE71" t="s">
        <v>200</v>
      </c>
      <c r="AM71">
        <v>0</v>
      </c>
      <c r="AP71" t="s">
        <v>200</v>
      </c>
      <c r="BA71" t="s">
        <v>319</v>
      </c>
      <c r="BB71" t="s">
        <v>205</v>
      </c>
      <c r="BF71" t="s">
        <v>4872</v>
      </c>
      <c r="BH71">
        <v>1</v>
      </c>
      <c r="BI71" s="1">
        <v>44208</v>
      </c>
      <c r="BJ71" t="s">
        <v>235</v>
      </c>
      <c r="BL71" t="s">
        <v>235</v>
      </c>
      <c r="GH71" t="s">
        <v>205</v>
      </c>
      <c r="GI71" t="s">
        <v>205</v>
      </c>
      <c r="GJ71" t="s">
        <v>205</v>
      </c>
      <c r="GK71" t="s">
        <v>205</v>
      </c>
      <c r="GL71" t="s">
        <v>205</v>
      </c>
      <c r="GM71" t="s">
        <v>205</v>
      </c>
      <c r="GN71" t="s">
        <v>205</v>
      </c>
      <c r="GO71" t="s">
        <v>205</v>
      </c>
    </row>
    <row r="72" spans="1:197" ht="15" customHeight="1" x14ac:dyDescent="0.25">
      <c r="A72" s="5" t="s">
        <v>5034</v>
      </c>
      <c r="B72" t="s">
        <v>4873</v>
      </c>
      <c r="C72" t="s">
        <v>4874</v>
      </c>
      <c r="D72">
        <v>838</v>
      </c>
      <c r="E72" t="s">
        <v>4865</v>
      </c>
      <c r="F72" t="s">
        <v>4865</v>
      </c>
      <c r="G72">
        <v>1224</v>
      </c>
      <c r="H72" t="s">
        <v>746</v>
      </c>
      <c r="I72" t="s">
        <v>747</v>
      </c>
      <c r="K72">
        <v>9</v>
      </c>
      <c r="L72" t="s">
        <v>195</v>
      </c>
      <c r="M72" t="s">
        <v>1029</v>
      </c>
      <c r="N72">
        <v>-38.554611000000001</v>
      </c>
      <c r="O72">
        <v>145.480133</v>
      </c>
      <c r="P72" s="1">
        <v>44211</v>
      </c>
      <c r="Q72" s="5">
        <v>15</v>
      </c>
      <c r="R72" s="5">
        <v>1</v>
      </c>
      <c r="S72" s="5">
        <v>2021</v>
      </c>
      <c r="T72" s="5" t="s">
        <v>5047</v>
      </c>
      <c r="U72" s="2">
        <v>0.65277777777777779</v>
      </c>
      <c r="V72" s="2">
        <v>0.66319444444444442</v>
      </c>
      <c r="X72">
        <v>2</v>
      </c>
      <c r="Z72" t="s">
        <v>215</v>
      </c>
      <c r="AA72" t="s">
        <v>464</v>
      </c>
      <c r="AB72" t="s">
        <v>199</v>
      </c>
      <c r="AC72" t="s">
        <v>199</v>
      </c>
      <c r="AE72" t="s">
        <v>200</v>
      </c>
      <c r="AL72">
        <v>1</v>
      </c>
      <c r="AM72">
        <v>1</v>
      </c>
      <c r="AN72" t="s">
        <v>241</v>
      </c>
      <c r="AO72" t="s">
        <v>614</v>
      </c>
      <c r="AP72" t="s">
        <v>200</v>
      </c>
      <c r="BA72" t="s">
        <v>1126</v>
      </c>
      <c r="BB72" t="s">
        <v>205</v>
      </c>
      <c r="BF72" t="s">
        <v>4875</v>
      </c>
      <c r="BH72">
        <v>1</v>
      </c>
      <c r="BI72" s="1">
        <v>44211</v>
      </c>
      <c r="BJ72" t="s">
        <v>207</v>
      </c>
      <c r="BL72" t="s">
        <v>207</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v>0</v>
      </c>
      <c r="DK72">
        <v>0</v>
      </c>
      <c r="DL72">
        <v>0</v>
      </c>
      <c r="DM72">
        <v>0</v>
      </c>
      <c r="DN72">
        <v>2</v>
      </c>
      <c r="DO72">
        <v>0</v>
      </c>
      <c r="DP72">
        <v>0</v>
      </c>
      <c r="DQ72">
        <v>0</v>
      </c>
      <c r="DR72">
        <v>0</v>
      </c>
      <c r="DS72">
        <v>0</v>
      </c>
      <c r="DT72">
        <v>0</v>
      </c>
      <c r="DU72">
        <v>0</v>
      </c>
      <c r="DV72">
        <v>0</v>
      </c>
      <c r="DW72">
        <v>0</v>
      </c>
      <c r="DX72">
        <v>0</v>
      </c>
      <c r="DY72">
        <v>0</v>
      </c>
      <c r="DZ72">
        <v>0</v>
      </c>
      <c r="EA72">
        <v>0</v>
      </c>
      <c r="EB72">
        <v>0</v>
      </c>
      <c r="EC72">
        <v>0</v>
      </c>
      <c r="ED72">
        <v>0</v>
      </c>
      <c r="EE72">
        <v>0</v>
      </c>
      <c r="EF72">
        <v>0</v>
      </c>
      <c r="EG72">
        <v>0</v>
      </c>
      <c r="EH72">
        <v>0</v>
      </c>
      <c r="EI72">
        <v>0</v>
      </c>
      <c r="EJ72">
        <v>0</v>
      </c>
      <c r="EK72">
        <v>0</v>
      </c>
      <c r="EL72" t="s">
        <v>208</v>
      </c>
      <c r="EM72" t="s">
        <v>222</v>
      </c>
      <c r="EP72" t="s">
        <v>208</v>
      </c>
      <c r="EQ72" t="s">
        <v>208</v>
      </c>
      <c r="GH72" t="s">
        <v>205</v>
      </c>
      <c r="GI72" t="s">
        <v>205</v>
      </c>
      <c r="GJ72" t="s">
        <v>205</v>
      </c>
      <c r="GK72" t="s">
        <v>205</v>
      </c>
      <c r="GL72" t="s">
        <v>205</v>
      </c>
      <c r="GM72" t="s">
        <v>205</v>
      </c>
      <c r="GN72" t="s">
        <v>205</v>
      </c>
      <c r="GO72" t="s">
        <v>205</v>
      </c>
    </row>
    <row r="73" spans="1:197" ht="15" customHeight="1" x14ac:dyDescent="0.25">
      <c r="A73" s="5" t="s">
        <v>5034</v>
      </c>
      <c r="B73" t="s">
        <v>4876</v>
      </c>
      <c r="C73" t="s">
        <v>4877</v>
      </c>
      <c r="D73">
        <v>838</v>
      </c>
      <c r="E73" t="s">
        <v>4865</v>
      </c>
      <c r="F73" t="s">
        <v>4865</v>
      </c>
      <c r="G73">
        <v>33</v>
      </c>
      <c r="H73" t="s">
        <v>193</v>
      </c>
      <c r="I73" t="s">
        <v>194</v>
      </c>
      <c r="K73">
        <v>9</v>
      </c>
      <c r="L73" t="s">
        <v>195</v>
      </c>
      <c r="M73" t="s">
        <v>1029</v>
      </c>
      <c r="N73">
        <v>-38.554611000000001</v>
      </c>
      <c r="O73">
        <v>145.480133</v>
      </c>
      <c r="P73" s="1">
        <v>44221</v>
      </c>
      <c r="Q73" s="5">
        <v>25</v>
      </c>
      <c r="R73" s="5">
        <v>1</v>
      </c>
      <c r="S73" s="5">
        <v>2021</v>
      </c>
      <c r="T73" s="5" t="s">
        <v>5092</v>
      </c>
      <c r="U73" s="2">
        <v>0.64583333333333337</v>
      </c>
      <c r="V73" s="2">
        <v>0.67708333333333337</v>
      </c>
      <c r="X73">
        <v>0</v>
      </c>
      <c r="Y73">
        <v>0</v>
      </c>
      <c r="Z73" t="s">
        <v>1863</v>
      </c>
      <c r="AB73" t="s">
        <v>286</v>
      </c>
      <c r="AC73" t="s">
        <v>286</v>
      </c>
      <c r="AE73" t="s">
        <v>200</v>
      </c>
      <c r="AM73">
        <v>0</v>
      </c>
      <c r="AP73" t="s">
        <v>270</v>
      </c>
      <c r="AR73" t="s">
        <v>514</v>
      </c>
      <c r="AS73" t="s">
        <v>957</v>
      </c>
      <c r="AU73" t="s">
        <v>4878</v>
      </c>
      <c r="BA73" t="s">
        <v>311</v>
      </c>
      <c r="BB73" t="s">
        <v>205</v>
      </c>
      <c r="BF73" t="s">
        <v>4879</v>
      </c>
      <c r="BH73">
        <v>1</v>
      </c>
      <c r="BI73" s="1">
        <v>44221</v>
      </c>
      <c r="BJ73" t="s">
        <v>207</v>
      </c>
      <c r="BL73" t="s">
        <v>207</v>
      </c>
      <c r="BN73">
        <v>0</v>
      </c>
      <c r="BO73">
        <v>0</v>
      </c>
      <c r="BP73">
        <v>0</v>
      </c>
      <c r="BQ73">
        <v>0</v>
      </c>
      <c r="BR73">
        <v>50</v>
      </c>
      <c r="BS73">
        <v>0</v>
      </c>
      <c r="BT73">
        <v>0</v>
      </c>
      <c r="BU73">
        <v>0</v>
      </c>
      <c r="BV73">
        <v>10</v>
      </c>
      <c r="BW73">
        <v>0</v>
      </c>
      <c r="BX73">
        <v>0</v>
      </c>
      <c r="BY73">
        <v>0</v>
      </c>
      <c r="BZ73">
        <v>0</v>
      </c>
      <c r="CA73">
        <v>0</v>
      </c>
      <c r="CB73">
        <v>0</v>
      </c>
      <c r="CC73">
        <v>0</v>
      </c>
      <c r="CD73">
        <v>0</v>
      </c>
      <c r="CE73">
        <v>0</v>
      </c>
      <c r="CF73">
        <v>0</v>
      </c>
      <c r="CG73">
        <v>0</v>
      </c>
      <c r="CH73">
        <v>0</v>
      </c>
      <c r="CI73">
        <v>0</v>
      </c>
      <c r="CJ73">
        <v>0</v>
      </c>
      <c r="CK73">
        <v>0</v>
      </c>
      <c r="CL73">
        <v>2</v>
      </c>
      <c r="CM73">
        <v>0</v>
      </c>
      <c r="CN73">
        <v>0</v>
      </c>
      <c r="CO73">
        <v>0</v>
      </c>
      <c r="CP73">
        <v>3</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0</v>
      </c>
      <c r="DL73">
        <v>0</v>
      </c>
      <c r="DM73">
        <v>0</v>
      </c>
      <c r="DN73">
        <v>6</v>
      </c>
      <c r="DO73">
        <v>0</v>
      </c>
      <c r="DP73">
        <v>0</v>
      </c>
      <c r="DQ73">
        <v>0</v>
      </c>
      <c r="DR73">
        <v>0</v>
      </c>
      <c r="DS73">
        <v>0</v>
      </c>
      <c r="DT73">
        <v>0</v>
      </c>
      <c r="DU73">
        <v>0</v>
      </c>
      <c r="DV73">
        <v>0</v>
      </c>
      <c r="DW73">
        <v>0</v>
      </c>
      <c r="DX73">
        <v>0</v>
      </c>
      <c r="DY73">
        <v>0</v>
      </c>
      <c r="DZ73">
        <v>0</v>
      </c>
      <c r="EA73">
        <v>0</v>
      </c>
      <c r="EB73">
        <v>0</v>
      </c>
      <c r="EC73">
        <v>0</v>
      </c>
      <c r="ED73">
        <v>0</v>
      </c>
      <c r="EE73">
        <v>0</v>
      </c>
      <c r="EF73">
        <v>0</v>
      </c>
      <c r="EG73">
        <v>0</v>
      </c>
      <c r="EH73">
        <v>0</v>
      </c>
      <c r="EI73">
        <v>0</v>
      </c>
      <c r="EJ73">
        <v>0</v>
      </c>
      <c r="EK73">
        <v>0</v>
      </c>
      <c r="EL73" t="s">
        <v>222</v>
      </c>
      <c r="EM73" t="s">
        <v>222</v>
      </c>
      <c r="EN73" t="s">
        <v>208</v>
      </c>
      <c r="EP73" t="s">
        <v>222</v>
      </c>
      <c r="EQ73" t="s">
        <v>222</v>
      </c>
      <c r="EU73" t="s">
        <v>223</v>
      </c>
      <c r="GE73" t="s">
        <v>223</v>
      </c>
      <c r="GG73" t="s">
        <v>222</v>
      </c>
      <c r="GH73" t="s">
        <v>205</v>
      </c>
      <c r="GI73" t="s">
        <v>205</v>
      </c>
      <c r="GJ73" t="s">
        <v>205</v>
      </c>
      <c r="GK73" t="s">
        <v>205</v>
      </c>
      <c r="GL73" t="s">
        <v>205</v>
      </c>
      <c r="GM73" t="s">
        <v>205</v>
      </c>
      <c r="GN73" t="s">
        <v>205</v>
      </c>
      <c r="GO73" t="s">
        <v>205</v>
      </c>
    </row>
    <row r="74" spans="1:197" ht="15" customHeight="1" x14ac:dyDescent="0.25">
      <c r="A74" s="5" t="s">
        <v>5035</v>
      </c>
      <c r="B74" t="s">
        <v>4880</v>
      </c>
      <c r="C74" t="s">
        <v>4881</v>
      </c>
      <c r="D74">
        <v>744</v>
      </c>
      <c r="E74" t="s">
        <v>3190</v>
      </c>
      <c r="F74" t="s">
        <v>3190</v>
      </c>
      <c r="G74">
        <v>2054</v>
      </c>
      <c r="H74" t="s">
        <v>851</v>
      </c>
      <c r="I74" t="s">
        <v>852</v>
      </c>
      <c r="K74">
        <v>9</v>
      </c>
      <c r="L74" t="s">
        <v>195</v>
      </c>
      <c r="M74" t="s">
        <v>3191</v>
      </c>
      <c r="N74">
        <v>-38.573878999999998</v>
      </c>
      <c r="O74">
        <v>145.50413499999999</v>
      </c>
      <c r="P74" s="1">
        <v>44204</v>
      </c>
      <c r="Q74" s="5">
        <v>8</v>
      </c>
      <c r="R74" s="5">
        <v>1</v>
      </c>
      <c r="S74" s="5">
        <v>2021</v>
      </c>
      <c r="T74" s="5" t="s">
        <v>5044</v>
      </c>
      <c r="U74" s="2">
        <v>0.33333333333333331</v>
      </c>
      <c r="V74" s="2">
        <v>0.33680555555555558</v>
      </c>
      <c r="X74">
        <v>2</v>
      </c>
      <c r="Z74" t="s">
        <v>415</v>
      </c>
      <c r="AA74" t="s">
        <v>4882</v>
      </c>
      <c r="AB74" t="s">
        <v>310</v>
      </c>
      <c r="AC74" t="s">
        <v>310</v>
      </c>
      <c r="AE74" t="s">
        <v>200</v>
      </c>
      <c r="AM74">
        <v>0</v>
      </c>
      <c r="AP74" t="s">
        <v>200</v>
      </c>
      <c r="BA74" t="s">
        <v>204</v>
      </c>
      <c r="BB74" t="s">
        <v>205</v>
      </c>
      <c r="BF74" t="s">
        <v>4883</v>
      </c>
      <c r="BH74">
        <v>1</v>
      </c>
      <c r="BI74" s="1">
        <v>44204</v>
      </c>
      <c r="BJ74" t="s">
        <v>207</v>
      </c>
      <c r="BL74" t="s">
        <v>235</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v>0</v>
      </c>
      <c r="DN74">
        <v>0</v>
      </c>
      <c r="DO74">
        <v>0</v>
      </c>
      <c r="DP74">
        <v>0</v>
      </c>
      <c r="DQ74">
        <v>0</v>
      </c>
      <c r="DR74">
        <v>0</v>
      </c>
      <c r="DS74">
        <v>0</v>
      </c>
      <c r="DT74">
        <v>0</v>
      </c>
      <c r="DU74">
        <v>0</v>
      </c>
      <c r="DV74">
        <v>0</v>
      </c>
      <c r="DW74">
        <v>0</v>
      </c>
      <c r="DX74">
        <v>0</v>
      </c>
      <c r="DY74">
        <v>0</v>
      </c>
      <c r="DZ74">
        <v>0</v>
      </c>
      <c r="EA74">
        <v>0</v>
      </c>
      <c r="EB74">
        <v>0</v>
      </c>
      <c r="EC74">
        <v>0</v>
      </c>
      <c r="ED74">
        <v>0</v>
      </c>
      <c r="EE74">
        <v>0</v>
      </c>
      <c r="EF74">
        <v>0</v>
      </c>
      <c r="EG74">
        <v>0</v>
      </c>
      <c r="EH74">
        <v>0</v>
      </c>
      <c r="EI74">
        <v>0</v>
      </c>
      <c r="EJ74">
        <v>0</v>
      </c>
      <c r="EK74">
        <v>0</v>
      </c>
      <c r="GH74" t="s">
        <v>205</v>
      </c>
      <c r="GI74" t="s">
        <v>205</v>
      </c>
      <c r="GJ74" t="s">
        <v>205</v>
      </c>
      <c r="GK74" t="s">
        <v>205</v>
      </c>
      <c r="GL74" t="s">
        <v>205</v>
      </c>
      <c r="GM74" t="s">
        <v>205</v>
      </c>
      <c r="GN74" t="s">
        <v>205</v>
      </c>
      <c r="GO74" t="s">
        <v>205</v>
      </c>
    </row>
    <row r="75" spans="1:197" ht="15" customHeight="1" x14ac:dyDescent="0.25">
      <c r="A75" s="5" t="s">
        <v>5035</v>
      </c>
      <c r="B75" t="s">
        <v>4884</v>
      </c>
      <c r="C75" t="s">
        <v>4885</v>
      </c>
      <c r="D75">
        <v>744</v>
      </c>
      <c r="E75" t="s">
        <v>3190</v>
      </c>
      <c r="F75" t="s">
        <v>3190</v>
      </c>
      <c r="G75">
        <v>2054</v>
      </c>
      <c r="H75" t="s">
        <v>851</v>
      </c>
      <c r="I75" t="s">
        <v>852</v>
      </c>
      <c r="K75">
        <v>9</v>
      </c>
      <c r="L75" t="s">
        <v>195</v>
      </c>
      <c r="M75" t="s">
        <v>3191</v>
      </c>
      <c r="N75">
        <v>-38.573878999999998</v>
      </c>
      <c r="O75">
        <v>145.50413499999999</v>
      </c>
      <c r="P75" s="1">
        <v>44207</v>
      </c>
      <c r="Q75" s="5">
        <v>11</v>
      </c>
      <c r="R75" s="5">
        <v>1</v>
      </c>
      <c r="S75" s="5">
        <v>2021</v>
      </c>
      <c r="T75" s="5" t="s">
        <v>5090</v>
      </c>
      <c r="U75" s="2">
        <v>0.29166666666666669</v>
      </c>
      <c r="V75" s="2">
        <v>0.2951388888888889</v>
      </c>
      <c r="X75">
        <v>2</v>
      </c>
      <c r="Z75" t="s">
        <v>197</v>
      </c>
      <c r="AA75" t="s">
        <v>406</v>
      </c>
      <c r="AB75" t="s">
        <v>310</v>
      </c>
      <c r="AC75" t="s">
        <v>310</v>
      </c>
      <c r="AE75" t="s">
        <v>200</v>
      </c>
      <c r="AM75">
        <v>0</v>
      </c>
      <c r="AP75" t="s">
        <v>270</v>
      </c>
      <c r="AR75" t="s">
        <v>514</v>
      </c>
      <c r="AS75" t="s">
        <v>957</v>
      </c>
      <c r="AU75" t="s">
        <v>4886</v>
      </c>
      <c r="AV75">
        <v>1</v>
      </c>
      <c r="AW75">
        <v>1</v>
      </c>
      <c r="AY75">
        <v>363</v>
      </c>
      <c r="AZ75" t="s">
        <v>4887</v>
      </c>
      <c r="BA75" t="s">
        <v>204</v>
      </c>
      <c r="BB75" t="s">
        <v>205</v>
      </c>
      <c r="BF75" t="s">
        <v>4888</v>
      </c>
      <c r="BH75">
        <v>1</v>
      </c>
      <c r="BI75" s="1">
        <v>44209</v>
      </c>
      <c r="BJ75" t="s">
        <v>207</v>
      </c>
      <c r="BL75" t="s">
        <v>207</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0</v>
      </c>
      <c r="DO75">
        <v>0</v>
      </c>
      <c r="DP75">
        <v>0</v>
      </c>
      <c r="DQ75">
        <v>0</v>
      </c>
      <c r="DR75">
        <v>0</v>
      </c>
      <c r="DS75">
        <v>0</v>
      </c>
      <c r="DT75">
        <v>0</v>
      </c>
      <c r="DU75">
        <v>0</v>
      </c>
      <c r="DV75">
        <v>0</v>
      </c>
      <c r="DW75">
        <v>0</v>
      </c>
      <c r="DX75">
        <v>0</v>
      </c>
      <c r="DY75">
        <v>0</v>
      </c>
      <c r="DZ75">
        <v>0</v>
      </c>
      <c r="EA75">
        <v>0</v>
      </c>
      <c r="EB75">
        <v>0</v>
      </c>
      <c r="EC75">
        <v>0</v>
      </c>
      <c r="ED75">
        <v>0</v>
      </c>
      <c r="EE75">
        <v>0</v>
      </c>
      <c r="EF75">
        <v>0</v>
      </c>
      <c r="EG75">
        <v>0</v>
      </c>
      <c r="EH75">
        <v>0</v>
      </c>
      <c r="EI75">
        <v>0</v>
      </c>
      <c r="EJ75">
        <v>0</v>
      </c>
      <c r="EK75">
        <v>0</v>
      </c>
      <c r="EL75" t="s">
        <v>208</v>
      </c>
      <c r="EM75" t="s">
        <v>223</v>
      </c>
      <c r="EQ75" t="s">
        <v>223</v>
      </c>
      <c r="GE75" t="s">
        <v>223</v>
      </c>
      <c r="GG75" t="s">
        <v>223</v>
      </c>
      <c r="GH75" t="s">
        <v>4889</v>
      </c>
      <c r="GI75" t="s">
        <v>205</v>
      </c>
      <c r="GJ75" t="s">
        <v>205</v>
      </c>
      <c r="GK75" t="s">
        <v>205</v>
      </c>
      <c r="GL75" t="s">
        <v>205</v>
      </c>
      <c r="GM75" t="s">
        <v>205</v>
      </c>
      <c r="GN75" t="s">
        <v>205</v>
      </c>
      <c r="GO75" t="s">
        <v>205</v>
      </c>
    </row>
    <row r="76" spans="1:197" ht="15" customHeight="1" x14ac:dyDescent="0.25">
      <c r="A76" s="5" t="s">
        <v>5035</v>
      </c>
      <c r="B76" t="s">
        <v>4890</v>
      </c>
      <c r="C76" t="s">
        <v>4891</v>
      </c>
      <c r="D76">
        <v>744</v>
      </c>
      <c r="E76" t="s">
        <v>3190</v>
      </c>
      <c r="F76" t="s">
        <v>3190</v>
      </c>
      <c r="G76">
        <v>2054</v>
      </c>
      <c r="H76" t="s">
        <v>851</v>
      </c>
      <c r="I76" t="s">
        <v>852</v>
      </c>
      <c r="K76">
        <v>9</v>
      </c>
      <c r="L76" t="s">
        <v>195</v>
      </c>
      <c r="M76" t="s">
        <v>3191</v>
      </c>
      <c r="N76">
        <v>-38.573878999999998</v>
      </c>
      <c r="O76">
        <v>145.50413499999999</v>
      </c>
      <c r="P76" s="1">
        <v>44209</v>
      </c>
      <c r="Q76" s="5">
        <v>13</v>
      </c>
      <c r="R76" s="5">
        <v>1</v>
      </c>
      <c r="S76" s="5">
        <v>2021</v>
      </c>
      <c r="T76" s="5" t="s">
        <v>5045</v>
      </c>
      <c r="U76" s="2">
        <v>0.28472222222222221</v>
      </c>
      <c r="V76" s="2">
        <v>0.28819444444444448</v>
      </c>
      <c r="X76">
        <v>2</v>
      </c>
      <c r="Z76" t="s">
        <v>197</v>
      </c>
      <c r="AA76" t="s">
        <v>4231</v>
      </c>
      <c r="AB76" t="s">
        <v>199</v>
      </c>
      <c r="AC76" t="s">
        <v>199</v>
      </c>
      <c r="AE76" t="s">
        <v>270</v>
      </c>
      <c r="AF76">
        <v>0</v>
      </c>
      <c r="AG76" t="s">
        <v>4892</v>
      </c>
      <c r="AL76">
        <v>1</v>
      </c>
      <c r="AM76">
        <v>1</v>
      </c>
      <c r="AN76" t="s">
        <v>241</v>
      </c>
      <c r="AO76" t="s">
        <v>614</v>
      </c>
      <c r="AP76" t="s">
        <v>200</v>
      </c>
      <c r="AV76">
        <v>1</v>
      </c>
      <c r="AW76">
        <v>1</v>
      </c>
      <c r="AZ76" t="s">
        <v>4893</v>
      </c>
      <c r="BA76" t="s">
        <v>204</v>
      </c>
      <c r="BB76" t="s">
        <v>205</v>
      </c>
      <c r="BF76" t="s">
        <v>4894</v>
      </c>
      <c r="BH76">
        <v>1</v>
      </c>
      <c r="BI76" s="1">
        <v>44209</v>
      </c>
      <c r="BJ76" t="s">
        <v>235</v>
      </c>
      <c r="BL76" t="s">
        <v>235</v>
      </c>
      <c r="GH76" t="s">
        <v>205</v>
      </c>
      <c r="GI76" t="s">
        <v>205</v>
      </c>
      <c r="GJ76" t="s">
        <v>205</v>
      </c>
      <c r="GK76" t="s">
        <v>205</v>
      </c>
      <c r="GL76" t="s">
        <v>205</v>
      </c>
      <c r="GM76" t="s">
        <v>205</v>
      </c>
      <c r="GN76" t="s">
        <v>205</v>
      </c>
      <c r="GO76" t="s">
        <v>205</v>
      </c>
    </row>
    <row r="77" spans="1:197" ht="15" customHeight="1" x14ac:dyDescent="0.25">
      <c r="A77" s="5" t="s">
        <v>5035</v>
      </c>
      <c r="B77" t="s">
        <v>4895</v>
      </c>
      <c r="C77" t="s">
        <v>4896</v>
      </c>
      <c r="D77">
        <v>744</v>
      </c>
      <c r="E77" t="s">
        <v>3190</v>
      </c>
      <c r="F77" t="s">
        <v>3190</v>
      </c>
      <c r="G77">
        <v>2054</v>
      </c>
      <c r="H77" t="s">
        <v>851</v>
      </c>
      <c r="I77" t="s">
        <v>852</v>
      </c>
      <c r="K77">
        <v>9</v>
      </c>
      <c r="L77" t="s">
        <v>195</v>
      </c>
      <c r="M77" t="s">
        <v>3191</v>
      </c>
      <c r="N77">
        <v>-38.573878999999998</v>
      </c>
      <c r="O77">
        <v>145.50413499999999</v>
      </c>
      <c r="P77" s="1">
        <v>44221</v>
      </c>
      <c r="Q77" s="5">
        <v>25</v>
      </c>
      <c r="R77" s="5">
        <v>1</v>
      </c>
      <c r="S77" s="5">
        <v>2021</v>
      </c>
      <c r="T77" s="5" t="s">
        <v>5092</v>
      </c>
      <c r="U77" s="2">
        <v>0.28125</v>
      </c>
      <c r="V77" s="2">
        <v>0.28819444444444448</v>
      </c>
      <c r="X77">
        <v>2</v>
      </c>
      <c r="Z77" t="s">
        <v>197</v>
      </c>
      <c r="AA77" t="s">
        <v>285</v>
      </c>
      <c r="AB77" t="s">
        <v>454</v>
      </c>
      <c r="AC77" t="s">
        <v>454</v>
      </c>
      <c r="AE77" t="s">
        <v>200</v>
      </c>
      <c r="AM77">
        <v>0</v>
      </c>
      <c r="AP77" t="s">
        <v>200</v>
      </c>
      <c r="AV77">
        <v>1</v>
      </c>
      <c r="AW77">
        <v>1</v>
      </c>
      <c r="AZ77" t="s">
        <v>4897</v>
      </c>
      <c r="BA77" t="s">
        <v>204</v>
      </c>
      <c r="BB77" t="s">
        <v>205</v>
      </c>
      <c r="BF77" t="s">
        <v>4898</v>
      </c>
      <c r="BH77">
        <v>1</v>
      </c>
      <c r="BI77" s="1">
        <v>44221</v>
      </c>
      <c r="BJ77" t="s">
        <v>207</v>
      </c>
      <c r="BL77" t="s">
        <v>235</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2</v>
      </c>
      <c r="DN77">
        <v>1</v>
      </c>
      <c r="DO77">
        <v>0</v>
      </c>
      <c r="DP77">
        <v>0</v>
      </c>
      <c r="DQ77">
        <v>0</v>
      </c>
      <c r="DR77">
        <v>0</v>
      </c>
      <c r="DS77">
        <v>0</v>
      </c>
      <c r="DT77">
        <v>0</v>
      </c>
      <c r="DU77">
        <v>0</v>
      </c>
      <c r="DV77">
        <v>0</v>
      </c>
      <c r="DW77">
        <v>0</v>
      </c>
      <c r="DX77">
        <v>0</v>
      </c>
      <c r="DY77">
        <v>0</v>
      </c>
      <c r="DZ77">
        <v>0</v>
      </c>
      <c r="EA77">
        <v>0</v>
      </c>
      <c r="EB77">
        <v>0</v>
      </c>
      <c r="EC77">
        <v>0</v>
      </c>
      <c r="ED77">
        <v>0</v>
      </c>
      <c r="EE77">
        <v>0</v>
      </c>
      <c r="EF77">
        <v>0</v>
      </c>
      <c r="EG77">
        <v>0</v>
      </c>
      <c r="EH77">
        <v>0</v>
      </c>
      <c r="EI77">
        <v>0</v>
      </c>
      <c r="EJ77">
        <v>0</v>
      </c>
      <c r="EK77">
        <v>0</v>
      </c>
      <c r="GH77" t="s">
        <v>205</v>
      </c>
      <c r="GI77" t="s">
        <v>205</v>
      </c>
      <c r="GJ77" t="s">
        <v>205</v>
      </c>
      <c r="GK77" t="s">
        <v>205</v>
      </c>
      <c r="GL77" t="s">
        <v>205</v>
      </c>
      <c r="GM77" t="s">
        <v>205</v>
      </c>
      <c r="GN77" t="s">
        <v>205</v>
      </c>
      <c r="GO77" t="s">
        <v>205</v>
      </c>
    </row>
    <row r="78" spans="1:197" ht="15" customHeight="1" x14ac:dyDescent="0.25">
      <c r="A78" s="5" t="s">
        <v>5035</v>
      </c>
      <c r="B78" t="s">
        <v>4899</v>
      </c>
      <c r="C78" t="s">
        <v>4900</v>
      </c>
      <c r="D78">
        <v>744</v>
      </c>
      <c r="E78" t="s">
        <v>3190</v>
      </c>
      <c r="F78" t="s">
        <v>3190</v>
      </c>
      <c r="G78">
        <v>33</v>
      </c>
      <c r="H78" t="s">
        <v>193</v>
      </c>
      <c r="I78" t="s">
        <v>194</v>
      </c>
      <c r="K78">
        <v>9</v>
      </c>
      <c r="L78" t="s">
        <v>195</v>
      </c>
      <c r="M78" t="s">
        <v>3191</v>
      </c>
      <c r="N78">
        <v>-38.573878999999998</v>
      </c>
      <c r="O78">
        <v>145.50413499999999</v>
      </c>
      <c r="P78" s="1">
        <v>44223</v>
      </c>
      <c r="Q78" s="5">
        <v>27</v>
      </c>
      <c r="R78" s="5">
        <v>1</v>
      </c>
      <c r="S78" s="5">
        <v>2021</v>
      </c>
      <c r="T78" s="5" t="s">
        <v>5093</v>
      </c>
      <c r="U78" s="2">
        <v>0.4375</v>
      </c>
      <c r="V78" s="2">
        <v>0.4513888888888889</v>
      </c>
      <c r="X78">
        <v>2</v>
      </c>
      <c r="Z78" t="s">
        <v>197</v>
      </c>
      <c r="AA78" t="s">
        <v>285</v>
      </c>
      <c r="AB78" t="s">
        <v>286</v>
      </c>
      <c r="AC78" t="s">
        <v>286</v>
      </c>
      <c r="AE78" t="s">
        <v>200</v>
      </c>
      <c r="AM78">
        <v>0</v>
      </c>
      <c r="AP78" t="s">
        <v>270</v>
      </c>
      <c r="AR78" t="s">
        <v>514</v>
      </c>
      <c r="AS78" t="s">
        <v>957</v>
      </c>
      <c r="AU78" t="s">
        <v>4901</v>
      </c>
      <c r="AV78">
        <v>1</v>
      </c>
      <c r="AW78">
        <v>1</v>
      </c>
      <c r="AY78">
        <v>363</v>
      </c>
      <c r="BA78" t="s">
        <v>204</v>
      </c>
      <c r="BB78" t="s">
        <v>205</v>
      </c>
      <c r="BF78" t="s">
        <v>4902</v>
      </c>
      <c r="BH78">
        <v>1</v>
      </c>
      <c r="BI78" s="1">
        <v>44223</v>
      </c>
      <c r="BJ78" t="s">
        <v>207</v>
      </c>
      <c r="BK78" t="s">
        <v>4903</v>
      </c>
      <c r="BL78" t="s">
        <v>207</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v>0</v>
      </c>
      <c r="DJ78">
        <v>0</v>
      </c>
      <c r="DK78">
        <v>0</v>
      </c>
      <c r="DL78">
        <v>0</v>
      </c>
      <c r="DM78">
        <v>0</v>
      </c>
      <c r="DN78">
        <v>0</v>
      </c>
      <c r="DO78">
        <v>0</v>
      </c>
      <c r="DP78">
        <v>0</v>
      </c>
      <c r="DQ78">
        <v>0</v>
      </c>
      <c r="DR78">
        <v>0</v>
      </c>
      <c r="DS78">
        <v>0</v>
      </c>
      <c r="DT78">
        <v>0</v>
      </c>
      <c r="DU78">
        <v>0</v>
      </c>
      <c r="DV78">
        <v>0</v>
      </c>
      <c r="DW78">
        <v>0</v>
      </c>
      <c r="DX78">
        <v>0</v>
      </c>
      <c r="DY78">
        <v>0</v>
      </c>
      <c r="DZ78">
        <v>0</v>
      </c>
      <c r="EA78">
        <v>0</v>
      </c>
      <c r="EB78">
        <v>0</v>
      </c>
      <c r="EC78">
        <v>0</v>
      </c>
      <c r="ED78">
        <v>0</v>
      </c>
      <c r="EE78">
        <v>0</v>
      </c>
      <c r="EF78">
        <v>0</v>
      </c>
      <c r="EG78">
        <v>0</v>
      </c>
      <c r="EH78">
        <v>0</v>
      </c>
      <c r="EI78">
        <v>0</v>
      </c>
      <c r="EJ78">
        <v>0</v>
      </c>
      <c r="EK78">
        <v>0</v>
      </c>
      <c r="EM78" t="s">
        <v>222</v>
      </c>
      <c r="EO78" t="s">
        <v>222</v>
      </c>
      <c r="EQ78" t="s">
        <v>222</v>
      </c>
      <c r="ES78" t="s">
        <v>222</v>
      </c>
      <c r="EW78" t="s">
        <v>223</v>
      </c>
      <c r="GH78" t="s">
        <v>4889</v>
      </c>
      <c r="GI78" t="s">
        <v>205</v>
      </c>
      <c r="GJ78" t="s">
        <v>205</v>
      </c>
      <c r="GK78" t="s">
        <v>205</v>
      </c>
      <c r="GL78" t="s">
        <v>205</v>
      </c>
      <c r="GM78" t="s">
        <v>205</v>
      </c>
      <c r="GN78" t="s">
        <v>205</v>
      </c>
      <c r="GO78" t="s">
        <v>205</v>
      </c>
    </row>
    <row r="79" spans="1:197" ht="15" customHeight="1" x14ac:dyDescent="0.25">
      <c r="A79" s="5" t="s">
        <v>5036</v>
      </c>
      <c r="B79" t="s">
        <v>4904</v>
      </c>
      <c r="C79" t="s">
        <v>4905</v>
      </c>
      <c r="D79">
        <v>593</v>
      </c>
      <c r="E79" t="s">
        <v>2237</v>
      </c>
      <c r="F79" t="s">
        <v>2237</v>
      </c>
      <c r="G79">
        <v>2054</v>
      </c>
      <c r="H79" t="s">
        <v>851</v>
      </c>
      <c r="I79" t="s">
        <v>852</v>
      </c>
      <c r="K79">
        <v>9</v>
      </c>
      <c r="L79" t="s">
        <v>195</v>
      </c>
      <c r="M79" t="s">
        <v>2238</v>
      </c>
      <c r="N79">
        <v>-38.570625</v>
      </c>
      <c r="O79">
        <v>145.50036600000001</v>
      </c>
      <c r="P79" s="1">
        <v>44256</v>
      </c>
      <c r="Q79" s="5">
        <v>1</v>
      </c>
      <c r="R79" s="5">
        <v>3</v>
      </c>
      <c r="S79" s="5">
        <v>2021</v>
      </c>
      <c r="T79" s="5" t="s">
        <v>5067</v>
      </c>
      <c r="U79" s="2">
        <v>0.3298611111111111</v>
      </c>
      <c r="V79" s="2">
        <v>0.33333333333333331</v>
      </c>
      <c r="X79">
        <v>2</v>
      </c>
      <c r="Z79" t="s">
        <v>197</v>
      </c>
      <c r="AA79" t="s">
        <v>4906</v>
      </c>
      <c r="AB79" t="s">
        <v>199</v>
      </c>
      <c r="AC79" t="s">
        <v>199</v>
      </c>
      <c r="AE79" t="s">
        <v>200</v>
      </c>
      <c r="AL79">
        <v>1</v>
      </c>
      <c r="AM79">
        <v>1</v>
      </c>
      <c r="AN79" t="s">
        <v>241</v>
      </c>
      <c r="AO79" t="s">
        <v>258</v>
      </c>
      <c r="AP79" t="s">
        <v>200</v>
      </c>
      <c r="AV79">
        <v>1</v>
      </c>
      <c r="AW79">
        <v>1</v>
      </c>
      <c r="AZ79" t="s">
        <v>4907</v>
      </c>
      <c r="BA79" t="s">
        <v>204</v>
      </c>
      <c r="BB79" t="s">
        <v>205</v>
      </c>
      <c r="BF79" t="s">
        <v>4908</v>
      </c>
      <c r="BH79">
        <v>1</v>
      </c>
      <c r="BI79" s="1">
        <v>44256</v>
      </c>
      <c r="BJ79" t="s">
        <v>235</v>
      </c>
      <c r="BL79" t="s">
        <v>235</v>
      </c>
      <c r="GH79" t="s">
        <v>205</v>
      </c>
      <c r="GI79" t="s">
        <v>205</v>
      </c>
      <c r="GJ79" t="s">
        <v>205</v>
      </c>
      <c r="GK79" t="s">
        <v>205</v>
      </c>
      <c r="GL79" t="s">
        <v>205</v>
      </c>
      <c r="GM79" t="s">
        <v>205</v>
      </c>
      <c r="GN79" t="s">
        <v>205</v>
      </c>
      <c r="GO79" t="s">
        <v>205</v>
      </c>
    </row>
    <row r="80" spans="1:197" ht="15" customHeight="1" x14ac:dyDescent="0.25">
      <c r="A80" s="5" t="s">
        <v>5036</v>
      </c>
      <c r="B80" t="s">
        <v>4909</v>
      </c>
      <c r="C80" t="s">
        <v>4910</v>
      </c>
      <c r="D80">
        <v>593</v>
      </c>
      <c r="E80" t="s">
        <v>2237</v>
      </c>
      <c r="F80" t="s">
        <v>2237</v>
      </c>
      <c r="G80">
        <v>2054</v>
      </c>
      <c r="H80" t="s">
        <v>851</v>
      </c>
      <c r="I80" t="s">
        <v>852</v>
      </c>
      <c r="K80">
        <v>9</v>
      </c>
      <c r="L80" t="s">
        <v>195</v>
      </c>
      <c r="M80" t="s">
        <v>2238</v>
      </c>
      <c r="N80">
        <v>-38.570625</v>
      </c>
      <c r="O80">
        <v>145.50036600000001</v>
      </c>
      <c r="P80" s="1">
        <v>44270</v>
      </c>
      <c r="Q80" s="5">
        <v>15</v>
      </c>
      <c r="R80" s="5">
        <v>3</v>
      </c>
      <c r="S80" s="5">
        <v>2021</v>
      </c>
      <c r="T80" s="5" t="s">
        <v>5078</v>
      </c>
      <c r="U80" s="2">
        <v>0.30208333333333331</v>
      </c>
      <c r="V80" s="2">
        <v>0.30555555555555552</v>
      </c>
      <c r="X80">
        <v>2</v>
      </c>
      <c r="Z80" t="s">
        <v>197</v>
      </c>
      <c r="AA80" t="s">
        <v>4911</v>
      </c>
      <c r="AB80" t="s">
        <v>310</v>
      </c>
      <c r="AC80" t="s">
        <v>310</v>
      </c>
      <c r="AE80" t="s">
        <v>200</v>
      </c>
      <c r="AM80">
        <v>0</v>
      </c>
      <c r="AP80" t="s">
        <v>200</v>
      </c>
      <c r="AV80">
        <v>1</v>
      </c>
      <c r="AW80">
        <v>1</v>
      </c>
      <c r="AZ80" t="s">
        <v>4912</v>
      </c>
      <c r="BA80" t="s">
        <v>204</v>
      </c>
      <c r="BB80" t="s">
        <v>205</v>
      </c>
      <c r="BF80" t="s">
        <v>4913</v>
      </c>
      <c r="BH80">
        <v>1</v>
      </c>
      <c r="BI80" s="1">
        <v>44270</v>
      </c>
      <c r="BJ80" t="s">
        <v>207</v>
      </c>
      <c r="BL80" t="s">
        <v>207</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0</v>
      </c>
      <c r="DQ80">
        <v>0</v>
      </c>
      <c r="DR80">
        <v>0</v>
      </c>
      <c r="DS80">
        <v>0</v>
      </c>
      <c r="DT80">
        <v>0</v>
      </c>
      <c r="DU80">
        <v>0</v>
      </c>
      <c r="DV80">
        <v>0</v>
      </c>
      <c r="DW80">
        <v>0</v>
      </c>
      <c r="DX80">
        <v>0</v>
      </c>
      <c r="DY80">
        <v>0</v>
      </c>
      <c r="DZ80">
        <v>0</v>
      </c>
      <c r="EA80">
        <v>0</v>
      </c>
      <c r="EB80">
        <v>0</v>
      </c>
      <c r="EC80">
        <v>0</v>
      </c>
      <c r="ED80">
        <v>0</v>
      </c>
      <c r="EE80">
        <v>0</v>
      </c>
      <c r="EF80">
        <v>0</v>
      </c>
      <c r="EG80">
        <v>0</v>
      </c>
      <c r="EH80">
        <v>0</v>
      </c>
      <c r="EI80">
        <v>0</v>
      </c>
      <c r="EJ80">
        <v>0</v>
      </c>
      <c r="EK80">
        <v>0</v>
      </c>
      <c r="EM80" t="s">
        <v>208</v>
      </c>
      <c r="EO80" t="s">
        <v>208</v>
      </c>
      <c r="EQ80" t="s">
        <v>208</v>
      </c>
      <c r="GE80" t="s">
        <v>208</v>
      </c>
      <c r="GG80" t="s">
        <v>223</v>
      </c>
      <c r="GH80" t="s">
        <v>205</v>
      </c>
      <c r="GI80" t="s">
        <v>205</v>
      </c>
      <c r="GJ80" t="s">
        <v>205</v>
      </c>
      <c r="GK80" t="s">
        <v>205</v>
      </c>
      <c r="GL80" t="s">
        <v>205</v>
      </c>
      <c r="GM80" t="s">
        <v>205</v>
      </c>
      <c r="GN80" t="s">
        <v>205</v>
      </c>
      <c r="GO80" t="s">
        <v>205</v>
      </c>
    </row>
    <row r="81" spans="1:197" ht="15" customHeight="1" x14ac:dyDescent="0.25">
      <c r="A81" s="5" t="s">
        <v>5036</v>
      </c>
      <c r="B81" t="s">
        <v>4914</v>
      </c>
      <c r="C81" t="s">
        <v>4915</v>
      </c>
      <c r="D81">
        <v>593</v>
      </c>
      <c r="E81" t="s">
        <v>2237</v>
      </c>
      <c r="F81" t="s">
        <v>2237</v>
      </c>
      <c r="G81">
        <v>1526</v>
      </c>
      <c r="H81" t="s">
        <v>213</v>
      </c>
      <c r="I81" t="s">
        <v>214</v>
      </c>
      <c r="K81">
        <v>9</v>
      </c>
      <c r="L81" t="s">
        <v>195</v>
      </c>
      <c r="M81" t="s">
        <v>2238</v>
      </c>
      <c r="N81">
        <v>-38.570625</v>
      </c>
      <c r="O81">
        <v>145.50036600000001</v>
      </c>
      <c r="P81" s="1">
        <v>44270</v>
      </c>
      <c r="Q81" s="5">
        <v>15</v>
      </c>
      <c r="R81" s="5">
        <v>3</v>
      </c>
      <c r="S81" s="5">
        <v>2021</v>
      </c>
      <c r="T81" s="5" t="s">
        <v>5078</v>
      </c>
      <c r="U81" s="2">
        <v>0.55208333333333337</v>
      </c>
      <c r="V81" s="2">
        <v>0.57291666666666663</v>
      </c>
      <c r="X81">
        <v>4</v>
      </c>
      <c r="AB81" t="s">
        <v>199</v>
      </c>
      <c r="AC81" t="s">
        <v>199</v>
      </c>
      <c r="AE81" t="s">
        <v>200</v>
      </c>
      <c r="AL81">
        <v>1</v>
      </c>
      <c r="AM81">
        <v>1</v>
      </c>
      <c r="AN81" t="s">
        <v>417</v>
      </c>
      <c r="AO81" t="s">
        <v>232</v>
      </c>
      <c r="AP81" t="s">
        <v>200</v>
      </c>
      <c r="AV81">
        <v>2</v>
      </c>
      <c r="AW81">
        <v>2</v>
      </c>
      <c r="AY81" t="s">
        <v>4916</v>
      </c>
      <c r="AZ81" t="s">
        <v>4917</v>
      </c>
      <c r="BA81" t="s">
        <v>204</v>
      </c>
      <c r="BB81" t="s">
        <v>205</v>
      </c>
      <c r="BF81" t="s">
        <v>4918</v>
      </c>
      <c r="BH81">
        <v>1</v>
      </c>
      <c r="BI81" s="1">
        <v>44270</v>
      </c>
      <c r="BJ81" t="s">
        <v>207</v>
      </c>
      <c r="BL81" t="s">
        <v>207</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c r="CX81">
        <v>0</v>
      </c>
      <c r="CY81">
        <v>0</v>
      </c>
      <c r="CZ81">
        <v>0</v>
      </c>
      <c r="DA81">
        <v>0</v>
      </c>
      <c r="DB81">
        <v>0</v>
      </c>
      <c r="DC81">
        <v>0</v>
      </c>
      <c r="DD81">
        <v>0</v>
      </c>
      <c r="DE81">
        <v>0</v>
      </c>
      <c r="DF81">
        <v>0</v>
      </c>
      <c r="DG81">
        <v>0</v>
      </c>
      <c r="DH81">
        <v>0</v>
      </c>
      <c r="DI81">
        <v>0</v>
      </c>
      <c r="DJ81">
        <v>0</v>
      </c>
      <c r="DK81">
        <v>0</v>
      </c>
      <c r="DL81">
        <v>0</v>
      </c>
      <c r="DM81">
        <v>0</v>
      </c>
      <c r="DN81">
        <v>0</v>
      </c>
      <c r="DO81">
        <v>5</v>
      </c>
      <c r="DP81">
        <v>0</v>
      </c>
      <c r="DQ81">
        <v>0</v>
      </c>
      <c r="DR81">
        <v>1</v>
      </c>
      <c r="DS81">
        <v>0</v>
      </c>
      <c r="DT81">
        <v>0</v>
      </c>
      <c r="DU81">
        <v>0</v>
      </c>
      <c r="DV81">
        <v>0</v>
      </c>
      <c r="DW81">
        <v>0</v>
      </c>
      <c r="DX81">
        <v>0</v>
      </c>
      <c r="DY81">
        <v>0</v>
      </c>
      <c r="DZ81">
        <v>0</v>
      </c>
      <c r="EA81">
        <v>0</v>
      </c>
      <c r="EB81">
        <v>0</v>
      </c>
      <c r="EC81">
        <v>0</v>
      </c>
      <c r="ED81">
        <v>0</v>
      </c>
      <c r="EE81">
        <v>0</v>
      </c>
      <c r="EF81">
        <v>0</v>
      </c>
      <c r="EG81">
        <v>0</v>
      </c>
      <c r="EH81">
        <v>0</v>
      </c>
      <c r="EI81">
        <v>0</v>
      </c>
      <c r="EJ81">
        <v>0</v>
      </c>
      <c r="EK81">
        <v>0</v>
      </c>
      <c r="EM81" t="s">
        <v>223</v>
      </c>
      <c r="EQ81" t="s">
        <v>208</v>
      </c>
      <c r="EU81" t="s">
        <v>208</v>
      </c>
      <c r="FW81" t="s">
        <v>208</v>
      </c>
      <c r="GH81" t="s">
        <v>2255</v>
      </c>
      <c r="GI81" t="s">
        <v>823</v>
      </c>
      <c r="GJ81" t="s">
        <v>205</v>
      </c>
      <c r="GK81" t="s">
        <v>205</v>
      </c>
      <c r="GL81" t="s">
        <v>205</v>
      </c>
      <c r="GM81" t="s">
        <v>205</v>
      </c>
      <c r="GN81" t="s">
        <v>205</v>
      </c>
      <c r="GO81" t="s">
        <v>205</v>
      </c>
    </row>
    <row r="82" spans="1:197" ht="15" customHeight="1" x14ac:dyDescent="0.25">
      <c r="A82" s="5" t="s">
        <v>5036</v>
      </c>
      <c r="B82" t="s">
        <v>4919</v>
      </c>
      <c r="C82" t="s">
        <v>4920</v>
      </c>
      <c r="D82">
        <v>593</v>
      </c>
      <c r="E82" t="s">
        <v>2237</v>
      </c>
      <c r="F82" t="s">
        <v>2237</v>
      </c>
      <c r="G82">
        <v>2054</v>
      </c>
      <c r="H82" t="s">
        <v>851</v>
      </c>
      <c r="I82" t="s">
        <v>852</v>
      </c>
      <c r="K82">
        <v>9</v>
      </c>
      <c r="L82" t="s">
        <v>195</v>
      </c>
      <c r="M82" t="s">
        <v>2238</v>
      </c>
      <c r="N82">
        <v>-38.570625</v>
      </c>
      <c r="O82">
        <v>145.50036600000001</v>
      </c>
      <c r="P82" s="1">
        <v>44277</v>
      </c>
      <c r="Q82" s="5">
        <v>22</v>
      </c>
      <c r="R82" s="5">
        <v>3</v>
      </c>
      <c r="S82" s="5">
        <v>2021</v>
      </c>
      <c r="T82" s="5" t="s">
        <v>5082</v>
      </c>
      <c r="U82" s="2">
        <v>0.3125</v>
      </c>
      <c r="V82" s="2">
        <v>0.31944444444444448</v>
      </c>
      <c r="X82">
        <v>2</v>
      </c>
      <c r="Z82" t="s">
        <v>197</v>
      </c>
      <c r="AA82" t="s">
        <v>4290</v>
      </c>
      <c r="AB82" t="s">
        <v>310</v>
      </c>
      <c r="AC82" t="s">
        <v>310</v>
      </c>
      <c r="AE82" t="s">
        <v>200</v>
      </c>
      <c r="AM82">
        <v>0</v>
      </c>
      <c r="AP82" t="s">
        <v>200</v>
      </c>
      <c r="AV82">
        <v>1</v>
      </c>
      <c r="AW82">
        <v>1</v>
      </c>
      <c r="AZ82" t="s">
        <v>4921</v>
      </c>
      <c r="BA82" t="s">
        <v>204</v>
      </c>
      <c r="BB82" t="s">
        <v>205</v>
      </c>
      <c r="BF82" t="s">
        <v>4922</v>
      </c>
      <c r="BH82">
        <v>1</v>
      </c>
      <c r="BI82" s="1">
        <v>44277</v>
      </c>
      <c r="BJ82" t="s">
        <v>235</v>
      </c>
      <c r="BL82" t="s">
        <v>235</v>
      </c>
      <c r="GH82" t="s">
        <v>205</v>
      </c>
      <c r="GI82" t="s">
        <v>205</v>
      </c>
      <c r="GJ82" t="s">
        <v>205</v>
      </c>
      <c r="GK82" t="s">
        <v>205</v>
      </c>
      <c r="GL82" t="s">
        <v>205</v>
      </c>
      <c r="GM82" t="s">
        <v>205</v>
      </c>
      <c r="GN82" t="s">
        <v>205</v>
      </c>
      <c r="GO82" t="s">
        <v>205</v>
      </c>
    </row>
    <row r="83" spans="1:197" ht="15" customHeight="1" x14ac:dyDescent="0.25">
      <c r="A83" s="5" t="s">
        <v>5036</v>
      </c>
      <c r="B83" t="s">
        <v>4923</v>
      </c>
      <c r="C83" t="s">
        <v>4924</v>
      </c>
      <c r="D83">
        <v>593</v>
      </c>
      <c r="E83" t="s">
        <v>2237</v>
      </c>
      <c r="F83" t="s">
        <v>2237</v>
      </c>
      <c r="G83">
        <v>2054</v>
      </c>
      <c r="H83" t="s">
        <v>851</v>
      </c>
      <c r="I83" t="s">
        <v>852</v>
      </c>
      <c r="K83">
        <v>9</v>
      </c>
      <c r="L83" t="s">
        <v>195</v>
      </c>
      <c r="M83" t="s">
        <v>2238</v>
      </c>
      <c r="N83">
        <v>-38.570625</v>
      </c>
      <c r="O83">
        <v>145.50036600000001</v>
      </c>
      <c r="P83" s="1">
        <v>44284</v>
      </c>
      <c r="Q83" s="5">
        <v>29</v>
      </c>
      <c r="R83" s="5">
        <v>3</v>
      </c>
      <c r="S83" s="5">
        <v>2021</v>
      </c>
      <c r="T83" s="5" t="s">
        <v>5041</v>
      </c>
      <c r="U83" s="2">
        <v>0.3125</v>
      </c>
      <c r="V83" s="2">
        <v>0.31597222222222221</v>
      </c>
      <c r="X83">
        <v>1</v>
      </c>
      <c r="Z83" t="s">
        <v>197</v>
      </c>
      <c r="AA83" t="s">
        <v>285</v>
      </c>
      <c r="AB83" t="s">
        <v>454</v>
      </c>
      <c r="AC83" t="s">
        <v>454</v>
      </c>
      <c r="AE83" t="s">
        <v>200</v>
      </c>
      <c r="AM83">
        <v>0</v>
      </c>
      <c r="AP83" t="s">
        <v>200</v>
      </c>
      <c r="AV83">
        <v>1</v>
      </c>
      <c r="AY83">
        <v>123</v>
      </c>
      <c r="BA83" t="s">
        <v>204</v>
      </c>
      <c r="BB83" t="s">
        <v>205</v>
      </c>
      <c r="BF83" t="s">
        <v>4925</v>
      </c>
      <c r="BH83">
        <v>1</v>
      </c>
      <c r="BI83" s="1">
        <v>44284</v>
      </c>
      <c r="BJ83" t="s">
        <v>235</v>
      </c>
      <c r="BL83" t="s">
        <v>235</v>
      </c>
      <c r="GH83" t="s">
        <v>2255</v>
      </c>
      <c r="GI83" t="s">
        <v>205</v>
      </c>
      <c r="GJ83" t="s">
        <v>205</v>
      </c>
      <c r="GK83" t="s">
        <v>205</v>
      </c>
      <c r="GL83" t="s">
        <v>205</v>
      </c>
      <c r="GM83" t="s">
        <v>205</v>
      </c>
      <c r="GN83" t="s">
        <v>205</v>
      </c>
      <c r="GO83" t="s">
        <v>205</v>
      </c>
    </row>
    <row r="84" spans="1:197" ht="15" customHeight="1" x14ac:dyDescent="0.25">
      <c r="A84" s="5" t="s">
        <v>5036</v>
      </c>
      <c r="B84" t="s">
        <v>4926</v>
      </c>
      <c r="C84" t="s">
        <v>4927</v>
      </c>
      <c r="D84">
        <v>593</v>
      </c>
      <c r="E84" t="s">
        <v>2237</v>
      </c>
      <c r="F84" t="s">
        <v>2237</v>
      </c>
      <c r="G84">
        <v>1526</v>
      </c>
      <c r="H84" t="s">
        <v>213</v>
      </c>
      <c r="I84" t="s">
        <v>214</v>
      </c>
      <c r="K84">
        <v>9</v>
      </c>
      <c r="L84" t="s">
        <v>195</v>
      </c>
      <c r="M84" t="s">
        <v>2238</v>
      </c>
      <c r="N84">
        <v>-38.570625</v>
      </c>
      <c r="O84">
        <v>145.50036600000001</v>
      </c>
      <c r="P84" s="1">
        <v>44284</v>
      </c>
      <c r="Q84" s="5">
        <v>29</v>
      </c>
      <c r="R84" s="5">
        <v>3</v>
      </c>
      <c r="S84" s="5">
        <v>2021</v>
      </c>
      <c r="T84" s="5" t="s">
        <v>5041</v>
      </c>
      <c r="U84" s="2">
        <v>0.33333333333333331</v>
      </c>
      <c r="V84" s="2">
        <v>0.34375</v>
      </c>
      <c r="X84">
        <v>2</v>
      </c>
      <c r="Z84" t="s">
        <v>215</v>
      </c>
      <c r="AA84" t="s">
        <v>4290</v>
      </c>
      <c r="AB84" t="s">
        <v>199</v>
      </c>
      <c r="AC84" t="s">
        <v>199</v>
      </c>
      <c r="AE84" t="s">
        <v>200</v>
      </c>
      <c r="AL84">
        <v>1</v>
      </c>
      <c r="AM84">
        <v>1</v>
      </c>
      <c r="AN84" t="s">
        <v>218</v>
      </c>
      <c r="AO84" t="s">
        <v>242</v>
      </c>
      <c r="AP84" t="s">
        <v>200</v>
      </c>
      <c r="BA84" t="s">
        <v>204</v>
      </c>
      <c r="BB84" t="s">
        <v>205</v>
      </c>
      <c r="BF84" t="s">
        <v>4928</v>
      </c>
      <c r="BG84" t="s">
        <v>270</v>
      </c>
      <c r="BH84">
        <v>1</v>
      </c>
      <c r="BI84" s="1">
        <v>44284</v>
      </c>
      <c r="BJ84" t="s">
        <v>235</v>
      </c>
      <c r="BL84" t="s">
        <v>235</v>
      </c>
      <c r="GH84" t="s">
        <v>205</v>
      </c>
      <c r="GI84" t="s">
        <v>205</v>
      </c>
      <c r="GJ84" t="s">
        <v>205</v>
      </c>
      <c r="GK84" t="s">
        <v>205</v>
      </c>
      <c r="GL84" t="s">
        <v>205</v>
      </c>
      <c r="GM84" t="s">
        <v>205</v>
      </c>
      <c r="GN84" t="s">
        <v>205</v>
      </c>
      <c r="GO84" t="s">
        <v>205</v>
      </c>
    </row>
    <row r="85" spans="1:197" ht="15" customHeight="1" x14ac:dyDescent="0.25">
      <c r="A85" s="5" t="s">
        <v>5036</v>
      </c>
      <c r="B85" t="s">
        <v>4929</v>
      </c>
      <c r="C85" t="s">
        <v>4930</v>
      </c>
      <c r="D85">
        <v>593</v>
      </c>
      <c r="E85" t="s">
        <v>2237</v>
      </c>
      <c r="F85" t="s">
        <v>2237</v>
      </c>
      <c r="G85">
        <v>1526</v>
      </c>
      <c r="H85" t="s">
        <v>213</v>
      </c>
      <c r="I85" t="s">
        <v>214</v>
      </c>
      <c r="K85">
        <v>9</v>
      </c>
      <c r="L85" t="s">
        <v>195</v>
      </c>
      <c r="M85" t="s">
        <v>2238</v>
      </c>
      <c r="N85">
        <v>-38.570625</v>
      </c>
      <c r="O85">
        <v>145.50036600000001</v>
      </c>
      <c r="P85" s="1">
        <v>44292</v>
      </c>
      <c r="Q85" s="5">
        <v>6</v>
      </c>
      <c r="R85" s="5">
        <v>4</v>
      </c>
      <c r="S85" s="5">
        <v>2021</v>
      </c>
      <c r="T85" s="5" t="s">
        <v>5094</v>
      </c>
      <c r="U85" s="2">
        <v>0.30208333333333331</v>
      </c>
      <c r="V85" s="2">
        <v>0.32291666666666669</v>
      </c>
      <c r="X85">
        <v>2</v>
      </c>
      <c r="Z85" t="s">
        <v>215</v>
      </c>
      <c r="AA85" t="s">
        <v>830</v>
      </c>
      <c r="AB85" t="s">
        <v>199</v>
      </c>
      <c r="AC85" t="s">
        <v>199</v>
      </c>
      <c r="AE85" t="s">
        <v>200</v>
      </c>
      <c r="AL85">
        <v>1</v>
      </c>
      <c r="AM85">
        <v>1</v>
      </c>
      <c r="AN85" t="s">
        <v>218</v>
      </c>
      <c r="AO85" t="s">
        <v>844</v>
      </c>
      <c r="AP85" t="s">
        <v>200</v>
      </c>
      <c r="AV85">
        <v>1</v>
      </c>
      <c r="AY85">
        <v>123</v>
      </c>
      <c r="BA85" t="s">
        <v>204</v>
      </c>
      <c r="BB85" t="s">
        <v>205</v>
      </c>
      <c r="BF85" t="s">
        <v>4931</v>
      </c>
      <c r="BG85" t="s">
        <v>270</v>
      </c>
      <c r="BH85">
        <v>1</v>
      </c>
      <c r="BI85" s="1">
        <v>44293</v>
      </c>
      <c r="BJ85" t="s">
        <v>235</v>
      </c>
      <c r="BL85" t="s">
        <v>235</v>
      </c>
      <c r="GH85" t="s">
        <v>2255</v>
      </c>
      <c r="GI85" t="s">
        <v>205</v>
      </c>
      <c r="GJ85" t="s">
        <v>205</v>
      </c>
      <c r="GK85" t="s">
        <v>205</v>
      </c>
      <c r="GL85" t="s">
        <v>205</v>
      </c>
      <c r="GM85" t="s">
        <v>205</v>
      </c>
      <c r="GN85" t="s">
        <v>205</v>
      </c>
      <c r="GO85" t="s">
        <v>205</v>
      </c>
    </row>
    <row r="86" spans="1:197" ht="15" customHeight="1" x14ac:dyDescent="0.25">
      <c r="A86" s="5" t="s">
        <v>5036</v>
      </c>
      <c r="B86" t="s">
        <v>4932</v>
      </c>
      <c r="C86" t="s">
        <v>4933</v>
      </c>
      <c r="D86">
        <v>593</v>
      </c>
      <c r="E86" t="s">
        <v>2237</v>
      </c>
      <c r="F86" t="s">
        <v>2237</v>
      </c>
      <c r="G86">
        <v>2054</v>
      </c>
      <c r="H86" t="s">
        <v>851</v>
      </c>
      <c r="I86" t="s">
        <v>852</v>
      </c>
      <c r="K86">
        <v>9</v>
      </c>
      <c r="L86" t="s">
        <v>195</v>
      </c>
      <c r="M86" t="s">
        <v>2238</v>
      </c>
      <c r="N86">
        <v>-38.570625</v>
      </c>
      <c r="O86">
        <v>145.50036600000001</v>
      </c>
      <c r="P86" s="1">
        <v>44293</v>
      </c>
      <c r="Q86" s="5">
        <v>7</v>
      </c>
      <c r="R86" s="5">
        <v>4</v>
      </c>
      <c r="S86" s="5">
        <v>2021</v>
      </c>
      <c r="T86" s="5" t="s">
        <v>5095</v>
      </c>
      <c r="U86" s="2">
        <v>0.29166666666666669</v>
      </c>
      <c r="V86" s="2">
        <v>0.2951388888888889</v>
      </c>
      <c r="X86">
        <v>2</v>
      </c>
      <c r="Z86" t="s">
        <v>215</v>
      </c>
      <c r="AA86" t="s">
        <v>406</v>
      </c>
      <c r="AB86" t="s">
        <v>217</v>
      </c>
      <c r="AC86" t="s">
        <v>217</v>
      </c>
      <c r="AE86" t="s">
        <v>200</v>
      </c>
      <c r="AL86">
        <v>1</v>
      </c>
      <c r="AM86">
        <v>1</v>
      </c>
      <c r="AN86" t="s">
        <v>218</v>
      </c>
      <c r="AO86" t="s">
        <v>406</v>
      </c>
      <c r="AP86" t="s">
        <v>200</v>
      </c>
      <c r="AV86">
        <v>1</v>
      </c>
      <c r="AW86">
        <v>1</v>
      </c>
      <c r="AZ86" t="s">
        <v>4921</v>
      </c>
      <c r="BA86" t="s">
        <v>204</v>
      </c>
      <c r="BB86" t="s">
        <v>205</v>
      </c>
      <c r="BF86" t="s">
        <v>4934</v>
      </c>
      <c r="BH86">
        <v>1</v>
      </c>
      <c r="BI86" s="1">
        <v>44293</v>
      </c>
      <c r="BJ86" t="s">
        <v>235</v>
      </c>
      <c r="BL86" t="s">
        <v>235</v>
      </c>
      <c r="GH86" t="s">
        <v>205</v>
      </c>
      <c r="GI86" t="s">
        <v>205</v>
      </c>
      <c r="GJ86" t="s">
        <v>205</v>
      </c>
      <c r="GK86" t="s">
        <v>205</v>
      </c>
      <c r="GL86" t="s">
        <v>205</v>
      </c>
      <c r="GM86" t="s">
        <v>205</v>
      </c>
      <c r="GN86" t="s">
        <v>205</v>
      </c>
      <c r="GO86" t="s">
        <v>205</v>
      </c>
    </row>
    <row r="87" spans="1:197" ht="15" customHeight="1" x14ac:dyDescent="0.25">
      <c r="A87" s="5" t="s">
        <v>5037</v>
      </c>
      <c r="B87" t="s">
        <v>4935</v>
      </c>
      <c r="C87" t="s">
        <v>4936</v>
      </c>
      <c r="D87">
        <v>334</v>
      </c>
      <c r="E87" t="s">
        <v>1028</v>
      </c>
      <c r="F87" t="s">
        <v>1028</v>
      </c>
      <c r="G87">
        <v>2054</v>
      </c>
      <c r="H87" t="s">
        <v>851</v>
      </c>
      <c r="I87" t="s">
        <v>852</v>
      </c>
      <c r="K87">
        <v>9</v>
      </c>
      <c r="L87" t="s">
        <v>195</v>
      </c>
      <c r="M87" t="s">
        <v>1029</v>
      </c>
      <c r="N87">
        <v>-38.565060000000003</v>
      </c>
      <c r="O87">
        <v>145.49491900000001</v>
      </c>
      <c r="P87" s="1">
        <v>44214</v>
      </c>
      <c r="Q87" s="5">
        <v>18</v>
      </c>
      <c r="R87" s="5">
        <v>1</v>
      </c>
      <c r="S87" s="5">
        <v>2021</v>
      </c>
      <c r="T87" s="5" t="s">
        <v>5049</v>
      </c>
      <c r="U87" s="2">
        <v>0.32291666666666669</v>
      </c>
      <c r="V87" s="2">
        <v>0.3263888888888889</v>
      </c>
      <c r="X87">
        <v>2</v>
      </c>
      <c r="AA87" t="s">
        <v>826</v>
      </c>
      <c r="AB87" t="s">
        <v>310</v>
      </c>
      <c r="AC87" t="s">
        <v>310</v>
      </c>
      <c r="AE87" t="s">
        <v>200</v>
      </c>
      <c r="AM87">
        <v>0</v>
      </c>
      <c r="AP87" t="s">
        <v>200</v>
      </c>
      <c r="AV87">
        <v>1</v>
      </c>
      <c r="AW87">
        <v>1</v>
      </c>
      <c r="AY87">
        <v>769</v>
      </c>
      <c r="BA87" t="s">
        <v>311</v>
      </c>
      <c r="BB87" t="s">
        <v>205</v>
      </c>
      <c r="BF87" t="s">
        <v>4937</v>
      </c>
      <c r="BH87">
        <v>1</v>
      </c>
      <c r="BI87" s="1">
        <v>44214</v>
      </c>
      <c r="BJ87" t="s">
        <v>235</v>
      </c>
      <c r="BL87" t="s">
        <v>235</v>
      </c>
      <c r="GH87" t="s">
        <v>1038</v>
      </c>
      <c r="GI87" t="s">
        <v>205</v>
      </c>
      <c r="GJ87" t="s">
        <v>205</v>
      </c>
      <c r="GK87" t="s">
        <v>205</v>
      </c>
      <c r="GL87" t="s">
        <v>205</v>
      </c>
      <c r="GM87" t="s">
        <v>205</v>
      </c>
      <c r="GN87" t="s">
        <v>205</v>
      </c>
      <c r="GO87" t="s">
        <v>205</v>
      </c>
    </row>
    <row r="88" spans="1:197" ht="15" customHeight="1" x14ac:dyDescent="0.25">
      <c r="A88" s="5" t="s">
        <v>5037</v>
      </c>
      <c r="B88" t="s">
        <v>4938</v>
      </c>
      <c r="C88" t="s">
        <v>4939</v>
      </c>
      <c r="D88">
        <v>334</v>
      </c>
      <c r="E88" t="s">
        <v>1028</v>
      </c>
      <c r="F88" t="s">
        <v>1028</v>
      </c>
      <c r="G88">
        <v>2054</v>
      </c>
      <c r="H88" t="s">
        <v>851</v>
      </c>
      <c r="I88" t="s">
        <v>852</v>
      </c>
      <c r="K88">
        <v>9</v>
      </c>
      <c r="L88" t="s">
        <v>195</v>
      </c>
      <c r="M88" t="s">
        <v>1029</v>
      </c>
      <c r="N88">
        <v>-38.565060000000003</v>
      </c>
      <c r="O88">
        <v>145.49491900000001</v>
      </c>
      <c r="P88" s="1">
        <v>44216</v>
      </c>
      <c r="Q88" s="5">
        <v>20</v>
      </c>
      <c r="R88" s="5">
        <v>1</v>
      </c>
      <c r="S88" s="5">
        <v>2021</v>
      </c>
      <c r="T88" s="5" t="s">
        <v>5088</v>
      </c>
      <c r="U88" s="2">
        <v>0.29166666666666669</v>
      </c>
      <c r="V88" s="2">
        <v>0.2951388888888889</v>
      </c>
      <c r="X88">
        <v>0</v>
      </c>
      <c r="AB88" t="s">
        <v>424</v>
      </c>
      <c r="AC88" t="s">
        <v>424</v>
      </c>
      <c r="AE88" t="s">
        <v>200</v>
      </c>
      <c r="AM88">
        <v>0</v>
      </c>
      <c r="AP88" t="s">
        <v>200</v>
      </c>
      <c r="BA88" t="s">
        <v>311</v>
      </c>
      <c r="BB88" t="s">
        <v>205</v>
      </c>
      <c r="BF88" t="s">
        <v>4940</v>
      </c>
      <c r="BH88">
        <v>1</v>
      </c>
      <c r="BI88" s="1">
        <v>44216</v>
      </c>
      <c r="BJ88" t="s">
        <v>235</v>
      </c>
      <c r="BL88" t="s">
        <v>235</v>
      </c>
      <c r="GH88" t="s">
        <v>205</v>
      </c>
      <c r="GI88" t="s">
        <v>205</v>
      </c>
      <c r="GJ88" t="s">
        <v>205</v>
      </c>
      <c r="GK88" t="s">
        <v>205</v>
      </c>
      <c r="GL88" t="s">
        <v>205</v>
      </c>
      <c r="GM88" t="s">
        <v>205</v>
      </c>
      <c r="GN88" t="s">
        <v>205</v>
      </c>
      <c r="GO88" t="s">
        <v>205</v>
      </c>
    </row>
    <row r="89" spans="1:197" ht="15" customHeight="1" x14ac:dyDescent="0.25">
      <c r="A89" s="5" t="s">
        <v>5038</v>
      </c>
      <c r="B89" t="s">
        <v>4941</v>
      </c>
      <c r="C89" t="s">
        <v>4942</v>
      </c>
      <c r="D89">
        <v>848</v>
      </c>
      <c r="E89" t="s">
        <v>1085</v>
      </c>
      <c r="F89" t="s">
        <v>1085</v>
      </c>
      <c r="G89">
        <v>2054</v>
      </c>
      <c r="H89" t="s">
        <v>851</v>
      </c>
      <c r="I89" t="s">
        <v>852</v>
      </c>
      <c r="K89">
        <v>9</v>
      </c>
      <c r="L89" t="s">
        <v>195</v>
      </c>
      <c r="M89" t="s">
        <v>1088</v>
      </c>
      <c r="N89">
        <v>-38.528049000000003</v>
      </c>
      <c r="O89">
        <v>145.37027</v>
      </c>
      <c r="P89" s="1">
        <v>44188</v>
      </c>
      <c r="Q89" s="5">
        <v>23</v>
      </c>
      <c r="R89" s="5">
        <v>12</v>
      </c>
      <c r="S89" s="5">
        <v>2020</v>
      </c>
      <c r="T89" s="5" t="s">
        <v>5064</v>
      </c>
      <c r="U89" s="2">
        <v>0.34375</v>
      </c>
      <c r="V89" s="2">
        <v>0.34722222222222227</v>
      </c>
      <c r="X89">
        <v>2</v>
      </c>
      <c r="Z89" t="s">
        <v>215</v>
      </c>
      <c r="AA89" t="s">
        <v>4695</v>
      </c>
      <c r="AB89" t="s">
        <v>199</v>
      </c>
      <c r="AC89" t="s">
        <v>199</v>
      </c>
      <c r="AE89" t="s">
        <v>270</v>
      </c>
      <c r="AF89">
        <v>0</v>
      </c>
      <c r="AG89" t="s">
        <v>4943</v>
      </c>
      <c r="AL89">
        <v>1</v>
      </c>
      <c r="AM89">
        <v>1</v>
      </c>
      <c r="AN89" t="s">
        <v>241</v>
      </c>
      <c r="AO89" t="s">
        <v>281</v>
      </c>
      <c r="AP89" t="s">
        <v>200</v>
      </c>
      <c r="BA89" t="s">
        <v>319</v>
      </c>
      <c r="BB89" t="s">
        <v>205</v>
      </c>
      <c r="BF89" t="s">
        <v>4944</v>
      </c>
      <c r="BH89">
        <v>1</v>
      </c>
      <c r="BI89" s="1">
        <v>44188</v>
      </c>
      <c r="BJ89" t="s">
        <v>235</v>
      </c>
      <c r="BL89" t="s">
        <v>235</v>
      </c>
      <c r="GH89" t="s">
        <v>205</v>
      </c>
      <c r="GI89" t="s">
        <v>205</v>
      </c>
      <c r="GJ89" t="s">
        <v>205</v>
      </c>
      <c r="GK89" t="s">
        <v>205</v>
      </c>
      <c r="GL89" t="s">
        <v>205</v>
      </c>
      <c r="GM89" t="s">
        <v>205</v>
      </c>
      <c r="GN89" t="s">
        <v>205</v>
      </c>
      <c r="GO89" t="s">
        <v>205</v>
      </c>
    </row>
    <row r="90" spans="1:197" s="7" customFormat="1" ht="15" customHeight="1" x14ac:dyDescent="0.25">
      <c r="A90" s="5" t="s">
        <v>5038</v>
      </c>
      <c r="B90" t="s">
        <v>4945</v>
      </c>
      <c r="C90" t="s">
        <v>4946</v>
      </c>
      <c r="D90">
        <v>848</v>
      </c>
      <c r="E90" t="s">
        <v>1085</v>
      </c>
      <c r="F90" t="s">
        <v>1085</v>
      </c>
      <c r="G90">
        <v>319</v>
      </c>
      <c r="H90" t="s">
        <v>1086</v>
      </c>
      <c r="I90" t="s">
        <v>1087</v>
      </c>
      <c r="J90"/>
      <c r="K90">
        <v>9</v>
      </c>
      <c r="L90" t="s">
        <v>195</v>
      </c>
      <c r="M90" t="s">
        <v>1088</v>
      </c>
      <c r="N90">
        <v>-38.528049000000003</v>
      </c>
      <c r="O90">
        <v>145.37027</v>
      </c>
      <c r="P90" s="1">
        <v>44188</v>
      </c>
      <c r="Q90" s="5">
        <v>23</v>
      </c>
      <c r="R90" s="5">
        <v>12</v>
      </c>
      <c r="S90" s="5">
        <v>2020</v>
      </c>
      <c r="T90" s="5" t="s">
        <v>5064</v>
      </c>
      <c r="U90" s="2">
        <v>0.39583333333333331</v>
      </c>
      <c r="V90" s="2">
        <v>0.44791666666666669</v>
      </c>
      <c r="W90"/>
      <c r="X90">
        <v>2</v>
      </c>
      <c r="Y90">
        <v>0</v>
      </c>
      <c r="Z90" t="s">
        <v>266</v>
      </c>
      <c r="AA90" t="s">
        <v>4947</v>
      </c>
      <c r="AB90" t="s">
        <v>199</v>
      </c>
      <c r="AC90" t="s">
        <v>199</v>
      </c>
      <c r="AD90"/>
      <c r="AE90" t="s">
        <v>200</v>
      </c>
      <c r="AF90"/>
      <c r="AG90"/>
      <c r="AH90"/>
      <c r="AI90"/>
      <c r="AJ90"/>
      <c r="AK90"/>
      <c r="AL90">
        <v>1</v>
      </c>
      <c r="AM90">
        <v>1</v>
      </c>
      <c r="AN90" t="s">
        <v>241</v>
      </c>
      <c r="AO90" t="s">
        <v>276</v>
      </c>
      <c r="AP90" t="s">
        <v>200</v>
      </c>
      <c r="AQ90"/>
      <c r="AR90"/>
      <c r="AS90"/>
      <c r="AT90"/>
      <c r="AU90"/>
      <c r="AV90">
        <v>1</v>
      </c>
      <c r="AW90">
        <v>1</v>
      </c>
      <c r="AX90"/>
      <c r="AY90">
        <v>700</v>
      </c>
      <c r="AZ90"/>
      <c r="BA90" t="s">
        <v>319</v>
      </c>
      <c r="BB90" t="s">
        <v>205</v>
      </c>
      <c r="BC90"/>
      <c r="BD90"/>
      <c r="BE90"/>
      <c r="BF90" t="s">
        <v>234</v>
      </c>
      <c r="BG90"/>
      <c r="BH90">
        <v>1</v>
      </c>
      <c r="BI90" s="1">
        <v>44188</v>
      </c>
      <c r="BJ90" t="s">
        <v>207</v>
      </c>
      <c r="BK90" t="s">
        <v>4948</v>
      </c>
      <c r="BL90" t="s">
        <v>207</v>
      </c>
      <c r="BM90"/>
      <c r="BN90">
        <v>0</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c r="CK90">
        <v>0</v>
      </c>
      <c r="CL90">
        <v>1</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0</v>
      </c>
      <c r="DK90">
        <v>0</v>
      </c>
      <c r="DL90">
        <v>0</v>
      </c>
      <c r="DM90">
        <v>0</v>
      </c>
      <c r="DN90">
        <v>1</v>
      </c>
      <c r="DO90">
        <v>0</v>
      </c>
      <c r="DP90">
        <v>0</v>
      </c>
      <c r="DQ90">
        <v>0</v>
      </c>
      <c r="DR90">
        <v>0</v>
      </c>
      <c r="DS90">
        <v>0</v>
      </c>
      <c r="DT90">
        <v>0</v>
      </c>
      <c r="DU90">
        <v>0</v>
      </c>
      <c r="DV90">
        <v>0</v>
      </c>
      <c r="DW90">
        <v>0</v>
      </c>
      <c r="DX90">
        <v>0</v>
      </c>
      <c r="DY90">
        <v>0</v>
      </c>
      <c r="DZ90">
        <v>0</v>
      </c>
      <c r="EA90">
        <v>0</v>
      </c>
      <c r="EB90">
        <v>0</v>
      </c>
      <c r="EC90">
        <v>0</v>
      </c>
      <c r="ED90">
        <v>0</v>
      </c>
      <c r="EE90">
        <v>0</v>
      </c>
      <c r="EF90">
        <v>0</v>
      </c>
      <c r="EG90">
        <v>0</v>
      </c>
      <c r="EH90">
        <v>0</v>
      </c>
      <c r="EI90">
        <v>0</v>
      </c>
      <c r="EJ90">
        <v>0</v>
      </c>
      <c r="EK90">
        <v>0</v>
      </c>
      <c r="EL90"/>
      <c r="EM90" t="s">
        <v>223</v>
      </c>
      <c r="EN90" t="s">
        <v>208</v>
      </c>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t="s">
        <v>4949</v>
      </c>
      <c r="GI90" t="s">
        <v>205</v>
      </c>
      <c r="GJ90" t="s">
        <v>205</v>
      </c>
      <c r="GK90" t="s">
        <v>205</v>
      </c>
      <c r="GL90" t="s">
        <v>205</v>
      </c>
      <c r="GM90" t="s">
        <v>205</v>
      </c>
      <c r="GN90" t="s">
        <v>205</v>
      </c>
      <c r="GO90" t="s">
        <v>205</v>
      </c>
    </row>
    <row r="91" spans="1:197" ht="15" customHeight="1" x14ac:dyDescent="0.25">
      <c r="A91" s="5" t="s">
        <v>5038</v>
      </c>
      <c r="B91" t="s">
        <v>4950</v>
      </c>
      <c r="C91" t="s">
        <v>4951</v>
      </c>
      <c r="D91">
        <v>848</v>
      </c>
      <c r="E91" t="s">
        <v>1085</v>
      </c>
      <c r="F91" t="s">
        <v>1085</v>
      </c>
      <c r="G91">
        <v>2054</v>
      </c>
      <c r="H91" t="s">
        <v>851</v>
      </c>
      <c r="I91" t="s">
        <v>852</v>
      </c>
      <c r="K91">
        <v>9</v>
      </c>
      <c r="L91" t="s">
        <v>195</v>
      </c>
      <c r="M91" t="s">
        <v>1088</v>
      </c>
      <c r="N91">
        <v>-38.528049000000003</v>
      </c>
      <c r="O91">
        <v>145.37027</v>
      </c>
      <c r="P91" s="1">
        <v>44196</v>
      </c>
      <c r="Q91" s="5">
        <v>31</v>
      </c>
      <c r="R91" s="5">
        <v>12</v>
      </c>
      <c r="S91" s="5">
        <v>2020</v>
      </c>
      <c r="T91" s="5" t="s">
        <v>5096</v>
      </c>
      <c r="U91" s="2">
        <v>0.45833333333333331</v>
      </c>
      <c r="V91" s="2">
        <v>0.46180555555555558</v>
      </c>
      <c r="X91">
        <v>2</v>
      </c>
      <c r="Z91" t="s">
        <v>215</v>
      </c>
      <c r="AA91" t="s">
        <v>4290</v>
      </c>
      <c r="AB91" t="s">
        <v>199</v>
      </c>
      <c r="AC91" t="s">
        <v>199</v>
      </c>
      <c r="AE91" t="s">
        <v>200</v>
      </c>
      <c r="AL91">
        <v>1</v>
      </c>
      <c r="AM91">
        <v>1</v>
      </c>
      <c r="AN91" t="s">
        <v>241</v>
      </c>
      <c r="AO91" t="s">
        <v>406</v>
      </c>
      <c r="AP91" t="s">
        <v>200</v>
      </c>
      <c r="BA91" t="s">
        <v>471</v>
      </c>
      <c r="BB91" t="s">
        <v>205</v>
      </c>
      <c r="BF91" t="s">
        <v>234</v>
      </c>
      <c r="BH91">
        <v>1</v>
      </c>
      <c r="BI91" s="1">
        <v>44196</v>
      </c>
      <c r="BJ91" t="s">
        <v>235</v>
      </c>
      <c r="BL91" t="s">
        <v>235</v>
      </c>
      <c r="GH91" t="s">
        <v>205</v>
      </c>
      <c r="GI91" t="s">
        <v>205</v>
      </c>
      <c r="GJ91" t="s">
        <v>205</v>
      </c>
      <c r="GK91" t="s">
        <v>205</v>
      </c>
      <c r="GL91" t="s">
        <v>205</v>
      </c>
      <c r="GM91" t="s">
        <v>205</v>
      </c>
      <c r="GN91" t="s">
        <v>205</v>
      </c>
      <c r="GO91" t="s">
        <v>205</v>
      </c>
    </row>
    <row r="92" spans="1:197" ht="15" customHeight="1" x14ac:dyDescent="0.25">
      <c r="A92" s="5" t="s">
        <v>5038</v>
      </c>
      <c r="B92" t="s">
        <v>4952</v>
      </c>
      <c r="C92" t="s">
        <v>4953</v>
      </c>
      <c r="D92">
        <v>848</v>
      </c>
      <c r="E92" t="s">
        <v>1085</v>
      </c>
      <c r="F92" t="s">
        <v>1085</v>
      </c>
      <c r="G92">
        <v>319</v>
      </c>
      <c r="H92" t="s">
        <v>1086</v>
      </c>
      <c r="I92" t="s">
        <v>1087</v>
      </c>
      <c r="K92">
        <v>9</v>
      </c>
      <c r="L92" t="s">
        <v>195</v>
      </c>
      <c r="M92" t="s">
        <v>1088</v>
      </c>
      <c r="N92">
        <v>-38.528049000000003</v>
      </c>
      <c r="O92">
        <v>145.37027</v>
      </c>
      <c r="P92" s="1">
        <v>44197</v>
      </c>
      <c r="Q92" s="5">
        <v>1</v>
      </c>
      <c r="R92" s="5">
        <v>1</v>
      </c>
      <c r="S92" s="5">
        <v>2021</v>
      </c>
      <c r="T92" s="5" t="s">
        <v>5097</v>
      </c>
      <c r="U92" s="2">
        <v>0.46180555555555558</v>
      </c>
      <c r="V92" s="2">
        <v>0.4861111111111111</v>
      </c>
      <c r="X92">
        <v>2</v>
      </c>
      <c r="Z92" t="s">
        <v>230</v>
      </c>
      <c r="AA92" t="s">
        <v>406</v>
      </c>
      <c r="AB92" t="s">
        <v>199</v>
      </c>
      <c r="AC92" t="s">
        <v>199</v>
      </c>
      <c r="AE92" t="s">
        <v>200</v>
      </c>
      <c r="AL92">
        <v>1</v>
      </c>
      <c r="AM92">
        <v>1</v>
      </c>
      <c r="AN92" t="s">
        <v>241</v>
      </c>
      <c r="AO92" t="s">
        <v>406</v>
      </c>
      <c r="AP92" t="s">
        <v>200</v>
      </c>
      <c r="AV92">
        <v>1</v>
      </c>
      <c r="AW92">
        <v>2</v>
      </c>
      <c r="AY92">
        <v>700</v>
      </c>
      <c r="BA92" t="s">
        <v>397</v>
      </c>
      <c r="BB92" t="s">
        <v>205</v>
      </c>
      <c r="BF92" t="s">
        <v>234</v>
      </c>
      <c r="BG92" t="s">
        <v>270</v>
      </c>
      <c r="BH92">
        <v>1</v>
      </c>
      <c r="BI92" s="1">
        <v>44197</v>
      </c>
      <c r="BJ92" t="s">
        <v>207</v>
      </c>
      <c r="BL92" t="s">
        <v>207</v>
      </c>
      <c r="BN92">
        <v>12</v>
      </c>
      <c r="BO92">
        <v>0</v>
      </c>
      <c r="BP92">
        <v>0</v>
      </c>
      <c r="BQ92">
        <v>0</v>
      </c>
      <c r="BR92">
        <v>0</v>
      </c>
      <c r="BS92">
        <v>5</v>
      </c>
      <c r="BT92">
        <v>0</v>
      </c>
      <c r="BU92">
        <v>0</v>
      </c>
      <c r="BV92">
        <v>0</v>
      </c>
      <c r="BW92">
        <v>0</v>
      </c>
      <c r="BX92">
        <v>0</v>
      </c>
      <c r="BY92">
        <v>0</v>
      </c>
      <c r="BZ92">
        <v>0</v>
      </c>
      <c r="CA92">
        <v>0</v>
      </c>
      <c r="CB92">
        <v>0</v>
      </c>
      <c r="CC92">
        <v>0</v>
      </c>
      <c r="CD92">
        <v>0</v>
      </c>
      <c r="CE92">
        <v>0</v>
      </c>
      <c r="CF92">
        <v>0</v>
      </c>
      <c r="CG92">
        <v>0</v>
      </c>
      <c r="CH92">
        <v>15</v>
      </c>
      <c r="CI92">
        <v>0</v>
      </c>
      <c r="CJ92">
        <v>0</v>
      </c>
      <c r="CK92">
        <v>0</v>
      </c>
      <c r="CL92">
        <v>5</v>
      </c>
      <c r="CM92">
        <v>0</v>
      </c>
      <c r="CN92">
        <v>0</v>
      </c>
      <c r="CO92">
        <v>0</v>
      </c>
      <c r="CP92">
        <v>3</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0</v>
      </c>
      <c r="DO92">
        <v>0</v>
      </c>
      <c r="DP92">
        <v>0</v>
      </c>
      <c r="DQ92">
        <v>0</v>
      </c>
      <c r="DR92">
        <v>0</v>
      </c>
      <c r="DS92">
        <v>0</v>
      </c>
      <c r="DT92">
        <v>0</v>
      </c>
      <c r="DU92">
        <v>0</v>
      </c>
      <c r="DV92">
        <v>0</v>
      </c>
      <c r="DW92">
        <v>0</v>
      </c>
      <c r="DX92">
        <v>0</v>
      </c>
      <c r="DY92">
        <v>0</v>
      </c>
      <c r="DZ92">
        <v>0</v>
      </c>
      <c r="EA92">
        <v>0</v>
      </c>
      <c r="EB92">
        <v>0</v>
      </c>
      <c r="EC92">
        <v>0</v>
      </c>
      <c r="ED92">
        <v>0</v>
      </c>
      <c r="EE92">
        <v>0</v>
      </c>
      <c r="EF92">
        <v>0</v>
      </c>
      <c r="EG92">
        <v>0</v>
      </c>
      <c r="EH92">
        <v>0</v>
      </c>
      <c r="EI92">
        <v>0</v>
      </c>
      <c r="EJ92">
        <v>0</v>
      </c>
      <c r="EK92">
        <v>0</v>
      </c>
      <c r="EL92" t="s">
        <v>208</v>
      </c>
      <c r="EM92" t="s">
        <v>223</v>
      </c>
      <c r="EP92" t="s">
        <v>223</v>
      </c>
      <c r="EQ92" t="s">
        <v>223</v>
      </c>
      <c r="GH92" t="s">
        <v>4949</v>
      </c>
      <c r="GI92" t="s">
        <v>205</v>
      </c>
      <c r="GJ92" t="s">
        <v>205</v>
      </c>
      <c r="GK92" t="s">
        <v>205</v>
      </c>
      <c r="GL92" t="s">
        <v>205</v>
      </c>
      <c r="GM92" t="s">
        <v>205</v>
      </c>
      <c r="GN92" t="s">
        <v>205</v>
      </c>
      <c r="GO92" t="s">
        <v>205</v>
      </c>
    </row>
    <row r="93" spans="1:197" ht="15" customHeight="1" x14ac:dyDescent="0.25">
      <c r="A93" s="5" t="s">
        <v>5038</v>
      </c>
      <c r="B93" t="s">
        <v>4954</v>
      </c>
      <c r="C93" t="s">
        <v>4955</v>
      </c>
      <c r="D93">
        <v>848</v>
      </c>
      <c r="E93" t="s">
        <v>1085</v>
      </c>
      <c r="F93" t="s">
        <v>1085</v>
      </c>
      <c r="G93">
        <v>2054</v>
      </c>
      <c r="H93" t="s">
        <v>851</v>
      </c>
      <c r="I93" t="s">
        <v>852</v>
      </c>
      <c r="K93">
        <v>9</v>
      </c>
      <c r="L93" t="s">
        <v>195</v>
      </c>
      <c r="M93" t="s">
        <v>1088</v>
      </c>
      <c r="N93">
        <v>-38.528049000000003</v>
      </c>
      <c r="O93">
        <v>145.37027</v>
      </c>
      <c r="P93" s="1">
        <v>44202</v>
      </c>
      <c r="Q93" s="5">
        <v>6</v>
      </c>
      <c r="R93" s="5">
        <v>1</v>
      </c>
      <c r="S93" s="5">
        <v>2021</v>
      </c>
      <c r="T93" s="5" t="s">
        <v>5043</v>
      </c>
      <c r="U93" s="2">
        <v>0.34722222222222227</v>
      </c>
      <c r="V93" s="2">
        <v>0.35069444444444442</v>
      </c>
      <c r="X93">
        <v>2</v>
      </c>
      <c r="Z93" t="s">
        <v>215</v>
      </c>
      <c r="AA93" t="s">
        <v>4956</v>
      </c>
      <c r="AB93" t="s">
        <v>199</v>
      </c>
      <c r="AC93" t="s">
        <v>199</v>
      </c>
      <c r="AE93" t="s">
        <v>200</v>
      </c>
      <c r="AL93">
        <v>1</v>
      </c>
      <c r="AM93">
        <v>1</v>
      </c>
      <c r="AN93" t="s">
        <v>241</v>
      </c>
      <c r="AO93" t="s">
        <v>406</v>
      </c>
      <c r="AP93" t="s">
        <v>200</v>
      </c>
      <c r="BA93" t="s">
        <v>397</v>
      </c>
      <c r="BB93" t="s">
        <v>205</v>
      </c>
      <c r="BE93" t="s">
        <v>963</v>
      </c>
      <c r="BF93" t="s">
        <v>4957</v>
      </c>
      <c r="BH93">
        <v>1</v>
      </c>
      <c r="BI93" s="1">
        <v>44203</v>
      </c>
      <c r="BJ93" t="s">
        <v>235</v>
      </c>
      <c r="BL93" t="s">
        <v>235</v>
      </c>
      <c r="GH93" t="s">
        <v>205</v>
      </c>
      <c r="GI93" t="s">
        <v>205</v>
      </c>
      <c r="GJ93" t="s">
        <v>205</v>
      </c>
      <c r="GK93" t="s">
        <v>205</v>
      </c>
      <c r="GL93" t="s">
        <v>205</v>
      </c>
      <c r="GM93" t="s">
        <v>205</v>
      </c>
      <c r="GN93" t="s">
        <v>205</v>
      </c>
      <c r="GO93" t="s">
        <v>205</v>
      </c>
    </row>
    <row r="94" spans="1:197" ht="15" customHeight="1" x14ac:dyDescent="0.25">
      <c r="A94" s="5" t="s">
        <v>5038</v>
      </c>
      <c r="B94" t="s">
        <v>4958</v>
      </c>
      <c r="C94" t="s">
        <v>4959</v>
      </c>
      <c r="D94">
        <v>848</v>
      </c>
      <c r="E94" t="s">
        <v>1085</v>
      </c>
      <c r="F94" t="s">
        <v>1085</v>
      </c>
      <c r="G94">
        <v>2054</v>
      </c>
      <c r="H94" t="s">
        <v>851</v>
      </c>
      <c r="I94" t="s">
        <v>852</v>
      </c>
      <c r="K94">
        <v>9</v>
      </c>
      <c r="L94" t="s">
        <v>195</v>
      </c>
      <c r="M94" t="s">
        <v>1088</v>
      </c>
      <c r="N94">
        <v>-38.528049000000003</v>
      </c>
      <c r="O94">
        <v>145.37027</v>
      </c>
      <c r="P94" s="1">
        <v>44209</v>
      </c>
      <c r="Q94" s="5">
        <v>13</v>
      </c>
      <c r="R94" s="5">
        <v>1</v>
      </c>
      <c r="S94" s="5">
        <v>2021</v>
      </c>
      <c r="T94" s="5" t="s">
        <v>5045</v>
      </c>
      <c r="U94" s="2">
        <v>0.30902777777777779</v>
      </c>
      <c r="V94" s="2">
        <v>0.3125</v>
      </c>
      <c r="X94">
        <v>2</v>
      </c>
      <c r="Z94" t="s">
        <v>215</v>
      </c>
      <c r="AA94" t="s">
        <v>4231</v>
      </c>
      <c r="AB94" t="s">
        <v>199</v>
      </c>
      <c r="AC94" t="s">
        <v>199</v>
      </c>
      <c r="AE94" t="s">
        <v>200</v>
      </c>
      <c r="AL94">
        <v>1</v>
      </c>
      <c r="AM94">
        <v>1</v>
      </c>
      <c r="AN94" t="s">
        <v>201</v>
      </c>
      <c r="AO94" t="s">
        <v>406</v>
      </c>
      <c r="AP94" t="s">
        <v>200</v>
      </c>
      <c r="AV94">
        <v>1</v>
      </c>
      <c r="AW94">
        <v>1</v>
      </c>
      <c r="AZ94" t="s">
        <v>4960</v>
      </c>
      <c r="BA94" t="s">
        <v>397</v>
      </c>
      <c r="BB94" t="s">
        <v>205</v>
      </c>
      <c r="BF94" t="s">
        <v>4961</v>
      </c>
      <c r="BH94">
        <v>1</v>
      </c>
      <c r="BI94" s="1">
        <v>44209</v>
      </c>
      <c r="BJ94" t="s">
        <v>207</v>
      </c>
      <c r="BL94" t="s">
        <v>235</v>
      </c>
      <c r="BN94">
        <v>3</v>
      </c>
      <c r="BO94">
        <v>0</v>
      </c>
      <c r="BP94">
        <v>0</v>
      </c>
      <c r="BQ94">
        <v>0</v>
      </c>
      <c r="BR94">
        <v>0</v>
      </c>
      <c r="BS94">
        <v>0</v>
      </c>
      <c r="BT94">
        <v>0</v>
      </c>
      <c r="BU94">
        <v>0</v>
      </c>
      <c r="BV94">
        <v>0</v>
      </c>
      <c r="BW94">
        <v>0</v>
      </c>
      <c r="BX94">
        <v>0</v>
      </c>
      <c r="BY94">
        <v>0</v>
      </c>
      <c r="BZ94">
        <v>0</v>
      </c>
      <c r="CA94">
        <v>0</v>
      </c>
      <c r="CB94">
        <v>0</v>
      </c>
      <c r="CC94">
        <v>0</v>
      </c>
      <c r="CD94">
        <v>0</v>
      </c>
      <c r="CE94">
        <v>0</v>
      </c>
      <c r="CF94">
        <v>0</v>
      </c>
      <c r="CG94">
        <v>0</v>
      </c>
      <c r="CH94">
        <v>2</v>
      </c>
      <c r="CI94">
        <v>0</v>
      </c>
      <c r="CJ94">
        <v>0</v>
      </c>
      <c r="CK94">
        <v>0</v>
      </c>
      <c r="CL94">
        <v>1</v>
      </c>
      <c r="CM94">
        <v>0</v>
      </c>
      <c r="CN94">
        <v>0</v>
      </c>
      <c r="CO94">
        <v>0</v>
      </c>
      <c r="CP94">
        <v>0</v>
      </c>
      <c r="CQ94">
        <v>0</v>
      </c>
      <c r="CR94">
        <v>0</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3</v>
      </c>
      <c r="DO94">
        <v>0</v>
      </c>
      <c r="DP94">
        <v>0</v>
      </c>
      <c r="DQ94">
        <v>0</v>
      </c>
      <c r="DR94">
        <v>0</v>
      </c>
      <c r="DS94">
        <v>0</v>
      </c>
      <c r="DT94">
        <v>0</v>
      </c>
      <c r="DU94">
        <v>0</v>
      </c>
      <c r="DV94">
        <v>0</v>
      </c>
      <c r="DW94">
        <v>0</v>
      </c>
      <c r="DX94">
        <v>0</v>
      </c>
      <c r="DY94">
        <v>0</v>
      </c>
      <c r="DZ94">
        <v>0</v>
      </c>
      <c r="EA94">
        <v>0</v>
      </c>
      <c r="EB94">
        <v>0</v>
      </c>
      <c r="EC94">
        <v>0</v>
      </c>
      <c r="ED94">
        <v>0</v>
      </c>
      <c r="EE94">
        <v>0</v>
      </c>
      <c r="EF94">
        <v>0</v>
      </c>
      <c r="EG94">
        <v>0</v>
      </c>
      <c r="EH94">
        <v>0</v>
      </c>
      <c r="EI94">
        <v>0</v>
      </c>
      <c r="EJ94">
        <v>0</v>
      </c>
      <c r="EK94">
        <v>0</v>
      </c>
      <c r="GH94" t="s">
        <v>205</v>
      </c>
      <c r="GI94" t="s">
        <v>205</v>
      </c>
      <c r="GJ94" t="s">
        <v>205</v>
      </c>
      <c r="GK94" t="s">
        <v>205</v>
      </c>
      <c r="GL94" t="s">
        <v>205</v>
      </c>
      <c r="GM94" t="s">
        <v>205</v>
      </c>
      <c r="GN94" t="s">
        <v>205</v>
      </c>
      <c r="GO94" t="s">
        <v>205</v>
      </c>
    </row>
    <row r="95" spans="1:197" ht="15" customHeight="1" x14ac:dyDescent="0.25">
      <c r="A95" s="5" t="s">
        <v>5038</v>
      </c>
      <c r="B95" t="s">
        <v>4962</v>
      </c>
      <c r="C95" t="s">
        <v>4963</v>
      </c>
      <c r="D95">
        <v>848</v>
      </c>
      <c r="E95" t="s">
        <v>1085</v>
      </c>
      <c r="F95" t="s">
        <v>1085</v>
      </c>
      <c r="G95">
        <v>1224</v>
      </c>
      <c r="H95" t="s">
        <v>746</v>
      </c>
      <c r="I95" t="s">
        <v>747</v>
      </c>
      <c r="K95">
        <v>9</v>
      </c>
      <c r="L95" t="s">
        <v>195</v>
      </c>
      <c r="M95" t="s">
        <v>1088</v>
      </c>
      <c r="N95">
        <v>-38.528049000000003</v>
      </c>
      <c r="O95">
        <v>145.37027</v>
      </c>
      <c r="P95" s="1">
        <v>44211</v>
      </c>
      <c r="Q95" s="5">
        <v>15</v>
      </c>
      <c r="R95" s="5">
        <v>1</v>
      </c>
      <c r="S95" s="5">
        <v>2021</v>
      </c>
      <c r="T95" s="5" t="s">
        <v>5047</v>
      </c>
      <c r="U95" s="2">
        <v>0.75</v>
      </c>
      <c r="V95" s="2">
        <v>0.76041666666666663</v>
      </c>
      <c r="X95">
        <v>2</v>
      </c>
      <c r="Z95" t="s">
        <v>359</v>
      </c>
      <c r="AA95" t="s">
        <v>637</v>
      </c>
      <c r="AB95" t="s">
        <v>199</v>
      </c>
      <c r="AC95" t="s">
        <v>199</v>
      </c>
      <c r="AE95" t="s">
        <v>200</v>
      </c>
      <c r="AL95">
        <v>1</v>
      </c>
      <c r="AM95">
        <v>1</v>
      </c>
      <c r="AN95" t="s">
        <v>201</v>
      </c>
      <c r="AO95" t="s">
        <v>614</v>
      </c>
      <c r="AP95" t="s">
        <v>200</v>
      </c>
      <c r="BA95" t="s">
        <v>425</v>
      </c>
      <c r="BB95" t="s">
        <v>205</v>
      </c>
      <c r="BF95" t="s">
        <v>4964</v>
      </c>
      <c r="BH95">
        <v>1</v>
      </c>
      <c r="BI95" s="1">
        <v>44211</v>
      </c>
      <c r="BJ95" t="s">
        <v>207</v>
      </c>
      <c r="BL95" t="s">
        <v>207</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v>0</v>
      </c>
      <c r="DV95">
        <v>0</v>
      </c>
      <c r="DW95">
        <v>0</v>
      </c>
      <c r="DX95">
        <v>0</v>
      </c>
      <c r="DY95">
        <v>0</v>
      </c>
      <c r="DZ95">
        <v>0</v>
      </c>
      <c r="EA95">
        <v>0</v>
      </c>
      <c r="EB95">
        <v>0</v>
      </c>
      <c r="EC95">
        <v>0</v>
      </c>
      <c r="ED95">
        <v>0</v>
      </c>
      <c r="EE95">
        <v>0</v>
      </c>
      <c r="EF95">
        <v>0</v>
      </c>
      <c r="EG95">
        <v>0</v>
      </c>
      <c r="EH95">
        <v>0</v>
      </c>
      <c r="EI95">
        <v>0</v>
      </c>
      <c r="EJ95">
        <v>0</v>
      </c>
      <c r="EK95">
        <v>0</v>
      </c>
      <c r="EL95" t="s">
        <v>208</v>
      </c>
      <c r="EM95" t="s">
        <v>223</v>
      </c>
      <c r="EP95" t="s">
        <v>208</v>
      </c>
      <c r="EQ95" t="s">
        <v>223</v>
      </c>
      <c r="GH95" t="s">
        <v>205</v>
      </c>
      <c r="GI95" t="s">
        <v>205</v>
      </c>
      <c r="GJ95" t="s">
        <v>205</v>
      </c>
      <c r="GK95" t="s">
        <v>205</v>
      </c>
      <c r="GL95" t="s">
        <v>205</v>
      </c>
      <c r="GM95" t="s">
        <v>205</v>
      </c>
      <c r="GN95" t="s">
        <v>205</v>
      </c>
      <c r="GO95" t="s">
        <v>205</v>
      </c>
    </row>
    <row r="96" spans="1:197" ht="15" customHeight="1" x14ac:dyDescent="0.25">
      <c r="A96" s="5" t="s">
        <v>5038</v>
      </c>
      <c r="B96" t="s">
        <v>4965</v>
      </c>
      <c r="C96" t="s">
        <v>4966</v>
      </c>
      <c r="D96">
        <v>848</v>
      </c>
      <c r="E96" t="s">
        <v>1085</v>
      </c>
      <c r="F96" t="s">
        <v>1085</v>
      </c>
      <c r="G96">
        <v>319</v>
      </c>
      <c r="H96" t="s">
        <v>1086</v>
      </c>
      <c r="I96" t="s">
        <v>1087</v>
      </c>
      <c r="K96">
        <v>9</v>
      </c>
      <c r="L96" t="s">
        <v>195</v>
      </c>
      <c r="M96" t="s">
        <v>1088</v>
      </c>
      <c r="N96">
        <v>-38.528049000000003</v>
      </c>
      <c r="O96">
        <v>145.37027</v>
      </c>
      <c r="P96" s="1">
        <v>44213</v>
      </c>
      <c r="Q96" s="5">
        <v>17</v>
      </c>
      <c r="R96" s="5">
        <v>1</v>
      </c>
      <c r="S96" s="5">
        <v>2021</v>
      </c>
      <c r="T96" s="5" t="s">
        <v>5048</v>
      </c>
      <c r="U96" s="2">
        <v>0.58680555555555558</v>
      </c>
      <c r="V96" s="2">
        <v>0.625</v>
      </c>
      <c r="X96">
        <v>2</v>
      </c>
      <c r="Z96" t="s">
        <v>230</v>
      </c>
      <c r="AA96" t="s">
        <v>285</v>
      </c>
      <c r="AB96" t="s">
        <v>454</v>
      </c>
      <c r="AC96" t="s">
        <v>454</v>
      </c>
      <c r="AE96" t="s">
        <v>200</v>
      </c>
      <c r="AM96">
        <v>0</v>
      </c>
      <c r="AP96" t="s">
        <v>200</v>
      </c>
      <c r="AV96">
        <v>1</v>
      </c>
      <c r="AW96">
        <v>1</v>
      </c>
      <c r="AY96">
        <v>700</v>
      </c>
      <c r="BA96" t="s">
        <v>425</v>
      </c>
      <c r="BB96" t="s">
        <v>205</v>
      </c>
      <c r="BF96" t="s">
        <v>234</v>
      </c>
      <c r="BH96">
        <v>1</v>
      </c>
      <c r="BI96" s="1">
        <v>44214</v>
      </c>
      <c r="BJ96" t="s">
        <v>207</v>
      </c>
      <c r="BL96" t="s">
        <v>207</v>
      </c>
      <c r="BN96">
        <v>4</v>
      </c>
      <c r="BO96">
        <v>0</v>
      </c>
      <c r="BP96">
        <v>0</v>
      </c>
      <c r="BQ96">
        <v>0</v>
      </c>
      <c r="BR96">
        <v>0</v>
      </c>
      <c r="BS96">
        <v>0</v>
      </c>
      <c r="BT96">
        <v>0</v>
      </c>
      <c r="BU96">
        <v>0</v>
      </c>
      <c r="BV96">
        <v>0</v>
      </c>
      <c r="BW96">
        <v>0</v>
      </c>
      <c r="BX96">
        <v>0</v>
      </c>
      <c r="BY96">
        <v>0</v>
      </c>
      <c r="BZ96">
        <v>0</v>
      </c>
      <c r="CA96">
        <v>0</v>
      </c>
      <c r="CB96">
        <v>0</v>
      </c>
      <c r="CC96">
        <v>0</v>
      </c>
      <c r="CD96">
        <v>0</v>
      </c>
      <c r="CE96">
        <v>4</v>
      </c>
      <c r="CF96">
        <v>0</v>
      </c>
      <c r="CG96">
        <v>0</v>
      </c>
      <c r="CH96">
        <v>0</v>
      </c>
      <c r="CI96">
        <v>0</v>
      </c>
      <c r="CJ96">
        <v>0</v>
      </c>
      <c r="CK96">
        <v>0</v>
      </c>
      <c r="CL96">
        <v>0</v>
      </c>
      <c r="CM96">
        <v>0</v>
      </c>
      <c r="CN96">
        <v>0</v>
      </c>
      <c r="CO96">
        <v>0</v>
      </c>
      <c r="CP96">
        <v>0</v>
      </c>
      <c r="CQ96">
        <v>1</v>
      </c>
      <c r="CR96">
        <v>0</v>
      </c>
      <c r="CS96">
        <v>0</v>
      </c>
      <c r="CT96">
        <v>0</v>
      </c>
      <c r="CU96">
        <v>0</v>
      </c>
      <c r="CV96">
        <v>0</v>
      </c>
      <c r="CW96">
        <v>0</v>
      </c>
      <c r="CX96">
        <v>0</v>
      </c>
      <c r="CY96">
        <v>0</v>
      </c>
      <c r="CZ96">
        <v>0</v>
      </c>
      <c r="DA96">
        <v>0</v>
      </c>
      <c r="DB96">
        <v>0</v>
      </c>
      <c r="DC96">
        <v>0</v>
      </c>
      <c r="DD96">
        <v>0</v>
      </c>
      <c r="DE96">
        <v>0</v>
      </c>
      <c r="DF96">
        <v>0</v>
      </c>
      <c r="DG96">
        <v>0</v>
      </c>
      <c r="DH96">
        <v>0</v>
      </c>
      <c r="DI96">
        <v>0</v>
      </c>
      <c r="DJ96">
        <v>0</v>
      </c>
      <c r="DK96">
        <v>0</v>
      </c>
      <c r="DL96">
        <v>0</v>
      </c>
      <c r="DM96">
        <v>0</v>
      </c>
      <c r="DN96">
        <v>0</v>
      </c>
      <c r="DO96">
        <v>12</v>
      </c>
      <c r="DP96">
        <v>0</v>
      </c>
      <c r="DQ96">
        <v>0</v>
      </c>
      <c r="DR96">
        <v>0</v>
      </c>
      <c r="DS96">
        <v>0</v>
      </c>
      <c r="DT96">
        <v>0</v>
      </c>
      <c r="DU96">
        <v>0</v>
      </c>
      <c r="DV96">
        <v>0</v>
      </c>
      <c r="DW96">
        <v>0</v>
      </c>
      <c r="DX96">
        <v>0</v>
      </c>
      <c r="DY96">
        <v>0</v>
      </c>
      <c r="DZ96">
        <v>0</v>
      </c>
      <c r="EA96">
        <v>0</v>
      </c>
      <c r="EB96">
        <v>0</v>
      </c>
      <c r="EC96">
        <v>0</v>
      </c>
      <c r="ED96">
        <v>0</v>
      </c>
      <c r="EE96">
        <v>0</v>
      </c>
      <c r="EF96">
        <v>0</v>
      </c>
      <c r="EG96">
        <v>0</v>
      </c>
      <c r="EH96">
        <v>0</v>
      </c>
      <c r="EI96">
        <v>0</v>
      </c>
      <c r="EJ96">
        <v>0</v>
      </c>
      <c r="EK96">
        <v>0</v>
      </c>
      <c r="EL96" t="s">
        <v>208</v>
      </c>
      <c r="EM96" t="s">
        <v>208</v>
      </c>
      <c r="EQ96" t="s">
        <v>208</v>
      </c>
      <c r="GH96" t="s">
        <v>4949</v>
      </c>
      <c r="GI96" t="s">
        <v>205</v>
      </c>
      <c r="GJ96" t="s">
        <v>205</v>
      </c>
      <c r="GK96" t="s">
        <v>205</v>
      </c>
      <c r="GL96" t="s">
        <v>205</v>
      </c>
      <c r="GM96" t="s">
        <v>205</v>
      </c>
      <c r="GN96" t="s">
        <v>205</v>
      </c>
      <c r="GO96" t="s">
        <v>205</v>
      </c>
    </row>
    <row r="97" spans="1:197" ht="15" customHeight="1" x14ac:dyDescent="0.25">
      <c r="A97" s="5" t="s">
        <v>5038</v>
      </c>
      <c r="B97" t="s">
        <v>4967</v>
      </c>
      <c r="C97" t="s">
        <v>4968</v>
      </c>
      <c r="D97">
        <v>848</v>
      </c>
      <c r="E97" t="s">
        <v>1085</v>
      </c>
      <c r="F97" t="s">
        <v>1085</v>
      </c>
      <c r="G97">
        <v>2054</v>
      </c>
      <c r="H97" t="s">
        <v>851</v>
      </c>
      <c r="I97" t="s">
        <v>852</v>
      </c>
      <c r="K97">
        <v>9</v>
      </c>
      <c r="L97" t="s">
        <v>195</v>
      </c>
      <c r="M97" t="s">
        <v>1088</v>
      </c>
      <c r="N97">
        <v>-38.528049000000003</v>
      </c>
      <c r="O97">
        <v>145.37027</v>
      </c>
      <c r="P97" s="1">
        <v>44211</v>
      </c>
      <c r="Q97" s="5">
        <v>15</v>
      </c>
      <c r="R97" s="5">
        <v>1</v>
      </c>
      <c r="S97" s="5">
        <v>2021</v>
      </c>
      <c r="T97" s="5" t="s">
        <v>5047</v>
      </c>
      <c r="U97" s="2">
        <v>0.34722222222222227</v>
      </c>
      <c r="V97" s="2">
        <v>0.35069444444444442</v>
      </c>
      <c r="X97">
        <v>2</v>
      </c>
      <c r="Z97" t="s">
        <v>215</v>
      </c>
      <c r="AA97" t="s">
        <v>285</v>
      </c>
      <c r="AB97" t="s">
        <v>286</v>
      </c>
      <c r="AC97" t="s">
        <v>286</v>
      </c>
      <c r="AE97" t="s">
        <v>200</v>
      </c>
      <c r="AM97">
        <v>0</v>
      </c>
      <c r="AP97" t="s">
        <v>200</v>
      </c>
      <c r="AV97">
        <v>1</v>
      </c>
      <c r="AW97">
        <v>1</v>
      </c>
      <c r="AY97">
        <v>700</v>
      </c>
      <c r="BA97" t="s">
        <v>397</v>
      </c>
      <c r="BB97" t="s">
        <v>205</v>
      </c>
      <c r="BF97" t="s">
        <v>4969</v>
      </c>
      <c r="BH97">
        <v>1</v>
      </c>
      <c r="BI97" s="1">
        <v>44216</v>
      </c>
      <c r="BJ97" t="s">
        <v>235</v>
      </c>
      <c r="BL97" t="s">
        <v>235</v>
      </c>
      <c r="GH97" t="s">
        <v>4949</v>
      </c>
      <c r="GI97" t="s">
        <v>205</v>
      </c>
      <c r="GJ97" t="s">
        <v>205</v>
      </c>
      <c r="GK97" t="s">
        <v>205</v>
      </c>
      <c r="GL97" t="s">
        <v>205</v>
      </c>
      <c r="GM97" t="s">
        <v>205</v>
      </c>
      <c r="GN97" t="s">
        <v>205</v>
      </c>
      <c r="GO97" t="s">
        <v>205</v>
      </c>
    </row>
    <row r="98" spans="1:197" ht="15" customHeight="1" x14ac:dyDescent="0.25">
      <c r="A98" s="5" t="s">
        <v>5038</v>
      </c>
      <c r="B98" t="s">
        <v>4970</v>
      </c>
      <c r="C98" t="s">
        <v>4971</v>
      </c>
      <c r="D98">
        <v>848</v>
      </c>
      <c r="E98" t="s">
        <v>1085</v>
      </c>
      <c r="F98" t="s">
        <v>1085</v>
      </c>
      <c r="G98">
        <v>319</v>
      </c>
      <c r="H98" t="s">
        <v>1086</v>
      </c>
      <c r="I98" t="s">
        <v>1087</v>
      </c>
      <c r="K98">
        <v>9</v>
      </c>
      <c r="L98" t="s">
        <v>195</v>
      </c>
      <c r="M98" t="s">
        <v>1088</v>
      </c>
      <c r="N98">
        <v>-38.528049000000003</v>
      </c>
      <c r="O98">
        <v>145.37027</v>
      </c>
      <c r="P98" s="1">
        <v>44217</v>
      </c>
      <c r="Q98" s="5">
        <v>21</v>
      </c>
      <c r="R98" s="5">
        <v>1</v>
      </c>
      <c r="S98" s="5">
        <v>2021</v>
      </c>
      <c r="T98" s="5" t="s">
        <v>5098</v>
      </c>
      <c r="U98" s="2">
        <v>0.36458333333333331</v>
      </c>
      <c r="V98" s="2">
        <v>0.41666666666666669</v>
      </c>
      <c r="X98">
        <v>2</v>
      </c>
      <c r="Z98" t="s">
        <v>230</v>
      </c>
      <c r="AA98" t="s">
        <v>285</v>
      </c>
      <c r="AB98" t="s">
        <v>286</v>
      </c>
      <c r="AC98" t="s">
        <v>286</v>
      </c>
      <c r="AE98" t="s">
        <v>200</v>
      </c>
      <c r="AM98">
        <v>0</v>
      </c>
      <c r="AP98" t="s">
        <v>200</v>
      </c>
      <c r="AV98">
        <v>1</v>
      </c>
      <c r="AW98">
        <v>1</v>
      </c>
      <c r="AY98">
        <v>700</v>
      </c>
      <c r="BA98" t="s">
        <v>397</v>
      </c>
      <c r="BB98" t="s">
        <v>205</v>
      </c>
      <c r="BF98" t="s">
        <v>234</v>
      </c>
      <c r="BH98">
        <v>1</v>
      </c>
      <c r="BI98" s="1">
        <v>44218</v>
      </c>
      <c r="BJ98" t="s">
        <v>207</v>
      </c>
      <c r="BK98" t="s">
        <v>4972</v>
      </c>
      <c r="BL98" t="s">
        <v>207</v>
      </c>
      <c r="BN98">
        <v>5</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3</v>
      </c>
      <c r="CQ98">
        <v>0</v>
      </c>
      <c r="CR98">
        <v>0</v>
      </c>
      <c r="CS98">
        <v>0</v>
      </c>
      <c r="CT98">
        <v>0</v>
      </c>
      <c r="CU98">
        <v>0</v>
      </c>
      <c r="CV98">
        <v>0</v>
      </c>
      <c r="CW98">
        <v>0</v>
      </c>
      <c r="CX98">
        <v>0</v>
      </c>
      <c r="CY98">
        <v>0</v>
      </c>
      <c r="CZ98">
        <v>0</v>
      </c>
      <c r="DA98">
        <v>0</v>
      </c>
      <c r="DB98">
        <v>0</v>
      </c>
      <c r="DC98">
        <v>0</v>
      </c>
      <c r="DD98">
        <v>0</v>
      </c>
      <c r="DE98">
        <v>0</v>
      </c>
      <c r="DF98">
        <v>0</v>
      </c>
      <c r="DG98">
        <v>0</v>
      </c>
      <c r="DH98">
        <v>0</v>
      </c>
      <c r="DI98">
        <v>0</v>
      </c>
      <c r="DJ98">
        <v>0</v>
      </c>
      <c r="DK98">
        <v>6</v>
      </c>
      <c r="DL98">
        <v>0</v>
      </c>
      <c r="DM98">
        <v>0</v>
      </c>
      <c r="DN98">
        <v>0</v>
      </c>
      <c r="DO98">
        <v>0</v>
      </c>
      <c r="DP98">
        <v>0</v>
      </c>
      <c r="DQ98">
        <v>0</v>
      </c>
      <c r="DR98">
        <v>0</v>
      </c>
      <c r="DS98">
        <v>0</v>
      </c>
      <c r="DT98">
        <v>0</v>
      </c>
      <c r="DU98">
        <v>0</v>
      </c>
      <c r="DV98">
        <v>0</v>
      </c>
      <c r="DW98">
        <v>0</v>
      </c>
      <c r="DX98">
        <v>0</v>
      </c>
      <c r="DY98">
        <v>0</v>
      </c>
      <c r="DZ98">
        <v>0</v>
      </c>
      <c r="EA98">
        <v>0</v>
      </c>
      <c r="EB98">
        <v>0</v>
      </c>
      <c r="EC98">
        <v>0</v>
      </c>
      <c r="ED98">
        <v>0</v>
      </c>
      <c r="EE98">
        <v>0</v>
      </c>
      <c r="EF98">
        <v>0</v>
      </c>
      <c r="EG98">
        <v>0</v>
      </c>
      <c r="EH98">
        <v>0</v>
      </c>
      <c r="EI98">
        <v>0</v>
      </c>
      <c r="EJ98">
        <v>0</v>
      </c>
      <c r="EK98">
        <v>0</v>
      </c>
      <c r="EL98" t="s">
        <v>208</v>
      </c>
      <c r="EM98" t="s">
        <v>208</v>
      </c>
      <c r="EP98" t="s">
        <v>208</v>
      </c>
      <c r="GH98" t="s">
        <v>4949</v>
      </c>
      <c r="GI98" t="s">
        <v>205</v>
      </c>
      <c r="GJ98" t="s">
        <v>205</v>
      </c>
      <c r="GK98" t="s">
        <v>205</v>
      </c>
      <c r="GL98" t="s">
        <v>205</v>
      </c>
      <c r="GM98" t="s">
        <v>205</v>
      </c>
      <c r="GN98" t="s">
        <v>205</v>
      </c>
      <c r="GO98" t="s">
        <v>205</v>
      </c>
    </row>
    <row r="99" spans="1:197" ht="15" customHeight="1" x14ac:dyDescent="0.25">
      <c r="A99" s="5" t="s">
        <v>5039</v>
      </c>
      <c r="B99" t="s">
        <v>4973</v>
      </c>
      <c r="C99" t="s">
        <v>4974</v>
      </c>
      <c r="D99">
        <v>524</v>
      </c>
      <c r="E99" t="s">
        <v>1169</v>
      </c>
      <c r="F99" t="s">
        <v>1169</v>
      </c>
      <c r="G99">
        <v>1224</v>
      </c>
      <c r="H99" t="s">
        <v>746</v>
      </c>
      <c r="I99" t="s">
        <v>747</v>
      </c>
      <c r="K99">
        <v>9</v>
      </c>
      <c r="L99" t="s">
        <v>195</v>
      </c>
      <c r="M99" t="s">
        <v>1170</v>
      </c>
      <c r="N99">
        <v>-38.5396</v>
      </c>
      <c r="O99">
        <v>145.43789699999999</v>
      </c>
      <c r="P99" s="1">
        <v>44211</v>
      </c>
      <c r="Q99" s="5">
        <v>15</v>
      </c>
      <c r="R99" s="5">
        <v>1</v>
      </c>
      <c r="S99" s="5">
        <v>2021</v>
      </c>
      <c r="T99" s="5" t="s">
        <v>5047</v>
      </c>
      <c r="U99" s="2">
        <v>0.69791666666666663</v>
      </c>
      <c r="V99" s="2">
        <v>0.70833333333333337</v>
      </c>
      <c r="X99">
        <v>2</v>
      </c>
      <c r="Z99" t="s">
        <v>553</v>
      </c>
      <c r="AA99" t="s">
        <v>3506</v>
      </c>
      <c r="AB99" t="s">
        <v>199</v>
      </c>
      <c r="AC99" t="s">
        <v>199</v>
      </c>
      <c r="AE99" t="s">
        <v>200</v>
      </c>
      <c r="AL99">
        <v>3</v>
      </c>
      <c r="AM99">
        <v>3</v>
      </c>
      <c r="AN99" t="s">
        <v>241</v>
      </c>
      <c r="AO99" t="s">
        <v>353</v>
      </c>
      <c r="AP99" t="s">
        <v>200</v>
      </c>
      <c r="AV99">
        <v>2</v>
      </c>
      <c r="AZ99" t="s">
        <v>4975</v>
      </c>
      <c r="BA99" t="s">
        <v>253</v>
      </c>
      <c r="BB99" t="s">
        <v>205</v>
      </c>
      <c r="BF99" t="s">
        <v>4976</v>
      </c>
      <c r="BH99">
        <v>1</v>
      </c>
      <c r="BI99" s="1">
        <v>44211</v>
      </c>
      <c r="BJ99" t="s">
        <v>207</v>
      </c>
      <c r="BL99" t="s">
        <v>207</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2</v>
      </c>
      <c r="CJ99">
        <v>0</v>
      </c>
      <c r="CK99">
        <v>0</v>
      </c>
      <c r="CL99">
        <v>0</v>
      </c>
      <c r="CM99">
        <v>0</v>
      </c>
      <c r="CN99">
        <v>0</v>
      </c>
      <c r="CO99">
        <v>0</v>
      </c>
      <c r="CP99">
        <v>0</v>
      </c>
      <c r="CQ99">
        <v>0</v>
      </c>
      <c r="CR99">
        <v>0</v>
      </c>
      <c r="CS99">
        <v>1</v>
      </c>
      <c r="CT99">
        <v>0</v>
      </c>
      <c r="CU99">
        <v>0</v>
      </c>
      <c r="CV99">
        <v>0</v>
      </c>
      <c r="CW99">
        <v>0</v>
      </c>
      <c r="CX99">
        <v>0</v>
      </c>
      <c r="CY99">
        <v>0</v>
      </c>
      <c r="CZ99">
        <v>0</v>
      </c>
      <c r="DA99">
        <v>0</v>
      </c>
      <c r="DB99">
        <v>0</v>
      </c>
      <c r="DC99">
        <v>0</v>
      </c>
      <c r="DD99">
        <v>0</v>
      </c>
      <c r="DE99">
        <v>0</v>
      </c>
      <c r="DF99">
        <v>0</v>
      </c>
      <c r="DG99">
        <v>0</v>
      </c>
      <c r="DH99">
        <v>0</v>
      </c>
      <c r="DI99">
        <v>0</v>
      </c>
      <c r="DJ99">
        <v>0</v>
      </c>
      <c r="DK99">
        <v>0</v>
      </c>
      <c r="DL99">
        <v>0</v>
      </c>
      <c r="DM99">
        <v>0</v>
      </c>
      <c r="DN99">
        <v>0</v>
      </c>
      <c r="DO99">
        <v>0</v>
      </c>
      <c r="DP99">
        <v>0</v>
      </c>
      <c r="DQ99">
        <v>0</v>
      </c>
      <c r="DR99">
        <v>0</v>
      </c>
      <c r="DS99">
        <v>0</v>
      </c>
      <c r="DT99">
        <v>0</v>
      </c>
      <c r="DU99">
        <v>0</v>
      </c>
      <c r="DV99">
        <v>0</v>
      </c>
      <c r="DW99">
        <v>0</v>
      </c>
      <c r="DX99">
        <v>0</v>
      </c>
      <c r="DY99">
        <v>0</v>
      </c>
      <c r="DZ99">
        <v>0</v>
      </c>
      <c r="EA99">
        <v>0</v>
      </c>
      <c r="EB99">
        <v>0</v>
      </c>
      <c r="EC99">
        <v>0</v>
      </c>
      <c r="ED99">
        <v>0</v>
      </c>
      <c r="EE99">
        <v>0</v>
      </c>
      <c r="EF99">
        <v>0</v>
      </c>
      <c r="EG99">
        <v>0</v>
      </c>
      <c r="EH99">
        <v>0</v>
      </c>
      <c r="EI99">
        <v>0</v>
      </c>
      <c r="EJ99">
        <v>0</v>
      </c>
      <c r="EK99">
        <v>0</v>
      </c>
      <c r="EL99" t="s">
        <v>208</v>
      </c>
      <c r="EM99" t="s">
        <v>208</v>
      </c>
      <c r="EP99" t="s">
        <v>208</v>
      </c>
      <c r="EQ99" t="s">
        <v>208</v>
      </c>
      <c r="GH99" t="s">
        <v>205</v>
      </c>
      <c r="GI99" t="s">
        <v>205</v>
      </c>
      <c r="GJ99" t="s">
        <v>205</v>
      </c>
      <c r="GK99" t="s">
        <v>205</v>
      </c>
      <c r="GL99" t="s">
        <v>205</v>
      </c>
      <c r="GM99" t="s">
        <v>205</v>
      </c>
      <c r="GN99" t="s">
        <v>205</v>
      </c>
      <c r="GO99" t="s">
        <v>205</v>
      </c>
    </row>
    <row r="100" spans="1:197" ht="15" customHeight="1" x14ac:dyDescent="0.25">
      <c r="A100" s="5" t="s">
        <v>5039</v>
      </c>
      <c r="B100" t="s">
        <v>4977</v>
      </c>
      <c r="C100" t="s">
        <v>4978</v>
      </c>
      <c r="D100">
        <v>524</v>
      </c>
      <c r="E100" t="s">
        <v>1169</v>
      </c>
      <c r="F100" t="s">
        <v>1169</v>
      </c>
      <c r="G100">
        <v>33</v>
      </c>
      <c r="H100" t="s">
        <v>193</v>
      </c>
      <c r="I100" t="s">
        <v>194</v>
      </c>
      <c r="K100">
        <v>9</v>
      </c>
      <c r="L100" t="s">
        <v>195</v>
      </c>
      <c r="M100" t="s">
        <v>1170</v>
      </c>
      <c r="N100">
        <v>-38.5396</v>
      </c>
      <c r="O100">
        <v>145.43789699999999</v>
      </c>
      <c r="P100" s="1">
        <v>44230</v>
      </c>
      <c r="Q100" s="5">
        <v>3</v>
      </c>
      <c r="R100" s="5">
        <v>2</v>
      </c>
      <c r="S100" s="5">
        <v>2021</v>
      </c>
      <c r="T100" s="5" t="s">
        <v>5099</v>
      </c>
      <c r="U100" s="2">
        <v>0.39583333333333331</v>
      </c>
      <c r="V100" s="2">
        <v>0.40625</v>
      </c>
      <c r="X100">
        <v>2</v>
      </c>
      <c r="Z100" t="s">
        <v>4384</v>
      </c>
      <c r="AA100" t="s">
        <v>4600</v>
      </c>
      <c r="AB100" t="s">
        <v>199</v>
      </c>
      <c r="AC100" t="s">
        <v>199</v>
      </c>
      <c r="AE100" t="s">
        <v>200</v>
      </c>
      <c r="AL100">
        <v>3</v>
      </c>
      <c r="AM100">
        <v>3</v>
      </c>
      <c r="AN100" t="s">
        <v>201</v>
      </c>
      <c r="AO100" t="s">
        <v>844</v>
      </c>
      <c r="AP100" t="s">
        <v>200</v>
      </c>
      <c r="AV100">
        <v>2</v>
      </c>
      <c r="AZ100" t="s">
        <v>4979</v>
      </c>
      <c r="BA100" t="s">
        <v>253</v>
      </c>
      <c r="BB100" t="s">
        <v>205</v>
      </c>
      <c r="BF100" t="s">
        <v>4980</v>
      </c>
      <c r="BH100">
        <v>1</v>
      </c>
      <c r="BI100" s="1">
        <v>44233</v>
      </c>
      <c r="BJ100" t="s">
        <v>207</v>
      </c>
      <c r="BL100" t="s">
        <v>207</v>
      </c>
      <c r="BM100" t="s">
        <v>4981</v>
      </c>
      <c r="BN100">
        <v>0</v>
      </c>
      <c r="BO100">
        <v>1</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v>0</v>
      </c>
      <c r="DN100">
        <v>4</v>
      </c>
      <c r="DO100">
        <v>0</v>
      </c>
      <c r="DP100">
        <v>0</v>
      </c>
      <c r="DQ100">
        <v>0</v>
      </c>
      <c r="DR100">
        <v>0</v>
      </c>
      <c r="DS100">
        <v>0</v>
      </c>
      <c r="DT100">
        <v>0</v>
      </c>
      <c r="DU100">
        <v>0</v>
      </c>
      <c r="DV100">
        <v>0</v>
      </c>
      <c r="DW100">
        <v>0</v>
      </c>
      <c r="DX100">
        <v>0</v>
      </c>
      <c r="DY100">
        <v>0</v>
      </c>
      <c r="DZ100">
        <v>0</v>
      </c>
      <c r="EA100">
        <v>0</v>
      </c>
      <c r="EB100">
        <v>0</v>
      </c>
      <c r="EC100">
        <v>0</v>
      </c>
      <c r="ED100">
        <v>0</v>
      </c>
      <c r="EE100">
        <v>0</v>
      </c>
      <c r="EF100">
        <v>0</v>
      </c>
      <c r="EG100">
        <v>0</v>
      </c>
      <c r="EH100">
        <v>0</v>
      </c>
      <c r="EI100">
        <v>0</v>
      </c>
      <c r="EJ100">
        <v>0</v>
      </c>
      <c r="EK100">
        <v>0</v>
      </c>
      <c r="EM100" t="s">
        <v>222</v>
      </c>
      <c r="GH100" t="s">
        <v>205</v>
      </c>
      <c r="GI100" t="s">
        <v>205</v>
      </c>
      <c r="GJ100" t="s">
        <v>205</v>
      </c>
      <c r="GK100" t="s">
        <v>205</v>
      </c>
      <c r="GL100" t="s">
        <v>205</v>
      </c>
      <c r="GM100" t="s">
        <v>205</v>
      </c>
      <c r="GN100" t="s">
        <v>205</v>
      </c>
      <c r="GO100" t="s">
        <v>205</v>
      </c>
    </row>
    <row r="101" spans="1:197" ht="15" customHeight="1" x14ac:dyDescent="0.25">
      <c r="A101" s="5" t="s">
        <v>5039</v>
      </c>
      <c r="B101" t="s">
        <v>4982</v>
      </c>
      <c r="C101" t="s">
        <v>4983</v>
      </c>
      <c r="D101">
        <v>524</v>
      </c>
      <c r="E101" t="s">
        <v>1169</v>
      </c>
      <c r="F101" t="s">
        <v>1169</v>
      </c>
      <c r="G101">
        <v>33</v>
      </c>
      <c r="H101" t="s">
        <v>193</v>
      </c>
      <c r="I101" t="s">
        <v>194</v>
      </c>
      <c r="K101">
        <v>9</v>
      </c>
      <c r="L101" t="s">
        <v>195</v>
      </c>
      <c r="M101" t="s">
        <v>1177</v>
      </c>
      <c r="N101">
        <v>-38.5396</v>
      </c>
      <c r="O101">
        <v>145.43789699999999</v>
      </c>
      <c r="P101" s="1">
        <v>44248</v>
      </c>
      <c r="Q101" s="5">
        <v>21</v>
      </c>
      <c r="R101" s="5">
        <v>2</v>
      </c>
      <c r="S101" s="5">
        <v>2021</v>
      </c>
      <c r="T101" s="5" t="s">
        <v>5100</v>
      </c>
      <c r="U101" s="2">
        <v>0.35416666666666669</v>
      </c>
      <c r="V101" s="2">
        <v>0.39583333333333331</v>
      </c>
      <c r="W101" t="s">
        <v>4984</v>
      </c>
      <c r="X101">
        <v>2</v>
      </c>
      <c r="Y101">
        <v>3</v>
      </c>
      <c r="Z101" t="s">
        <v>4384</v>
      </c>
      <c r="AA101" t="s">
        <v>826</v>
      </c>
      <c r="AB101" t="s">
        <v>217</v>
      </c>
      <c r="AC101" t="s">
        <v>217</v>
      </c>
      <c r="AE101" t="s">
        <v>200</v>
      </c>
      <c r="AL101">
        <v>3</v>
      </c>
      <c r="AM101">
        <v>3</v>
      </c>
      <c r="AN101" t="s">
        <v>218</v>
      </c>
      <c r="AO101" t="s">
        <v>258</v>
      </c>
      <c r="AP101" t="s">
        <v>200</v>
      </c>
      <c r="AV101">
        <v>3</v>
      </c>
      <c r="AW101">
        <v>2</v>
      </c>
      <c r="AZ101" t="s">
        <v>4985</v>
      </c>
      <c r="BA101" t="s">
        <v>253</v>
      </c>
      <c r="BB101" t="s">
        <v>205</v>
      </c>
      <c r="BF101" t="s">
        <v>4986</v>
      </c>
      <c r="BH101">
        <v>1</v>
      </c>
      <c r="BI101" s="1">
        <v>44259</v>
      </c>
      <c r="BJ101" t="s">
        <v>207</v>
      </c>
      <c r="BL101" t="s">
        <v>207</v>
      </c>
      <c r="BM101" t="s">
        <v>4987</v>
      </c>
      <c r="BN101">
        <v>0</v>
      </c>
      <c r="BO101">
        <v>2</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0</v>
      </c>
      <c r="DF101">
        <v>2</v>
      </c>
      <c r="DG101">
        <v>0</v>
      </c>
      <c r="DH101">
        <v>0</v>
      </c>
      <c r="DI101">
        <v>0</v>
      </c>
      <c r="DJ101">
        <v>0</v>
      </c>
      <c r="DK101">
        <v>0</v>
      </c>
      <c r="DL101">
        <v>0</v>
      </c>
      <c r="DM101">
        <v>0</v>
      </c>
      <c r="DN101">
        <v>0</v>
      </c>
      <c r="DO101">
        <v>0</v>
      </c>
      <c r="DP101">
        <v>0</v>
      </c>
      <c r="DQ101">
        <v>0</v>
      </c>
      <c r="DR101">
        <v>3</v>
      </c>
      <c r="DS101">
        <v>0</v>
      </c>
      <c r="DT101">
        <v>0</v>
      </c>
      <c r="DU101">
        <v>0</v>
      </c>
      <c r="DV101">
        <v>0</v>
      </c>
      <c r="DW101">
        <v>0</v>
      </c>
      <c r="DX101">
        <v>0</v>
      </c>
      <c r="DY101">
        <v>0</v>
      </c>
      <c r="DZ101">
        <v>0</v>
      </c>
      <c r="EA101">
        <v>0</v>
      </c>
      <c r="EB101">
        <v>0</v>
      </c>
      <c r="EC101">
        <v>0</v>
      </c>
      <c r="ED101">
        <v>0</v>
      </c>
      <c r="EE101">
        <v>0</v>
      </c>
      <c r="EF101">
        <v>0</v>
      </c>
      <c r="EG101">
        <v>0</v>
      </c>
      <c r="EH101">
        <v>0</v>
      </c>
      <c r="EI101">
        <v>0</v>
      </c>
      <c r="EJ101">
        <v>0</v>
      </c>
      <c r="EK101">
        <v>0</v>
      </c>
      <c r="EM101" t="s">
        <v>222</v>
      </c>
      <c r="GH101" t="s">
        <v>205</v>
      </c>
      <c r="GI101" t="s">
        <v>205</v>
      </c>
      <c r="GJ101" t="s">
        <v>205</v>
      </c>
      <c r="GK101" t="s">
        <v>205</v>
      </c>
      <c r="GL101" t="s">
        <v>205</v>
      </c>
      <c r="GM101" t="s">
        <v>205</v>
      </c>
      <c r="GN101" t="s">
        <v>205</v>
      </c>
      <c r="GO101" t="s">
        <v>205</v>
      </c>
    </row>
    <row r="102" spans="1:197" ht="15" customHeight="1" x14ac:dyDescent="0.25">
      <c r="A102" s="5" t="s">
        <v>5040</v>
      </c>
      <c r="B102" t="s">
        <v>4988</v>
      </c>
      <c r="C102" t="s">
        <v>4989</v>
      </c>
      <c r="D102">
        <v>66</v>
      </c>
      <c r="E102" t="s">
        <v>2477</v>
      </c>
      <c r="F102" t="s">
        <v>2477</v>
      </c>
      <c r="G102">
        <v>2114</v>
      </c>
      <c r="H102" t="s">
        <v>1935</v>
      </c>
      <c r="I102" t="s">
        <v>1936</v>
      </c>
      <c r="K102">
        <v>9</v>
      </c>
      <c r="L102" t="s">
        <v>195</v>
      </c>
      <c r="M102" t="s">
        <v>251</v>
      </c>
      <c r="N102">
        <v>-38.595730000000003</v>
      </c>
      <c r="O102">
        <v>145.52387999999999</v>
      </c>
      <c r="P102" s="1">
        <v>44253</v>
      </c>
      <c r="Q102" s="5">
        <v>26</v>
      </c>
      <c r="R102" s="5">
        <v>2</v>
      </c>
      <c r="S102" s="5">
        <v>2021</v>
      </c>
      <c r="T102" s="5" t="s">
        <v>5089</v>
      </c>
      <c r="U102" s="2">
        <v>0.61458333333333337</v>
      </c>
      <c r="V102" s="2">
        <v>0.66666666666666663</v>
      </c>
      <c r="X102">
        <v>2</v>
      </c>
      <c r="Z102" t="s">
        <v>197</v>
      </c>
      <c r="AA102" t="s">
        <v>4585</v>
      </c>
      <c r="AB102" t="s">
        <v>199</v>
      </c>
      <c r="AC102" t="s">
        <v>199</v>
      </c>
      <c r="AE102" t="s">
        <v>200</v>
      </c>
      <c r="AL102">
        <v>2</v>
      </c>
      <c r="AM102">
        <v>2</v>
      </c>
      <c r="AN102" t="s">
        <v>241</v>
      </c>
      <c r="AO102" t="s">
        <v>202</v>
      </c>
      <c r="AP102" t="s">
        <v>200</v>
      </c>
      <c r="AW102">
        <v>2</v>
      </c>
      <c r="BA102" t="s">
        <v>311</v>
      </c>
      <c r="BB102" t="s">
        <v>205</v>
      </c>
      <c r="BF102" t="s">
        <v>4990</v>
      </c>
      <c r="BG102" t="s">
        <v>270</v>
      </c>
      <c r="BH102">
        <v>1</v>
      </c>
      <c r="BI102" s="1">
        <v>44253</v>
      </c>
      <c r="BJ102" t="s">
        <v>207</v>
      </c>
      <c r="BK102" t="s">
        <v>4991</v>
      </c>
      <c r="BL102" t="s">
        <v>207</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0</v>
      </c>
      <c r="CU102">
        <v>0</v>
      </c>
      <c r="CV102">
        <v>0</v>
      </c>
      <c r="CW102">
        <v>0</v>
      </c>
      <c r="CX102">
        <v>0</v>
      </c>
      <c r="CY102">
        <v>0</v>
      </c>
      <c r="CZ102">
        <v>0</v>
      </c>
      <c r="DA102">
        <v>0</v>
      </c>
      <c r="DB102">
        <v>0</v>
      </c>
      <c r="DC102">
        <v>0</v>
      </c>
      <c r="DD102">
        <v>0</v>
      </c>
      <c r="DE102">
        <v>0</v>
      </c>
      <c r="DF102">
        <v>0</v>
      </c>
      <c r="DG102">
        <v>0</v>
      </c>
      <c r="DH102">
        <v>0</v>
      </c>
      <c r="DI102">
        <v>0</v>
      </c>
      <c r="DJ102">
        <v>0</v>
      </c>
      <c r="DK102">
        <v>0</v>
      </c>
      <c r="DL102">
        <v>0</v>
      </c>
      <c r="DM102">
        <v>0</v>
      </c>
      <c r="DN102">
        <v>0</v>
      </c>
      <c r="DO102">
        <v>0</v>
      </c>
      <c r="DP102">
        <v>0</v>
      </c>
      <c r="DQ102">
        <v>0</v>
      </c>
      <c r="DR102">
        <v>0</v>
      </c>
      <c r="DS102">
        <v>0</v>
      </c>
      <c r="DT102">
        <v>0</v>
      </c>
      <c r="DU102">
        <v>0</v>
      </c>
      <c r="DV102">
        <v>0</v>
      </c>
      <c r="DW102">
        <v>0</v>
      </c>
      <c r="DX102">
        <v>0</v>
      </c>
      <c r="DY102">
        <v>0</v>
      </c>
      <c r="DZ102">
        <v>0</v>
      </c>
      <c r="EA102">
        <v>0</v>
      </c>
      <c r="EB102">
        <v>0</v>
      </c>
      <c r="EC102">
        <v>0</v>
      </c>
      <c r="ED102">
        <v>0</v>
      </c>
      <c r="EE102">
        <v>0</v>
      </c>
      <c r="EF102">
        <v>0</v>
      </c>
      <c r="EG102">
        <v>0</v>
      </c>
      <c r="EH102">
        <v>0</v>
      </c>
      <c r="EI102">
        <v>0</v>
      </c>
      <c r="EJ102">
        <v>0</v>
      </c>
      <c r="EK102">
        <v>0</v>
      </c>
      <c r="EL102" t="s">
        <v>223</v>
      </c>
      <c r="EM102" t="s">
        <v>222</v>
      </c>
      <c r="EO102" t="s">
        <v>223</v>
      </c>
      <c r="EP102" t="s">
        <v>208</v>
      </c>
      <c r="EQ102" t="s">
        <v>223</v>
      </c>
      <c r="ES102" t="s">
        <v>223</v>
      </c>
      <c r="EU102" t="s">
        <v>208</v>
      </c>
      <c r="EW102" t="s">
        <v>208</v>
      </c>
      <c r="GH102" t="s">
        <v>205</v>
      </c>
      <c r="GI102" t="s">
        <v>205</v>
      </c>
      <c r="GJ102" t="s">
        <v>205</v>
      </c>
      <c r="GK102" t="s">
        <v>205</v>
      </c>
      <c r="GL102" t="s">
        <v>205</v>
      </c>
      <c r="GM102" t="s">
        <v>205</v>
      </c>
      <c r="GN102" t="s">
        <v>205</v>
      </c>
      <c r="GO102" t="s">
        <v>205</v>
      </c>
    </row>
    <row r="103" spans="1:197" ht="15" customHeight="1" x14ac:dyDescent="0.25">
      <c r="A103" s="5" t="s">
        <v>5040</v>
      </c>
      <c r="B103" t="s">
        <v>4992</v>
      </c>
      <c r="C103" t="s">
        <v>4993</v>
      </c>
      <c r="D103">
        <v>66</v>
      </c>
      <c r="E103" t="s">
        <v>2477</v>
      </c>
      <c r="F103" t="s">
        <v>2477</v>
      </c>
      <c r="G103">
        <v>2114</v>
      </c>
      <c r="H103" t="s">
        <v>1935</v>
      </c>
      <c r="I103" t="s">
        <v>1936</v>
      </c>
      <c r="K103">
        <v>9</v>
      </c>
      <c r="L103" t="s">
        <v>195</v>
      </c>
      <c r="M103" t="s">
        <v>251</v>
      </c>
      <c r="N103">
        <v>-38.595730000000003</v>
      </c>
      <c r="O103">
        <v>145.52387999999999</v>
      </c>
      <c r="P103" s="1">
        <v>44256</v>
      </c>
      <c r="Q103" s="5">
        <v>1</v>
      </c>
      <c r="R103" s="5">
        <v>3</v>
      </c>
      <c r="S103" s="5">
        <v>2021</v>
      </c>
      <c r="T103" s="5" t="s">
        <v>5067</v>
      </c>
      <c r="U103" s="2">
        <v>0.41666666666666669</v>
      </c>
      <c r="V103" s="2">
        <v>0.46875</v>
      </c>
      <c r="W103" t="s">
        <v>2445</v>
      </c>
      <c r="X103">
        <v>2</v>
      </c>
      <c r="Z103" t="s">
        <v>1863</v>
      </c>
      <c r="AA103" t="s">
        <v>4290</v>
      </c>
      <c r="AB103" t="s">
        <v>199</v>
      </c>
      <c r="AC103" t="s">
        <v>199</v>
      </c>
      <c r="AE103" t="s">
        <v>200</v>
      </c>
      <c r="AL103">
        <v>2</v>
      </c>
      <c r="AM103">
        <v>2</v>
      </c>
      <c r="AN103" t="s">
        <v>241</v>
      </c>
      <c r="AO103" t="s">
        <v>202</v>
      </c>
      <c r="AP103" t="s">
        <v>200</v>
      </c>
      <c r="AW103">
        <v>2</v>
      </c>
      <c r="BA103" t="s">
        <v>311</v>
      </c>
      <c r="BB103" t="s">
        <v>205</v>
      </c>
      <c r="BD103" t="s">
        <v>4994</v>
      </c>
      <c r="BE103" t="s">
        <v>896</v>
      </c>
      <c r="BF103" t="s">
        <v>234</v>
      </c>
      <c r="BH103">
        <v>1</v>
      </c>
      <c r="BI103" s="1">
        <v>44256</v>
      </c>
      <c r="BJ103" t="s">
        <v>207</v>
      </c>
      <c r="BL103" t="s">
        <v>207</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4</v>
      </c>
      <c r="CL103">
        <v>0</v>
      </c>
      <c r="CM103">
        <v>0</v>
      </c>
      <c r="CN103">
        <v>0</v>
      </c>
      <c r="CO103">
        <v>0</v>
      </c>
      <c r="CP103">
        <v>0</v>
      </c>
      <c r="CQ103">
        <v>0</v>
      </c>
      <c r="CR103">
        <v>0</v>
      </c>
      <c r="CS103">
        <v>1</v>
      </c>
      <c r="CT103">
        <v>0</v>
      </c>
      <c r="CU103">
        <v>0</v>
      </c>
      <c r="CV103">
        <v>0</v>
      </c>
      <c r="CW103">
        <v>0</v>
      </c>
      <c r="CX103">
        <v>0</v>
      </c>
      <c r="CY103">
        <v>0</v>
      </c>
      <c r="CZ103">
        <v>0</v>
      </c>
      <c r="DA103">
        <v>0</v>
      </c>
      <c r="DB103">
        <v>0</v>
      </c>
      <c r="DC103">
        <v>0</v>
      </c>
      <c r="DD103">
        <v>0</v>
      </c>
      <c r="DE103">
        <v>0</v>
      </c>
      <c r="DF103">
        <v>0</v>
      </c>
      <c r="DG103">
        <v>0</v>
      </c>
      <c r="DH103">
        <v>0</v>
      </c>
      <c r="DI103">
        <v>0</v>
      </c>
      <c r="DJ103">
        <v>0</v>
      </c>
      <c r="DK103">
        <v>2</v>
      </c>
      <c r="DL103">
        <v>0</v>
      </c>
      <c r="DM103">
        <v>0</v>
      </c>
      <c r="DN103">
        <v>0</v>
      </c>
      <c r="DO103">
        <v>0</v>
      </c>
      <c r="DP103">
        <v>0</v>
      </c>
      <c r="DQ103">
        <v>0</v>
      </c>
      <c r="DR103">
        <v>0</v>
      </c>
      <c r="DS103">
        <v>0</v>
      </c>
      <c r="DT103">
        <v>0</v>
      </c>
      <c r="DU103">
        <v>0</v>
      </c>
      <c r="DV103">
        <v>0</v>
      </c>
      <c r="DW103">
        <v>0</v>
      </c>
      <c r="DX103">
        <v>0</v>
      </c>
      <c r="DY103">
        <v>0</v>
      </c>
      <c r="DZ103">
        <v>0</v>
      </c>
      <c r="EA103">
        <v>0</v>
      </c>
      <c r="EB103">
        <v>0</v>
      </c>
      <c r="EC103">
        <v>0</v>
      </c>
      <c r="ED103">
        <v>0</v>
      </c>
      <c r="EE103">
        <v>0</v>
      </c>
      <c r="EF103">
        <v>0</v>
      </c>
      <c r="EG103">
        <v>0</v>
      </c>
      <c r="EH103">
        <v>0</v>
      </c>
      <c r="EI103">
        <v>0</v>
      </c>
      <c r="EJ103">
        <v>0</v>
      </c>
      <c r="EK103">
        <v>0</v>
      </c>
      <c r="EL103" t="s">
        <v>208</v>
      </c>
      <c r="EM103" t="s">
        <v>223</v>
      </c>
      <c r="EO103" t="s">
        <v>223</v>
      </c>
      <c r="EP103" t="s">
        <v>208</v>
      </c>
      <c r="EQ103" t="s">
        <v>223</v>
      </c>
      <c r="ER103" t="s">
        <v>208</v>
      </c>
      <c r="ES103" t="s">
        <v>223</v>
      </c>
      <c r="EW103" t="s">
        <v>208</v>
      </c>
      <c r="GH103" t="s">
        <v>205</v>
      </c>
      <c r="GI103" t="s">
        <v>205</v>
      </c>
      <c r="GJ103" t="s">
        <v>205</v>
      </c>
      <c r="GK103" t="s">
        <v>205</v>
      </c>
      <c r="GL103" t="s">
        <v>205</v>
      </c>
      <c r="GM103" t="s">
        <v>205</v>
      </c>
      <c r="GN103" t="s">
        <v>205</v>
      </c>
      <c r="GO103" t="s">
        <v>205</v>
      </c>
    </row>
    <row r="104" spans="1:197" ht="15" customHeight="1" x14ac:dyDescent="0.25">
      <c r="A104" s="5" t="s">
        <v>5040</v>
      </c>
      <c r="B104" t="s">
        <v>4995</v>
      </c>
      <c r="C104" t="s">
        <v>4996</v>
      </c>
      <c r="D104">
        <v>66</v>
      </c>
      <c r="E104" t="s">
        <v>2477</v>
      </c>
      <c r="F104" t="s">
        <v>2477</v>
      </c>
      <c r="G104">
        <v>2114</v>
      </c>
      <c r="H104" t="s">
        <v>1935</v>
      </c>
      <c r="I104" t="s">
        <v>1936</v>
      </c>
      <c r="K104">
        <v>9</v>
      </c>
      <c r="L104" t="s">
        <v>195</v>
      </c>
      <c r="M104" t="s">
        <v>251</v>
      </c>
      <c r="N104">
        <v>-38.595730000000003</v>
      </c>
      <c r="O104">
        <v>145.52387999999999</v>
      </c>
      <c r="P104" s="1">
        <v>44266</v>
      </c>
      <c r="Q104" s="5">
        <v>11</v>
      </c>
      <c r="R104" s="5">
        <v>3</v>
      </c>
      <c r="S104" s="5">
        <v>2021</v>
      </c>
      <c r="T104" s="5" t="s">
        <v>5075</v>
      </c>
      <c r="U104" s="2">
        <v>0.60763888888888895</v>
      </c>
      <c r="V104" s="2">
        <v>0.64236111111111105</v>
      </c>
      <c r="X104">
        <v>2</v>
      </c>
      <c r="Z104" t="s">
        <v>197</v>
      </c>
      <c r="AA104" t="s">
        <v>4290</v>
      </c>
      <c r="AB104" t="s">
        <v>310</v>
      </c>
      <c r="AC104" t="s">
        <v>310</v>
      </c>
      <c r="AE104" t="s">
        <v>200</v>
      </c>
      <c r="AM104">
        <v>0</v>
      </c>
      <c r="AP104" t="s">
        <v>200</v>
      </c>
      <c r="AW104">
        <v>2</v>
      </c>
      <c r="BA104" t="s">
        <v>311</v>
      </c>
      <c r="BB104" t="s">
        <v>205</v>
      </c>
      <c r="BF104" t="s">
        <v>4997</v>
      </c>
      <c r="BH104">
        <v>1</v>
      </c>
      <c r="BI104" s="1">
        <v>44267</v>
      </c>
      <c r="BJ104" t="s">
        <v>207</v>
      </c>
      <c r="BL104" t="s">
        <v>207</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v>0</v>
      </c>
      <c r="DJ104">
        <v>0</v>
      </c>
      <c r="DK104">
        <v>0</v>
      </c>
      <c r="DL104">
        <v>0</v>
      </c>
      <c r="DM104">
        <v>0</v>
      </c>
      <c r="DN104">
        <v>0</v>
      </c>
      <c r="DO104">
        <v>0</v>
      </c>
      <c r="DP104">
        <v>0</v>
      </c>
      <c r="DQ104">
        <v>0</v>
      </c>
      <c r="DR104">
        <v>0</v>
      </c>
      <c r="DS104">
        <v>0</v>
      </c>
      <c r="DT104">
        <v>0</v>
      </c>
      <c r="DU104">
        <v>0</v>
      </c>
      <c r="DV104">
        <v>0</v>
      </c>
      <c r="DW104">
        <v>0</v>
      </c>
      <c r="DX104">
        <v>0</v>
      </c>
      <c r="DY104">
        <v>0</v>
      </c>
      <c r="DZ104">
        <v>0</v>
      </c>
      <c r="EA104">
        <v>0</v>
      </c>
      <c r="EB104">
        <v>0</v>
      </c>
      <c r="EC104">
        <v>0</v>
      </c>
      <c r="ED104">
        <v>0</v>
      </c>
      <c r="EE104">
        <v>0</v>
      </c>
      <c r="EF104">
        <v>0</v>
      </c>
      <c r="EG104">
        <v>0</v>
      </c>
      <c r="EH104">
        <v>0</v>
      </c>
      <c r="EI104">
        <v>0</v>
      </c>
      <c r="EJ104">
        <v>0</v>
      </c>
      <c r="EK104">
        <v>0</v>
      </c>
      <c r="EL104" t="s">
        <v>208</v>
      </c>
      <c r="EM104" t="s">
        <v>223</v>
      </c>
      <c r="EO104" t="s">
        <v>222</v>
      </c>
      <c r="EQ104" t="s">
        <v>223</v>
      </c>
      <c r="ES104" t="s">
        <v>223</v>
      </c>
      <c r="EW104" t="s">
        <v>223</v>
      </c>
      <c r="GH104" t="s">
        <v>205</v>
      </c>
      <c r="GI104" t="s">
        <v>205</v>
      </c>
      <c r="GJ104" t="s">
        <v>205</v>
      </c>
      <c r="GK104" t="s">
        <v>205</v>
      </c>
      <c r="GL104" t="s">
        <v>205</v>
      </c>
      <c r="GM104" t="s">
        <v>205</v>
      </c>
      <c r="GN104" t="s">
        <v>205</v>
      </c>
      <c r="GO104" t="s">
        <v>205</v>
      </c>
    </row>
    <row r="105" spans="1:197" s="7" customFormat="1" ht="15" customHeight="1" x14ac:dyDescent="0.25">
      <c r="A105" s="5" t="s">
        <v>5040</v>
      </c>
      <c r="B105" t="s">
        <v>4998</v>
      </c>
      <c r="C105" t="s">
        <v>4999</v>
      </c>
      <c r="D105">
        <v>66</v>
      </c>
      <c r="E105" t="s">
        <v>2477</v>
      </c>
      <c r="F105" t="s">
        <v>2477</v>
      </c>
      <c r="G105">
        <v>2114</v>
      </c>
      <c r="H105" t="s">
        <v>1935</v>
      </c>
      <c r="I105" t="s">
        <v>1936</v>
      </c>
      <c r="J105"/>
      <c r="K105">
        <v>9</v>
      </c>
      <c r="L105" t="s">
        <v>195</v>
      </c>
      <c r="M105" t="s">
        <v>251</v>
      </c>
      <c r="N105">
        <v>-38.595730000000003</v>
      </c>
      <c r="O105">
        <v>145.52387999999999</v>
      </c>
      <c r="P105" s="1">
        <v>44270</v>
      </c>
      <c r="Q105" s="5">
        <v>15</v>
      </c>
      <c r="R105" s="5">
        <v>3</v>
      </c>
      <c r="S105" s="5">
        <v>2021</v>
      </c>
      <c r="T105" s="5" t="s">
        <v>5078</v>
      </c>
      <c r="U105" s="2">
        <v>0.4236111111111111</v>
      </c>
      <c r="V105" s="2">
        <v>0.5</v>
      </c>
      <c r="W105" t="s">
        <v>5000</v>
      </c>
      <c r="X105">
        <v>2</v>
      </c>
      <c r="Y105"/>
      <c r="Z105" t="s">
        <v>197</v>
      </c>
      <c r="AA105" t="s">
        <v>1436</v>
      </c>
      <c r="AB105" t="s">
        <v>199</v>
      </c>
      <c r="AC105" t="s">
        <v>199</v>
      </c>
      <c r="AD105"/>
      <c r="AE105" t="s">
        <v>200</v>
      </c>
      <c r="AF105"/>
      <c r="AG105"/>
      <c r="AH105"/>
      <c r="AI105"/>
      <c r="AJ105"/>
      <c r="AK105"/>
      <c r="AL105">
        <v>1</v>
      </c>
      <c r="AM105">
        <v>1</v>
      </c>
      <c r="AN105" t="s">
        <v>417</v>
      </c>
      <c r="AO105" t="s">
        <v>202</v>
      </c>
      <c r="AP105" t="s">
        <v>200</v>
      </c>
      <c r="AQ105"/>
      <c r="AR105"/>
      <c r="AS105"/>
      <c r="AT105"/>
      <c r="AU105"/>
      <c r="AV105"/>
      <c r="AW105">
        <v>2</v>
      </c>
      <c r="AX105"/>
      <c r="AY105"/>
      <c r="AZ105"/>
      <c r="BA105" t="s">
        <v>311</v>
      </c>
      <c r="BB105" t="s">
        <v>205</v>
      </c>
      <c r="BC105"/>
      <c r="BD105"/>
      <c r="BE105"/>
      <c r="BF105" t="s">
        <v>234</v>
      </c>
      <c r="BG105" t="s">
        <v>270</v>
      </c>
      <c r="BH105">
        <v>1</v>
      </c>
      <c r="BI105" s="1">
        <v>44271</v>
      </c>
      <c r="BJ105" t="s">
        <v>207</v>
      </c>
      <c r="BK105"/>
      <c r="BL105" t="s">
        <v>207</v>
      </c>
      <c r="BM105"/>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v>0</v>
      </c>
      <c r="DI105">
        <v>0</v>
      </c>
      <c r="DJ105">
        <v>0</v>
      </c>
      <c r="DK105">
        <v>0</v>
      </c>
      <c r="DL105">
        <v>0</v>
      </c>
      <c r="DM105">
        <v>0</v>
      </c>
      <c r="DN105">
        <v>0</v>
      </c>
      <c r="DO105">
        <v>0</v>
      </c>
      <c r="DP105">
        <v>0</v>
      </c>
      <c r="DQ105">
        <v>0</v>
      </c>
      <c r="DR105">
        <v>0</v>
      </c>
      <c r="DS105">
        <v>0</v>
      </c>
      <c r="DT105">
        <v>0</v>
      </c>
      <c r="DU105">
        <v>0</v>
      </c>
      <c r="DV105">
        <v>0</v>
      </c>
      <c r="DW105">
        <v>0</v>
      </c>
      <c r="DX105">
        <v>0</v>
      </c>
      <c r="DY105">
        <v>0</v>
      </c>
      <c r="DZ105">
        <v>0</v>
      </c>
      <c r="EA105">
        <v>0</v>
      </c>
      <c r="EB105">
        <v>0</v>
      </c>
      <c r="EC105">
        <v>0</v>
      </c>
      <c r="ED105">
        <v>0</v>
      </c>
      <c r="EE105">
        <v>0</v>
      </c>
      <c r="EF105">
        <v>0</v>
      </c>
      <c r="EG105">
        <v>0</v>
      </c>
      <c r="EH105">
        <v>0</v>
      </c>
      <c r="EI105">
        <v>0</v>
      </c>
      <c r="EJ105">
        <v>0</v>
      </c>
      <c r="EK105">
        <v>0</v>
      </c>
      <c r="EL105" t="s">
        <v>208</v>
      </c>
      <c r="EM105" t="s">
        <v>223</v>
      </c>
      <c r="EN105"/>
      <c r="EO105" t="s">
        <v>223</v>
      </c>
      <c r="EP105" t="s">
        <v>208</v>
      </c>
      <c r="EQ105" t="s">
        <v>223</v>
      </c>
      <c r="ER105"/>
      <c r="ES105" t="s">
        <v>223</v>
      </c>
      <c r="ET105"/>
      <c r="EU105"/>
      <c r="EV105"/>
      <c r="EW105" t="s">
        <v>208</v>
      </c>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t="s">
        <v>205</v>
      </c>
      <c r="GI105" t="s">
        <v>205</v>
      </c>
      <c r="GJ105" t="s">
        <v>205</v>
      </c>
      <c r="GK105" t="s">
        <v>205</v>
      </c>
      <c r="GL105" t="s">
        <v>205</v>
      </c>
      <c r="GM105" t="s">
        <v>205</v>
      </c>
      <c r="GN105" t="s">
        <v>205</v>
      </c>
      <c r="GO105" t="s">
        <v>205</v>
      </c>
    </row>
    <row r="106" spans="1:197" ht="15" customHeight="1" x14ac:dyDescent="0.25">
      <c r="A106" s="5" t="s">
        <v>5040</v>
      </c>
      <c r="B106" t="s">
        <v>5001</v>
      </c>
      <c r="C106" t="s">
        <v>5002</v>
      </c>
      <c r="D106">
        <v>66</v>
      </c>
      <c r="E106" t="s">
        <v>2477</v>
      </c>
      <c r="F106" t="s">
        <v>2477</v>
      </c>
      <c r="G106">
        <v>2344</v>
      </c>
      <c r="H106" t="s">
        <v>4434</v>
      </c>
      <c r="I106" t="s">
        <v>2445</v>
      </c>
      <c r="K106">
        <v>9</v>
      </c>
      <c r="L106" t="s">
        <v>195</v>
      </c>
      <c r="M106" t="s">
        <v>251</v>
      </c>
      <c r="N106">
        <v>-38.595730000000003</v>
      </c>
      <c r="O106">
        <v>145.52387999999999</v>
      </c>
      <c r="P106" s="1">
        <v>44274</v>
      </c>
      <c r="Q106" s="5">
        <v>19</v>
      </c>
      <c r="R106" s="5">
        <v>3</v>
      </c>
      <c r="S106" s="5">
        <v>2021</v>
      </c>
      <c r="T106" s="5" t="s">
        <v>5101</v>
      </c>
      <c r="U106" s="2">
        <v>0.4201388888888889</v>
      </c>
      <c r="V106" s="2">
        <v>0.4513888888888889</v>
      </c>
      <c r="W106" t="s">
        <v>1936</v>
      </c>
      <c r="X106">
        <v>2</v>
      </c>
      <c r="Z106" t="s">
        <v>197</v>
      </c>
      <c r="AA106" t="s">
        <v>3506</v>
      </c>
      <c r="AB106" t="s">
        <v>199</v>
      </c>
      <c r="AC106" t="s">
        <v>199</v>
      </c>
      <c r="AE106" t="s">
        <v>270</v>
      </c>
      <c r="AF106">
        <v>0</v>
      </c>
      <c r="AG106" t="s">
        <v>5003</v>
      </c>
      <c r="AL106">
        <v>1</v>
      </c>
      <c r="AM106">
        <v>1</v>
      </c>
      <c r="AN106" t="s">
        <v>201</v>
      </c>
      <c r="AO106" t="s">
        <v>300</v>
      </c>
      <c r="AP106" t="s">
        <v>200</v>
      </c>
      <c r="AW106">
        <v>2</v>
      </c>
      <c r="BA106" t="s">
        <v>311</v>
      </c>
      <c r="BB106" t="s">
        <v>205</v>
      </c>
      <c r="BD106" t="s">
        <v>5004</v>
      </c>
      <c r="BE106" t="s">
        <v>896</v>
      </c>
      <c r="BF106" t="s">
        <v>5005</v>
      </c>
      <c r="BH106">
        <v>1</v>
      </c>
      <c r="BI106" s="1">
        <v>44284</v>
      </c>
      <c r="BJ106" t="s">
        <v>207</v>
      </c>
      <c r="BK106" t="s">
        <v>5006</v>
      </c>
      <c r="BL106" t="s">
        <v>207</v>
      </c>
      <c r="BN106">
        <v>0</v>
      </c>
      <c r="BO106">
        <v>0</v>
      </c>
      <c r="BP106">
        <v>0</v>
      </c>
      <c r="BQ106">
        <v>0</v>
      </c>
      <c r="BR106">
        <v>0</v>
      </c>
      <c r="BS106">
        <v>0</v>
      </c>
      <c r="BT106">
        <v>0</v>
      </c>
      <c r="BU106">
        <v>0</v>
      </c>
      <c r="BV106">
        <v>0</v>
      </c>
      <c r="BW106">
        <v>0</v>
      </c>
      <c r="BX106">
        <v>0</v>
      </c>
      <c r="BY106">
        <v>0</v>
      </c>
      <c r="BZ106">
        <v>2</v>
      </c>
      <c r="CA106">
        <v>0</v>
      </c>
      <c r="CB106">
        <v>0</v>
      </c>
      <c r="CC106">
        <v>0</v>
      </c>
      <c r="CD106">
        <v>0</v>
      </c>
      <c r="CE106">
        <v>0</v>
      </c>
      <c r="CF106">
        <v>0</v>
      </c>
      <c r="CG106">
        <v>0</v>
      </c>
      <c r="CH106">
        <v>0</v>
      </c>
      <c r="CI106">
        <v>0</v>
      </c>
      <c r="CJ106">
        <v>0</v>
      </c>
      <c r="CK106">
        <v>0</v>
      </c>
      <c r="CL106">
        <v>0</v>
      </c>
      <c r="CM106">
        <v>0</v>
      </c>
      <c r="CN106">
        <v>0</v>
      </c>
      <c r="CO106">
        <v>0</v>
      </c>
      <c r="CP106">
        <v>1</v>
      </c>
      <c r="CQ106">
        <v>1</v>
      </c>
      <c r="CR106">
        <v>0</v>
      </c>
      <c r="CS106">
        <v>1</v>
      </c>
      <c r="CT106">
        <v>0</v>
      </c>
      <c r="CU106">
        <v>0</v>
      </c>
      <c r="CV106">
        <v>0</v>
      </c>
      <c r="CW106">
        <v>0</v>
      </c>
      <c r="CX106">
        <v>0</v>
      </c>
      <c r="CY106">
        <v>0</v>
      </c>
      <c r="CZ106">
        <v>0</v>
      </c>
      <c r="DA106">
        <v>0</v>
      </c>
      <c r="DB106">
        <v>0</v>
      </c>
      <c r="DC106">
        <v>0</v>
      </c>
      <c r="DD106">
        <v>0</v>
      </c>
      <c r="DE106">
        <v>0</v>
      </c>
      <c r="DF106">
        <v>0</v>
      </c>
      <c r="DG106">
        <v>0</v>
      </c>
      <c r="DH106">
        <v>0</v>
      </c>
      <c r="DI106">
        <v>0</v>
      </c>
      <c r="DJ106">
        <v>0</v>
      </c>
      <c r="DK106">
        <v>0</v>
      </c>
      <c r="DL106">
        <v>0</v>
      </c>
      <c r="DM106">
        <v>0</v>
      </c>
      <c r="DN106">
        <v>6</v>
      </c>
      <c r="DO106">
        <v>4</v>
      </c>
      <c r="DP106">
        <v>0</v>
      </c>
      <c r="DQ106">
        <v>0</v>
      </c>
      <c r="DR106">
        <v>0</v>
      </c>
      <c r="DS106">
        <v>0</v>
      </c>
      <c r="DT106">
        <v>0</v>
      </c>
      <c r="DU106">
        <v>0</v>
      </c>
      <c r="DV106">
        <v>0</v>
      </c>
      <c r="DW106">
        <v>0</v>
      </c>
      <c r="DX106">
        <v>0</v>
      </c>
      <c r="DY106">
        <v>0</v>
      </c>
      <c r="DZ106">
        <v>0</v>
      </c>
      <c r="EA106">
        <v>0</v>
      </c>
      <c r="EB106">
        <v>0</v>
      </c>
      <c r="EC106">
        <v>0</v>
      </c>
      <c r="ED106">
        <v>0</v>
      </c>
      <c r="EE106">
        <v>0</v>
      </c>
      <c r="EF106">
        <v>0</v>
      </c>
      <c r="EG106">
        <v>0</v>
      </c>
      <c r="EH106">
        <v>0</v>
      </c>
      <c r="EI106">
        <v>0</v>
      </c>
      <c r="EJ106">
        <v>0</v>
      </c>
      <c r="EK106">
        <v>0</v>
      </c>
      <c r="EL106" t="s">
        <v>208</v>
      </c>
      <c r="EM106" t="s">
        <v>222</v>
      </c>
      <c r="EN106" t="s">
        <v>208</v>
      </c>
      <c r="EO106" t="s">
        <v>222</v>
      </c>
      <c r="EP106" t="s">
        <v>208</v>
      </c>
      <c r="EQ106" t="s">
        <v>222</v>
      </c>
      <c r="ES106" t="s">
        <v>222</v>
      </c>
      <c r="EU106" t="s">
        <v>222</v>
      </c>
      <c r="EV106" t="s">
        <v>208</v>
      </c>
      <c r="EW106" t="s">
        <v>222</v>
      </c>
      <c r="GH106" t="s">
        <v>205</v>
      </c>
      <c r="GI106" t="s">
        <v>205</v>
      </c>
      <c r="GJ106" t="s">
        <v>205</v>
      </c>
      <c r="GK106" t="s">
        <v>205</v>
      </c>
      <c r="GL106" t="s">
        <v>205</v>
      </c>
      <c r="GM106" t="s">
        <v>205</v>
      </c>
      <c r="GN106" t="s">
        <v>205</v>
      </c>
      <c r="GO106" t="s">
        <v>205</v>
      </c>
    </row>
    <row r="107" spans="1:197" ht="15" customHeight="1" x14ac:dyDescent="0.25">
      <c r="A107" s="5" t="s">
        <v>5040</v>
      </c>
      <c r="B107" t="s">
        <v>5007</v>
      </c>
      <c r="C107" t="s">
        <v>5008</v>
      </c>
      <c r="D107">
        <v>66</v>
      </c>
      <c r="E107" t="s">
        <v>2477</v>
      </c>
      <c r="F107" t="s">
        <v>2477</v>
      </c>
      <c r="G107">
        <v>2344</v>
      </c>
      <c r="H107" t="s">
        <v>4434</v>
      </c>
      <c r="I107" t="s">
        <v>2445</v>
      </c>
      <c r="K107">
        <v>9</v>
      </c>
      <c r="L107" t="s">
        <v>195</v>
      </c>
      <c r="M107" t="s">
        <v>251</v>
      </c>
      <c r="N107">
        <v>-38.595730000000003</v>
      </c>
      <c r="O107">
        <v>145.52387999999999</v>
      </c>
      <c r="P107" s="1">
        <v>44277</v>
      </c>
      <c r="Q107" s="5">
        <v>22</v>
      </c>
      <c r="R107" s="5">
        <v>3</v>
      </c>
      <c r="S107" s="5">
        <v>2021</v>
      </c>
      <c r="T107" s="5" t="s">
        <v>5082</v>
      </c>
      <c r="U107" s="2">
        <v>0.4236111111111111</v>
      </c>
      <c r="V107" s="2">
        <v>0.52430555555555558</v>
      </c>
      <c r="X107">
        <v>2</v>
      </c>
      <c r="Y107">
        <v>0</v>
      </c>
      <c r="Z107" t="s">
        <v>215</v>
      </c>
      <c r="AA107" t="s">
        <v>406</v>
      </c>
      <c r="AB107" t="s">
        <v>454</v>
      </c>
      <c r="AC107" t="s">
        <v>454</v>
      </c>
      <c r="AE107" t="s">
        <v>200</v>
      </c>
      <c r="AM107">
        <v>0</v>
      </c>
      <c r="AP107" t="s">
        <v>200</v>
      </c>
      <c r="AW107">
        <v>2</v>
      </c>
      <c r="BA107" t="s">
        <v>253</v>
      </c>
      <c r="BB107" t="s">
        <v>205</v>
      </c>
      <c r="BD107" t="s">
        <v>5009</v>
      </c>
      <c r="BE107" t="s">
        <v>963</v>
      </c>
      <c r="BF107" t="s">
        <v>5010</v>
      </c>
      <c r="BH107">
        <v>1</v>
      </c>
      <c r="BI107" s="1">
        <v>44278</v>
      </c>
      <c r="BJ107" t="s">
        <v>207</v>
      </c>
      <c r="BL107" t="s">
        <v>207</v>
      </c>
      <c r="BN107">
        <v>0</v>
      </c>
      <c r="BO107">
        <v>0</v>
      </c>
      <c r="BP107">
        <v>0</v>
      </c>
      <c r="BQ107">
        <v>0</v>
      </c>
      <c r="BR107">
        <v>0</v>
      </c>
      <c r="BS107">
        <v>0</v>
      </c>
      <c r="BT107">
        <v>0</v>
      </c>
      <c r="BU107">
        <v>0</v>
      </c>
      <c r="BV107">
        <v>4</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0</v>
      </c>
      <c r="CP107">
        <v>1</v>
      </c>
      <c r="CQ107">
        <v>0</v>
      </c>
      <c r="CR107">
        <v>0</v>
      </c>
      <c r="CS107">
        <v>0</v>
      </c>
      <c r="CT107">
        <v>0</v>
      </c>
      <c r="CU107">
        <v>0</v>
      </c>
      <c r="CV107">
        <v>0</v>
      </c>
      <c r="CW107">
        <v>0</v>
      </c>
      <c r="CX107">
        <v>0</v>
      </c>
      <c r="CY107">
        <v>0</v>
      </c>
      <c r="CZ107">
        <v>0</v>
      </c>
      <c r="DA107">
        <v>0</v>
      </c>
      <c r="DB107">
        <v>0</v>
      </c>
      <c r="DC107">
        <v>0</v>
      </c>
      <c r="DD107">
        <v>0</v>
      </c>
      <c r="DE107">
        <v>0</v>
      </c>
      <c r="DF107">
        <v>0</v>
      </c>
      <c r="DG107">
        <v>0</v>
      </c>
      <c r="DH107">
        <v>0</v>
      </c>
      <c r="DI107">
        <v>0</v>
      </c>
      <c r="DJ107">
        <v>0</v>
      </c>
      <c r="DK107">
        <v>0</v>
      </c>
      <c r="DL107">
        <v>0</v>
      </c>
      <c r="DM107">
        <v>0</v>
      </c>
      <c r="DN107">
        <v>0</v>
      </c>
      <c r="DO107">
        <v>0</v>
      </c>
      <c r="DP107">
        <v>0</v>
      </c>
      <c r="DQ107">
        <v>0</v>
      </c>
      <c r="DR107">
        <v>0</v>
      </c>
      <c r="DS107">
        <v>0</v>
      </c>
      <c r="DT107">
        <v>0</v>
      </c>
      <c r="DU107">
        <v>0</v>
      </c>
      <c r="DV107">
        <v>0</v>
      </c>
      <c r="DW107">
        <v>0</v>
      </c>
      <c r="DX107">
        <v>0</v>
      </c>
      <c r="DY107">
        <v>0</v>
      </c>
      <c r="DZ107">
        <v>0</v>
      </c>
      <c r="EA107">
        <v>0</v>
      </c>
      <c r="EB107">
        <v>0</v>
      </c>
      <c r="EC107">
        <v>0</v>
      </c>
      <c r="ED107">
        <v>0</v>
      </c>
      <c r="EE107">
        <v>0</v>
      </c>
      <c r="EF107">
        <v>0</v>
      </c>
      <c r="EG107">
        <v>0</v>
      </c>
      <c r="EH107">
        <v>0</v>
      </c>
      <c r="EI107">
        <v>0</v>
      </c>
      <c r="EJ107">
        <v>0</v>
      </c>
      <c r="EK107">
        <v>0</v>
      </c>
      <c r="ES107" t="s">
        <v>223</v>
      </c>
      <c r="EW107" t="s">
        <v>222</v>
      </c>
      <c r="GH107" t="s">
        <v>205</v>
      </c>
      <c r="GI107" t="s">
        <v>205</v>
      </c>
      <c r="GJ107" t="s">
        <v>205</v>
      </c>
      <c r="GK107" t="s">
        <v>205</v>
      </c>
      <c r="GL107" t="s">
        <v>205</v>
      </c>
      <c r="GM107" t="s">
        <v>205</v>
      </c>
      <c r="GN107" t="s">
        <v>205</v>
      </c>
      <c r="GO107" t="s">
        <v>205</v>
      </c>
    </row>
    <row r="108" spans="1:197" ht="15" customHeight="1" x14ac:dyDescent="0.25">
      <c r="A108" s="5" t="s">
        <v>5040</v>
      </c>
      <c r="B108" t="s">
        <v>5011</v>
      </c>
      <c r="C108" t="s">
        <v>5012</v>
      </c>
      <c r="D108">
        <v>66</v>
      </c>
      <c r="E108" t="s">
        <v>2477</v>
      </c>
      <c r="F108" t="s">
        <v>2477</v>
      </c>
      <c r="G108">
        <v>2114</v>
      </c>
      <c r="H108" t="s">
        <v>1935</v>
      </c>
      <c r="I108" t="s">
        <v>1936</v>
      </c>
      <c r="K108">
        <v>9</v>
      </c>
      <c r="L108" t="s">
        <v>195</v>
      </c>
      <c r="M108" t="s">
        <v>251</v>
      </c>
      <c r="N108">
        <v>-38.595730000000003</v>
      </c>
      <c r="O108">
        <v>145.52387999999999</v>
      </c>
      <c r="P108" s="1">
        <v>44281</v>
      </c>
      <c r="Q108" s="5">
        <v>26</v>
      </c>
      <c r="R108" s="5">
        <v>3</v>
      </c>
      <c r="S108" s="5">
        <v>2021</v>
      </c>
      <c r="T108" s="5" t="s">
        <v>5084</v>
      </c>
      <c r="U108" s="2">
        <v>0.58333333333333337</v>
      </c>
      <c r="V108" s="2">
        <v>0.62847222222222221</v>
      </c>
      <c r="W108" t="s">
        <v>194</v>
      </c>
      <c r="X108">
        <v>2</v>
      </c>
      <c r="Z108" t="s">
        <v>197</v>
      </c>
      <c r="AA108" t="s">
        <v>830</v>
      </c>
      <c r="AB108" t="s">
        <v>199</v>
      </c>
      <c r="AC108" t="s">
        <v>199</v>
      </c>
      <c r="AE108" t="s">
        <v>200</v>
      </c>
      <c r="AL108">
        <v>1</v>
      </c>
      <c r="AM108">
        <v>1</v>
      </c>
      <c r="AN108" t="s">
        <v>218</v>
      </c>
      <c r="AO108" t="s">
        <v>844</v>
      </c>
      <c r="AP108" t="s">
        <v>200</v>
      </c>
      <c r="AW108">
        <v>2</v>
      </c>
      <c r="BA108" t="s">
        <v>204</v>
      </c>
      <c r="BB108" t="s">
        <v>205</v>
      </c>
      <c r="BF108" t="s">
        <v>5013</v>
      </c>
      <c r="BH108">
        <v>1</v>
      </c>
      <c r="BI108" s="1">
        <v>44282</v>
      </c>
      <c r="BJ108" t="s">
        <v>207</v>
      </c>
      <c r="BL108" t="s">
        <v>207</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0</v>
      </c>
      <c r="CY108">
        <v>0</v>
      </c>
      <c r="CZ108">
        <v>0</v>
      </c>
      <c r="DA108">
        <v>0</v>
      </c>
      <c r="DB108">
        <v>0</v>
      </c>
      <c r="DC108">
        <v>0</v>
      </c>
      <c r="DD108">
        <v>0</v>
      </c>
      <c r="DE108">
        <v>0</v>
      </c>
      <c r="DF108">
        <v>0</v>
      </c>
      <c r="DG108">
        <v>0</v>
      </c>
      <c r="DH108">
        <v>0</v>
      </c>
      <c r="DI108">
        <v>0</v>
      </c>
      <c r="DJ108">
        <v>0</v>
      </c>
      <c r="DK108">
        <v>0</v>
      </c>
      <c r="DL108">
        <v>0</v>
      </c>
      <c r="DM108">
        <v>0</v>
      </c>
      <c r="DN108">
        <v>0</v>
      </c>
      <c r="DO108">
        <v>0</v>
      </c>
      <c r="DP108">
        <v>0</v>
      </c>
      <c r="DQ108">
        <v>0</v>
      </c>
      <c r="DR108">
        <v>0</v>
      </c>
      <c r="DS108">
        <v>0</v>
      </c>
      <c r="DT108">
        <v>0</v>
      </c>
      <c r="DU108">
        <v>0</v>
      </c>
      <c r="DV108">
        <v>0</v>
      </c>
      <c r="DW108">
        <v>0</v>
      </c>
      <c r="DX108">
        <v>0</v>
      </c>
      <c r="DY108">
        <v>0</v>
      </c>
      <c r="DZ108">
        <v>0</v>
      </c>
      <c r="EA108">
        <v>0</v>
      </c>
      <c r="EB108">
        <v>0</v>
      </c>
      <c r="EC108">
        <v>0</v>
      </c>
      <c r="ED108">
        <v>0</v>
      </c>
      <c r="EE108">
        <v>0</v>
      </c>
      <c r="EF108">
        <v>0</v>
      </c>
      <c r="EG108">
        <v>0</v>
      </c>
      <c r="EH108">
        <v>0</v>
      </c>
      <c r="EI108">
        <v>0</v>
      </c>
      <c r="EJ108">
        <v>0</v>
      </c>
      <c r="EK108">
        <v>0</v>
      </c>
      <c r="EM108" t="s">
        <v>208</v>
      </c>
      <c r="EO108" t="s">
        <v>208</v>
      </c>
      <c r="EQ108" t="s">
        <v>208</v>
      </c>
      <c r="ES108" t="s">
        <v>208</v>
      </c>
      <c r="EW108" t="s">
        <v>208</v>
      </c>
      <c r="GH108" t="s">
        <v>205</v>
      </c>
      <c r="GI108" t="s">
        <v>205</v>
      </c>
      <c r="GJ108" t="s">
        <v>205</v>
      </c>
      <c r="GK108" t="s">
        <v>205</v>
      </c>
      <c r="GL108" t="s">
        <v>205</v>
      </c>
      <c r="GM108" t="s">
        <v>205</v>
      </c>
      <c r="GN108" t="s">
        <v>205</v>
      </c>
      <c r="GO108" t="s">
        <v>205</v>
      </c>
    </row>
    <row r="109" spans="1:197" ht="15" customHeight="1" x14ac:dyDescent="0.25">
      <c r="A109" s="5" t="s">
        <v>5040</v>
      </c>
      <c r="B109" t="s">
        <v>5014</v>
      </c>
      <c r="C109" t="s">
        <v>5015</v>
      </c>
      <c r="D109">
        <v>66</v>
      </c>
      <c r="E109" t="s">
        <v>2477</v>
      </c>
      <c r="F109" t="s">
        <v>2477</v>
      </c>
      <c r="G109">
        <v>33</v>
      </c>
      <c r="H109" t="s">
        <v>193</v>
      </c>
      <c r="I109" t="s">
        <v>194</v>
      </c>
      <c r="K109">
        <v>9</v>
      </c>
      <c r="L109" t="s">
        <v>195</v>
      </c>
      <c r="M109" t="s">
        <v>251</v>
      </c>
      <c r="N109">
        <v>-38.595730000000003</v>
      </c>
      <c r="O109">
        <v>145.52387999999999</v>
      </c>
      <c r="P109" s="1">
        <v>44286</v>
      </c>
      <c r="Q109" s="5">
        <v>31</v>
      </c>
      <c r="R109" s="5">
        <v>3</v>
      </c>
      <c r="S109" s="5">
        <v>2021</v>
      </c>
      <c r="T109" s="5" t="s">
        <v>5102</v>
      </c>
      <c r="U109" s="2">
        <v>0.58333333333333337</v>
      </c>
      <c r="V109" s="2">
        <v>0.63541666666666663</v>
      </c>
      <c r="X109">
        <v>2</v>
      </c>
      <c r="Y109">
        <v>1</v>
      </c>
      <c r="Z109" t="s">
        <v>197</v>
      </c>
      <c r="AA109" t="s">
        <v>4290</v>
      </c>
      <c r="AB109" t="s">
        <v>199</v>
      </c>
      <c r="AC109" t="s">
        <v>199</v>
      </c>
      <c r="AE109" t="s">
        <v>200</v>
      </c>
      <c r="AL109">
        <v>1</v>
      </c>
      <c r="AM109">
        <v>1</v>
      </c>
      <c r="AN109" t="s">
        <v>218</v>
      </c>
      <c r="AO109" t="s">
        <v>258</v>
      </c>
      <c r="AP109" t="s">
        <v>200</v>
      </c>
      <c r="AW109">
        <v>2</v>
      </c>
      <c r="AZ109" t="s">
        <v>5016</v>
      </c>
      <c r="BA109" t="s">
        <v>204</v>
      </c>
      <c r="BB109" t="s">
        <v>205</v>
      </c>
      <c r="BD109" t="s">
        <v>5017</v>
      </c>
      <c r="BE109" t="s">
        <v>345</v>
      </c>
      <c r="BF109" t="s">
        <v>5018</v>
      </c>
      <c r="BG109" t="s">
        <v>270</v>
      </c>
      <c r="BH109">
        <v>1</v>
      </c>
      <c r="BI109" s="1">
        <v>44289</v>
      </c>
      <c r="BJ109" t="s">
        <v>207</v>
      </c>
      <c r="BL109" t="s">
        <v>207</v>
      </c>
      <c r="BN109">
        <v>2</v>
      </c>
      <c r="BO109">
        <v>0</v>
      </c>
      <c r="BP109">
        <v>0</v>
      </c>
      <c r="BQ109">
        <v>0</v>
      </c>
      <c r="BR109">
        <v>0</v>
      </c>
      <c r="BS109">
        <v>0</v>
      </c>
      <c r="BT109">
        <v>0</v>
      </c>
      <c r="BU109">
        <v>0</v>
      </c>
      <c r="BV109">
        <v>0</v>
      </c>
      <c r="BW109">
        <v>0</v>
      </c>
      <c r="BX109">
        <v>0</v>
      </c>
      <c r="BY109">
        <v>0</v>
      </c>
      <c r="BZ109">
        <v>1</v>
      </c>
      <c r="CA109">
        <v>0</v>
      </c>
      <c r="CB109">
        <v>0</v>
      </c>
      <c r="CC109">
        <v>0</v>
      </c>
      <c r="CD109">
        <v>0</v>
      </c>
      <c r="CE109">
        <v>0</v>
      </c>
      <c r="CF109">
        <v>0</v>
      </c>
      <c r="CG109">
        <v>0</v>
      </c>
      <c r="CH109">
        <v>0</v>
      </c>
      <c r="CI109">
        <v>1</v>
      </c>
      <c r="CJ109">
        <v>0</v>
      </c>
      <c r="CK109">
        <v>0</v>
      </c>
      <c r="CL109">
        <v>0</v>
      </c>
      <c r="CM109">
        <v>0</v>
      </c>
      <c r="CN109">
        <v>0</v>
      </c>
      <c r="CO109">
        <v>0</v>
      </c>
      <c r="CP109">
        <v>0</v>
      </c>
      <c r="CQ109">
        <v>4</v>
      </c>
      <c r="CR109">
        <v>0</v>
      </c>
      <c r="CS109">
        <v>0</v>
      </c>
      <c r="CT109">
        <v>0</v>
      </c>
      <c r="CU109">
        <v>0</v>
      </c>
      <c r="CV109">
        <v>0</v>
      </c>
      <c r="CW109">
        <v>0</v>
      </c>
      <c r="CX109">
        <v>0</v>
      </c>
      <c r="CY109">
        <v>0</v>
      </c>
      <c r="CZ109">
        <v>0</v>
      </c>
      <c r="DA109">
        <v>0</v>
      </c>
      <c r="DB109">
        <v>0</v>
      </c>
      <c r="DC109">
        <v>0</v>
      </c>
      <c r="DD109">
        <v>0</v>
      </c>
      <c r="DE109">
        <v>0</v>
      </c>
      <c r="DF109">
        <v>0</v>
      </c>
      <c r="DG109">
        <v>0</v>
      </c>
      <c r="DH109">
        <v>0</v>
      </c>
      <c r="DI109">
        <v>0</v>
      </c>
      <c r="DJ109">
        <v>0</v>
      </c>
      <c r="DK109">
        <v>0</v>
      </c>
      <c r="DL109">
        <v>0</v>
      </c>
      <c r="DM109">
        <v>0</v>
      </c>
      <c r="DN109">
        <v>3</v>
      </c>
      <c r="DO109">
        <v>0</v>
      </c>
      <c r="DP109">
        <v>0</v>
      </c>
      <c r="DQ109">
        <v>0</v>
      </c>
      <c r="DR109">
        <v>1</v>
      </c>
      <c r="DS109">
        <v>0</v>
      </c>
      <c r="DT109">
        <v>0</v>
      </c>
      <c r="DU109">
        <v>0</v>
      </c>
      <c r="DV109">
        <v>0</v>
      </c>
      <c r="DW109">
        <v>0</v>
      </c>
      <c r="DX109">
        <v>0</v>
      </c>
      <c r="DY109">
        <v>0</v>
      </c>
      <c r="DZ109">
        <v>0</v>
      </c>
      <c r="EA109">
        <v>0</v>
      </c>
      <c r="EB109">
        <v>0</v>
      </c>
      <c r="EC109">
        <v>0</v>
      </c>
      <c r="ED109">
        <v>0</v>
      </c>
      <c r="EE109">
        <v>0</v>
      </c>
      <c r="EF109">
        <v>0</v>
      </c>
      <c r="EG109">
        <v>0</v>
      </c>
      <c r="EH109">
        <v>0</v>
      </c>
      <c r="EI109">
        <v>0</v>
      </c>
      <c r="EJ109">
        <v>0</v>
      </c>
      <c r="EK109">
        <v>0</v>
      </c>
      <c r="EQ109" t="s">
        <v>222</v>
      </c>
      <c r="EU109" t="s">
        <v>223</v>
      </c>
      <c r="GH109" t="s">
        <v>205</v>
      </c>
      <c r="GI109" t="s">
        <v>205</v>
      </c>
      <c r="GJ109" t="s">
        <v>205</v>
      </c>
      <c r="GK109" t="s">
        <v>205</v>
      </c>
      <c r="GL109" t="s">
        <v>205</v>
      </c>
      <c r="GM109" t="s">
        <v>205</v>
      </c>
      <c r="GN109" t="s">
        <v>205</v>
      </c>
      <c r="GO109" t="s">
        <v>205</v>
      </c>
    </row>
    <row r="110" spans="1:197" ht="15" customHeight="1" x14ac:dyDescent="0.25">
      <c r="A110" s="5" t="s">
        <v>5040</v>
      </c>
      <c r="B110" t="s">
        <v>5019</v>
      </c>
      <c r="C110" t="s">
        <v>5020</v>
      </c>
      <c r="D110">
        <v>66</v>
      </c>
      <c r="E110" t="s">
        <v>2477</v>
      </c>
      <c r="F110" t="s">
        <v>2477</v>
      </c>
      <c r="G110">
        <v>33</v>
      </c>
      <c r="H110" t="s">
        <v>193</v>
      </c>
      <c r="I110" t="s">
        <v>194</v>
      </c>
      <c r="K110">
        <v>9</v>
      </c>
      <c r="L110" t="s">
        <v>195</v>
      </c>
      <c r="M110" t="s">
        <v>251</v>
      </c>
      <c r="N110">
        <v>-38.595730000000003</v>
      </c>
      <c r="O110">
        <v>145.52387999999999</v>
      </c>
      <c r="P110" s="1">
        <v>44294</v>
      </c>
      <c r="Q110" s="5">
        <v>8</v>
      </c>
      <c r="R110" s="5">
        <v>4</v>
      </c>
      <c r="S110" s="5">
        <v>2021</v>
      </c>
      <c r="T110" s="5" t="s">
        <v>5103</v>
      </c>
      <c r="U110" s="2">
        <v>0.44097222222222227</v>
      </c>
      <c r="V110" s="2">
        <v>0.44791666666666669</v>
      </c>
      <c r="X110">
        <v>2</v>
      </c>
      <c r="Z110" t="s">
        <v>197</v>
      </c>
      <c r="AA110" t="s">
        <v>285</v>
      </c>
      <c r="AB110" t="s">
        <v>199</v>
      </c>
      <c r="AC110" t="s">
        <v>199</v>
      </c>
      <c r="AE110" t="s">
        <v>200</v>
      </c>
      <c r="AL110">
        <v>1</v>
      </c>
      <c r="AM110">
        <v>1</v>
      </c>
      <c r="AN110" t="s">
        <v>218</v>
      </c>
      <c r="AO110" t="s">
        <v>232</v>
      </c>
      <c r="AP110" t="s">
        <v>200</v>
      </c>
      <c r="AV110">
        <v>1</v>
      </c>
      <c r="AW110">
        <v>2</v>
      </c>
      <c r="AZ110" t="s">
        <v>5021</v>
      </c>
      <c r="BA110" t="s">
        <v>204</v>
      </c>
      <c r="BB110" t="s">
        <v>205</v>
      </c>
      <c r="BF110" t="s">
        <v>5022</v>
      </c>
      <c r="BH110">
        <v>1</v>
      </c>
      <c r="BI110" s="1">
        <v>44294</v>
      </c>
      <c r="BJ110" t="s">
        <v>207</v>
      </c>
      <c r="BL110" t="s">
        <v>207</v>
      </c>
      <c r="BN110">
        <v>2</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0</v>
      </c>
      <c r="CS110">
        <v>0</v>
      </c>
      <c r="CT110">
        <v>0</v>
      </c>
      <c r="CU110">
        <v>0</v>
      </c>
      <c r="CV110">
        <v>0</v>
      </c>
      <c r="CW110">
        <v>0</v>
      </c>
      <c r="CX110">
        <v>0</v>
      </c>
      <c r="CY110">
        <v>0</v>
      </c>
      <c r="CZ110">
        <v>0</v>
      </c>
      <c r="DA110">
        <v>0</v>
      </c>
      <c r="DB110">
        <v>0</v>
      </c>
      <c r="DC110">
        <v>0</v>
      </c>
      <c r="DD110">
        <v>0</v>
      </c>
      <c r="DE110">
        <v>0</v>
      </c>
      <c r="DF110">
        <v>0</v>
      </c>
      <c r="DG110">
        <v>0</v>
      </c>
      <c r="DH110">
        <v>0</v>
      </c>
      <c r="DI110">
        <v>0</v>
      </c>
      <c r="DJ110">
        <v>0</v>
      </c>
      <c r="DK110">
        <v>0</v>
      </c>
      <c r="DL110">
        <v>0</v>
      </c>
      <c r="DM110">
        <v>0</v>
      </c>
      <c r="DN110">
        <v>0</v>
      </c>
      <c r="DO110">
        <v>0</v>
      </c>
      <c r="DP110">
        <v>0</v>
      </c>
      <c r="DQ110">
        <v>0</v>
      </c>
      <c r="DR110">
        <v>2</v>
      </c>
      <c r="DS110">
        <v>0</v>
      </c>
      <c r="DT110">
        <v>0</v>
      </c>
      <c r="DU110">
        <v>0</v>
      </c>
      <c r="DV110">
        <v>0</v>
      </c>
      <c r="DW110">
        <v>0</v>
      </c>
      <c r="DX110">
        <v>0</v>
      </c>
      <c r="DY110">
        <v>0</v>
      </c>
      <c r="DZ110">
        <v>0</v>
      </c>
      <c r="EA110">
        <v>0</v>
      </c>
      <c r="EB110">
        <v>0</v>
      </c>
      <c r="EC110">
        <v>0</v>
      </c>
      <c r="ED110">
        <v>0</v>
      </c>
      <c r="EE110">
        <v>0</v>
      </c>
      <c r="EF110">
        <v>0</v>
      </c>
      <c r="EG110">
        <v>0</v>
      </c>
      <c r="EH110">
        <v>0</v>
      </c>
      <c r="EI110">
        <v>0</v>
      </c>
      <c r="EJ110">
        <v>0</v>
      </c>
      <c r="EK110">
        <v>0</v>
      </c>
      <c r="EL110" t="s">
        <v>208</v>
      </c>
      <c r="EP110" t="s">
        <v>208</v>
      </c>
      <c r="EQ110" t="s">
        <v>222</v>
      </c>
      <c r="EU110" t="s">
        <v>222</v>
      </c>
      <c r="EW110" t="s">
        <v>222</v>
      </c>
      <c r="GH110" t="s">
        <v>205</v>
      </c>
      <c r="GI110" t="s">
        <v>205</v>
      </c>
      <c r="GJ110" t="s">
        <v>205</v>
      </c>
      <c r="GK110" t="s">
        <v>205</v>
      </c>
      <c r="GL110" t="s">
        <v>205</v>
      </c>
      <c r="GM110" t="s">
        <v>205</v>
      </c>
      <c r="GN110" t="s">
        <v>205</v>
      </c>
      <c r="GO110" t="s">
        <v>205</v>
      </c>
    </row>
    <row r="111" spans="1:197" ht="15" customHeight="1" x14ac:dyDescent="0.25">
      <c r="A111" s="5" t="s">
        <v>5040</v>
      </c>
      <c r="B111" t="s">
        <v>5023</v>
      </c>
      <c r="C111" t="s">
        <v>5024</v>
      </c>
      <c r="D111">
        <v>66</v>
      </c>
      <c r="E111" t="s">
        <v>2477</v>
      </c>
      <c r="F111" t="s">
        <v>2477</v>
      </c>
      <c r="G111">
        <v>33</v>
      </c>
      <c r="H111" t="s">
        <v>193</v>
      </c>
      <c r="I111" t="s">
        <v>194</v>
      </c>
      <c r="K111">
        <v>9</v>
      </c>
      <c r="L111" t="s">
        <v>195</v>
      </c>
      <c r="M111" t="s">
        <v>251</v>
      </c>
      <c r="N111">
        <v>-38.595730000000003</v>
      </c>
      <c r="O111">
        <v>145.52387999999999</v>
      </c>
      <c r="P111" s="1">
        <v>44303</v>
      </c>
      <c r="Q111" s="5">
        <v>17</v>
      </c>
      <c r="R111" s="5">
        <v>4</v>
      </c>
      <c r="S111" s="5">
        <v>2021</v>
      </c>
      <c r="T111" s="5" t="s">
        <v>5104</v>
      </c>
      <c r="U111" s="2">
        <v>0.625</v>
      </c>
      <c r="V111" s="2">
        <v>0.63194444444444442</v>
      </c>
      <c r="X111">
        <v>2</v>
      </c>
      <c r="Y111">
        <v>1</v>
      </c>
      <c r="Z111" t="s">
        <v>197</v>
      </c>
      <c r="AA111" t="s">
        <v>5025</v>
      </c>
      <c r="AB111" t="s">
        <v>217</v>
      </c>
      <c r="AC111" t="s">
        <v>217</v>
      </c>
      <c r="AE111" t="s">
        <v>200</v>
      </c>
      <c r="AL111">
        <v>1</v>
      </c>
      <c r="AM111">
        <v>1</v>
      </c>
      <c r="AN111" t="s">
        <v>218</v>
      </c>
      <c r="AO111" t="s">
        <v>406</v>
      </c>
      <c r="AP111" t="s">
        <v>200</v>
      </c>
      <c r="AV111">
        <v>1</v>
      </c>
      <c r="AW111">
        <v>2</v>
      </c>
      <c r="AZ111" t="s">
        <v>5026</v>
      </c>
      <c r="BA111" t="s">
        <v>204</v>
      </c>
      <c r="BB111" t="s">
        <v>205</v>
      </c>
      <c r="BF111" t="s">
        <v>5027</v>
      </c>
      <c r="BH111">
        <v>1</v>
      </c>
      <c r="BI111" s="1">
        <v>44303</v>
      </c>
      <c r="BJ111" t="s">
        <v>207</v>
      </c>
      <c r="BL111" t="s">
        <v>207</v>
      </c>
      <c r="BN111">
        <v>0</v>
      </c>
      <c r="BO111">
        <v>0</v>
      </c>
      <c r="BP111">
        <v>0</v>
      </c>
      <c r="BQ111">
        <v>0</v>
      </c>
      <c r="BR111">
        <v>0</v>
      </c>
      <c r="BS111">
        <v>0</v>
      </c>
      <c r="BT111">
        <v>0</v>
      </c>
      <c r="BU111">
        <v>0</v>
      </c>
      <c r="BV111">
        <v>0</v>
      </c>
      <c r="BW111">
        <v>0</v>
      </c>
      <c r="BX111">
        <v>0</v>
      </c>
      <c r="BY111">
        <v>0</v>
      </c>
      <c r="BZ111">
        <v>0</v>
      </c>
      <c r="CA111">
        <v>2</v>
      </c>
      <c r="CB111">
        <v>0</v>
      </c>
      <c r="CC111">
        <v>0</v>
      </c>
      <c r="CD111">
        <v>0</v>
      </c>
      <c r="CE111">
        <v>0</v>
      </c>
      <c r="CF111">
        <v>0</v>
      </c>
      <c r="CG111">
        <v>0</v>
      </c>
      <c r="CH111">
        <v>0</v>
      </c>
      <c r="CI111">
        <v>1</v>
      </c>
      <c r="CJ111">
        <v>0</v>
      </c>
      <c r="CK111">
        <v>0</v>
      </c>
      <c r="CL111">
        <v>0</v>
      </c>
      <c r="CM111">
        <v>0</v>
      </c>
      <c r="CN111">
        <v>0</v>
      </c>
      <c r="CO111">
        <v>0</v>
      </c>
      <c r="CP111">
        <v>0</v>
      </c>
      <c r="CQ111">
        <v>1</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v>0</v>
      </c>
      <c r="DK111">
        <v>0</v>
      </c>
      <c r="DL111">
        <v>0</v>
      </c>
      <c r="DM111">
        <v>0</v>
      </c>
      <c r="DN111">
        <v>0</v>
      </c>
      <c r="DO111">
        <v>0</v>
      </c>
      <c r="DP111">
        <v>0</v>
      </c>
      <c r="DQ111">
        <v>0</v>
      </c>
      <c r="DR111">
        <v>0</v>
      </c>
      <c r="DS111">
        <v>2</v>
      </c>
      <c r="DT111">
        <v>0</v>
      </c>
      <c r="DU111">
        <v>0</v>
      </c>
      <c r="DV111">
        <v>0</v>
      </c>
      <c r="DW111">
        <v>0</v>
      </c>
      <c r="DX111">
        <v>0</v>
      </c>
      <c r="DY111">
        <v>0</v>
      </c>
      <c r="DZ111">
        <v>0</v>
      </c>
      <c r="EA111">
        <v>0</v>
      </c>
      <c r="EB111">
        <v>0</v>
      </c>
      <c r="EC111">
        <v>0</v>
      </c>
      <c r="ED111">
        <v>0</v>
      </c>
      <c r="EE111">
        <v>0</v>
      </c>
      <c r="EF111">
        <v>0</v>
      </c>
      <c r="EG111">
        <v>0</v>
      </c>
      <c r="EH111">
        <v>0</v>
      </c>
      <c r="EI111">
        <v>0</v>
      </c>
      <c r="EJ111">
        <v>0</v>
      </c>
      <c r="EK111">
        <v>0</v>
      </c>
      <c r="EM111" t="s">
        <v>222</v>
      </c>
      <c r="EQ111" t="s">
        <v>222</v>
      </c>
      <c r="EU111" t="s">
        <v>222</v>
      </c>
      <c r="EW111" t="s">
        <v>222</v>
      </c>
      <c r="GH111" t="s">
        <v>205</v>
      </c>
      <c r="GI111" t="s">
        <v>205</v>
      </c>
      <c r="GJ111" t="s">
        <v>205</v>
      </c>
      <c r="GK111" t="s">
        <v>205</v>
      </c>
      <c r="GL111" t="s">
        <v>205</v>
      </c>
      <c r="GM111" t="s">
        <v>205</v>
      </c>
      <c r="GN111" t="s">
        <v>205</v>
      </c>
      <c r="GO111" t="s">
        <v>205</v>
      </c>
    </row>
    <row r="112" spans="1:197" x14ac:dyDescent="0.25">
      <c r="Q112" s="5"/>
      <c r="R112" s="5"/>
      <c r="S112" s="5"/>
      <c r="T112" s="5"/>
    </row>
    <row r="113" spans="17:20" x14ac:dyDescent="0.25">
      <c r="Q113" s="5"/>
      <c r="R113" s="5"/>
      <c r="S113" s="5"/>
      <c r="T113" s="5"/>
    </row>
    <row r="114" spans="17:20" x14ac:dyDescent="0.25">
      <c r="Q114" s="5"/>
      <c r="R114" s="5"/>
      <c r="S114" s="5"/>
      <c r="T114" s="5"/>
    </row>
    <row r="115" spans="17:20" x14ac:dyDescent="0.25">
      <c r="Q115" s="5"/>
      <c r="R115" s="5"/>
      <c r="S115" s="5"/>
      <c r="T115" s="5"/>
    </row>
    <row r="116" spans="17:20" x14ac:dyDescent="0.25">
      <c r="Q116" s="5"/>
      <c r="R116" s="5"/>
      <c r="S116" s="5"/>
      <c r="T116" s="5"/>
    </row>
    <row r="117" spans="17:20" x14ac:dyDescent="0.25">
      <c r="Q117" s="5"/>
      <c r="R117" s="5"/>
      <c r="S117" s="5"/>
      <c r="T117" s="5"/>
    </row>
    <row r="118" spans="17:20" x14ac:dyDescent="0.25">
      <c r="Q118" s="5"/>
      <c r="R118" s="5"/>
      <c r="S118" s="5"/>
      <c r="T118" s="5"/>
    </row>
    <row r="119" spans="17:20" x14ac:dyDescent="0.25">
      <c r="Q119" s="5"/>
      <c r="R119" s="5"/>
      <c r="S119" s="5"/>
      <c r="T119" s="5"/>
    </row>
    <row r="120" spans="17:20" x14ac:dyDescent="0.25">
      <c r="Q120" s="5"/>
      <c r="R120" s="5"/>
      <c r="S120" s="5"/>
      <c r="T120" s="5"/>
    </row>
    <row r="121" spans="17:20" x14ac:dyDescent="0.25">
      <c r="Q121" s="5"/>
      <c r="R121" s="5"/>
      <c r="S121" s="5"/>
      <c r="T121" s="5"/>
    </row>
    <row r="122" spans="17:20" x14ac:dyDescent="0.25">
      <c r="Q122" s="5"/>
      <c r="R122" s="5"/>
      <c r="S122" s="5"/>
      <c r="T122" s="5"/>
    </row>
    <row r="123" spans="17:20" x14ac:dyDescent="0.25">
      <c r="Q123" s="5"/>
      <c r="R123" s="5"/>
      <c r="S123" s="5"/>
      <c r="T123" s="5"/>
    </row>
    <row r="124" spans="17:20" x14ac:dyDescent="0.25">
      <c r="Q124" s="5"/>
      <c r="R124" s="5"/>
      <c r="S124" s="5"/>
      <c r="T124" s="5"/>
    </row>
    <row r="125" spans="17:20" x14ac:dyDescent="0.25">
      <c r="Q125" s="5"/>
      <c r="R125" s="5"/>
      <c r="S125" s="5"/>
      <c r="T125" s="5"/>
    </row>
    <row r="126" spans="17:20" x14ac:dyDescent="0.25">
      <c r="Q126" s="5"/>
      <c r="R126" s="5"/>
      <c r="S126" s="5"/>
      <c r="T126" s="5"/>
    </row>
    <row r="127" spans="17:20" x14ac:dyDescent="0.25">
      <c r="Q127" s="5"/>
      <c r="R127" s="5"/>
      <c r="S127" s="5"/>
      <c r="T127" s="5"/>
    </row>
    <row r="128" spans="17:20" x14ac:dyDescent="0.25">
      <c r="Q128" s="5"/>
      <c r="R128" s="5"/>
      <c r="S128" s="5"/>
      <c r="T128" s="5"/>
    </row>
    <row r="129" spans="17:20" x14ac:dyDescent="0.25">
      <c r="Q129" s="5"/>
      <c r="R129" s="5"/>
      <c r="S129" s="5"/>
      <c r="T129" s="5"/>
    </row>
    <row r="130" spans="17:20" x14ac:dyDescent="0.25">
      <c r="Q130" s="5"/>
      <c r="R130" s="5"/>
      <c r="S130" s="5"/>
      <c r="T130" s="5"/>
    </row>
    <row r="131" spans="17:20" x14ac:dyDescent="0.25">
      <c r="Q131" s="5"/>
      <c r="R131" s="5"/>
      <c r="S131" s="5"/>
      <c r="T131" s="5"/>
    </row>
    <row r="132" spans="17:20" x14ac:dyDescent="0.25">
      <c r="Q132" s="5"/>
      <c r="R132" s="5"/>
      <c r="S132" s="5"/>
      <c r="T132" s="5"/>
    </row>
    <row r="133" spans="17:20" x14ac:dyDescent="0.25">
      <c r="Q133" s="5"/>
      <c r="R133" s="5"/>
      <c r="S133" s="5"/>
      <c r="T133" s="5"/>
    </row>
    <row r="134" spans="17:20" x14ac:dyDescent="0.25">
      <c r="Q134" s="5"/>
      <c r="R134" s="5"/>
      <c r="S134" s="5"/>
      <c r="T134" s="5"/>
    </row>
    <row r="135" spans="17:20" x14ac:dyDescent="0.25">
      <c r="Q135" s="5"/>
      <c r="R135" s="5"/>
      <c r="S135" s="5"/>
      <c r="T135" s="5"/>
    </row>
    <row r="136" spans="17:20" x14ac:dyDescent="0.25">
      <c r="Q136" s="5"/>
      <c r="R136" s="5"/>
      <c r="S136" s="5"/>
      <c r="T136" s="5"/>
    </row>
    <row r="137" spans="17:20" x14ac:dyDescent="0.25">
      <c r="Q137" s="5"/>
      <c r="R137" s="5"/>
      <c r="S137" s="5"/>
      <c r="T137" s="5"/>
    </row>
    <row r="138" spans="17:20" x14ac:dyDescent="0.25">
      <c r="Q138" s="5"/>
      <c r="R138" s="5"/>
      <c r="S138" s="5"/>
      <c r="T138" s="5"/>
    </row>
    <row r="139" spans="17:20" x14ac:dyDescent="0.25">
      <c r="Q139" s="5"/>
      <c r="R139" s="5"/>
      <c r="S139" s="5"/>
      <c r="T139" s="5"/>
    </row>
    <row r="140" spans="17:20" x14ac:dyDescent="0.25">
      <c r="Q140" s="5"/>
      <c r="R140" s="5"/>
      <c r="S140" s="5"/>
      <c r="T140" s="5"/>
    </row>
    <row r="141" spans="17:20" x14ac:dyDescent="0.25">
      <c r="Q141" s="5"/>
      <c r="R141" s="5"/>
      <c r="S141" s="5"/>
      <c r="T141" s="5"/>
    </row>
    <row r="142" spans="17:20" x14ac:dyDescent="0.25">
      <c r="Q142" s="5"/>
      <c r="R142" s="5"/>
      <c r="S142" s="5"/>
      <c r="T142" s="5"/>
    </row>
    <row r="143" spans="17:20" x14ac:dyDescent="0.25">
      <c r="Q143" s="5"/>
      <c r="R143" s="5"/>
      <c r="S143" s="5"/>
      <c r="T143" s="5"/>
    </row>
    <row r="144" spans="17:20" x14ac:dyDescent="0.25">
      <c r="Q144" s="5"/>
      <c r="R144" s="5"/>
      <c r="S144" s="5"/>
      <c r="T144" s="5"/>
    </row>
    <row r="145" spans="17:20" x14ac:dyDescent="0.25">
      <c r="Q145" s="5"/>
      <c r="R145" s="5"/>
      <c r="S145" s="5"/>
      <c r="T145" s="5"/>
    </row>
    <row r="146" spans="17:20" x14ac:dyDescent="0.25">
      <c r="Q146" s="5"/>
      <c r="R146" s="5"/>
      <c r="S146" s="5"/>
      <c r="T146" s="5"/>
    </row>
    <row r="147" spans="17:20" x14ac:dyDescent="0.25">
      <c r="Q147" s="5"/>
      <c r="R147" s="5"/>
      <c r="S147" s="5"/>
      <c r="T147" s="5"/>
    </row>
    <row r="148" spans="17:20" x14ac:dyDescent="0.25">
      <c r="Q148" s="5"/>
      <c r="R148" s="5"/>
      <c r="S148" s="5"/>
      <c r="T148" s="5"/>
    </row>
    <row r="149" spans="17:20" x14ac:dyDescent="0.25">
      <c r="Q149" s="5"/>
      <c r="R149" s="5"/>
      <c r="S149" s="5"/>
      <c r="T149" s="5"/>
    </row>
    <row r="150" spans="17:20" x14ac:dyDescent="0.25">
      <c r="Q150" s="5"/>
      <c r="R150" s="5"/>
      <c r="S150" s="5"/>
      <c r="T150" s="5"/>
    </row>
    <row r="151" spans="17:20" x14ac:dyDescent="0.25">
      <c r="Q151" s="5"/>
      <c r="R151" s="5"/>
      <c r="S151" s="5"/>
      <c r="T151" s="5"/>
    </row>
    <row r="152" spans="17:20" x14ac:dyDescent="0.25">
      <c r="Q152" s="5"/>
      <c r="R152" s="5"/>
      <c r="S152" s="5"/>
      <c r="T152" s="5"/>
    </row>
    <row r="153" spans="17:20" x14ac:dyDescent="0.25">
      <c r="Q153" s="5"/>
      <c r="R153" s="5"/>
      <c r="S153" s="5"/>
      <c r="T153" s="5"/>
    </row>
    <row r="154" spans="17:20" x14ac:dyDescent="0.25">
      <c r="Q154" s="5"/>
      <c r="R154" s="5"/>
      <c r="S154" s="5"/>
      <c r="T154" s="5"/>
    </row>
    <row r="155" spans="17:20" x14ac:dyDescent="0.25">
      <c r="Q155" s="5"/>
      <c r="R155" s="5"/>
      <c r="S155" s="5"/>
      <c r="T155" s="5"/>
    </row>
    <row r="156" spans="17:20" x14ac:dyDescent="0.25">
      <c r="Q156" s="5"/>
      <c r="R156" s="5"/>
      <c r="S156" s="5"/>
      <c r="T156" s="5"/>
    </row>
    <row r="157" spans="17:20" x14ac:dyDescent="0.25">
      <c r="Q157" s="5"/>
      <c r="R157" s="5"/>
      <c r="S157" s="5"/>
      <c r="T157" s="5"/>
    </row>
    <row r="158" spans="17:20" x14ac:dyDescent="0.25">
      <c r="Q158" s="5"/>
      <c r="R158" s="5"/>
      <c r="S158" s="5"/>
      <c r="T158" s="5"/>
    </row>
    <row r="159" spans="17:20" x14ac:dyDescent="0.25">
      <c r="Q159" s="5"/>
      <c r="R159" s="5"/>
      <c r="S159" s="5"/>
      <c r="T159" s="5"/>
    </row>
    <row r="160" spans="17:20" x14ac:dyDescent="0.25">
      <c r="Q160" s="5"/>
      <c r="R160" s="5"/>
      <c r="S160" s="5"/>
      <c r="T160" s="5"/>
    </row>
    <row r="161" spans="17:20" x14ac:dyDescent="0.25">
      <c r="Q161" s="5"/>
      <c r="R161" s="5"/>
      <c r="S161" s="5"/>
      <c r="T161" s="5"/>
    </row>
    <row r="162" spans="17:20" x14ac:dyDescent="0.25">
      <c r="Q162" s="5"/>
      <c r="R162" s="5"/>
      <c r="S162" s="5"/>
      <c r="T162" s="5"/>
    </row>
    <row r="163" spans="17:20" x14ac:dyDescent="0.25">
      <c r="Q163" s="5"/>
      <c r="R163" s="5"/>
      <c r="S163" s="5"/>
      <c r="T163" s="5"/>
    </row>
    <row r="164" spans="17:20" x14ac:dyDescent="0.25">
      <c r="Q164" s="5"/>
      <c r="R164" s="5"/>
      <c r="S164" s="5"/>
      <c r="T164" s="5"/>
    </row>
    <row r="165" spans="17:20" x14ac:dyDescent="0.25">
      <c r="Q165" s="5"/>
      <c r="R165" s="5"/>
      <c r="S165" s="5"/>
      <c r="T165" s="5"/>
    </row>
    <row r="166" spans="17:20" x14ac:dyDescent="0.25">
      <c r="Q166" s="5"/>
      <c r="R166" s="5"/>
      <c r="S166" s="5"/>
      <c r="T166" s="5"/>
    </row>
    <row r="167" spans="17:20" x14ac:dyDescent="0.25">
      <c r="Q167" s="5"/>
      <c r="R167" s="5"/>
      <c r="S167" s="5"/>
      <c r="T167" s="5"/>
    </row>
    <row r="168" spans="17:20" x14ac:dyDescent="0.25">
      <c r="Q168" s="5"/>
      <c r="R168" s="5"/>
      <c r="S168" s="5"/>
      <c r="T168" s="5"/>
    </row>
    <row r="169" spans="17:20" x14ac:dyDescent="0.25">
      <c r="Q169" s="5"/>
      <c r="R169" s="5"/>
      <c r="S169" s="5"/>
      <c r="T169" s="5"/>
    </row>
    <row r="170" spans="17:20" x14ac:dyDescent="0.25">
      <c r="Q170" s="5"/>
      <c r="R170" s="5"/>
      <c r="S170" s="5"/>
      <c r="T170" s="5"/>
    </row>
    <row r="171" spans="17:20" x14ac:dyDescent="0.25">
      <c r="Q171" s="5"/>
      <c r="R171" s="5"/>
      <c r="S171" s="5"/>
      <c r="T171" s="5"/>
    </row>
    <row r="172" spans="17:20" x14ac:dyDescent="0.25">
      <c r="Q172" s="5"/>
      <c r="R172" s="5"/>
      <c r="S172" s="5"/>
      <c r="T172" s="5"/>
    </row>
    <row r="173" spans="17:20" x14ac:dyDescent="0.25">
      <c r="Q173" s="5"/>
      <c r="R173" s="5"/>
      <c r="S173" s="5"/>
      <c r="T173" s="5"/>
    </row>
    <row r="174" spans="17:20" x14ac:dyDescent="0.25">
      <c r="Q174" s="5"/>
      <c r="R174" s="5"/>
      <c r="S174" s="5"/>
      <c r="T174" s="5"/>
    </row>
    <row r="175" spans="17:20" x14ac:dyDescent="0.25">
      <c r="Q175" s="5"/>
      <c r="R175" s="5"/>
      <c r="S175" s="5"/>
      <c r="T175" s="5"/>
    </row>
    <row r="176" spans="17:20" x14ac:dyDescent="0.25">
      <c r="Q176" s="5"/>
      <c r="R176" s="5"/>
      <c r="S176" s="5"/>
      <c r="T176" s="5"/>
    </row>
    <row r="177" spans="17:20" x14ac:dyDescent="0.25">
      <c r="Q177" s="5"/>
      <c r="R177" s="5"/>
      <c r="S177" s="5"/>
      <c r="T177" s="5"/>
    </row>
    <row r="178" spans="17:20" x14ac:dyDescent="0.25">
      <c r="Q178" s="5"/>
      <c r="R178" s="5"/>
      <c r="S178" s="5"/>
      <c r="T178" s="5"/>
    </row>
    <row r="179" spans="17:20" x14ac:dyDescent="0.25">
      <c r="Q179" s="5"/>
      <c r="R179" s="5"/>
      <c r="S179" s="5"/>
      <c r="T179" s="5"/>
    </row>
    <row r="180" spans="17:20" x14ac:dyDescent="0.25">
      <c r="Q180" s="5"/>
      <c r="R180" s="5"/>
      <c r="S180" s="5"/>
      <c r="T180" s="5"/>
    </row>
    <row r="181" spans="17:20" x14ac:dyDescent="0.25">
      <c r="Q181" s="5"/>
      <c r="R181" s="5"/>
      <c r="S181" s="5"/>
      <c r="T181" s="5"/>
    </row>
    <row r="182" spans="17:20" x14ac:dyDescent="0.25">
      <c r="Q182" s="5"/>
      <c r="R182" s="5"/>
      <c r="S182" s="5"/>
      <c r="T182" s="5"/>
    </row>
    <row r="183" spans="17:20" x14ac:dyDescent="0.25">
      <c r="Q183" s="5"/>
      <c r="R183" s="5"/>
      <c r="S183" s="5"/>
      <c r="T183" s="5"/>
    </row>
    <row r="184" spans="17:20" x14ac:dyDescent="0.25">
      <c r="Q184" s="5"/>
      <c r="R184" s="5"/>
      <c r="S184" s="5"/>
      <c r="T184" s="5"/>
    </row>
    <row r="185" spans="17:20" x14ac:dyDescent="0.25">
      <c r="Q185" s="5"/>
      <c r="R185" s="5"/>
      <c r="S185" s="5"/>
      <c r="T185" s="5"/>
    </row>
    <row r="186" spans="17:20" x14ac:dyDescent="0.25">
      <c r="Q186" s="5"/>
      <c r="R186" s="5"/>
      <c r="S186" s="5"/>
      <c r="T186" s="5"/>
    </row>
    <row r="187" spans="17:20" x14ac:dyDescent="0.25">
      <c r="Q187" s="5"/>
      <c r="R187" s="5"/>
      <c r="S187" s="5"/>
      <c r="T187" s="5"/>
    </row>
    <row r="188" spans="17:20" x14ac:dyDescent="0.25">
      <c r="Q188" s="5"/>
      <c r="R188" s="5"/>
      <c r="S188" s="5"/>
      <c r="T188" s="5"/>
    </row>
    <row r="189" spans="17:20" x14ac:dyDescent="0.25">
      <c r="Q189" s="5"/>
      <c r="R189" s="5"/>
      <c r="S189" s="5"/>
      <c r="T189" s="5"/>
    </row>
    <row r="190" spans="17:20" x14ac:dyDescent="0.25">
      <c r="Q190" s="5"/>
      <c r="R190" s="5"/>
      <c r="S190" s="5"/>
      <c r="T190" s="5"/>
    </row>
    <row r="191" spans="17:20" x14ac:dyDescent="0.25">
      <c r="Q191" s="5"/>
      <c r="R191" s="5"/>
      <c r="S191" s="5"/>
      <c r="T191" s="5"/>
    </row>
    <row r="192" spans="17:20" x14ac:dyDescent="0.25">
      <c r="Q192" s="5"/>
      <c r="R192" s="5"/>
      <c r="S192" s="5"/>
      <c r="T192" s="5"/>
    </row>
    <row r="193" spans="17:20" x14ac:dyDescent="0.25">
      <c r="Q193" s="5"/>
      <c r="R193" s="5"/>
      <c r="S193" s="5"/>
      <c r="T193" s="5"/>
    </row>
    <row r="194" spans="17:20" x14ac:dyDescent="0.25">
      <c r="Q194" s="5"/>
      <c r="R194" s="5"/>
      <c r="S194" s="5"/>
      <c r="T194" s="5"/>
    </row>
    <row r="195" spans="17:20" x14ac:dyDescent="0.25">
      <c r="Q195" s="5"/>
      <c r="R195" s="5"/>
      <c r="S195" s="5"/>
      <c r="T195" s="5"/>
    </row>
    <row r="196" spans="17:20" x14ac:dyDescent="0.25">
      <c r="Q196" s="5"/>
      <c r="R196" s="5"/>
      <c r="S196" s="5"/>
      <c r="T196" s="5"/>
    </row>
    <row r="197" spans="17:20" x14ac:dyDescent="0.25">
      <c r="Q197" s="5"/>
      <c r="R197" s="5"/>
      <c r="S197" s="5"/>
      <c r="T197" s="5"/>
    </row>
    <row r="198" spans="17:20" x14ac:dyDescent="0.25">
      <c r="Q198" s="5"/>
      <c r="R198" s="5"/>
      <c r="S198" s="5"/>
      <c r="T198" s="5"/>
    </row>
    <row r="199" spans="17:20" x14ac:dyDescent="0.25">
      <c r="Q199" s="5"/>
      <c r="R199" s="5"/>
      <c r="S199" s="5"/>
      <c r="T199" s="5"/>
    </row>
    <row r="200" spans="17:20" x14ac:dyDescent="0.25">
      <c r="Q200" s="5"/>
      <c r="R200" s="5"/>
      <c r="S200" s="5"/>
      <c r="T200" s="5"/>
    </row>
    <row r="201" spans="17:20" x14ac:dyDescent="0.25">
      <c r="Q201" s="5"/>
      <c r="R201" s="5"/>
      <c r="S201" s="5"/>
      <c r="T201" s="5"/>
    </row>
    <row r="202" spans="17:20" x14ac:dyDescent="0.25">
      <c r="Q202" s="5"/>
      <c r="R202" s="5"/>
      <c r="S202" s="5"/>
      <c r="T202" s="5"/>
    </row>
    <row r="203" spans="17:20" x14ac:dyDescent="0.25">
      <c r="Q203" s="5"/>
      <c r="R203" s="5"/>
      <c r="S203" s="5"/>
      <c r="T203" s="5"/>
    </row>
    <row r="204" spans="17:20" x14ac:dyDescent="0.25">
      <c r="Q204" s="5"/>
      <c r="R204" s="5"/>
      <c r="S204" s="5"/>
      <c r="T204" s="5"/>
    </row>
    <row r="205" spans="17:20" x14ac:dyDescent="0.25">
      <c r="Q205" s="5"/>
      <c r="R205" s="5"/>
      <c r="S205" s="5"/>
      <c r="T205" s="5"/>
    </row>
    <row r="206" spans="17:20" x14ac:dyDescent="0.25">
      <c r="Q206" s="5"/>
      <c r="R206" s="5"/>
      <c r="S206" s="5"/>
      <c r="T206" s="5"/>
    </row>
    <row r="207" spans="17:20" x14ac:dyDescent="0.25">
      <c r="Q207" s="5"/>
      <c r="R207" s="5"/>
      <c r="S207" s="5"/>
      <c r="T207" s="5"/>
    </row>
    <row r="208" spans="17:20" x14ac:dyDescent="0.25">
      <c r="Q208" s="5"/>
      <c r="R208" s="5"/>
      <c r="S208" s="5"/>
      <c r="T208" s="5"/>
    </row>
    <row r="209" spans="17:20" x14ac:dyDescent="0.25">
      <c r="Q209" s="5"/>
      <c r="R209" s="5"/>
      <c r="S209" s="5"/>
      <c r="T209" s="5"/>
    </row>
    <row r="210" spans="17:20" x14ac:dyDescent="0.25">
      <c r="Q210" s="5"/>
      <c r="R210" s="5"/>
      <c r="S210" s="5"/>
      <c r="T210" s="5"/>
    </row>
    <row r="211" spans="17:20" x14ac:dyDescent="0.25">
      <c r="Q211" s="5"/>
      <c r="R211" s="5"/>
      <c r="S211" s="5"/>
      <c r="T211" s="5"/>
    </row>
    <row r="212" spans="17:20" x14ac:dyDescent="0.25">
      <c r="Q212" s="5"/>
      <c r="R212" s="5"/>
      <c r="S212" s="5"/>
      <c r="T212" s="5"/>
    </row>
    <row r="213" spans="17:20" x14ac:dyDescent="0.25">
      <c r="Q213" s="5"/>
      <c r="R213" s="5"/>
      <c r="S213" s="5"/>
      <c r="T213" s="5"/>
    </row>
    <row r="214" spans="17:20" x14ac:dyDescent="0.25">
      <c r="Q214" s="5"/>
      <c r="R214" s="5"/>
      <c r="S214" s="5"/>
      <c r="T214" s="5"/>
    </row>
    <row r="215" spans="17:20" x14ac:dyDescent="0.25">
      <c r="Q215" s="5"/>
      <c r="R215" s="5"/>
      <c r="S215" s="5"/>
      <c r="T215" s="5"/>
    </row>
    <row r="216" spans="17:20" x14ac:dyDescent="0.25">
      <c r="Q216" s="5"/>
      <c r="R216" s="5"/>
      <c r="S216" s="5"/>
      <c r="T216" s="5"/>
    </row>
    <row r="217" spans="17:20" x14ac:dyDescent="0.25">
      <c r="Q217" s="5"/>
      <c r="R217" s="5"/>
      <c r="S217" s="5"/>
      <c r="T217" s="5"/>
    </row>
    <row r="218" spans="17:20" x14ac:dyDescent="0.25">
      <c r="Q218" s="5"/>
      <c r="R218" s="5"/>
      <c r="S218" s="5"/>
      <c r="T218" s="5"/>
    </row>
    <row r="219" spans="17:20" x14ac:dyDescent="0.25">
      <c r="Q219" s="5"/>
      <c r="R219" s="5"/>
      <c r="S219" s="5"/>
      <c r="T219" s="5"/>
    </row>
    <row r="220" spans="17:20" x14ac:dyDescent="0.25">
      <c r="Q220" s="5"/>
      <c r="R220" s="5"/>
      <c r="S220" s="5"/>
      <c r="T220" s="5"/>
    </row>
    <row r="221" spans="17:20" x14ac:dyDescent="0.25">
      <c r="Q221" s="5"/>
      <c r="R221" s="5"/>
      <c r="S221" s="5"/>
      <c r="T221" s="5"/>
    </row>
    <row r="222" spans="17:20" x14ac:dyDescent="0.25">
      <c r="Q222" s="5"/>
      <c r="R222" s="5"/>
      <c r="S222" s="5"/>
      <c r="T222" s="5"/>
    </row>
    <row r="223" spans="17:20" x14ac:dyDescent="0.25">
      <c r="Q223" s="5"/>
      <c r="R223" s="5"/>
      <c r="S223" s="5"/>
      <c r="T223" s="5"/>
    </row>
    <row r="224" spans="17:20" x14ac:dyDescent="0.25">
      <c r="Q224" s="5"/>
      <c r="R224" s="5"/>
      <c r="S224" s="5"/>
      <c r="T224" s="5"/>
    </row>
    <row r="225" spans="17:20" x14ac:dyDescent="0.25">
      <c r="Q225" s="5"/>
      <c r="R225" s="5"/>
      <c r="S225" s="5"/>
      <c r="T225" s="5"/>
    </row>
    <row r="226" spans="17:20" x14ac:dyDescent="0.25">
      <c r="Q226" s="5"/>
      <c r="R226" s="5"/>
      <c r="S226" s="5"/>
      <c r="T226" s="5"/>
    </row>
    <row r="227" spans="17:20" x14ac:dyDescent="0.25">
      <c r="Q227" s="5"/>
      <c r="R227" s="5"/>
      <c r="S227" s="5"/>
      <c r="T227" s="5"/>
    </row>
    <row r="228" spans="17:20" x14ac:dyDescent="0.25">
      <c r="Q228" s="5"/>
      <c r="R228" s="5"/>
      <c r="S228" s="5"/>
      <c r="T228" s="5"/>
    </row>
    <row r="229" spans="17:20" x14ac:dyDescent="0.25">
      <c r="Q229" s="5"/>
      <c r="R229" s="5"/>
      <c r="S229" s="5"/>
      <c r="T229" s="5"/>
    </row>
    <row r="230" spans="17:20" x14ac:dyDescent="0.25">
      <c r="Q230" s="5"/>
      <c r="R230" s="5"/>
      <c r="S230" s="5"/>
      <c r="T230" s="5"/>
    </row>
    <row r="231" spans="17:20" x14ac:dyDescent="0.25">
      <c r="Q231" s="5"/>
      <c r="R231" s="5"/>
      <c r="S231" s="5"/>
      <c r="T231" s="5"/>
    </row>
    <row r="232" spans="17:20" x14ac:dyDescent="0.25">
      <c r="Q232" s="5"/>
      <c r="R232" s="5"/>
      <c r="S232" s="5"/>
      <c r="T232" s="5"/>
    </row>
    <row r="233" spans="17:20" x14ac:dyDescent="0.25">
      <c r="Q233" s="5"/>
      <c r="R233" s="5"/>
      <c r="S233" s="5"/>
      <c r="T233" s="5"/>
    </row>
    <row r="234" spans="17:20" x14ac:dyDescent="0.25">
      <c r="Q234" s="5"/>
      <c r="R234" s="5"/>
      <c r="S234" s="5"/>
      <c r="T234" s="5"/>
    </row>
    <row r="235" spans="17:20" x14ac:dyDescent="0.25">
      <c r="Q235" s="5"/>
      <c r="R235" s="5"/>
      <c r="S235" s="5"/>
      <c r="T235" s="5"/>
    </row>
    <row r="236" spans="17:20" x14ac:dyDescent="0.25">
      <c r="Q236" s="5"/>
      <c r="R236" s="5"/>
      <c r="S236" s="5"/>
      <c r="T236" s="5"/>
    </row>
    <row r="237" spans="17:20" x14ac:dyDescent="0.25">
      <c r="Q237" s="5"/>
      <c r="R237" s="5"/>
      <c r="S237" s="5"/>
      <c r="T237" s="5"/>
    </row>
    <row r="238" spans="17:20" x14ac:dyDescent="0.25">
      <c r="Q238" s="5"/>
      <c r="R238" s="5"/>
      <c r="S238" s="5"/>
      <c r="T238" s="5"/>
    </row>
    <row r="239" spans="17:20" x14ac:dyDescent="0.25">
      <c r="Q239" s="5"/>
      <c r="R239" s="5"/>
      <c r="S239" s="5"/>
      <c r="T239" s="5"/>
    </row>
    <row r="240" spans="17:20" x14ac:dyDescent="0.25">
      <c r="Q240" s="5"/>
      <c r="R240" s="5"/>
      <c r="S240" s="5"/>
      <c r="T240" s="5"/>
    </row>
    <row r="241" spans="17:20" x14ac:dyDescent="0.25">
      <c r="Q241" s="5"/>
      <c r="R241" s="5"/>
      <c r="S241" s="5"/>
      <c r="T241" s="5"/>
    </row>
    <row r="242" spans="17:20" x14ac:dyDescent="0.25">
      <c r="Q242" s="5"/>
      <c r="R242" s="5"/>
      <c r="S242" s="5"/>
      <c r="T242" s="5"/>
    </row>
    <row r="243" spans="17:20" x14ac:dyDescent="0.25">
      <c r="Q243" s="5"/>
      <c r="R243" s="5"/>
      <c r="S243" s="5"/>
      <c r="T243" s="5"/>
    </row>
    <row r="244" spans="17:20" x14ac:dyDescent="0.25">
      <c r="Q244" s="5"/>
      <c r="R244" s="5"/>
      <c r="S244" s="5"/>
      <c r="T244" s="5"/>
    </row>
    <row r="245" spans="17:20" x14ac:dyDescent="0.25">
      <c r="Q245" s="5"/>
      <c r="R245" s="5"/>
      <c r="S245" s="5"/>
      <c r="T245" s="5"/>
    </row>
    <row r="246" spans="17:20" x14ac:dyDescent="0.25">
      <c r="Q246" s="5"/>
      <c r="R246" s="5"/>
      <c r="S246" s="5"/>
      <c r="T246" s="5"/>
    </row>
  </sheetData>
  <autoFilter ref="A1:GO111" xr:uid="{EB270AD5-FE64-4068-95BF-7A4DBEBD15DB}"/>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97430-DE00-4879-B8F6-F86BC579D136}">
  <dimension ref="A1:GN127"/>
  <sheetViews>
    <sheetView zoomScale="80" zoomScaleNormal="80" workbookViewId="0">
      <pane xSplit="1" ySplit="1" topLeftCell="B2" activePane="bottomRight" state="frozen"/>
      <selection pane="topRight" activeCell="B1" sqref="B1"/>
      <selection pane="bottomLeft" activeCell="A2" sqref="A2"/>
      <selection pane="bottomRight" activeCell="F1" sqref="F1"/>
    </sheetView>
  </sheetViews>
  <sheetFormatPr defaultRowHeight="15" x14ac:dyDescent="0.25"/>
  <cols>
    <col min="1" max="1" width="62.140625" customWidth="1"/>
    <col min="5" max="5" width="55.7109375" customWidth="1"/>
    <col min="6" max="6" width="13.140625" customWidth="1"/>
    <col min="16" max="16" width="18.42578125" bestFit="1" customWidth="1"/>
    <col min="17" max="17" width="4.85546875" bestFit="1" customWidth="1"/>
    <col min="18" max="18" width="7.42578125" bestFit="1" customWidth="1"/>
    <col min="19" max="19" width="5.5703125" bestFit="1" customWidth="1"/>
    <col min="20" max="20" width="24.42578125" bestFit="1" customWidth="1"/>
    <col min="28" max="28" width="5" customWidth="1"/>
    <col min="29" max="29" width="22.42578125" bestFit="1" customWidth="1"/>
    <col min="38" max="38" width="4.85546875" customWidth="1"/>
    <col min="39" max="39" width="16.5703125" bestFit="1" customWidth="1"/>
  </cols>
  <sheetData>
    <row r="1" spans="1:196" x14ac:dyDescent="0.25">
      <c r="A1" s="3" t="s">
        <v>3778</v>
      </c>
      <c r="B1" t="s">
        <v>0</v>
      </c>
      <c r="C1" t="s">
        <v>1</v>
      </c>
      <c r="D1" t="s">
        <v>2</v>
      </c>
      <c r="E1" t="s">
        <v>3</v>
      </c>
      <c r="F1" s="3" t="s">
        <v>6813</v>
      </c>
      <c r="G1" t="s">
        <v>4</v>
      </c>
      <c r="H1" t="s">
        <v>5</v>
      </c>
      <c r="I1" t="s">
        <v>6</v>
      </c>
      <c r="J1" t="s">
        <v>7</v>
      </c>
      <c r="K1" t="s">
        <v>8</v>
      </c>
      <c r="L1" t="s">
        <v>9</v>
      </c>
      <c r="M1" t="s">
        <v>10</v>
      </c>
      <c r="N1" t="s">
        <v>11</v>
      </c>
      <c r="O1" t="s">
        <v>12</v>
      </c>
      <c r="P1" t="s">
        <v>13</v>
      </c>
      <c r="Q1" s="6" t="s">
        <v>3799</v>
      </c>
      <c r="R1" s="6" t="s">
        <v>3800</v>
      </c>
      <c r="S1" s="6" t="s">
        <v>3801</v>
      </c>
      <c r="T1" s="6" t="s">
        <v>3802</v>
      </c>
      <c r="U1" t="s">
        <v>14</v>
      </c>
      <c r="V1" t="s">
        <v>15</v>
      </c>
      <c r="W1" t="s">
        <v>16</v>
      </c>
      <c r="X1" t="s">
        <v>17</v>
      </c>
      <c r="Y1" t="s">
        <v>18</v>
      </c>
      <c r="Z1" t="s">
        <v>19</v>
      </c>
      <c r="AA1" t="s">
        <v>20</v>
      </c>
      <c r="AB1" t="s">
        <v>21</v>
      </c>
      <c r="AC1" s="3" t="s">
        <v>3803</v>
      </c>
      <c r="AD1" t="s">
        <v>22</v>
      </c>
      <c r="AE1" t="s">
        <v>23</v>
      </c>
      <c r="AF1" t="s">
        <v>24</v>
      </c>
      <c r="AG1" t="s">
        <v>25</v>
      </c>
      <c r="AH1" t="s">
        <v>26</v>
      </c>
      <c r="AI1" t="s">
        <v>27</v>
      </c>
      <c r="AJ1" t="s">
        <v>28</v>
      </c>
      <c r="AK1" t="s">
        <v>29</v>
      </c>
      <c r="AL1" t="s">
        <v>30</v>
      </c>
      <c r="AM1" s="3" t="s">
        <v>3804</v>
      </c>
      <c r="AN1" t="s">
        <v>31</v>
      </c>
      <c r="AO1" t="s">
        <v>32</v>
      </c>
      <c r="AP1" t="s">
        <v>33</v>
      </c>
      <c r="AQ1" t="s">
        <v>34</v>
      </c>
      <c r="AR1" t="s">
        <v>35</v>
      </c>
      <c r="AS1" t="s">
        <v>36</v>
      </c>
      <c r="AT1" t="s">
        <v>37</v>
      </c>
      <c r="AU1" t="s">
        <v>38</v>
      </c>
      <c r="AV1" t="s">
        <v>39</v>
      </c>
      <c r="AW1" t="s">
        <v>40</v>
      </c>
      <c r="AX1" t="s">
        <v>41</v>
      </c>
      <c r="AY1" t="s">
        <v>42</v>
      </c>
      <c r="AZ1" t="s">
        <v>43</v>
      </c>
      <c r="BA1" t="s">
        <v>44</v>
      </c>
      <c r="BB1" t="s">
        <v>45</v>
      </c>
      <c r="BC1" t="s">
        <v>46</v>
      </c>
      <c r="BD1" t="s">
        <v>47</v>
      </c>
      <c r="BE1" t="s">
        <v>48</v>
      </c>
      <c r="BF1" t="s">
        <v>49</v>
      </c>
      <c r="BG1" t="s">
        <v>50</v>
      </c>
      <c r="BH1" t="s">
        <v>51</v>
      </c>
      <c r="BI1" t="s">
        <v>52</v>
      </c>
      <c r="BJ1" t="s">
        <v>53</v>
      </c>
      <c r="BK1" t="s">
        <v>54</v>
      </c>
      <c r="BL1" t="s">
        <v>55</v>
      </c>
      <c r="BM1" t="s">
        <v>56</v>
      </c>
      <c r="BN1" t="s">
        <v>57</v>
      </c>
      <c r="BO1" t="s">
        <v>58</v>
      </c>
      <c r="BP1" t="s">
        <v>59</v>
      </c>
      <c r="BQ1" t="s">
        <v>60</v>
      </c>
      <c r="BR1" t="s">
        <v>61</v>
      </c>
      <c r="BS1" t="s">
        <v>62</v>
      </c>
      <c r="BT1" t="s">
        <v>63</v>
      </c>
      <c r="BU1" t="s">
        <v>64</v>
      </c>
      <c r="BV1" t="s">
        <v>65</v>
      </c>
      <c r="BW1" t="s">
        <v>66</v>
      </c>
      <c r="BX1" t="s">
        <v>67</v>
      </c>
      <c r="BY1" t="s">
        <v>68</v>
      </c>
      <c r="BZ1" t="s">
        <v>69</v>
      </c>
      <c r="CA1" t="s">
        <v>70</v>
      </c>
      <c r="CB1" t="s">
        <v>71</v>
      </c>
      <c r="CC1" t="s">
        <v>72</v>
      </c>
      <c r="CD1" t="s">
        <v>73</v>
      </c>
      <c r="CE1" t="s">
        <v>74</v>
      </c>
      <c r="CF1" t="s">
        <v>75</v>
      </c>
      <c r="CG1" t="s">
        <v>76</v>
      </c>
      <c r="CH1" t="s">
        <v>77</v>
      </c>
      <c r="CI1" t="s">
        <v>78</v>
      </c>
      <c r="CJ1" t="s">
        <v>79</v>
      </c>
      <c r="CK1" t="s">
        <v>80</v>
      </c>
      <c r="CL1" t="s">
        <v>81</v>
      </c>
      <c r="CM1" t="s">
        <v>82</v>
      </c>
      <c r="CN1" t="s">
        <v>83</v>
      </c>
      <c r="CO1" t="s">
        <v>84</v>
      </c>
      <c r="CP1" t="s">
        <v>85</v>
      </c>
      <c r="CQ1" t="s">
        <v>86</v>
      </c>
      <c r="CR1" t="s">
        <v>87</v>
      </c>
      <c r="CS1" t="s">
        <v>88</v>
      </c>
      <c r="CT1" t="s">
        <v>89</v>
      </c>
      <c r="CU1" t="s">
        <v>90</v>
      </c>
      <c r="CV1" t="s">
        <v>91</v>
      </c>
      <c r="CW1" t="s">
        <v>92</v>
      </c>
      <c r="CX1" t="s">
        <v>93</v>
      </c>
      <c r="CY1" t="s">
        <v>94</v>
      </c>
      <c r="CZ1" t="s">
        <v>95</v>
      </c>
      <c r="DA1" t="s">
        <v>96</v>
      </c>
      <c r="DB1" t="s">
        <v>97</v>
      </c>
      <c r="DC1" t="s">
        <v>98</v>
      </c>
      <c r="DD1" t="s">
        <v>99</v>
      </c>
      <c r="DE1" t="s">
        <v>100</v>
      </c>
      <c r="DF1" t="s">
        <v>101</v>
      </c>
      <c r="DG1" t="s">
        <v>102</v>
      </c>
      <c r="DH1" t="s">
        <v>103</v>
      </c>
      <c r="DI1" t="s">
        <v>104</v>
      </c>
      <c r="DJ1" t="s">
        <v>105</v>
      </c>
      <c r="DK1" t="s">
        <v>106</v>
      </c>
      <c r="DL1" t="s">
        <v>107</v>
      </c>
      <c r="DM1" t="s">
        <v>108</v>
      </c>
      <c r="DN1" t="s">
        <v>109</v>
      </c>
      <c r="DO1" t="s">
        <v>110</v>
      </c>
      <c r="DP1" t="s">
        <v>111</v>
      </c>
      <c r="DQ1" t="s">
        <v>112</v>
      </c>
      <c r="DR1" t="s">
        <v>113</v>
      </c>
      <c r="DS1" t="s">
        <v>114</v>
      </c>
      <c r="DT1" t="s">
        <v>115</v>
      </c>
      <c r="DU1" t="s">
        <v>116</v>
      </c>
      <c r="DV1" t="s">
        <v>117</v>
      </c>
      <c r="DW1" t="s">
        <v>118</v>
      </c>
      <c r="DX1" t="s">
        <v>119</v>
      </c>
      <c r="DY1" t="s">
        <v>120</v>
      </c>
      <c r="DZ1" t="s">
        <v>121</v>
      </c>
      <c r="EA1" t="s">
        <v>122</v>
      </c>
      <c r="EB1" t="s">
        <v>123</v>
      </c>
      <c r="EC1" t="s">
        <v>124</v>
      </c>
      <c r="ED1" t="s">
        <v>125</v>
      </c>
      <c r="EE1" t="s">
        <v>126</v>
      </c>
      <c r="EF1" t="s">
        <v>127</v>
      </c>
      <c r="EG1" t="s">
        <v>128</v>
      </c>
      <c r="EH1" t="s">
        <v>129</v>
      </c>
      <c r="EI1" t="s">
        <v>130</v>
      </c>
      <c r="EJ1" t="s">
        <v>131</v>
      </c>
      <c r="EK1" t="s">
        <v>132</v>
      </c>
      <c r="EL1" t="s">
        <v>133</v>
      </c>
      <c r="EM1" t="s">
        <v>134</v>
      </c>
      <c r="EN1" t="s">
        <v>135</v>
      </c>
      <c r="EO1" t="s">
        <v>136</v>
      </c>
      <c r="EP1" t="s">
        <v>137</v>
      </c>
      <c r="EQ1" t="s">
        <v>138</v>
      </c>
      <c r="ER1" t="s">
        <v>139</v>
      </c>
      <c r="ES1" t="s">
        <v>140</v>
      </c>
      <c r="ET1" t="s">
        <v>141</v>
      </c>
      <c r="EU1" t="s">
        <v>142</v>
      </c>
      <c r="EV1" t="s">
        <v>143</v>
      </c>
      <c r="EW1" t="s">
        <v>144</v>
      </c>
      <c r="EX1" t="s">
        <v>145</v>
      </c>
      <c r="EY1" t="s">
        <v>146</v>
      </c>
      <c r="EZ1" t="s">
        <v>147</v>
      </c>
      <c r="FA1" t="s">
        <v>148</v>
      </c>
      <c r="FB1" t="s">
        <v>149</v>
      </c>
      <c r="FC1" t="s">
        <v>150</v>
      </c>
      <c r="FD1" t="s">
        <v>151</v>
      </c>
      <c r="FE1" t="s">
        <v>152</v>
      </c>
      <c r="FF1" t="s">
        <v>153</v>
      </c>
      <c r="FG1" t="s">
        <v>154</v>
      </c>
      <c r="FH1" t="s">
        <v>155</v>
      </c>
      <c r="FI1" t="s">
        <v>156</v>
      </c>
      <c r="FJ1" t="s">
        <v>157</v>
      </c>
      <c r="FK1" t="s">
        <v>158</v>
      </c>
      <c r="FL1" t="s">
        <v>159</v>
      </c>
      <c r="FM1" t="s">
        <v>160</v>
      </c>
      <c r="FN1" t="s">
        <v>161</v>
      </c>
      <c r="FO1" t="s">
        <v>162</v>
      </c>
      <c r="FP1" t="s">
        <v>163</v>
      </c>
      <c r="FQ1" t="s">
        <v>164</v>
      </c>
      <c r="FR1" t="s">
        <v>165</v>
      </c>
      <c r="FS1" t="s">
        <v>166</v>
      </c>
      <c r="FT1" t="s">
        <v>167</v>
      </c>
      <c r="FU1" t="s">
        <v>168</v>
      </c>
      <c r="FV1" t="s">
        <v>169</v>
      </c>
      <c r="FW1" t="s">
        <v>170</v>
      </c>
      <c r="FX1" t="s">
        <v>171</v>
      </c>
      <c r="FY1" t="s">
        <v>172</v>
      </c>
      <c r="FZ1" t="s">
        <v>173</v>
      </c>
      <c r="GA1" t="s">
        <v>174</v>
      </c>
      <c r="GB1" t="s">
        <v>175</v>
      </c>
      <c r="GC1" t="s">
        <v>176</v>
      </c>
      <c r="GD1" t="s">
        <v>177</v>
      </c>
      <c r="GE1" t="s">
        <v>178</v>
      </c>
      <c r="GF1" t="s">
        <v>179</v>
      </c>
      <c r="GG1" t="s">
        <v>180</v>
      </c>
      <c r="GH1" t="s">
        <v>181</v>
      </c>
      <c r="GI1" t="s">
        <v>182</v>
      </c>
      <c r="GJ1" t="s">
        <v>183</v>
      </c>
      <c r="GK1" t="s">
        <v>184</v>
      </c>
      <c r="GL1" t="s">
        <v>185</v>
      </c>
      <c r="GM1" t="s">
        <v>186</v>
      </c>
      <c r="GN1" t="s">
        <v>187</v>
      </c>
    </row>
    <row r="2" spans="1:196" x14ac:dyDescent="0.25">
      <c r="A2" s="5" t="s">
        <v>5616</v>
      </c>
      <c r="B2" t="s">
        <v>5105</v>
      </c>
      <c r="C2" t="s">
        <v>5106</v>
      </c>
      <c r="D2">
        <v>1456</v>
      </c>
      <c r="E2" t="s">
        <v>5107</v>
      </c>
      <c r="F2" t="s">
        <v>5107</v>
      </c>
      <c r="G2">
        <v>2112</v>
      </c>
      <c r="H2" t="s">
        <v>4087</v>
      </c>
      <c r="I2" t="s">
        <v>4088</v>
      </c>
      <c r="K2">
        <v>9</v>
      </c>
      <c r="L2" t="s">
        <v>195</v>
      </c>
      <c r="M2" t="s">
        <v>296</v>
      </c>
      <c r="N2">
        <v>-38.674210000000002</v>
      </c>
      <c r="O2">
        <v>145.600739</v>
      </c>
      <c r="P2" s="1">
        <v>43851</v>
      </c>
      <c r="Q2" s="5">
        <f>DAY(P2)</f>
        <v>21</v>
      </c>
      <c r="R2" s="5">
        <f>MONTH(P2)</f>
        <v>1</v>
      </c>
      <c r="S2" s="5">
        <f>YEAR(P2)</f>
        <v>2020</v>
      </c>
      <c r="T2" s="5" t="str">
        <f>CONCATENATE(TEXT(Q2,"00"),TEXT(R2,"00"),TEXT(S2,"0000"))</f>
        <v>21012020</v>
      </c>
      <c r="U2" s="2">
        <v>0.625</v>
      </c>
      <c r="V2" s="2">
        <v>0.66666666666666663</v>
      </c>
      <c r="X2">
        <v>2</v>
      </c>
      <c r="Z2" t="s">
        <v>230</v>
      </c>
      <c r="AA2" t="s">
        <v>3506</v>
      </c>
      <c r="AB2" t="s">
        <v>199</v>
      </c>
      <c r="AC2" t="s">
        <v>199</v>
      </c>
      <c r="AE2" t="s">
        <v>270</v>
      </c>
      <c r="AF2">
        <v>1</v>
      </c>
      <c r="AG2" t="s">
        <v>5108</v>
      </c>
      <c r="AH2">
        <v>-38.674210000000002</v>
      </c>
      <c r="AI2">
        <v>145.600739</v>
      </c>
      <c r="AL2">
        <v>3</v>
      </c>
      <c r="AM2">
        <v>3</v>
      </c>
      <c r="AN2" t="s">
        <v>241</v>
      </c>
      <c r="AO2" t="s">
        <v>5109</v>
      </c>
      <c r="AP2" t="s">
        <v>200</v>
      </c>
      <c r="BA2" t="s">
        <v>755</v>
      </c>
      <c r="BB2" t="s">
        <v>205</v>
      </c>
      <c r="BD2" t="s">
        <v>5110</v>
      </c>
      <c r="BE2" t="s">
        <v>345</v>
      </c>
      <c r="BF2" t="s">
        <v>5111</v>
      </c>
      <c r="BH2">
        <v>1</v>
      </c>
      <c r="BI2" s="1">
        <v>43851</v>
      </c>
      <c r="BJ2" t="s">
        <v>207</v>
      </c>
      <c r="BL2" t="s">
        <v>207</v>
      </c>
      <c r="BN2">
        <v>6</v>
      </c>
      <c r="BO2">
        <v>0</v>
      </c>
      <c r="BP2">
        <v>0</v>
      </c>
      <c r="BQ2">
        <v>0</v>
      </c>
      <c r="BR2">
        <v>0</v>
      </c>
      <c r="BS2">
        <v>0</v>
      </c>
      <c r="BT2">
        <v>0</v>
      </c>
      <c r="BU2">
        <v>0</v>
      </c>
      <c r="BV2">
        <v>0</v>
      </c>
      <c r="BW2">
        <v>0</v>
      </c>
      <c r="BX2">
        <v>0</v>
      </c>
      <c r="BY2">
        <v>0</v>
      </c>
      <c r="BZ2">
        <v>0</v>
      </c>
      <c r="CA2">
        <v>0</v>
      </c>
      <c r="CB2">
        <v>0</v>
      </c>
      <c r="CC2">
        <v>0</v>
      </c>
      <c r="CD2">
        <v>0</v>
      </c>
      <c r="CE2">
        <v>0</v>
      </c>
      <c r="CF2">
        <v>0</v>
      </c>
      <c r="CG2">
        <v>0</v>
      </c>
      <c r="CH2">
        <v>0</v>
      </c>
      <c r="CI2">
        <v>0</v>
      </c>
      <c r="CJ2">
        <v>0</v>
      </c>
      <c r="CK2">
        <v>0</v>
      </c>
      <c r="CL2">
        <v>0</v>
      </c>
      <c r="CM2">
        <v>0</v>
      </c>
      <c r="CN2">
        <v>0</v>
      </c>
      <c r="CO2">
        <v>0</v>
      </c>
      <c r="CP2">
        <v>0</v>
      </c>
      <c r="CQ2">
        <v>0</v>
      </c>
      <c r="CR2">
        <v>0</v>
      </c>
      <c r="CS2">
        <v>0</v>
      </c>
      <c r="CT2">
        <v>0</v>
      </c>
      <c r="CU2">
        <v>0</v>
      </c>
      <c r="CV2">
        <v>0</v>
      </c>
      <c r="CW2">
        <v>0</v>
      </c>
      <c r="CX2">
        <v>0</v>
      </c>
      <c r="CY2">
        <v>0</v>
      </c>
      <c r="CZ2">
        <v>0</v>
      </c>
      <c r="DA2">
        <v>0</v>
      </c>
      <c r="DB2">
        <v>0</v>
      </c>
      <c r="DC2">
        <v>0</v>
      </c>
      <c r="DD2">
        <v>0</v>
      </c>
      <c r="DE2">
        <v>0</v>
      </c>
      <c r="DF2">
        <v>0</v>
      </c>
      <c r="DG2">
        <v>0</v>
      </c>
      <c r="DH2">
        <v>0</v>
      </c>
      <c r="DI2">
        <v>0</v>
      </c>
      <c r="DJ2">
        <v>0</v>
      </c>
      <c r="DK2">
        <v>0</v>
      </c>
      <c r="DL2">
        <v>0</v>
      </c>
      <c r="DM2">
        <v>0</v>
      </c>
      <c r="DN2">
        <v>0</v>
      </c>
      <c r="DO2">
        <v>0</v>
      </c>
      <c r="DP2">
        <v>0</v>
      </c>
      <c r="DQ2">
        <v>0</v>
      </c>
      <c r="DR2">
        <v>0</v>
      </c>
      <c r="DS2">
        <v>0</v>
      </c>
      <c r="DT2">
        <v>1</v>
      </c>
      <c r="DU2">
        <v>0</v>
      </c>
      <c r="DV2">
        <v>0</v>
      </c>
      <c r="DW2">
        <v>0</v>
      </c>
      <c r="DX2">
        <v>0</v>
      </c>
      <c r="DY2">
        <v>0</v>
      </c>
      <c r="DZ2">
        <v>0</v>
      </c>
      <c r="EA2">
        <v>0</v>
      </c>
      <c r="EB2">
        <v>0</v>
      </c>
      <c r="EC2">
        <v>0</v>
      </c>
      <c r="ED2">
        <v>0</v>
      </c>
      <c r="EE2">
        <v>0</v>
      </c>
      <c r="EF2">
        <v>0</v>
      </c>
      <c r="EG2">
        <v>0</v>
      </c>
      <c r="EH2">
        <v>0</v>
      </c>
      <c r="EI2">
        <v>0</v>
      </c>
      <c r="EJ2">
        <v>0</v>
      </c>
      <c r="EK2">
        <v>0</v>
      </c>
      <c r="EM2" t="s">
        <v>222</v>
      </c>
      <c r="EQ2" t="s">
        <v>222</v>
      </c>
      <c r="GH2" t="s">
        <v>205</v>
      </c>
      <c r="GI2" t="s">
        <v>205</v>
      </c>
      <c r="GJ2" t="s">
        <v>205</v>
      </c>
      <c r="GK2" t="s">
        <v>205</v>
      </c>
      <c r="GL2" t="s">
        <v>205</v>
      </c>
      <c r="GM2" t="s">
        <v>205</v>
      </c>
      <c r="GN2" t="s">
        <v>205</v>
      </c>
    </row>
    <row r="3" spans="1:196" x14ac:dyDescent="0.25">
      <c r="A3" s="5" t="s">
        <v>5616</v>
      </c>
      <c r="B3" t="s">
        <v>5112</v>
      </c>
      <c r="C3" t="s">
        <v>5113</v>
      </c>
      <c r="D3">
        <v>1456</v>
      </c>
      <c r="E3" t="s">
        <v>5107</v>
      </c>
      <c r="F3" t="s">
        <v>5107</v>
      </c>
      <c r="G3">
        <v>2235</v>
      </c>
      <c r="H3" t="s">
        <v>5114</v>
      </c>
      <c r="I3" t="s">
        <v>5115</v>
      </c>
      <c r="K3">
        <v>9</v>
      </c>
      <c r="L3" t="s">
        <v>195</v>
      </c>
      <c r="M3" t="s">
        <v>296</v>
      </c>
      <c r="N3">
        <v>-38.674210000000002</v>
      </c>
      <c r="O3">
        <v>145.600739</v>
      </c>
      <c r="P3" s="1">
        <v>43852</v>
      </c>
      <c r="Q3" s="5">
        <f t="shared" ref="Q3:Q66" si="0">DAY(P3)</f>
        <v>22</v>
      </c>
      <c r="R3" s="5">
        <f t="shared" ref="R3:R66" si="1">MONTH(P3)</f>
        <v>1</v>
      </c>
      <c r="S3" s="5">
        <f t="shared" ref="S3:S66" si="2">YEAR(P3)</f>
        <v>2020</v>
      </c>
      <c r="T3" s="5" t="str">
        <f t="shared" ref="T3:T66" si="3">CONCATENATE(TEXT(Q3,"00"),TEXT(R3,"00"),TEXT(S3,"0000"))</f>
        <v>22012020</v>
      </c>
      <c r="U3" s="2">
        <v>3.472222222222222E-3</v>
      </c>
      <c r="V3" s="2">
        <v>0.55208333333333337</v>
      </c>
      <c r="X3">
        <v>2</v>
      </c>
      <c r="Z3" t="s">
        <v>230</v>
      </c>
      <c r="AA3" t="s">
        <v>637</v>
      </c>
      <c r="AB3" t="s">
        <v>199</v>
      </c>
      <c r="AC3" t="s">
        <v>199</v>
      </c>
      <c r="AE3" t="s">
        <v>200</v>
      </c>
      <c r="AL3">
        <v>3</v>
      </c>
      <c r="AM3">
        <v>3</v>
      </c>
      <c r="AN3" t="s">
        <v>241</v>
      </c>
      <c r="AO3" t="s">
        <v>554</v>
      </c>
      <c r="AP3" t="s">
        <v>200</v>
      </c>
      <c r="BA3" t="s">
        <v>442</v>
      </c>
      <c r="BB3" t="s">
        <v>205</v>
      </c>
      <c r="BD3" t="s">
        <v>5116</v>
      </c>
      <c r="BE3" t="s">
        <v>963</v>
      </c>
      <c r="BF3" t="s">
        <v>234</v>
      </c>
      <c r="BH3">
        <v>1</v>
      </c>
      <c r="BI3" s="1">
        <v>43852</v>
      </c>
      <c r="BJ3" t="s">
        <v>207</v>
      </c>
      <c r="BL3" t="s">
        <v>207</v>
      </c>
      <c r="BN3">
        <v>0</v>
      </c>
      <c r="BO3">
        <v>0</v>
      </c>
      <c r="BP3">
        <v>0</v>
      </c>
      <c r="BQ3">
        <v>0</v>
      </c>
      <c r="BR3">
        <v>0</v>
      </c>
      <c r="BS3">
        <v>4</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1</v>
      </c>
      <c r="CR3">
        <v>0</v>
      </c>
      <c r="CS3">
        <v>0</v>
      </c>
      <c r="CT3">
        <v>0</v>
      </c>
      <c r="CU3">
        <v>0</v>
      </c>
      <c r="CV3">
        <v>0</v>
      </c>
      <c r="CW3">
        <v>0</v>
      </c>
      <c r="CX3">
        <v>0</v>
      </c>
      <c r="CY3">
        <v>0</v>
      </c>
      <c r="CZ3">
        <v>0</v>
      </c>
      <c r="DA3">
        <v>0</v>
      </c>
      <c r="DB3">
        <v>0</v>
      </c>
      <c r="DC3">
        <v>0</v>
      </c>
      <c r="DD3">
        <v>0</v>
      </c>
      <c r="DE3">
        <v>0</v>
      </c>
      <c r="DF3">
        <v>0</v>
      </c>
      <c r="DG3">
        <v>3</v>
      </c>
      <c r="DH3">
        <v>0</v>
      </c>
      <c r="DI3">
        <v>0</v>
      </c>
      <c r="DJ3">
        <v>0</v>
      </c>
      <c r="DK3">
        <v>2</v>
      </c>
      <c r="DL3">
        <v>0</v>
      </c>
      <c r="DM3">
        <v>0</v>
      </c>
      <c r="DN3">
        <v>0</v>
      </c>
      <c r="DO3">
        <v>4</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EK3">
        <v>0</v>
      </c>
      <c r="EL3" t="s">
        <v>223</v>
      </c>
      <c r="EN3" t="s">
        <v>208</v>
      </c>
      <c r="EP3" t="s">
        <v>208</v>
      </c>
      <c r="ER3" t="s">
        <v>223</v>
      </c>
      <c r="GH3" t="s">
        <v>205</v>
      </c>
      <c r="GI3" t="s">
        <v>205</v>
      </c>
      <c r="GJ3" t="s">
        <v>205</v>
      </c>
      <c r="GK3" t="s">
        <v>205</v>
      </c>
      <c r="GL3" t="s">
        <v>205</v>
      </c>
      <c r="GM3" t="s">
        <v>205</v>
      </c>
      <c r="GN3" t="s">
        <v>205</v>
      </c>
    </row>
    <row r="4" spans="1:196" x14ac:dyDescent="0.25">
      <c r="A4" s="5" t="s">
        <v>5616</v>
      </c>
      <c r="B4" t="s">
        <v>5117</v>
      </c>
      <c r="C4" t="s">
        <v>5118</v>
      </c>
      <c r="D4">
        <v>1456</v>
      </c>
      <c r="E4" t="s">
        <v>5107</v>
      </c>
      <c r="F4" t="s">
        <v>5107</v>
      </c>
      <c r="G4">
        <v>33</v>
      </c>
      <c r="H4" t="s">
        <v>193</v>
      </c>
      <c r="I4" t="s">
        <v>194</v>
      </c>
      <c r="K4">
        <v>9</v>
      </c>
      <c r="L4" t="s">
        <v>195</v>
      </c>
      <c r="M4" t="s">
        <v>296</v>
      </c>
      <c r="N4">
        <v>-38.674210000000002</v>
      </c>
      <c r="O4">
        <v>145.600739</v>
      </c>
      <c r="P4" s="1">
        <v>43852</v>
      </c>
      <c r="Q4" s="5">
        <f t="shared" si="0"/>
        <v>22</v>
      </c>
      <c r="R4" s="5">
        <f t="shared" si="1"/>
        <v>1</v>
      </c>
      <c r="S4" s="5">
        <f t="shared" si="2"/>
        <v>2020</v>
      </c>
      <c r="T4" s="5" t="str">
        <f t="shared" si="3"/>
        <v>22012020</v>
      </c>
      <c r="U4" s="2">
        <v>0.63541666666666663</v>
      </c>
      <c r="V4" s="2">
        <v>0.65277777777777779</v>
      </c>
      <c r="X4">
        <v>3</v>
      </c>
      <c r="Z4" t="s">
        <v>197</v>
      </c>
      <c r="AA4" t="s">
        <v>5119</v>
      </c>
      <c r="AB4" t="s">
        <v>199</v>
      </c>
      <c r="AC4" t="s">
        <v>199</v>
      </c>
      <c r="AE4" t="s">
        <v>200</v>
      </c>
      <c r="AL4">
        <v>1</v>
      </c>
      <c r="AM4">
        <v>1</v>
      </c>
      <c r="AN4" t="s">
        <v>241</v>
      </c>
      <c r="AO4" t="s">
        <v>353</v>
      </c>
      <c r="AP4" t="s">
        <v>200</v>
      </c>
      <c r="BA4" t="s">
        <v>319</v>
      </c>
      <c r="BB4" t="s">
        <v>205</v>
      </c>
      <c r="BD4" t="s">
        <v>5120</v>
      </c>
      <c r="BE4" t="s">
        <v>345</v>
      </c>
      <c r="BF4" t="s">
        <v>5121</v>
      </c>
      <c r="BH4">
        <v>1</v>
      </c>
      <c r="BI4" s="1">
        <v>43852</v>
      </c>
      <c r="BJ4" t="s">
        <v>207</v>
      </c>
      <c r="BL4" t="s">
        <v>207</v>
      </c>
      <c r="BN4">
        <v>3</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2</v>
      </c>
      <c r="DJ4">
        <v>0</v>
      </c>
      <c r="DK4">
        <v>0</v>
      </c>
      <c r="DL4">
        <v>0</v>
      </c>
      <c r="DM4">
        <v>5</v>
      </c>
      <c r="DN4">
        <v>4</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EK4">
        <v>0</v>
      </c>
      <c r="EM4" t="s">
        <v>222</v>
      </c>
      <c r="EQ4" t="s">
        <v>208</v>
      </c>
      <c r="GH4" t="s">
        <v>205</v>
      </c>
      <c r="GI4" t="s">
        <v>205</v>
      </c>
      <c r="GJ4" t="s">
        <v>205</v>
      </c>
      <c r="GK4" t="s">
        <v>205</v>
      </c>
      <c r="GL4" t="s">
        <v>205</v>
      </c>
      <c r="GM4" t="s">
        <v>205</v>
      </c>
      <c r="GN4" t="s">
        <v>205</v>
      </c>
    </row>
    <row r="5" spans="1:196" x14ac:dyDescent="0.25">
      <c r="A5" s="5" t="s">
        <v>5616</v>
      </c>
      <c r="B5" t="s">
        <v>5122</v>
      </c>
      <c r="C5" t="s">
        <v>5123</v>
      </c>
      <c r="D5">
        <v>1456</v>
      </c>
      <c r="E5" t="s">
        <v>5107</v>
      </c>
      <c r="F5" t="s">
        <v>5107</v>
      </c>
      <c r="G5">
        <v>2056</v>
      </c>
      <c r="H5" t="s">
        <v>522</v>
      </c>
      <c r="I5" t="s">
        <v>523</v>
      </c>
      <c r="K5">
        <v>9</v>
      </c>
      <c r="L5" t="s">
        <v>195</v>
      </c>
      <c r="M5" t="s">
        <v>296</v>
      </c>
      <c r="N5">
        <v>-38.674210000000002</v>
      </c>
      <c r="O5">
        <v>145.600739</v>
      </c>
      <c r="P5" s="1">
        <v>43855</v>
      </c>
      <c r="Q5" s="5">
        <f t="shared" si="0"/>
        <v>25</v>
      </c>
      <c r="R5" s="5">
        <f t="shared" si="1"/>
        <v>1</v>
      </c>
      <c r="S5" s="5">
        <f t="shared" si="2"/>
        <v>2020</v>
      </c>
      <c r="T5" s="5" t="str">
        <f t="shared" si="3"/>
        <v>25012020</v>
      </c>
      <c r="U5" s="2">
        <v>0.35416666666666669</v>
      </c>
      <c r="V5" s="2">
        <v>0.38194444444444442</v>
      </c>
      <c r="X5">
        <v>2</v>
      </c>
      <c r="Z5" t="s">
        <v>215</v>
      </c>
      <c r="AA5" t="s">
        <v>1436</v>
      </c>
      <c r="AB5" t="s">
        <v>199</v>
      </c>
      <c r="AC5" t="s">
        <v>199</v>
      </c>
      <c r="AE5" t="s">
        <v>200</v>
      </c>
      <c r="AL5">
        <v>1</v>
      </c>
      <c r="AM5">
        <v>1</v>
      </c>
      <c r="AN5" t="s">
        <v>241</v>
      </c>
      <c r="AO5" t="s">
        <v>300</v>
      </c>
      <c r="AP5" t="s">
        <v>200</v>
      </c>
      <c r="AV5">
        <v>2</v>
      </c>
      <c r="AY5" t="s">
        <v>5124</v>
      </c>
      <c r="BA5" t="s">
        <v>755</v>
      </c>
      <c r="BB5" t="s">
        <v>205</v>
      </c>
      <c r="BD5" t="s">
        <v>5125</v>
      </c>
      <c r="BE5" t="s">
        <v>345</v>
      </c>
      <c r="BF5" t="s">
        <v>5126</v>
      </c>
      <c r="BH5">
        <v>1</v>
      </c>
      <c r="BI5" s="1">
        <v>43855</v>
      </c>
      <c r="BJ5" t="s">
        <v>207</v>
      </c>
      <c r="BL5" t="s">
        <v>235</v>
      </c>
      <c r="BN5">
        <v>7</v>
      </c>
      <c r="BO5">
        <v>0</v>
      </c>
      <c r="BP5">
        <v>0</v>
      </c>
      <c r="BQ5">
        <v>0</v>
      </c>
      <c r="BR5">
        <v>0</v>
      </c>
      <c r="BS5">
        <v>0</v>
      </c>
      <c r="BT5">
        <v>0</v>
      </c>
      <c r="BU5">
        <v>0</v>
      </c>
      <c r="BV5">
        <v>2</v>
      </c>
      <c r="BW5">
        <v>0</v>
      </c>
      <c r="BX5">
        <v>0</v>
      </c>
      <c r="BY5">
        <v>0</v>
      </c>
      <c r="BZ5">
        <v>0</v>
      </c>
      <c r="CA5">
        <v>0</v>
      </c>
      <c r="CB5">
        <v>0</v>
      </c>
      <c r="CC5">
        <v>0</v>
      </c>
      <c r="CD5">
        <v>0</v>
      </c>
      <c r="CE5">
        <v>0</v>
      </c>
      <c r="CF5">
        <v>0</v>
      </c>
      <c r="CG5">
        <v>0</v>
      </c>
      <c r="CH5">
        <v>5</v>
      </c>
      <c r="CI5">
        <v>0</v>
      </c>
      <c r="CJ5">
        <v>0</v>
      </c>
      <c r="CK5">
        <v>0</v>
      </c>
      <c r="CL5">
        <v>2</v>
      </c>
      <c r="CM5">
        <v>0</v>
      </c>
      <c r="CN5">
        <v>0</v>
      </c>
      <c r="CO5">
        <v>0</v>
      </c>
      <c r="CP5">
        <v>1</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GH5" t="s">
        <v>1215</v>
      </c>
      <c r="GI5" t="s">
        <v>336</v>
      </c>
      <c r="GJ5" t="s">
        <v>205</v>
      </c>
      <c r="GK5" t="s">
        <v>205</v>
      </c>
      <c r="GL5" t="s">
        <v>205</v>
      </c>
      <c r="GM5" t="s">
        <v>205</v>
      </c>
      <c r="GN5" t="s">
        <v>205</v>
      </c>
    </row>
    <row r="6" spans="1:196" x14ac:dyDescent="0.25">
      <c r="A6" s="5" t="s">
        <v>5616</v>
      </c>
      <c r="B6" t="s">
        <v>5127</v>
      </c>
      <c r="C6" t="s">
        <v>5128</v>
      </c>
      <c r="D6">
        <v>1456</v>
      </c>
      <c r="E6" t="s">
        <v>5107</v>
      </c>
      <c r="F6" t="s">
        <v>5107</v>
      </c>
      <c r="G6">
        <v>2112</v>
      </c>
      <c r="H6" t="s">
        <v>4087</v>
      </c>
      <c r="I6" t="s">
        <v>4088</v>
      </c>
      <c r="K6">
        <v>9</v>
      </c>
      <c r="L6" t="s">
        <v>195</v>
      </c>
      <c r="M6" t="s">
        <v>296</v>
      </c>
      <c r="N6">
        <v>-38.674210000000002</v>
      </c>
      <c r="O6">
        <v>145.600739</v>
      </c>
      <c r="P6" s="1">
        <v>43856</v>
      </c>
      <c r="Q6" s="5">
        <f t="shared" si="0"/>
        <v>26</v>
      </c>
      <c r="R6" s="5">
        <f t="shared" si="1"/>
        <v>1</v>
      </c>
      <c r="S6" s="5">
        <f t="shared" si="2"/>
        <v>2020</v>
      </c>
      <c r="T6" s="5" t="str">
        <f t="shared" si="3"/>
        <v>26012020</v>
      </c>
      <c r="U6" s="2">
        <v>0.36805555555555558</v>
      </c>
      <c r="V6" s="2">
        <v>0.38541666666666669</v>
      </c>
      <c r="X6">
        <v>2</v>
      </c>
      <c r="Z6" t="s">
        <v>230</v>
      </c>
      <c r="AB6" t="s">
        <v>286</v>
      </c>
      <c r="AC6" t="s">
        <v>286</v>
      </c>
      <c r="AE6" t="s">
        <v>200</v>
      </c>
      <c r="AM6">
        <v>0</v>
      </c>
      <c r="AP6" t="s">
        <v>200</v>
      </c>
      <c r="BA6" t="s">
        <v>755</v>
      </c>
      <c r="BB6" t="s">
        <v>205</v>
      </c>
      <c r="BD6" t="s">
        <v>5129</v>
      </c>
      <c r="BE6" t="s">
        <v>896</v>
      </c>
      <c r="BF6" t="s">
        <v>5130</v>
      </c>
      <c r="BH6">
        <v>1</v>
      </c>
      <c r="BI6" s="1">
        <v>43856</v>
      </c>
      <c r="BJ6" t="s">
        <v>207</v>
      </c>
      <c r="BL6" t="s">
        <v>207</v>
      </c>
      <c r="BN6">
        <v>4</v>
      </c>
      <c r="BO6">
        <v>0</v>
      </c>
      <c r="BP6">
        <v>0</v>
      </c>
      <c r="BQ6">
        <v>0</v>
      </c>
      <c r="BR6">
        <v>0</v>
      </c>
      <c r="BS6">
        <v>0</v>
      </c>
      <c r="BT6">
        <v>0</v>
      </c>
      <c r="BU6">
        <v>0</v>
      </c>
      <c r="BV6">
        <v>0</v>
      </c>
      <c r="BW6">
        <v>0</v>
      </c>
      <c r="BX6">
        <v>0</v>
      </c>
      <c r="BY6">
        <v>0</v>
      </c>
      <c r="BZ6">
        <v>0</v>
      </c>
      <c r="CA6">
        <v>0</v>
      </c>
      <c r="CB6">
        <v>0</v>
      </c>
      <c r="CC6">
        <v>0</v>
      </c>
      <c r="CD6">
        <v>0</v>
      </c>
      <c r="CE6">
        <v>0</v>
      </c>
      <c r="CF6">
        <v>0</v>
      </c>
      <c r="CG6">
        <v>0</v>
      </c>
      <c r="CH6">
        <v>4</v>
      </c>
      <c r="CI6">
        <v>0</v>
      </c>
      <c r="CJ6">
        <v>0</v>
      </c>
      <c r="CK6">
        <v>0</v>
      </c>
      <c r="CL6">
        <v>2</v>
      </c>
      <c r="CM6">
        <v>0</v>
      </c>
      <c r="CN6">
        <v>0</v>
      </c>
      <c r="CO6">
        <v>0</v>
      </c>
      <c r="CP6">
        <v>2</v>
      </c>
      <c r="CQ6">
        <v>0</v>
      </c>
      <c r="CR6">
        <v>0</v>
      </c>
      <c r="CS6">
        <v>0</v>
      </c>
      <c r="CT6">
        <v>0</v>
      </c>
      <c r="CU6">
        <v>0</v>
      </c>
      <c r="CV6">
        <v>0</v>
      </c>
      <c r="CW6">
        <v>0</v>
      </c>
      <c r="CX6">
        <v>0</v>
      </c>
      <c r="CY6">
        <v>0</v>
      </c>
      <c r="CZ6">
        <v>0</v>
      </c>
      <c r="DA6">
        <v>0</v>
      </c>
      <c r="DB6">
        <v>0</v>
      </c>
      <c r="DC6">
        <v>0</v>
      </c>
      <c r="DD6">
        <v>0</v>
      </c>
      <c r="DE6">
        <v>0</v>
      </c>
      <c r="DF6">
        <v>0</v>
      </c>
      <c r="DG6">
        <v>0</v>
      </c>
      <c r="DH6">
        <v>0</v>
      </c>
      <c r="DI6">
        <v>0</v>
      </c>
      <c r="DJ6">
        <v>0</v>
      </c>
      <c r="DK6">
        <v>2</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t="s">
        <v>223</v>
      </c>
      <c r="EM6" t="s">
        <v>223</v>
      </c>
      <c r="EP6" t="s">
        <v>223</v>
      </c>
      <c r="EQ6" t="s">
        <v>223</v>
      </c>
      <c r="GE6" t="s">
        <v>222</v>
      </c>
      <c r="GH6" t="s">
        <v>205</v>
      </c>
      <c r="GI6" t="s">
        <v>205</v>
      </c>
      <c r="GJ6" t="s">
        <v>205</v>
      </c>
      <c r="GK6" t="s">
        <v>205</v>
      </c>
      <c r="GL6" t="s">
        <v>205</v>
      </c>
      <c r="GM6" t="s">
        <v>205</v>
      </c>
      <c r="GN6" t="s">
        <v>205</v>
      </c>
    </row>
    <row r="7" spans="1:196" x14ac:dyDescent="0.25">
      <c r="A7" s="5" t="s">
        <v>5616</v>
      </c>
      <c r="B7" t="s">
        <v>5131</v>
      </c>
      <c r="C7" t="s">
        <v>5132</v>
      </c>
      <c r="D7">
        <v>1456</v>
      </c>
      <c r="E7" t="s">
        <v>5107</v>
      </c>
      <c r="F7" t="s">
        <v>5107</v>
      </c>
      <c r="G7">
        <v>2056</v>
      </c>
      <c r="H7" t="s">
        <v>522</v>
      </c>
      <c r="I7" t="s">
        <v>523</v>
      </c>
      <c r="K7">
        <v>9</v>
      </c>
      <c r="L7" t="s">
        <v>195</v>
      </c>
      <c r="M7" t="s">
        <v>296</v>
      </c>
      <c r="N7">
        <v>-38.674210000000002</v>
      </c>
      <c r="O7">
        <v>145.600739</v>
      </c>
      <c r="P7" s="1">
        <v>43856</v>
      </c>
      <c r="Q7" s="5">
        <f t="shared" si="0"/>
        <v>26</v>
      </c>
      <c r="R7" s="5">
        <f t="shared" si="1"/>
        <v>1</v>
      </c>
      <c r="S7" s="5">
        <f t="shared" si="2"/>
        <v>2020</v>
      </c>
      <c r="T7" s="5" t="str">
        <f t="shared" si="3"/>
        <v>26012020</v>
      </c>
      <c r="U7" s="2">
        <v>0.73611111111111116</v>
      </c>
      <c r="V7" s="2">
        <v>0.75694444444444453</v>
      </c>
      <c r="X7">
        <v>2</v>
      </c>
      <c r="Z7" t="s">
        <v>215</v>
      </c>
      <c r="AA7" t="s">
        <v>1436</v>
      </c>
      <c r="AB7" t="s">
        <v>199</v>
      </c>
      <c r="AC7" t="s">
        <v>199</v>
      </c>
      <c r="AE7" t="s">
        <v>200</v>
      </c>
      <c r="AL7">
        <v>1</v>
      </c>
      <c r="AM7">
        <v>1</v>
      </c>
      <c r="AN7" t="s">
        <v>241</v>
      </c>
      <c r="AO7" t="s">
        <v>767</v>
      </c>
      <c r="AP7" t="s">
        <v>200</v>
      </c>
      <c r="BA7" t="s">
        <v>755</v>
      </c>
      <c r="BB7" t="s">
        <v>205</v>
      </c>
      <c r="BD7" t="s">
        <v>5133</v>
      </c>
      <c r="BE7" t="s">
        <v>896</v>
      </c>
      <c r="BF7" t="s">
        <v>5134</v>
      </c>
      <c r="BH7">
        <v>1</v>
      </c>
      <c r="BI7" s="1">
        <v>43856</v>
      </c>
      <c r="BJ7" t="s">
        <v>207</v>
      </c>
      <c r="BL7" t="s">
        <v>235</v>
      </c>
      <c r="BN7">
        <v>4</v>
      </c>
      <c r="BO7">
        <v>0</v>
      </c>
      <c r="BP7">
        <v>0</v>
      </c>
      <c r="BQ7">
        <v>0</v>
      </c>
      <c r="BR7">
        <v>6</v>
      </c>
      <c r="BS7">
        <v>0</v>
      </c>
      <c r="BT7">
        <v>0</v>
      </c>
      <c r="BU7">
        <v>0</v>
      </c>
      <c r="BV7">
        <v>2</v>
      </c>
      <c r="BW7">
        <v>0</v>
      </c>
      <c r="BX7">
        <v>0</v>
      </c>
      <c r="BY7">
        <v>0</v>
      </c>
      <c r="BZ7">
        <v>0</v>
      </c>
      <c r="CA7">
        <v>0</v>
      </c>
      <c r="CB7">
        <v>0</v>
      </c>
      <c r="CC7">
        <v>0</v>
      </c>
      <c r="CD7">
        <v>0</v>
      </c>
      <c r="CE7">
        <v>0</v>
      </c>
      <c r="CF7">
        <v>0</v>
      </c>
      <c r="CG7">
        <v>0</v>
      </c>
      <c r="CH7">
        <v>0</v>
      </c>
      <c r="CI7">
        <v>0</v>
      </c>
      <c r="CJ7">
        <v>0</v>
      </c>
      <c r="CK7">
        <v>0</v>
      </c>
      <c r="CL7">
        <v>0</v>
      </c>
      <c r="CM7">
        <v>0</v>
      </c>
      <c r="CN7">
        <v>0</v>
      </c>
      <c r="CO7">
        <v>0</v>
      </c>
      <c r="CP7">
        <v>1</v>
      </c>
      <c r="CQ7">
        <v>1</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GH7" t="s">
        <v>205</v>
      </c>
      <c r="GI7" t="s">
        <v>205</v>
      </c>
      <c r="GJ7" t="s">
        <v>205</v>
      </c>
      <c r="GK7" t="s">
        <v>205</v>
      </c>
      <c r="GL7" t="s">
        <v>205</v>
      </c>
      <c r="GM7" t="s">
        <v>205</v>
      </c>
      <c r="GN7" t="s">
        <v>205</v>
      </c>
    </row>
    <row r="8" spans="1:196" x14ac:dyDescent="0.25">
      <c r="A8" s="5" t="s">
        <v>5616</v>
      </c>
      <c r="B8" t="s">
        <v>5135</v>
      </c>
      <c r="C8" t="s">
        <v>5136</v>
      </c>
      <c r="D8">
        <v>1456</v>
      </c>
      <c r="E8" t="s">
        <v>5107</v>
      </c>
      <c r="F8" t="s">
        <v>5107</v>
      </c>
      <c r="G8">
        <v>2056</v>
      </c>
      <c r="H8" t="s">
        <v>522</v>
      </c>
      <c r="I8" t="s">
        <v>523</v>
      </c>
      <c r="K8">
        <v>9</v>
      </c>
      <c r="L8" t="s">
        <v>195</v>
      </c>
      <c r="M8" t="s">
        <v>296</v>
      </c>
      <c r="N8">
        <v>-38.674210000000002</v>
      </c>
      <c r="O8">
        <v>145.600739</v>
      </c>
      <c r="P8" s="1">
        <v>43858</v>
      </c>
      <c r="Q8" s="5">
        <f t="shared" si="0"/>
        <v>28</v>
      </c>
      <c r="R8" s="5">
        <f t="shared" si="1"/>
        <v>1</v>
      </c>
      <c r="S8" s="5">
        <f t="shared" si="2"/>
        <v>2020</v>
      </c>
      <c r="T8" s="5" t="str">
        <f t="shared" si="3"/>
        <v>28012020</v>
      </c>
      <c r="U8" s="2">
        <v>0.54166666666666663</v>
      </c>
      <c r="V8" s="2">
        <v>0.55208333333333337</v>
      </c>
      <c r="X8">
        <v>2</v>
      </c>
      <c r="Z8" t="s">
        <v>230</v>
      </c>
      <c r="AA8" t="s">
        <v>830</v>
      </c>
      <c r="AB8" t="s">
        <v>199</v>
      </c>
      <c r="AC8" t="s">
        <v>199</v>
      </c>
      <c r="AE8" t="s">
        <v>200</v>
      </c>
      <c r="AL8">
        <v>1</v>
      </c>
      <c r="AM8">
        <v>1</v>
      </c>
      <c r="AN8" t="s">
        <v>417</v>
      </c>
      <c r="AO8" t="s">
        <v>300</v>
      </c>
      <c r="AP8" t="s">
        <v>200</v>
      </c>
      <c r="BA8" t="s">
        <v>755</v>
      </c>
      <c r="BB8" t="s">
        <v>205</v>
      </c>
      <c r="BF8" t="s">
        <v>5137</v>
      </c>
      <c r="BH8">
        <v>1</v>
      </c>
      <c r="BI8" s="1">
        <v>43858</v>
      </c>
      <c r="BJ8" t="s">
        <v>207</v>
      </c>
      <c r="BL8" t="s">
        <v>235</v>
      </c>
      <c r="BN8">
        <v>30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GH8" t="s">
        <v>205</v>
      </c>
      <c r="GI8" t="s">
        <v>205</v>
      </c>
      <c r="GJ8" t="s">
        <v>205</v>
      </c>
      <c r="GK8" t="s">
        <v>205</v>
      </c>
      <c r="GL8" t="s">
        <v>205</v>
      </c>
      <c r="GM8" t="s">
        <v>205</v>
      </c>
      <c r="GN8" t="s">
        <v>205</v>
      </c>
    </row>
    <row r="9" spans="1:196" x14ac:dyDescent="0.25">
      <c r="A9" s="5" t="s">
        <v>5616</v>
      </c>
      <c r="B9" t="s">
        <v>5138</v>
      </c>
      <c r="C9" t="s">
        <v>5139</v>
      </c>
      <c r="D9">
        <v>1456</v>
      </c>
      <c r="E9" t="s">
        <v>5107</v>
      </c>
      <c r="F9" t="s">
        <v>5107</v>
      </c>
      <c r="G9">
        <v>2112</v>
      </c>
      <c r="H9" t="s">
        <v>4087</v>
      </c>
      <c r="I9" t="s">
        <v>4088</v>
      </c>
      <c r="K9">
        <v>9</v>
      </c>
      <c r="L9" t="s">
        <v>195</v>
      </c>
      <c r="M9" t="s">
        <v>296</v>
      </c>
      <c r="N9">
        <v>-38.674210000000002</v>
      </c>
      <c r="O9">
        <v>145.600739</v>
      </c>
      <c r="P9" s="1">
        <v>43859</v>
      </c>
      <c r="Q9" s="5">
        <f t="shared" si="0"/>
        <v>29</v>
      </c>
      <c r="R9" s="5">
        <f t="shared" si="1"/>
        <v>1</v>
      </c>
      <c r="S9" s="5">
        <f t="shared" si="2"/>
        <v>2020</v>
      </c>
      <c r="T9" s="5" t="str">
        <f t="shared" si="3"/>
        <v>29012020</v>
      </c>
      <c r="U9" s="2">
        <v>0.375</v>
      </c>
      <c r="V9" s="2">
        <v>0.38194444444444442</v>
      </c>
      <c r="X9">
        <v>2</v>
      </c>
      <c r="Z9" t="s">
        <v>230</v>
      </c>
      <c r="AA9" t="s">
        <v>406</v>
      </c>
      <c r="AB9" t="s">
        <v>199</v>
      </c>
      <c r="AC9" t="s">
        <v>199</v>
      </c>
      <c r="AE9" t="s">
        <v>200</v>
      </c>
      <c r="AL9">
        <v>1</v>
      </c>
      <c r="AM9">
        <v>1</v>
      </c>
      <c r="AN9" t="s">
        <v>241</v>
      </c>
      <c r="AO9" t="s">
        <v>406</v>
      </c>
      <c r="AP9" t="s">
        <v>200</v>
      </c>
      <c r="BA9" t="s">
        <v>253</v>
      </c>
      <c r="BB9" t="s">
        <v>205</v>
      </c>
      <c r="BF9" t="s">
        <v>234</v>
      </c>
      <c r="BH9">
        <v>1</v>
      </c>
      <c r="BI9" s="1">
        <v>43859</v>
      </c>
      <c r="BJ9" t="s">
        <v>235</v>
      </c>
      <c r="BL9" t="s">
        <v>235</v>
      </c>
      <c r="GH9" t="s">
        <v>205</v>
      </c>
      <c r="GI9" t="s">
        <v>205</v>
      </c>
      <c r="GJ9" t="s">
        <v>205</v>
      </c>
      <c r="GK9" t="s">
        <v>205</v>
      </c>
      <c r="GL9" t="s">
        <v>205</v>
      </c>
      <c r="GM9" t="s">
        <v>205</v>
      </c>
      <c r="GN9" t="s">
        <v>205</v>
      </c>
    </row>
    <row r="10" spans="1:196" x14ac:dyDescent="0.25">
      <c r="A10" s="5" t="s">
        <v>5616</v>
      </c>
      <c r="B10" t="s">
        <v>5140</v>
      </c>
      <c r="C10" t="s">
        <v>5141</v>
      </c>
      <c r="D10">
        <v>1456</v>
      </c>
      <c r="E10" t="s">
        <v>5107</v>
      </c>
      <c r="F10" t="s">
        <v>5107</v>
      </c>
      <c r="G10">
        <v>1242</v>
      </c>
      <c r="H10" t="s">
        <v>902</v>
      </c>
      <c r="I10" t="s">
        <v>903</v>
      </c>
      <c r="K10">
        <v>9</v>
      </c>
      <c r="L10" t="s">
        <v>195</v>
      </c>
      <c r="M10" t="s">
        <v>296</v>
      </c>
      <c r="N10">
        <v>-38.674210000000002</v>
      </c>
      <c r="O10">
        <v>145.600739</v>
      </c>
      <c r="P10" s="1">
        <v>43861</v>
      </c>
      <c r="Q10" s="5">
        <f t="shared" si="0"/>
        <v>31</v>
      </c>
      <c r="R10" s="5">
        <f t="shared" si="1"/>
        <v>1</v>
      </c>
      <c r="S10" s="5">
        <f t="shared" si="2"/>
        <v>2020</v>
      </c>
      <c r="T10" s="5" t="str">
        <f t="shared" si="3"/>
        <v>31012020</v>
      </c>
      <c r="U10" s="2">
        <v>0.4375</v>
      </c>
      <c r="V10" s="2">
        <v>0.47222222222222227</v>
      </c>
      <c r="X10">
        <v>2</v>
      </c>
      <c r="Z10" t="s">
        <v>1863</v>
      </c>
      <c r="AA10" t="s">
        <v>406</v>
      </c>
      <c r="AB10" t="s">
        <v>199</v>
      </c>
      <c r="AC10" t="s">
        <v>199</v>
      </c>
      <c r="AE10" t="s">
        <v>200</v>
      </c>
      <c r="AL10">
        <v>1</v>
      </c>
      <c r="AM10">
        <v>1</v>
      </c>
      <c r="AN10" t="s">
        <v>241</v>
      </c>
      <c r="AO10" t="s">
        <v>406</v>
      </c>
      <c r="AP10" t="s">
        <v>200</v>
      </c>
      <c r="BA10" t="s">
        <v>319</v>
      </c>
      <c r="BB10" t="s">
        <v>205</v>
      </c>
      <c r="BF10" t="s">
        <v>5142</v>
      </c>
      <c r="BH10">
        <v>1</v>
      </c>
      <c r="BI10" s="1">
        <v>43861</v>
      </c>
      <c r="BJ10" t="s">
        <v>235</v>
      </c>
      <c r="BL10" t="s">
        <v>235</v>
      </c>
      <c r="GH10" t="s">
        <v>205</v>
      </c>
      <c r="GI10" t="s">
        <v>205</v>
      </c>
      <c r="GJ10" t="s">
        <v>205</v>
      </c>
      <c r="GK10" t="s">
        <v>205</v>
      </c>
      <c r="GL10" t="s">
        <v>205</v>
      </c>
      <c r="GM10" t="s">
        <v>205</v>
      </c>
      <c r="GN10" t="s">
        <v>205</v>
      </c>
    </row>
    <row r="11" spans="1:196" x14ac:dyDescent="0.25">
      <c r="A11" s="5" t="s">
        <v>5616</v>
      </c>
      <c r="B11" t="s">
        <v>5143</v>
      </c>
      <c r="C11" t="s">
        <v>5144</v>
      </c>
      <c r="D11">
        <v>1456</v>
      </c>
      <c r="E11" t="s">
        <v>5107</v>
      </c>
      <c r="F11" t="s">
        <v>5107</v>
      </c>
      <c r="G11">
        <v>2056</v>
      </c>
      <c r="H11" t="s">
        <v>522</v>
      </c>
      <c r="I11" t="s">
        <v>523</v>
      </c>
      <c r="K11">
        <v>9</v>
      </c>
      <c r="L11" t="s">
        <v>195</v>
      </c>
      <c r="M11" t="s">
        <v>296</v>
      </c>
      <c r="N11">
        <v>-38.674210000000002</v>
      </c>
      <c r="O11">
        <v>145.600739</v>
      </c>
      <c r="P11" s="1">
        <v>43863</v>
      </c>
      <c r="Q11" s="5">
        <f t="shared" si="0"/>
        <v>2</v>
      </c>
      <c r="R11" s="5">
        <f t="shared" si="1"/>
        <v>2</v>
      </c>
      <c r="S11" s="5">
        <f t="shared" si="2"/>
        <v>2020</v>
      </c>
      <c r="T11" s="5" t="str">
        <f t="shared" si="3"/>
        <v>02022020</v>
      </c>
      <c r="U11" s="2">
        <v>0.43055555555555558</v>
      </c>
      <c r="V11" s="2">
        <v>0.44444444444444442</v>
      </c>
      <c r="X11">
        <v>0</v>
      </c>
      <c r="AB11" t="s">
        <v>424</v>
      </c>
      <c r="AC11" t="s">
        <v>424</v>
      </c>
      <c r="AE11" t="s">
        <v>200</v>
      </c>
      <c r="AM11">
        <v>0</v>
      </c>
      <c r="AP11" t="s">
        <v>200</v>
      </c>
      <c r="BA11" t="s">
        <v>253</v>
      </c>
      <c r="BB11" t="s">
        <v>205</v>
      </c>
      <c r="BF11" t="s">
        <v>5145</v>
      </c>
      <c r="BH11">
        <v>1</v>
      </c>
      <c r="BI11" s="1">
        <v>43863</v>
      </c>
      <c r="BJ11" t="s">
        <v>235</v>
      </c>
      <c r="BL11" t="s">
        <v>235</v>
      </c>
      <c r="GH11" t="s">
        <v>205</v>
      </c>
      <c r="GI11" t="s">
        <v>205</v>
      </c>
      <c r="GJ11" t="s">
        <v>205</v>
      </c>
      <c r="GK11" t="s">
        <v>205</v>
      </c>
      <c r="GL11" t="s">
        <v>205</v>
      </c>
      <c r="GM11" t="s">
        <v>205</v>
      </c>
      <c r="GN11" t="s">
        <v>205</v>
      </c>
    </row>
    <row r="12" spans="1:196" x14ac:dyDescent="0.25">
      <c r="A12" s="5" t="s">
        <v>5616</v>
      </c>
      <c r="B12" t="s">
        <v>5146</v>
      </c>
      <c r="C12" t="s">
        <v>5147</v>
      </c>
      <c r="D12">
        <v>1456</v>
      </c>
      <c r="E12" t="s">
        <v>5107</v>
      </c>
      <c r="F12" t="s">
        <v>5107</v>
      </c>
      <c r="G12">
        <v>2112</v>
      </c>
      <c r="H12" t="s">
        <v>4087</v>
      </c>
      <c r="I12" t="s">
        <v>4088</v>
      </c>
      <c r="K12">
        <v>9</v>
      </c>
      <c r="L12" t="s">
        <v>195</v>
      </c>
      <c r="M12" t="s">
        <v>296</v>
      </c>
      <c r="N12">
        <v>-38.674210000000002</v>
      </c>
      <c r="O12">
        <v>145.600739</v>
      </c>
      <c r="P12" s="1">
        <v>43864</v>
      </c>
      <c r="Q12" s="5">
        <f t="shared" si="0"/>
        <v>3</v>
      </c>
      <c r="R12" s="5">
        <f t="shared" si="1"/>
        <v>2</v>
      </c>
      <c r="S12" s="5">
        <f t="shared" si="2"/>
        <v>2020</v>
      </c>
      <c r="T12" s="5" t="str">
        <f t="shared" si="3"/>
        <v>03022020</v>
      </c>
      <c r="U12" s="2">
        <v>0.625</v>
      </c>
      <c r="V12" s="2">
        <v>0.63541666666666663</v>
      </c>
      <c r="X12">
        <v>2</v>
      </c>
      <c r="Z12" t="s">
        <v>475</v>
      </c>
      <c r="AA12" t="s">
        <v>285</v>
      </c>
      <c r="AB12" t="s">
        <v>286</v>
      </c>
      <c r="AC12" t="s">
        <v>286</v>
      </c>
      <c r="AE12" t="s">
        <v>200</v>
      </c>
      <c r="AM12">
        <v>0</v>
      </c>
      <c r="AP12" t="s">
        <v>200</v>
      </c>
      <c r="AX12">
        <v>2</v>
      </c>
      <c r="AZ12" t="s">
        <v>5148</v>
      </c>
      <c r="BA12" t="s">
        <v>755</v>
      </c>
      <c r="BB12" t="s">
        <v>205</v>
      </c>
      <c r="BF12" t="s">
        <v>5149</v>
      </c>
      <c r="BH12">
        <v>1</v>
      </c>
      <c r="BI12" s="1">
        <v>43864</v>
      </c>
      <c r="BJ12" t="s">
        <v>235</v>
      </c>
      <c r="BL12" t="s">
        <v>235</v>
      </c>
      <c r="GH12" t="s">
        <v>205</v>
      </c>
      <c r="GI12" t="s">
        <v>205</v>
      </c>
      <c r="GJ12" t="s">
        <v>205</v>
      </c>
      <c r="GK12" t="s">
        <v>205</v>
      </c>
      <c r="GL12" t="s">
        <v>205</v>
      </c>
      <c r="GM12" t="s">
        <v>205</v>
      </c>
      <c r="GN12" t="s">
        <v>205</v>
      </c>
    </row>
    <row r="13" spans="1:196" x14ac:dyDescent="0.25">
      <c r="A13" s="5" t="s">
        <v>5616</v>
      </c>
      <c r="B13" t="s">
        <v>5150</v>
      </c>
      <c r="C13" t="s">
        <v>5151</v>
      </c>
      <c r="D13">
        <v>1456</v>
      </c>
      <c r="E13" t="s">
        <v>5107</v>
      </c>
      <c r="F13" t="s">
        <v>5107</v>
      </c>
      <c r="G13">
        <v>2056</v>
      </c>
      <c r="H13" t="s">
        <v>522</v>
      </c>
      <c r="I13" t="s">
        <v>523</v>
      </c>
      <c r="K13">
        <v>9</v>
      </c>
      <c r="L13" t="s">
        <v>195</v>
      </c>
      <c r="M13" t="s">
        <v>296</v>
      </c>
      <c r="N13">
        <v>-38.674210000000002</v>
      </c>
      <c r="O13">
        <v>145.600739</v>
      </c>
      <c r="P13" s="1">
        <v>43865</v>
      </c>
      <c r="Q13" s="5">
        <f t="shared" si="0"/>
        <v>4</v>
      </c>
      <c r="R13" s="5">
        <f t="shared" si="1"/>
        <v>2</v>
      </c>
      <c r="S13" s="5">
        <f t="shared" si="2"/>
        <v>2020</v>
      </c>
      <c r="T13" s="5" t="str">
        <f t="shared" si="3"/>
        <v>04022020</v>
      </c>
      <c r="U13" s="2">
        <v>0.44444444444444442</v>
      </c>
      <c r="V13" s="2">
        <v>0.47222222222222227</v>
      </c>
      <c r="X13">
        <v>2</v>
      </c>
      <c r="Z13" t="s">
        <v>386</v>
      </c>
      <c r="AA13" t="s">
        <v>464</v>
      </c>
      <c r="AB13" t="s">
        <v>286</v>
      </c>
      <c r="AC13" t="s">
        <v>286</v>
      </c>
      <c r="AE13" t="s">
        <v>200</v>
      </c>
      <c r="AM13">
        <v>0</v>
      </c>
      <c r="AP13" t="s">
        <v>200</v>
      </c>
      <c r="AV13">
        <v>2</v>
      </c>
      <c r="AY13" t="s">
        <v>5124</v>
      </c>
      <c r="BA13" t="s">
        <v>253</v>
      </c>
      <c r="BB13" t="s">
        <v>205</v>
      </c>
      <c r="BD13" t="s">
        <v>5152</v>
      </c>
      <c r="BE13" t="s">
        <v>896</v>
      </c>
      <c r="BF13" t="s">
        <v>5153</v>
      </c>
      <c r="BH13">
        <v>1</v>
      </c>
      <c r="BI13" s="1">
        <v>43865</v>
      </c>
      <c r="BJ13" t="s">
        <v>207</v>
      </c>
      <c r="BL13" t="s">
        <v>235</v>
      </c>
      <c r="BN13">
        <v>2</v>
      </c>
      <c r="BO13">
        <v>0</v>
      </c>
      <c r="BP13">
        <v>0</v>
      </c>
      <c r="BQ13">
        <v>0</v>
      </c>
      <c r="BR13">
        <v>0</v>
      </c>
      <c r="BS13">
        <v>0</v>
      </c>
      <c r="BT13">
        <v>0</v>
      </c>
      <c r="BU13">
        <v>0</v>
      </c>
      <c r="BV13">
        <v>1</v>
      </c>
      <c r="BW13">
        <v>0</v>
      </c>
      <c r="BX13">
        <v>0</v>
      </c>
      <c r="BY13">
        <v>0</v>
      </c>
      <c r="BZ13">
        <v>0</v>
      </c>
      <c r="CA13">
        <v>0</v>
      </c>
      <c r="CB13">
        <v>0</v>
      </c>
      <c r="CC13">
        <v>0</v>
      </c>
      <c r="CD13">
        <v>0</v>
      </c>
      <c r="CE13">
        <v>0</v>
      </c>
      <c r="CF13">
        <v>0</v>
      </c>
      <c r="CG13">
        <v>0</v>
      </c>
      <c r="CH13">
        <v>3</v>
      </c>
      <c r="CI13">
        <v>0</v>
      </c>
      <c r="CJ13">
        <v>0</v>
      </c>
      <c r="CK13">
        <v>0</v>
      </c>
      <c r="CL13">
        <v>0</v>
      </c>
      <c r="CM13">
        <v>0</v>
      </c>
      <c r="CN13">
        <v>0</v>
      </c>
      <c r="CO13">
        <v>0</v>
      </c>
      <c r="CP13">
        <v>3</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0</v>
      </c>
      <c r="EE13">
        <v>0</v>
      </c>
      <c r="EF13">
        <v>0</v>
      </c>
      <c r="EG13">
        <v>0</v>
      </c>
      <c r="EH13">
        <v>0</v>
      </c>
      <c r="EI13">
        <v>0</v>
      </c>
      <c r="EJ13">
        <v>0</v>
      </c>
      <c r="EK13">
        <v>0</v>
      </c>
      <c r="GH13" t="s">
        <v>1215</v>
      </c>
      <c r="GI13" t="s">
        <v>336</v>
      </c>
      <c r="GJ13" t="s">
        <v>205</v>
      </c>
      <c r="GK13" t="s">
        <v>205</v>
      </c>
      <c r="GL13" t="s">
        <v>205</v>
      </c>
      <c r="GM13" t="s">
        <v>205</v>
      </c>
      <c r="GN13" t="s">
        <v>205</v>
      </c>
    </row>
    <row r="14" spans="1:196" x14ac:dyDescent="0.25">
      <c r="A14" s="5" t="s">
        <v>5617</v>
      </c>
      <c r="B14" t="s">
        <v>5154</v>
      </c>
      <c r="C14" t="s">
        <v>5155</v>
      </c>
      <c r="D14">
        <v>77</v>
      </c>
      <c r="E14" t="s">
        <v>521</v>
      </c>
      <c r="F14" t="s">
        <v>521</v>
      </c>
      <c r="G14">
        <v>2112</v>
      </c>
      <c r="H14" t="s">
        <v>4087</v>
      </c>
      <c r="I14" t="s">
        <v>4088</v>
      </c>
      <c r="K14">
        <v>9</v>
      </c>
      <c r="L14" t="s">
        <v>195</v>
      </c>
      <c r="M14" t="s">
        <v>296</v>
      </c>
      <c r="N14">
        <v>-38.673771000000002</v>
      </c>
      <c r="O14">
        <v>145.62200899999999</v>
      </c>
      <c r="P14" s="1">
        <v>43826</v>
      </c>
      <c r="Q14" s="5">
        <f t="shared" si="0"/>
        <v>27</v>
      </c>
      <c r="R14" s="5">
        <f t="shared" si="1"/>
        <v>12</v>
      </c>
      <c r="S14" s="5">
        <f t="shared" si="2"/>
        <v>2019</v>
      </c>
      <c r="T14" s="5" t="str">
        <f t="shared" si="3"/>
        <v>27122019</v>
      </c>
      <c r="U14" s="2">
        <v>0.67708333333333337</v>
      </c>
      <c r="V14" s="2">
        <v>0.69097222222222221</v>
      </c>
      <c r="X14">
        <v>2</v>
      </c>
      <c r="Y14">
        <v>1</v>
      </c>
      <c r="Z14" t="s">
        <v>215</v>
      </c>
      <c r="AA14" t="s">
        <v>1746</v>
      </c>
      <c r="AB14" t="s">
        <v>199</v>
      </c>
      <c r="AC14" t="s">
        <v>199</v>
      </c>
      <c r="AE14" t="s">
        <v>270</v>
      </c>
      <c r="AF14">
        <v>1</v>
      </c>
      <c r="AG14" t="s">
        <v>5156</v>
      </c>
      <c r="AH14">
        <v>-38.673771000000002</v>
      </c>
      <c r="AI14">
        <v>145.62200899999999</v>
      </c>
      <c r="AL14">
        <v>1</v>
      </c>
      <c r="AM14">
        <v>1</v>
      </c>
      <c r="AN14" t="s">
        <v>241</v>
      </c>
      <c r="AO14" t="s">
        <v>390</v>
      </c>
      <c r="AP14" t="s">
        <v>200</v>
      </c>
      <c r="BA14" t="s">
        <v>755</v>
      </c>
      <c r="BB14" t="s">
        <v>205</v>
      </c>
      <c r="BD14" t="s">
        <v>5157</v>
      </c>
      <c r="BE14" t="s">
        <v>963</v>
      </c>
      <c r="BF14" t="s">
        <v>5158</v>
      </c>
      <c r="BH14">
        <v>1</v>
      </c>
      <c r="BI14" s="1">
        <v>43826</v>
      </c>
      <c r="BJ14" t="s">
        <v>207</v>
      </c>
      <c r="BL14" t="s">
        <v>207</v>
      </c>
      <c r="BN14">
        <v>7</v>
      </c>
      <c r="BO14">
        <v>2</v>
      </c>
      <c r="BP14">
        <v>0</v>
      </c>
      <c r="BQ14">
        <v>0</v>
      </c>
      <c r="BR14">
        <v>0</v>
      </c>
      <c r="BS14">
        <v>5</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M14" t="s">
        <v>222</v>
      </c>
      <c r="EN14" t="s">
        <v>223</v>
      </c>
      <c r="EO14" t="s">
        <v>208</v>
      </c>
      <c r="GG14" t="s">
        <v>223</v>
      </c>
      <c r="GH14" t="s">
        <v>205</v>
      </c>
      <c r="GI14" t="s">
        <v>205</v>
      </c>
      <c r="GJ14" t="s">
        <v>205</v>
      </c>
      <c r="GK14" t="s">
        <v>205</v>
      </c>
      <c r="GL14" t="s">
        <v>205</v>
      </c>
      <c r="GM14" t="s">
        <v>205</v>
      </c>
      <c r="GN14" t="s">
        <v>205</v>
      </c>
    </row>
    <row r="15" spans="1:196" x14ac:dyDescent="0.25">
      <c r="A15" s="5" t="s">
        <v>5617</v>
      </c>
      <c r="B15" t="s">
        <v>5159</v>
      </c>
      <c r="C15" t="s">
        <v>5160</v>
      </c>
      <c r="D15">
        <v>77</v>
      </c>
      <c r="E15" t="s">
        <v>521</v>
      </c>
      <c r="F15" t="s">
        <v>521</v>
      </c>
      <c r="G15">
        <v>33</v>
      </c>
      <c r="H15" t="s">
        <v>193</v>
      </c>
      <c r="I15" t="s">
        <v>194</v>
      </c>
      <c r="K15">
        <v>9</v>
      </c>
      <c r="L15" t="s">
        <v>195</v>
      </c>
      <c r="M15" t="s">
        <v>296</v>
      </c>
      <c r="N15">
        <v>-38.673771000000002</v>
      </c>
      <c r="O15">
        <v>145.62200899999999</v>
      </c>
      <c r="P15" s="1">
        <v>43826</v>
      </c>
      <c r="Q15" s="5">
        <f t="shared" si="0"/>
        <v>27</v>
      </c>
      <c r="R15" s="5">
        <f t="shared" si="1"/>
        <v>12</v>
      </c>
      <c r="S15" s="5">
        <f t="shared" si="2"/>
        <v>2019</v>
      </c>
      <c r="T15" s="5" t="str">
        <f t="shared" si="3"/>
        <v>27122019</v>
      </c>
      <c r="U15" s="2">
        <v>0.41666666666666669</v>
      </c>
      <c r="V15" s="2">
        <v>0.45833333333333331</v>
      </c>
      <c r="X15">
        <v>2</v>
      </c>
      <c r="Z15" t="s">
        <v>197</v>
      </c>
      <c r="AA15" t="s">
        <v>1035</v>
      </c>
      <c r="AB15" t="s">
        <v>199</v>
      </c>
      <c r="AC15" t="s">
        <v>199</v>
      </c>
      <c r="AE15" t="s">
        <v>270</v>
      </c>
      <c r="AF15">
        <v>1</v>
      </c>
      <c r="AG15" t="s">
        <v>5161</v>
      </c>
      <c r="AH15">
        <v>-38.673771000000002</v>
      </c>
      <c r="AI15">
        <v>145.62200899999999</v>
      </c>
      <c r="AL15">
        <v>1</v>
      </c>
      <c r="AM15">
        <v>1</v>
      </c>
      <c r="AN15" t="s">
        <v>241</v>
      </c>
      <c r="AO15" t="s">
        <v>5162</v>
      </c>
      <c r="AP15" t="s">
        <v>200</v>
      </c>
      <c r="AV15">
        <v>1</v>
      </c>
      <c r="AW15">
        <v>1</v>
      </c>
      <c r="AY15">
        <v>619</v>
      </c>
      <c r="BA15" t="s">
        <v>319</v>
      </c>
      <c r="BB15" t="s">
        <v>205</v>
      </c>
      <c r="BD15" t="s">
        <v>5163</v>
      </c>
      <c r="BE15" t="s">
        <v>345</v>
      </c>
      <c r="BF15" t="s">
        <v>5164</v>
      </c>
      <c r="BH15">
        <v>1</v>
      </c>
      <c r="BI15" s="1">
        <v>43826</v>
      </c>
      <c r="BJ15" t="s">
        <v>207</v>
      </c>
      <c r="BK15" t="s">
        <v>5165</v>
      </c>
      <c r="BL15" t="s">
        <v>207</v>
      </c>
      <c r="BN15">
        <v>10</v>
      </c>
      <c r="BO15">
        <v>5</v>
      </c>
      <c r="BP15">
        <v>1</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1</v>
      </c>
      <c r="DT15">
        <v>0</v>
      </c>
      <c r="DU15">
        <v>0</v>
      </c>
      <c r="DV15">
        <v>0</v>
      </c>
      <c r="DW15">
        <v>0</v>
      </c>
      <c r="DX15">
        <v>0</v>
      </c>
      <c r="DY15">
        <v>0</v>
      </c>
      <c r="DZ15">
        <v>0</v>
      </c>
      <c r="EA15">
        <v>0</v>
      </c>
      <c r="EB15">
        <v>0</v>
      </c>
      <c r="EC15">
        <v>0</v>
      </c>
      <c r="ED15">
        <v>0</v>
      </c>
      <c r="EE15">
        <v>0</v>
      </c>
      <c r="EF15">
        <v>0</v>
      </c>
      <c r="EG15">
        <v>0</v>
      </c>
      <c r="EH15">
        <v>0</v>
      </c>
      <c r="EI15">
        <v>0</v>
      </c>
      <c r="EJ15">
        <v>0</v>
      </c>
      <c r="EK15">
        <v>0</v>
      </c>
      <c r="EL15" t="s">
        <v>222</v>
      </c>
      <c r="EM15" t="s">
        <v>222</v>
      </c>
      <c r="EN15" t="s">
        <v>222</v>
      </c>
      <c r="ER15" t="s">
        <v>222</v>
      </c>
      <c r="GH15" t="s">
        <v>421</v>
      </c>
      <c r="GI15" t="s">
        <v>205</v>
      </c>
      <c r="GJ15" t="s">
        <v>205</v>
      </c>
      <c r="GK15" t="s">
        <v>205</v>
      </c>
      <c r="GL15" t="s">
        <v>205</v>
      </c>
      <c r="GM15" t="s">
        <v>205</v>
      </c>
      <c r="GN15" t="s">
        <v>205</v>
      </c>
    </row>
    <row r="16" spans="1:196" x14ac:dyDescent="0.25">
      <c r="A16" s="5" t="s">
        <v>5617</v>
      </c>
      <c r="B16" t="s">
        <v>5166</v>
      </c>
      <c r="C16" t="s">
        <v>5167</v>
      </c>
      <c r="D16">
        <v>77</v>
      </c>
      <c r="E16" t="s">
        <v>521</v>
      </c>
      <c r="F16" t="s">
        <v>521</v>
      </c>
      <c r="G16">
        <v>2056</v>
      </c>
      <c r="H16" t="s">
        <v>522</v>
      </c>
      <c r="I16" t="s">
        <v>523</v>
      </c>
      <c r="K16">
        <v>9</v>
      </c>
      <c r="L16" t="s">
        <v>195</v>
      </c>
      <c r="M16" t="s">
        <v>296</v>
      </c>
      <c r="N16">
        <v>-38.673771000000002</v>
      </c>
      <c r="O16">
        <v>145.62200899999999</v>
      </c>
      <c r="P16" s="1">
        <v>43827</v>
      </c>
      <c r="Q16" s="5">
        <f t="shared" si="0"/>
        <v>28</v>
      </c>
      <c r="R16" s="5">
        <f t="shared" si="1"/>
        <v>12</v>
      </c>
      <c r="S16" s="5">
        <f t="shared" si="2"/>
        <v>2019</v>
      </c>
      <c r="T16" s="5" t="str">
        <f t="shared" si="3"/>
        <v>28122019</v>
      </c>
      <c r="U16" s="2">
        <v>0.48958333333333331</v>
      </c>
      <c r="V16" s="2">
        <v>0.54166666666666663</v>
      </c>
      <c r="X16">
        <v>2</v>
      </c>
      <c r="Z16" t="s">
        <v>230</v>
      </c>
      <c r="AA16" t="s">
        <v>285</v>
      </c>
      <c r="AB16" t="s">
        <v>199</v>
      </c>
      <c r="AC16" t="s">
        <v>199</v>
      </c>
      <c r="AE16" t="s">
        <v>200</v>
      </c>
      <c r="AL16">
        <v>1</v>
      </c>
      <c r="AM16">
        <v>1</v>
      </c>
      <c r="AN16" t="s">
        <v>241</v>
      </c>
      <c r="AO16" t="s">
        <v>554</v>
      </c>
      <c r="AP16" t="s">
        <v>200</v>
      </c>
      <c r="BA16" t="s">
        <v>204</v>
      </c>
      <c r="BB16" t="s">
        <v>205</v>
      </c>
      <c r="BC16" t="s">
        <v>5168</v>
      </c>
      <c r="BD16" t="s">
        <v>5169</v>
      </c>
      <c r="BE16" t="s">
        <v>345</v>
      </c>
      <c r="BF16" t="s">
        <v>5170</v>
      </c>
      <c r="BG16" t="s">
        <v>270</v>
      </c>
      <c r="BH16">
        <v>1</v>
      </c>
      <c r="BI16" s="1">
        <v>43828</v>
      </c>
      <c r="BJ16" t="s">
        <v>207</v>
      </c>
      <c r="BL16" t="s">
        <v>235</v>
      </c>
      <c r="BN16">
        <v>20</v>
      </c>
      <c r="BO16">
        <v>5</v>
      </c>
      <c r="BP16">
        <v>0</v>
      </c>
      <c r="BQ16">
        <v>0</v>
      </c>
      <c r="BR16">
        <v>0</v>
      </c>
      <c r="BS16">
        <v>4</v>
      </c>
      <c r="BT16">
        <v>0</v>
      </c>
      <c r="BU16">
        <v>0</v>
      </c>
      <c r="BV16">
        <v>2</v>
      </c>
      <c r="BW16">
        <v>0</v>
      </c>
      <c r="BX16">
        <v>0</v>
      </c>
      <c r="BY16">
        <v>0</v>
      </c>
      <c r="BZ16">
        <v>0</v>
      </c>
      <c r="CA16">
        <v>0</v>
      </c>
      <c r="CB16">
        <v>0</v>
      </c>
      <c r="CC16">
        <v>0</v>
      </c>
      <c r="CD16">
        <v>0</v>
      </c>
      <c r="CE16">
        <v>0</v>
      </c>
      <c r="CF16">
        <v>0</v>
      </c>
      <c r="CG16">
        <v>0</v>
      </c>
      <c r="CH16">
        <v>12</v>
      </c>
      <c r="CI16">
        <v>0</v>
      </c>
      <c r="CJ16">
        <v>0</v>
      </c>
      <c r="CK16">
        <v>0</v>
      </c>
      <c r="CL16">
        <v>2</v>
      </c>
      <c r="CM16">
        <v>0</v>
      </c>
      <c r="CN16">
        <v>0</v>
      </c>
      <c r="CO16">
        <v>0</v>
      </c>
      <c r="CP16">
        <v>1</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GH16" t="s">
        <v>205</v>
      </c>
      <c r="GI16" t="s">
        <v>205</v>
      </c>
      <c r="GJ16" t="s">
        <v>205</v>
      </c>
      <c r="GK16" t="s">
        <v>205</v>
      </c>
      <c r="GL16" t="s">
        <v>205</v>
      </c>
      <c r="GM16" t="s">
        <v>205</v>
      </c>
      <c r="GN16" t="s">
        <v>205</v>
      </c>
    </row>
    <row r="17" spans="1:196" x14ac:dyDescent="0.25">
      <c r="A17" s="5" t="s">
        <v>5617</v>
      </c>
      <c r="B17" t="s">
        <v>5171</v>
      </c>
      <c r="C17" t="s">
        <v>5172</v>
      </c>
      <c r="D17">
        <v>77</v>
      </c>
      <c r="E17" t="s">
        <v>521</v>
      </c>
      <c r="F17" t="s">
        <v>521</v>
      </c>
      <c r="G17">
        <v>33</v>
      </c>
      <c r="H17" t="s">
        <v>193</v>
      </c>
      <c r="I17" t="s">
        <v>194</v>
      </c>
      <c r="J17" t="s">
        <v>5173</v>
      </c>
      <c r="K17">
        <v>9</v>
      </c>
      <c r="L17" t="s">
        <v>195</v>
      </c>
      <c r="M17" t="s">
        <v>296</v>
      </c>
      <c r="N17">
        <v>-38.673771000000002</v>
      </c>
      <c r="O17">
        <v>145.62200899999999</v>
      </c>
      <c r="P17" s="1">
        <v>43828</v>
      </c>
      <c r="Q17" s="5">
        <f t="shared" si="0"/>
        <v>29</v>
      </c>
      <c r="R17" s="5">
        <f t="shared" si="1"/>
        <v>12</v>
      </c>
      <c r="S17" s="5">
        <f t="shared" si="2"/>
        <v>2019</v>
      </c>
      <c r="T17" s="5" t="str">
        <f t="shared" si="3"/>
        <v>29122019</v>
      </c>
      <c r="U17" s="2">
        <v>5.2083333333333336E-2</v>
      </c>
      <c r="V17" s="2">
        <v>0.33333333333333331</v>
      </c>
      <c r="X17">
        <v>0</v>
      </c>
      <c r="Z17" t="s">
        <v>197</v>
      </c>
      <c r="AB17" t="s">
        <v>424</v>
      </c>
      <c r="AC17" t="s">
        <v>424</v>
      </c>
      <c r="AE17" t="s">
        <v>200</v>
      </c>
      <c r="AM17">
        <v>0</v>
      </c>
      <c r="AP17" t="s">
        <v>200</v>
      </c>
      <c r="BA17" t="s">
        <v>367</v>
      </c>
      <c r="BB17" t="s">
        <v>205</v>
      </c>
      <c r="BF17" t="s">
        <v>5174</v>
      </c>
      <c r="BH17">
        <v>1</v>
      </c>
      <c r="BI17" s="1">
        <v>43828</v>
      </c>
      <c r="BJ17" t="s">
        <v>207</v>
      </c>
      <c r="BL17" t="s">
        <v>207</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20</v>
      </c>
      <c r="CI17">
        <v>0</v>
      </c>
      <c r="CJ17">
        <v>0</v>
      </c>
      <c r="CK17">
        <v>0</v>
      </c>
      <c r="CL17">
        <v>5</v>
      </c>
      <c r="CM17">
        <v>0</v>
      </c>
      <c r="CN17">
        <v>0</v>
      </c>
      <c r="CO17">
        <v>0</v>
      </c>
      <c r="CP17">
        <v>10</v>
      </c>
      <c r="CQ17">
        <v>10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t="s">
        <v>222</v>
      </c>
      <c r="EM17" t="s">
        <v>222</v>
      </c>
      <c r="EP17" t="s">
        <v>222</v>
      </c>
      <c r="EQ17" t="s">
        <v>222</v>
      </c>
      <c r="GH17" t="s">
        <v>205</v>
      </c>
      <c r="GI17" t="s">
        <v>205</v>
      </c>
      <c r="GJ17" t="s">
        <v>205</v>
      </c>
      <c r="GK17" t="s">
        <v>205</v>
      </c>
      <c r="GL17" t="s">
        <v>205</v>
      </c>
      <c r="GM17" t="s">
        <v>205</v>
      </c>
      <c r="GN17" t="s">
        <v>205</v>
      </c>
    </row>
    <row r="18" spans="1:196" x14ac:dyDescent="0.25">
      <c r="A18" s="5" t="s">
        <v>5617</v>
      </c>
      <c r="B18" t="s">
        <v>5175</v>
      </c>
      <c r="C18" t="s">
        <v>5176</v>
      </c>
      <c r="D18">
        <v>77</v>
      </c>
      <c r="E18" t="s">
        <v>521</v>
      </c>
      <c r="F18" t="s">
        <v>521</v>
      </c>
      <c r="G18">
        <v>2112</v>
      </c>
      <c r="H18" t="s">
        <v>4087</v>
      </c>
      <c r="I18" t="s">
        <v>4088</v>
      </c>
      <c r="K18">
        <v>9</v>
      </c>
      <c r="L18" t="s">
        <v>195</v>
      </c>
      <c r="M18" t="s">
        <v>296</v>
      </c>
      <c r="N18">
        <v>-38.673771000000002</v>
      </c>
      <c r="O18">
        <v>145.62200899999999</v>
      </c>
      <c r="P18" s="1">
        <v>43829</v>
      </c>
      <c r="Q18" s="5">
        <f t="shared" si="0"/>
        <v>30</v>
      </c>
      <c r="R18" s="5">
        <f t="shared" si="1"/>
        <v>12</v>
      </c>
      <c r="S18" s="5">
        <f t="shared" si="2"/>
        <v>2019</v>
      </c>
      <c r="T18" s="5" t="str">
        <f t="shared" si="3"/>
        <v>30122019</v>
      </c>
      <c r="U18" s="2">
        <v>0.3125</v>
      </c>
      <c r="V18" s="2">
        <v>0.33333333333333331</v>
      </c>
      <c r="X18">
        <v>2</v>
      </c>
      <c r="Y18">
        <v>1</v>
      </c>
      <c r="Z18" t="s">
        <v>524</v>
      </c>
      <c r="AA18" t="s">
        <v>4403</v>
      </c>
      <c r="AB18" t="s">
        <v>199</v>
      </c>
      <c r="AC18" t="s">
        <v>199</v>
      </c>
      <c r="AE18" t="s">
        <v>200</v>
      </c>
      <c r="AL18">
        <v>1</v>
      </c>
      <c r="AM18">
        <v>1</v>
      </c>
      <c r="AN18" t="s">
        <v>241</v>
      </c>
      <c r="AO18" t="s">
        <v>3066</v>
      </c>
      <c r="AP18" t="s">
        <v>200</v>
      </c>
      <c r="BA18" t="s">
        <v>253</v>
      </c>
      <c r="BB18" t="s">
        <v>205</v>
      </c>
      <c r="BD18" t="s">
        <v>5177</v>
      </c>
      <c r="BE18" t="s">
        <v>963</v>
      </c>
      <c r="BF18" t="s">
        <v>5178</v>
      </c>
      <c r="BH18">
        <v>1</v>
      </c>
      <c r="BI18" s="1">
        <v>43829</v>
      </c>
      <c r="BJ18" t="s">
        <v>207</v>
      </c>
      <c r="BL18" t="s">
        <v>235</v>
      </c>
      <c r="BN18">
        <v>7</v>
      </c>
      <c r="BO18">
        <v>0</v>
      </c>
      <c r="BP18">
        <v>0</v>
      </c>
      <c r="BQ18">
        <v>0</v>
      </c>
      <c r="BR18">
        <v>0</v>
      </c>
      <c r="BS18">
        <v>0</v>
      </c>
      <c r="BT18">
        <v>0</v>
      </c>
      <c r="BU18">
        <v>0</v>
      </c>
      <c r="BV18">
        <v>0</v>
      </c>
      <c r="BW18">
        <v>0</v>
      </c>
      <c r="BX18">
        <v>0</v>
      </c>
      <c r="BY18">
        <v>0</v>
      </c>
      <c r="BZ18">
        <v>5</v>
      </c>
      <c r="CA18">
        <v>0</v>
      </c>
      <c r="CB18">
        <v>0</v>
      </c>
      <c r="CC18">
        <v>0</v>
      </c>
      <c r="CD18">
        <v>0</v>
      </c>
      <c r="CE18">
        <v>0</v>
      </c>
      <c r="CF18">
        <v>0</v>
      </c>
      <c r="CG18">
        <v>0</v>
      </c>
      <c r="CH18">
        <v>5</v>
      </c>
      <c r="CI18">
        <v>4</v>
      </c>
      <c r="CJ18">
        <v>3</v>
      </c>
      <c r="CK18">
        <v>0</v>
      </c>
      <c r="CL18">
        <v>3</v>
      </c>
      <c r="CM18">
        <v>2</v>
      </c>
      <c r="CN18">
        <v>0</v>
      </c>
      <c r="CO18">
        <v>0</v>
      </c>
      <c r="CP18">
        <v>6</v>
      </c>
      <c r="CQ18">
        <v>6</v>
      </c>
      <c r="CR18">
        <v>5</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GH18" t="s">
        <v>205</v>
      </c>
      <c r="GI18" t="s">
        <v>205</v>
      </c>
      <c r="GJ18" t="s">
        <v>205</v>
      </c>
      <c r="GK18" t="s">
        <v>205</v>
      </c>
      <c r="GL18" t="s">
        <v>205</v>
      </c>
      <c r="GM18" t="s">
        <v>205</v>
      </c>
      <c r="GN18" t="s">
        <v>205</v>
      </c>
    </row>
    <row r="19" spans="1:196" x14ac:dyDescent="0.25">
      <c r="A19" s="5" t="s">
        <v>5617</v>
      </c>
      <c r="B19" t="s">
        <v>5179</v>
      </c>
      <c r="C19" t="s">
        <v>5180</v>
      </c>
      <c r="D19">
        <v>77</v>
      </c>
      <c r="E19" t="s">
        <v>521</v>
      </c>
      <c r="F19" t="s">
        <v>521</v>
      </c>
      <c r="G19">
        <v>2112</v>
      </c>
      <c r="H19" t="s">
        <v>4087</v>
      </c>
      <c r="I19" t="s">
        <v>4088</v>
      </c>
      <c r="K19">
        <v>9</v>
      </c>
      <c r="L19" t="s">
        <v>195</v>
      </c>
      <c r="M19" t="s">
        <v>296</v>
      </c>
      <c r="N19">
        <v>-38.673771000000002</v>
      </c>
      <c r="O19">
        <v>145.62200899999999</v>
      </c>
      <c r="P19" s="1">
        <v>43830</v>
      </c>
      <c r="Q19" s="5">
        <f t="shared" si="0"/>
        <v>31</v>
      </c>
      <c r="R19" s="5">
        <f t="shared" si="1"/>
        <v>12</v>
      </c>
      <c r="S19" s="5">
        <f t="shared" si="2"/>
        <v>2019</v>
      </c>
      <c r="T19" s="5" t="str">
        <f t="shared" si="3"/>
        <v>31122019</v>
      </c>
      <c r="U19" s="2">
        <v>0.3125</v>
      </c>
      <c r="V19" s="2">
        <v>0.35416666666666669</v>
      </c>
      <c r="X19">
        <v>2</v>
      </c>
      <c r="Y19">
        <v>1</v>
      </c>
      <c r="Z19" t="s">
        <v>475</v>
      </c>
      <c r="AA19" t="s">
        <v>2900</v>
      </c>
      <c r="AB19" t="s">
        <v>199</v>
      </c>
      <c r="AC19" t="s">
        <v>199</v>
      </c>
      <c r="AE19" t="s">
        <v>200</v>
      </c>
      <c r="AL19">
        <v>1</v>
      </c>
      <c r="AM19">
        <v>1</v>
      </c>
      <c r="AN19" t="s">
        <v>241</v>
      </c>
      <c r="AO19" t="s">
        <v>2295</v>
      </c>
      <c r="AP19" t="s">
        <v>200</v>
      </c>
      <c r="BA19" t="s">
        <v>253</v>
      </c>
      <c r="BB19" t="s">
        <v>205</v>
      </c>
      <c r="BE19" t="s">
        <v>963</v>
      </c>
      <c r="BF19" t="s">
        <v>5181</v>
      </c>
      <c r="BH19">
        <v>1</v>
      </c>
      <c r="BI19" s="1">
        <v>43830</v>
      </c>
      <c r="BJ19" t="s">
        <v>207</v>
      </c>
      <c r="BL19" t="s">
        <v>235</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GH19" t="s">
        <v>205</v>
      </c>
      <c r="GI19" t="s">
        <v>205</v>
      </c>
      <c r="GJ19" t="s">
        <v>205</v>
      </c>
      <c r="GK19" t="s">
        <v>205</v>
      </c>
      <c r="GL19" t="s">
        <v>205</v>
      </c>
      <c r="GM19" t="s">
        <v>205</v>
      </c>
      <c r="GN19" t="s">
        <v>205</v>
      </c>
    </row>
    <row r="20" spans="1:196" x14ac:dyDescent="0.25">
      <c r="A20" s="5" t="s">
        <v>5617</v>
      </c>
      <c r="B20" t="s">
        <v>5182</v>
      </c>
      <c r="C20" t="s">
        <v>5183</v>
      </c>
      <c r="D20">
        <v>77</v>
      </c>
      <c r="E20" t="s">
        <v>521</v>
      </c>
      <c r="F20" t="s">
        <v>521</v>
      </c>
      <c r="G20">
        <v>1242</v>
      </c>
      <c r="H20" t="s">
        <v>902</v>
      </c>
      <c r="I20" t="s">
        <v>903</v>
      </c>
      <c r="J20" t="s">
        <v>903</v>
      </c>
      <c r="K20">
        <v>9</v>
      </c>
      <c r="L20" t="s">
        <v>195</v>
      </c>
      <c r="M20" t="s">
        <v>296</v>
      </c>
      <c r="P20" s="1">
        <v>43830</v>
      </c>
      <c r="Q20" s="5">
        <f t="shared" si="0"/>
        <v>31</v>
      </c>
      <c r="R20" s="5">
        <f t="shared" si="1"/>
        <v>12</v>
      </c>
      <c r="S20" s="5">
        <f t="shared" si="2"/>
        <v>2019</v>
      </c>
      <c r="T20" s="5" t="str">
        <f t="shared" si="3"/>
        <v>31122019</v>
      </c>
      <c r="U20" s="2">
        <v>0.36805555555555558</v>
      </c>
      <c r="V20" s="2">
        <v>0.3888888888888889</v>
      </c>
      <c r="X20">
        <v>0</v>
      </c>
      <c r="Y20">
        <v>0</v>
      </c>
      <c r="Z20" t="s">
        <v>372</v>
      </c>
      <c r="AB20" t="s">
        <v>424</v>
      </c>
      <c r="AC20" t="s">
        <v>424</v>
      </c>
      <c r="AE20" t="s">
        <v>200</v>
      </c>
      <c r="AM20">
        <v>0</v>
      </c>
      <c r="AP20" t="s">
        <v>200</v>
      </c>
      <c r="BA20" t="s">
        <v>253</v>
      </c>
      <c r="BB20" t="s">
        <v>205</v>
      </c>
      <c r="BD20" t="s">
        <v>5184</v>
      </c>
      <c r="BE20" t="s">
        <v>963</v>
      </c>
      <c r="BF20" t="s">
        <v>5185</v>
      </c>
      <c r="BH20">
        <v>1</v>
      </c>
      <c r="BI20" s="1">
        <v>43830</v>
      </c>
      <c r="BJ20" t="s">
        <v>207</v>
      </c>
      <c r="BK20" t="s">
        <v>5186</v>
      </c>
      <c r="BL20" t="s">
        <v>207</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3</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M20" t="s">
        <v>223</v>
      </c>
      <c r="EQ20" t="s">
        <v>223</v>
      </c>
      <c r="GH20" t="s">
        <v>205</v>
      </c>
      <c r="GI20" t="s">
        <v>205</v>
      </c>
      <c r="GJ20" t="s">
        <v>205</v>
      </c>
      <c r="GK20" t="s">
        <v>205</v>
      </c>
      <c r="GL20" t="s">
        <v>205</v>
      </c>
      <c r="GM20" t="s">
        <v>205</v>
      </c>
      <c r="GN20" t="s">
        <v>205</v>
      </c>
    </row>
    <row r="21" spans="1:196" x14ac:dyDescent="0.25">
      <c r="A21" s="5" t="s">
        <v>5617</v>
      </c>
      <c r="B21" t="s">
        <v>5187</v>
      </c>
      <c r="C21" t="s">
        <v>5188</v>
      </c>
      <c r="D21">
        <v>77</v>
      </c>
      <c r="E21" t="s">
        <v>521</v>
      </c>
      <c r="F21" t="s">
        <v>521</v>
      </c>
      <c r="G21">
        <v>2056</v>
      </c>
      <c r="H21" t="s">
        <v>522</v>
      </c>
      <c r="I21" t="s">
        <v>523</v>
      </c>
      <c r="K21">
        <v>9</v>
      </c>
      <c r="L21" t="s">
        <v>195</v>
      </c>
      <c r="M21" t="s">
        <v>296</v>
      </c>
      <c r="N21">
        <v>-38.673771000000002</v>
      </c>
      <c r="O21">
        <v>145.62200899999999</v>
      </c>
      <c r="P21" s="1">
        <v>43831</v>
      </c>
      <c r="Q21" s="5">
        <f t="shared" si="0"/>
        <v>1</v>
      </c>
      <c r="R21" s="5">
        <f t="shared" si="1"/>
        <v>1</v>
      </c>
      <c r="S21" s="5">
        <f t="shared" si="2"/>
        <v>2020</v>
      </c>
      <c r="T21" s="5" t="str">
        <f t="shared" si="3"/>
        <v>01012020</v>
      </c>
      <c r="U21" s="2">
        <v>0.32291666666666669</v>
      </c>
      <c r="V21" s="2">
        <v>0.375</v>
      </c>
      <c r="X21">
        <v>2</v>
      </c>
      <c r="Z21" t="s">
        <v>230</v>
      </c>
      <c r="AA21" t="s">
        <v>464</v>
      </c>
      <c r="AB21" t="s">
        <v>199</v>
      </c>
      <c r="AC21" t="s">
        <v>199</v>
      </c>
      <c r="AE21" t="s">
        <v>200</v>
      </c>
      <c r="AL21">
        <v>1</v>
      </c>
      <c r="AM21">
        <v>1</v>
      </c>
      <c r="AN21" t="s">
        <v>241</v>
      </c>
      <c r="AO21" t="s">
        <v>324</v>
      </c>
      <c r="AP21" t="s">
        <v>200</v>
      </c>
      <c r="BA21" t="s">
        <v>253</v>
      </c>
      <c r="BB21" t="s">
        <v>205</v>
      </c>
      <c r="BD21" t="s">
        <v>5189</v>
      </c>
      <c r="BE21" t="s">
        <v>963</v>
      </c>
      <c r="BF21" t="s">
        <v>5190</v>
      </c>
      <c r="BG21" t="s">
        <v>270</v>
      </c>
      <c r="BH21">
        <v>1</v>
      </c>
      <c r="BI21" s="1">
        <v>43831</v>
      </c>
      <c r="BJ21" t="s">
        <v>207</v>
      </c>
      <c r="BL21" t="s">
        <v>235</v>
      </c>
      <c r="BN21">
        <v>5</v>
      </c>
      <c r="BO21">
        <v>4</v>
      </c>
      <c r="BP21">
        <v>0</v>
      </c>
      <c r="BQ21">
        <v>0</v>
      </c>
      <c r="BR21">
        <v>1</v>
      </c>
      <c r="BS21">
        <v>0</v>
      </c>
      <c r="BT21">
        <v>0</v>
      </c>
      <c r="BU21">
        <v>0</v>
      </c>
      <c r="BV21">
        <v>2</v>
      </c>
      <c r="BW21">
        <v>0</v>
      </c>
      <c r="BX21">
        <v>0</v>
      </c>
      <c r="BY21">
        <v>0</v>
      </c>
      <c r="BZ21">
        <v>0</v>
      </c>
      <c r="CA21">
        <v>0</v>
      </c>
      <c r="CB21">
        <v>0</v>
      </c>
      <c r="CC21">
        <v>0</v>
      </c>
      <c r="CD21">
        <v>0</v>
      </c>
      <c r="CE21">
        <v>0</v>
      </c>
      <c r="CF21">
        <v>0</v>
      </c>
      <c r="CG21">
        <v>0</v>
      </c>
      <c r="CH21">
        <v>13</v>
      </c>
      <c r="CI21">
        <v>0</v>
      </c>
      <c r="CJ21">
        <v>0</v>
      </c>
      <c r="CK21">
        <v>0</v>
      </c>
      <c r="CL21">
        <v>9</v>
      </c>
      <c r="CM21">
        <v>0</v>
      </c>
      <c r="CN21">
        <v>0</v>
      </c>
      <c r="CO21">
        <v>0</v>
      </c>
      <c r="CP21">
        <v>5</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GH21" t="s">
        <v>205</v>
      </c>
      <c r="GI21" t="s">
        <v>205</v>
      </c>
      <c r="GJ21" t="s">
        <v>205</v>
      </c>
      <c r="GK21" t="s">
        <v>205</v>
      </c>
      <c r="GL21" t="s">
        <v>205</v>
      </c>
      <c r="GM21" t="s">
        <v>205</v>
      </c>
      <c r="GN21" t="s">
        <v>205</v>
      </c>
    </row>
    <row r="22" spans="1:196" x14ac:dyDescent="0.25">
      <c r="A22" s="5" t="s">
        <v>5617</v>
      </c>
      <c r="B22" t="s">
        <v>5191</v>
      </c>
      <c r="C22" t="s">
        <v>5192</v>
      </c>
      <c r="D22">
        <v>77</v>
      </c>
      <c r="E22" t="s">
        <v>521</v>
      </c>
      <c r="F22" t="s">
        <v>521</v>
      </c>
      <c r="G22">
        <v>2112</v>
      </c>
      <c r="H22" t="s">
        <v>4087</v>
      </c>
      <c r="I22" t="s">
        <v>4088</v>
      </c>
      <c r="K22">
        <v>9</v>
      </c>
      <c r="L22" t="s">
        <v>195</v>
      </c>
      <c r="M22" t="s">
        <v>296</v>
      </c>
      <c r="N22">
        <v>-38.673771000000002</v>
      </c>
      <c r="O22">
        <v>145.62200899999999</v>
      </c>
      <c r="P22" s="1">
        <v>43832</v>
      </c>
      <c r="Q22" s="5">
        <f t="shared" si="0"/>
        <v>2</v>
      </c>
      <c r="R22" s="5">
        <f t="shared" si="1"/>
        <v>1</v>
      </c>
      <c r="S22" s="5">
        <f t="shared" si="2"/>
        <v>2020</v>
      </c>
      <c r="T22" s="5" t="str">
        <f t="shared" si="3"/>
        <v>02012020</v>
      </c>
      <c r="U22" s="2">
        <v>0.3611111111111111</v>
      </c>
      <c r="V22" s="2">
        <v>0.43055555555555558</v>
      </c>
      <c r="W22" t="s">
        <v>5193</v>
      </c>
      <c r="X22">
        <v>2</v>
      </c>
      <c r="Y22">
        <v>1</v>
      </c>
      <c r="Z22" t="s">
        <v>595</v>
      </c>
      <c r="AA22" t="s">
        <v>5194</v>
      </c>
      <c r="AB22" t="s">
        <v>199</v>
      </c>
      <c r="AC22" t="s">
        <v>199</v>
      </c>
      <c r="AE22" t="s">
        <v>200</v>
      </c>
      <c r="AL22">
        <v>1</v>
      </c>
      <c r="AM22">
        <v>1</v>
      </c>
      <c r="AN22" t="s">
        <v>241</v>
      </c>
      <c r="AO22" t="s">
        <v>5109</v>
      </c>
      <c r="AP22" t="s">
        <v>200</v>
      </c>
      <c r="BA22" t="s">
        <v>253</v>
      </c>
      <c r="BB22" t="s">
        <v>205</v>
      </c>
      <c r="BD22" t="s">
        <v>5195</v>
      </c>
      <c r="BE22" t="s">
        <v>963</v>
      </c>
      <c r="BF22" t="s">
        <v>5196</v>
      </c>
      <c r="BH22">
        <v>1</v>
      </c>
      <c r="BI22" s="1">
        <v>43832</v>
      </c>
      <c r="BJ22" t="s">
        <v>207</v>
      </c>
      <c r="BL22" t="s">
        <v>207</v>
      </c>
      <c r="BN22">
        <v>5</v>
      </c>
      <c r="BO22">
        <v>4</v>
      </c>
      <c r="BP22">
        <v>3</v>
      </c>
      <c r="BQ22">
        <v>0</v>
      </c>
      <c r="BR22">
        <v>0</v>
      </c>
      <c r="BS22">
        <v>0</v>
      </c>
      <c r="BT22">
        <v>0</v>
      </c>
      <c r="BU22">
        <v>0</v>
      </c>
      <c r="BV22">
        <v>0</v>
      </c>
      <c r="BW22">
        <v>0</v>
      </c>
      <c r="BX22">
        <v>0</v>
      </c>
      <c r="BY22">
        <v>0</v>
      </c>
      <c r="BZ22">
        <v>0</v>
      </c>
      <c r="CA22">
        <v>0</v>
      </c>
      <c r="CB22">
        <v>0</v>
      </c>
      <c r="CC22">
        <v>0</v>
      </c>
      <c r="CD22">
        <v>0</v>
      </c>
      <c r="CE22">
        <v>0</v>
      </c>
      <c r="CF22">
        <v>0</v>
      </c>
      <c r="CG22">
        <v>0</v>
      </c>
      <c r="CH22">
        <v>0</v>
      </c>
      <c r="CI22">
        <v>4</v>
      </c>
      <c r="CJ22">
        <v>0</v>
      </c>
      <c r="CK22">
        <v>0</v>
      </c>
      <c r="CL22">
        <v>0</v>
      </c>
      <c r="CM22">
        <v>3</v>
      </c>
      <c r="CN22">
        <v>0</v>
      </c>
      <c r="CO22">
        <v>0</v>
      </c>
      <c r="CP22">
        <v>0</v>
      </c>
      <c r="CQ22">
        <v>1</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t="s">
        <v>222</v>
      </c>
      <c r="EM22" t="s">
        <v>222</v>
      </c>
      <c r="EN22" t="s">
        <v>222</v>
      </c>
      <c r="EP22" t="s">
        <v>222</v>
      </c>
      <c r="EQ22" t="s">
        <v>222</v>
      </c>
      <c r="ER22" t="s">
        <v>222</v>
      </c>
      <c r="GH22" t="s">
        <v>205</v>
      </c>
      <c r="GI22" t="s">
        <v>205</v>
      </c>
      <c r="GJ22" t="s">
        <v>205</v>
      </c>
      <c r="GK22" t="s">
        <v>205</v>
      </c>
      <c r="GL22" t="s">
        <v>205</v>
      </c>
      <c r="GM22" t="s">
        <v>205</v>
      </c>
      <c r="GN22" t="s">
        <v>205</v>
      </c>
    </row>
    <row r="23" spans="1:196" x14ac:dyDescent="0.25">
      <c r="A23" s="5" t="s">
        <v>5617</v>
      </c>
      <c r="B23" t="s">
        <v>5197</v>
      </c>
      <c r="C23" t="s">
        <v>5198</v>
      </c>
      <c r="D23">
        <v>77</v>
      </c>
      <c r="E23" t="s">
        <v>521</v>
      </c>
      <c r="F23" t="s">
        <v>521</v>
      </c>
      <c r="G23">
        <v>2112</v>
      </c>
      <c r="H23" t="s">
        <v>4087</v>
      </c>
      <c r="I23" t="s">
        <v>4088</v>
      </c>
      <c r="K23">
        <v>9</v>
      </c>
      <c r="L23" t="s">
        <v>195</v>
      </c>
      <c r="M23" t="s">
        <v>296</v>
      </c>
      <c r="N23">
        <v>-38.673771000000002</v>
      </c>
      <c r="O23">
        <v>145.62200899999999</v>
      </c>
      <c r="P23" s="1">
        <v>43833</v>
      </c>
      <c r="Q23" s="5">
        <f t="shared" si="0"/>
        <v>3</v>
      </c>
      <c r="R23" s="5">
        <f t="shared" si="1"/>
        <v>1</v>
      </c>
      <c r="S23" s="5">
        <f t="shared" si="2"/>
        <v>2020</v>
      </c>
      <c r="T23" s="5" t="str">
        <f t="shared" si="3"/>
        <v>03012020</v>
      </c>
      <c r="U23" s="2">
        <v>0.34722222222222227</v>
      </c>
      <c r="V23" s="2">
        <v>0.375</v>
      </c>
      <c r="X23">
        <v>2</v>
      </c>
      <c r="Y23">
        <v>1</v>
      </c>
      <c r="Z23" t="s">
        <v>595</v>
      </c>
      <c r="AA23" t="s">
        <v>4455</v>
      </c>
      <c r="AB23" t="s">
        <v>199</v>
      </c>
      <c r="AC23" t="s">
        <v>199</v>
      </c>
      <c r="AE23" t="s">
        <v>200</v>
      </c>
      <c r="AL23">
        <v>1</v>
      </c>
      <c r="AM23">
        <v>1</v>
      </c>
      <c r="AN23" t="s">
        <v>241</v>
      </c>
      <c r="AO23" t="s">
        <v>526</v>
      </c>
      <c r="AP23" t="s">
        <v>200</v>
      </c>
      <c r="BA23" t="s">
        <v>253</v>
      </c>
      <c r="BB23" t="s">
        <v>205</v>
      </c>
      <c r="BD23" t="s">
        <v>5199</v>
      </c>
      <c r="BE23" t="s">
        <v>963</v>
      </c>
      <c r="BF23" t="s">
        <v>5200</v>
      </c>
      <c r="BH23">
        <v>1</v>
      </c>
      <c r="BI23" s="1">
        <v>43833</v>
      </c>
      <c r="BJ23" t="s">
        <v>207</v>
      </c>
      <c r="BL23" t="s">
        <v>235</v>
      </c>
      <c r="BN23">
        <v>3</v>
      </c>
      <c r="BO23">
        <v>1</v>
      </c>
      <c r="BP23">
        <v>3</v>
      </c>
      <c r="BQ23">
        <v>0</v>
      </c>
      <c r="BR23">
        <v>0</v>
      </c>
      <c r="BS23">
        <v>0</v>
      </c>
      <c r="BT23">
        <v>0</v>
      </c>
      <c r="BU23">
        <v>0</v>
      </c>
      <c r="BV23">
        <v>0</v>
      </c>
      <c r="BW23">
        <v>0</v>
      </c>
      <c r="BX23">
        <v>0</v>
      </c>
      <c r="BY23">
        <v>0</v>
      </c>
      <c r="BZ23">
        <v>0</v>
      </c>
      <c r="CA23">
        <v>0</v>
      </c>
      <c r="CB23">
        <v>0</v>
      </c>
      <c r="CC23">
        <v>0</v>
      </c>
      <c r="CD23">
        <v>0</v>
      </c>
      <c r="CE23">
        <v>0</v>
      </c>
      <c r="CF23">
        <v>0</v>
      </c>
      <c r="CG23">
        <v>0</v>
      </c>
      <c r="CH23">
        <v>2</v>
      </c>
      <c r="CI23">
        <v>1</v>
      </c>
      <c r="CJ23">
        <v>0</v>
      </c>
      <c r="CK23">
        <v>0</v>
      </c>
      <c r="CL23">
        <v>0</v>
      </c>
      <c r="CM23">
        <v>0</v>
      </c>
      <c r="CN23">
        <v>0</v>
      </c>
      <c r="CO23">
        <v>0</v>
      </c>
      <c r="CP23">
        <v>1</v>
      </c>
      <c r="CQ23">
        <v>1</v>
      </c>
      <c r="CR23">
        <v>1</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GH23" t="s">
        <v>205</v>
      </c>
      <c r="GI23" t="s">
        <v>205</v>
      </c>
      <c r="GJ23" t="s">
        <v>205</v>
      </c>
      <c r="GK23" t="s">
        <v>205</v>
      </c>
      <c r="GL23" t="s">
        <v>205</v>
      </c>
      <c r="GM23" t="s">
        <v>205</v>
      </c>
      <c r="GN23" t="s">
        <v>205</v>
      </c>
    </row>
    <row r="24" spans="1:196" x14ac:dyDescent="0.25">
      <c r="A24" s="5" t="s">
        <v>5617</v>
      </c>
      <c r="B24" t="s">
        <v>5201</v>
      </c>
      <c r="C24" t="s">
        <v>5202</v>
      </c>
      <c r="D24">
        <v>77</v>
      </c>
      <c r="E24" t="s">
        <v>521</v>
      </c>
      <c r="F24" t="s">
        <v>521</v>
      </c>
      <c r="G24">
        <v>2112</v>
      </c>
      <c r="H24" t="s">
        <v>4087</v>
      </c>
      <c r="I24" t="s">
        <v>4088</v>
      </c>
      <c r="K24">
        <v>9</v>
      </c>
      <c r="L24" t="s">
        <v>195</v>
      </c>
      <c r="M24" t="s">
        <v>296</v>
      </c>
      <c r="N24">
        <v>-38.673771000000002</v>
      </c>
      <c r="O24">
        <v>145.62200899999999</v>
      </c>
      <c r="P24" s="1">
        <v>43834</v>
      </c>
      <c r="Q24" s="5">
        <f t="shared" si="0"/>
        <v>4</v>
      </c>
      <c r="R24" s="5">
        <f t="shared" si="1"/>
        <v>1</v>
      </c>
      <c r="S24" s="5">
        <f t="shared" si="2"/>
        <v>2020</v>
      </c>
      <c r="T24" s="5" t="str">
        <f t="shared" si="3"/>
        <v>04012020</v>
      </c>
      <c r="U24" s="2">
        <v>0.41666666666666669</v>
      </c>
      <c r="V24" s="2">
        <v>0.4375</v>
      </c>
      <c r="X24">
        <v>2</v>
      </c>
      <c r="Y24">
        <v>1</v>
      </c>
      <c r="Z24" t="s">
        <v>230</v>
      </c>
      <c r="AA24" t="s">
        <v>4455</v>
      </c>
      <c r="AB24" t="s">
        <v>199</v>
      </c>
      <c r="AC24" t="s">
        <v>199</v>
      </c>
      <c r="AE24" t="s">
        <v>200</v>
      </c>
      <c r="AL24">
        <v>1</v>
      </c>
      <c r="AM24">
        <v>1</v>
      </c>
      <c r="AN24" t="s">
        <v>417</v>
      </c>
      <c r="AO24" t="s">
        <v>526</v>
      </c>
      <c r="AP24" t="s">
        <v>200</v>
      </c>
      <c r="BA24" t="s">
        <v>253</v>
      </c>
      <c r="BB24" t="s">
        <v>205</v>
      </c>
      <c r="BD24" t="s">
        <v>5203</v>
      </c>
      <c r="BE24" t="s">
        <v>345</v>
      </c>
      <c r="BF24" t="s">
        <v>5204</v>
      </c>
      <c r="BH24">
        <v>1</v>
      </c>
      <c r="BI24" s="1">
        <v>43834</v>
      </c>
      <c r="BJ24" t="s">
        <v>207</v>
      </c>
      <c r="BL24" t="s">
        <v>207</v>
      </c>
      <c r="BN24">
        <v>3</v>
      </c>
      <c r="BO24">
        <v>2</v>
      </c>
      <c r="BP24">
        <v>2</v>
      </c>
      <c r="BQ24">
        <v>0</v>
      </c>
      <c r="BR24">
        <v>0</v>
      </c>
      <c r="BS24">
        <v>1</v>
      </c>
      <c r="BT24">
        <v>0</v>
      </c>
      <c r="BU24">
        <v>0</v>
      </c>
      <c r="BV24">
        <v>0</v>
      </c>
      <c r="BW24">
        <v>0</v>
      </c>
      <c r="BX24">
        <v>0</v>
      </c>
      <c r="BY24">
        <v>0</v>
      </c>
      <c r="BZ24">
        <v>0</v>
      </c>
      <c r="CA24">
        <v>0</v>
      </c>
      <c r="CB24">
        <v>0</v>
      </c>
      <c r="CC24">
        <v>0</v>
      </c>
      <c r="CD24">
        <v>0</v>
      </c>
      <c r="CE24">
        <v>0</v>
      </c>
      <c r="CF24">
        <v>0</v>
      </c>
      <c r="CG24">
        <v>0</v>
      </c>
      <c r="CH24">
        <v>1</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t="s">
        <v>222</v>
      </c>
      <c r="EM24" t="s">
        <v>222</v>
      </c>
      <c r="EN24" t="s">
        <v>222</v>
      </c>
      <c r="EP24" t="s">
        <v>223</v>
      </c>
      <c r="EQ24" t="s">
        <v>223</v>
      </c>
      <c r="ER24" t="s">
        <v>223</v>
      </c>
      <c r="GH24" t="s">
        <v>205</v>
      </c>
      <c r="GI24" t="s">
        <v>205</v>
      </c>
      <c r="GJ24" t="s">
        <v>205</v>
      </c>
      <c r="GK24" t="s">
        <v>205</v>
      </c>
      <c r="GL24" t="s">
        <v>205</v>
      </c>
      <c r="GM24" t="s">
        <v>205</v>
      </c>
      <c r="GN24" t="s">
        <v>205</v>
      </c>
    </row>
    <row r="25" spans="1:196" x14ac:dyDescent="0.25">
      <c r="A25" s="5" t="s">
        <v>5617</v>
      </c>
      <c r="B25" t="s">
        <v>5205</v>
      </c>
      <c r="C25" t="s">
        <v>5206</v>
      </c>
      <c r="D25">
        <v>77</v>
      </c>
      <c r="E25" t="s">
        <v>521</v>
      </c>
      <c r="F25" t="s">
        <v>521</v>
      </c>
      <c r="G25">
        <v>2056</v>
      </c>
      <c r="H25" t="s">
        <v>522</v>
      </c>
      <c r="I25" t="s">
        <v>523</v>
      </c>
      <c r="K25">
        <v>9</v>
      </c>
      <c r="L25" t="s">
        <v>195</v>
      </c>
      <c r="M25" t="s">
        <v>296</v>
      </c>
      <c r="N25">
        <v>-38.673771000000002</v>
      </c>
      <c r="O25">
        <v>145.62200899999999</v>
      </c>
      <c r="P25" s="1">
        <v>43835</v>
      </c>
      <c r="Q25" s="5">
        <f t="shared" si="0"/>
        <v>5</v>
      </c>
      <c r="R25" s="5">
        <f t="shared" si="1"/>
        <v>1</v>
      </c>
      <c r="S25" s="5">
        <f t="shared" si="2"/>
        <v>2020</v>
      </c>
      <c r="T25" s="5" t="str">
        <f t="shared" si="3"/>
        <v>05012020</v>
      </c>
      <c r="U25" s="2">
        <v>0.45833333333333331</v>
      </c>
      <c r="V25" s="2">
        <v>0.47916666666666669</v>
      </c>
      <c r="X25">
        <v>2</v>
      </c>
      <c r="Z25" t="s">
        <v>215</v>
      </c>
      <c r="AA25" t="s">
        <v>4455</v>
      </c>
      <c r="AB25" t="s">
        <v>199</v>
      </c>
      <c r="AC25" t="s">
        <v>199</v>
      </c>
      <c r="AE25" t="s">
        <v>200</v>
      </c>
      <c r="AL25">
        <v>1</v>
      </c>
      <c r="AM25">
        <v>1</v>
      </c>
      <c r="AN25" t="s">
        <v>417</v>
      </c>
      <c r="AO25" t="s">
        <v>353</v>
      </c>
      <c r="AP25" t="s">
        <v>200</v>
      </c>
      <c r="BA25" t="s">
        <v>253</v>
      </c>
      <c r="BB25" t="s">
        <v>205</v>
      </c>
      <c r="BD25" t="s">
        <v>5207</v>
      </c>
      <c r="BE25" t="s">
        <v>345</v>
      </c>
      <c r="BF25" t="s">
        <v>234</v>
      </c>
      <c r="BH25">
        <v>1</v>
      </c>
      <c r="BI25" s="1">
        <v>43836</v>
      </c>
      <c r="BJ25" t="s">
        <v>235</v>
      </c>
      <c r="BL25" t="s">
        <v>235</v>
      </c>
      <c r="GH25" t="s">
        <v>205</v>
      </c>
      <c r="GI25" t="s">
        <v>205</v>
      </c>
      <c r="GJ25" t="s">
        <v>205</v>
      </c>
      <c r="GK25" t="s">
        <v>205</v>
      </c>
      <c r="GL25" t="s">
        <v>205</v>
      </c>
      <c r="GM25" t="s">
        <v>205</v>
      </c>
      <c r="GN25" t="s">
        <v>205</v>
      </c>
    </row>
    <row r="26" spans="1:196" x14ac:dyDescent="0.25">
      <c r="A26" s="5" t="s">
        <v>5617</v>
      </c>
      <c r="B26" t="s">
        <v>5208</v>
      </c>
      <c r="C26" t="s">
        <v>5209</v>
      </c>
      <c r="D26">
        <v>77</v>
      </c>
      <c r="E26" t="s">
        <v>521</v>
      </c>
      <c r="F26" t="s">
        <v>521</v>
      </c>
      <c r="G26">
        <v>2056</v>
      </c>
      <c r="H26" t="s">
        <v>522</v>
      </c>
      <c r="I26" t="s">
        <v>523</v>
      </c>
      <c r="K26">
        <v>9</v>
      </c>
      <c r="L26" t="s">
        <v>195</v>
      </c>
      <c r="M26" t="s">
        <v>296</v>
      </c>
      <c r="N26">
        <v>-38.673771000000002</v>
      </c>
      <c r="O26">
        <v>145.62200899999999</v>
      </c>
      <c r="P26" s="1">
        <v>43837</v>
      </c>
      <c r="Q26" s="5">
        <f t="shared" si="0"/>
        <v>7</v>
      </c>
      <c r="R26" s="5">
        <f t="shared" si="1"/>
        <v>1</v>
      </c>
      <c r="S26" s="5">
        <f t="shared" si="2"/>
        <v>2020</v>
      </c>
      <c r="T26" s="5" t="str">
        <f t="shared" si="3"/>
        <v>07012020</v>
      </c>
      <c r="U26" s="2">
        <v>0.625</v>
      </c>
      <c r="V26" s="2">
        <v>0.65972222222222221</v>
      </c>
      <c r="X26">
        <v>2</v>
      </c>
      <c r="Z26" t="s">
        <v>266</v>
      </c>
      <c r="AA26" t="s">
        <v>406</v>
      </c>
      <c r="AB26" t="s">
        <v>286</v>
      </c>
      <c r="AC26" t="s">
        <v>286</v>
      </c>
      <c r="AE26" t="s">
        <v>200</v>
      </c>
      <c r="AM26">
        <v>0</v>
      </c>
      <c r="AP26" t="s">
        <v>200</v>
      </c>
      <c r="BA26" t="s">
        <v>253</v>
      </c>
      <c r="BB26" t="s">
        <v>205</v>
      </c>
      <c r="BF26" t="s">
        <v>5210</v>
      </c>
      <c r="BH26">
        <v>1</v>
      </c>
      <c r="BI26" s="1">
        <v>43839</v>
      </c>
      <c r="BJ26" t="s">
        <v>235</v>
      </c>
      <c r="BL26" t="s">
        <v>235</v>
      </c>
      <c r="GH26" t="s">
        <v>205</v>
      </c>
      <c r="GI26" t="s">
        <v>205</v>
      </c>
      <c r="GJ26" t="s">
        <v>205</v>
      </c>
      <c r="GK26" t="s">
        <v>205</v>
      </c>
      <c r="GL26" t="s">
        <v>205</v>
      </c>
      <c r="GM26" t="s">
        <v>205</v>
      </c>
      <c r="GN26" t="s">
        <v>205</v>
      </c>
    </row>
    <row r="27" spans="1:196" x14ac:dyDescent="0.25">
      <c r="A27" s="5" t="s">
        <v>5617</v>
      </c>
      <c r="B27" t="s">
        <v>5211</v>
      </c>
      <c r="C27" t="s">
        <v>5212</v>
      </c>
      <c r="D27">
        <v>77</v>
      </c>
      <c r="E27" t="s">
        <v>521</v>
      </c>
      <c r="F27" t="s">
        <v>521</v>
      </c>
      <c r="G27">
        <v>1866</v>
      </c>
      <c r="H27" t="s">
        <v>2412</v>
      </c>
      <c r="I27" t="s">
        <v>2413</v>
      </c>
      <c r="K27">
        <v>9</v>
      </c>
      <c r="L27" t="s">
        <v>195</v>
      </c>
      <c r="M27" t="s">
        <v>296</v>
      </c>
      <c r="N27">
        <v>-38.673771000000002</v>
      </c>
      <c r="O27">
        <v>145.62200899999999</v>
      </c>
      <c r="P27" s="1">
        <v>43840</v>
      </c>
      <c r="Q27" s="5">
        <f t="shared" si="0"/>
        <v>10</v>
      </c>
      <c r="R27" s="5">
        <f t="shared" si="1"/>
        <v>1</v>
      </c>
      <c r="S27" s="5">
        <f t="shared" si="2"/>
        <v>2020</v>
      </c>
      <c r="T27" s="5" t="str">
        <f t="shared" si="3"/>
        <v>10012020</v>
      </c>
      <c r="U27" s="2">
        <v>0.45833333333333331</v>
      </c>
      <c r="V27" s="2">
        <v>0.48958333333333331</v>
      </c>
      <c r="X27">
        <v>0</v>
      </c>
      <c r="Y27">
        <v>0</v>
      </c>
      <c r="Z27" t="s">
        <v>215</v>
      </c>
      <c r="AB27" t="s">
        <v>424</v>
      </c>
      <c r="AC27" t="s">
        <v>424</v>
      </c>
      <c r="AE27" t="s">
        <v>200</v>
      </c>
      <c r="AM27">
        <v>0</v>
      </c>
      <c r="AP27" t="s">
        <v>200</v>
      </c>
      <c r="BA27" t="s">
        <v>367</v>
      </c>
      <c r="BB27" t="s">
        <v>205</v>
      </c>
      <c r="BF27" t="s">
        <v>234</v>
      </c>
      <c r="BH27">
        <v>1</v>
      </c>
      <c r="BI27" s="1">
        <v>43840</v>
      </c>
      <c r="BJ27" t="s">
        <v>235</v>
      </c>
      <c r="BL27" t="s">
        <v>235</v>
      </c>
      <c r="GH27" t="s">
        <v>205</v>
      </c>
      <c r="GI27" t="s">
        <v>205</v>
      </c>
      <c r="GJ27" t="s">
        <v>205</v>
      </c>
      <c r="GK27" t="s">
        <v>205</v>
      </c>
      <c r="GL27" t="s">
        <v>205</v>
      </c>
      <c r="GM27" t="s">
        <v>205</v>
      </c>
      <c r="GN27" t="s">
        <v>205</v>
      </c>
    </row>
    <row r="28" spans="1:196" x14ac:dyDescent="0.25">
      <c r="A28" s="5" t="s">
        <v>5617</v>
      </c>
      <c r="B28" t="s">
        <v>5213</v>
      </c>
      <c r="C28" t="s">
        <v>5214</v>
      </c>
      <c r="D28">
        <v>77</v>
      </c>
      <c r="E28" t="s">
        <v>521</v>
      </c>
      <c r="F28" t="s">
        <v>521</v>
      </c>
      <c r="G28">
        <v>2112</v>
      </c>
      <c r="H28" t="s">
        <v>4087</v>
      </c>
      <c r="I28" t="s">
        <v>4088</v>
      </c>
      <c r="K28">
        <v>9</v>
      </c>
      <c r="L28" t="s">
        <v>195</v>
      </c>
      <c r="M28" t="s">
        <v>296</v>
      </c>
      <c r="N28">
        <v>-38.673771000000002</v>
      </c>
      <c r="O28">
        <v>145.62200899999999</v>
      </c>
      <c r="P28" s="1">
        <v>43841</v>
      </c>
      <c r="Q28" s="5">
        <f t="shared" si="0"/>
        <v>11</v>
      </c>
      <c r="R28" s="5">
        <f t="shared" si="1"/>
        <v>1</v>
      </c>
      <c r="S28" s="5">
        <f t="shared" si="2"/>
        <v>2020</v>
      </c>
      <c r="T28" s="5" t="str">
        <f t="shared" si="3"/>
        <v>11012020</v>
      </c>
      <c r="U28" s="2">
        <v>0.64583333333333337</v>
      </c>
      <c r="V28" s="2">
        <v>0.65972222222222221</v>
      </c>
      <c r="X28">
        <v>0</v>
      </c>
      <c r="AB28" t="s">
        <v>424</v>
      </c>
      <c r="AC28" t="s">
        <v>424</v>
      </c>
      <c r="AE28" t="s">
        <v>200</v>
      </c>
      <c r="AM28">
        <v>0</v>
      </c>
      <c r="AP28" t="s">
        <v>200</v>
      </c>
      <c r="BA28" t="s">
        <v>253</v>
      </c>
      <c r="BB28" t="s">
        <v>205</v>
      </c>
      <c r="BF28" t="s">
        <v>5215</v>
      </c>
      <c r="BH28">
        <v>1</v>
      </c>
      <c r="BI28" s="1">
        <v>43841</v>
      </c>
      <c r="BJ28" t="s">
        <v>207</v>
      </c>
      <c r="BL28" t="s">
        <v>207</v>
      </c>
      <c r="BN28">
        <v>2</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1</v>
      </c>
      <c r="CJ28">
        <v>3</v>
      </c>
      <c r="CK28">
        <v>0</v>
      </c>
      <c r="CL28">
        <v>0</v>
      </c>
      <c r="CM28">
        <v>2</v>
      </c>
      <c r="CN28">
        <v>0</v>
      </c>
      <c r="CO28">
        <v>0</v>
      </c>
      <c r="CP28">
        <v>0</v>
      </c>
      <c r="CQ28">
        <v>0</v>
      </c>
      <c r="CR28">
        <v>3</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t="s">
        <v>208</v>
      </c>
      <c r="EM28" t="s">
        <v>222</v>
      </c>
      <c r="EN28" t="s">
        <v>222</v>
      </c>
      <c r="EQ28" t="s">
        <v>222</v>
      </c>
      <c r="ER28" t="s">
        <v>222</v>
      </c>
      <c r="FC28" t="s">
        <v>222</v>
      </c>
      <c r="GH28" t="s">
        <v>205</v>
      </c>
      <c r="GI28" t="s">
        <v>205</v>
      </c>
      <c r="GJ28" t="s">
        <v>205</v>
      </c>
      <c r="GK28" t="s">
        <v>205</v>
      </c>
      <c r="GL28" t="s">
        <v>205</v>
      </c>
      <c r="GM28" t="s">
        <v>205</v>
      </c>
      <c r="GN28" t="s">
        <v>205</v>
      </c>
    </row>
    <row r="29" spans="1:196" x14ac:dyDescent="0.25">
      <c r="A29" s="5" t="s">
        <v>5617</v>
      </c>
      <c r="B29" t="s">
        <v>5216</v>
      </c>
      <c r="C29" t="s">
        <v>5217</v>
      </c>
      <c r="D29">
        <v>77</v>
      </c>
      <c r="E29" t="s">
        <v>521</v>
      </c>
      <c r="F29" t="s">
        <v>521</v>
      </c>
      <c r="G29">
        <v>33</v>
      </c>
      <c r="H29" t="s">
        <v>193</v>
      </c>
      <c r="I29" t="s">
        <v>194</v>
      </c>
      <c r="K29">
        <v>9</v>
      </c>
      <c r="L29" t="s">
        <v>195</v>
      </c>
      <c r="M29" t="s">
        <v>296</v>
      </c>
      <c r="N29">
        <v>-38.673771000000002</v>
      </c>
      <c r="O29">
        <v>145.62200899999999</v>
      </c>
      <c r="P29" s="1">
        <v>43841</v>
      </c>
      <c r="Q29" s="5">
        <f t="shared" si="0"/>
        <v>11</v>
      </c>
      <c r="R29" s="5">
        <f t="shared" si="1"/>
        <v>1</v>
      </c>
      <c r="S29" s="5">
        <f t="shared" si="2"/>
        <v>2020</v>
      </c>
      <c r="T29" s="5" t="str">
        <f t="shared" si="3"/>
        <v>11012020</v>
      </c>
      <c r="U29" s="2">
        <v>0.52083333333333337</v>
      </c>
      <c r="V29" s="2">
        <v>0.54166666666666663</v>
      </c>
      <c r="X29">
        <v>0</v>
      </c>
      <c r="Y29">
        <v>0</v>
      </c>
      <c r="Z29" t="s">
        <v>197</v>
      </c>
      <c r="AB29" t="s">
        <v>956</v>
      </c>
      <c r="AC29" t="s">
        <v>956</v>
      </c>
      <c r="AE29" t="s">
        <v>200</v>
      </c>
      <c r="AM29">
        <v>0</v>
      </c>
      <c r="AP29" t="s">
        <v>200</v>
      </c>
      <c r="BA29" t="s">
        <v>253</v>
      </c>
      <c r="BB29" t="s">
        <v>205</v>
      </c>
      <c r="BC29" t="s">
        <v>5218</v>
      </c>
      <c r="BF29" t="s">
        <v>5219</v>
      </c>
      <c r="BH29">
        <v>1</v>
      </c>
      <c r="BI29" s="1">
        <v>43841</v>
      </c>
      <c r="BJ29" t="s">
        <v>207</v>
      </c>
      <c r="BL29" t="s">
        <v>207</v>
      </c>
      <c r="BN29">
        <v>2</v>
      </c>
      <c r="BO29">
        <v>4</v>
      </c>
      <c r="BP29">
        <v>0</v>
      </c>
      <c r="BQ29">
        <v>0</v>
      </c>
      <c r="BR29">
        <v>0</v>
      </c>
      <c r="BS29">
        <v>0</v>
      </c>
      <c r="BT29">
        <v>0</v>
      </c>
      <c r="BU29">
        <v>0</v>
      </c>
      <c r="BV29">
        <v>0</v>
      </c>
      <c r="BW29">
        <v>0</v>
      </c>
      <c r="BX29">
        <v>0</v>
      </c>
      <c r="BY29">
        <v>0</v>
      </c>
      <c r="BZ29">
        <v>0</v>
      </c>
      <c r="CA29">
        <v>0</v>
      </c>
      <c r="CB29">
        <v>0</v>
      </c>
      <c r="CC29">
        <v>0</v>
      </c>
      <c r="CD29">
        <v>0</v>
      </c>
      <c r="CE29">
        <v>0</v>
      </c>
      <c r="CF29">
        <v>0</v>
      </c>
      <c r="CG29">
        <v>0</v>
      </c>
      <c r="CH29">
        <v>0</v>
      </c>
      <c r="CI29">
        <v>1</v>
      </c>
      <c r="CJ29">
        <v>0</v>
      </c>
      <c r="CK29">
        <v>0</v>
      </c>
      <c r="CL29">
        <v>0</v>
      </c>
      <c r="CM29">
        <v>1</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M29" t="s">
        <v>222</v>
      </c>
      <c r="EO29" t="s">
        <v>222</v>
      </c>
      <c r="EQ29" t="s">
        <v>222</v>
      </c>
      <c r="ES29" t="s">
        <v>222</v>
      </c>
      <c r="GH29" t="s">
        <v>205</v>
      </c>
      <c r="GI29" t="s">
        <v>205</v>
      </c>
      <c r="GJ29" t="s">
        <v>205</v>
      </c>
      <c r="GK29" t="s">
        <v>205</v>
      </c>
      <c r="GL29" t="s">
        <v>205</v>
      </c>
      <c r="GM29" t="s">
        <v>205</v>
      </c>
      <c r="GN29" t="s">
        <v>205</v>
      </c>
    </row>
    <row r="30" spans="1:196" x14ac:dyDescent="0.25">
      <c r="A30" s="5" t="s">
        <v>5618</v>
      </c>
      <c r="B30" t="s">
        <v>5220</v>
      </c>
      <c r="C30" t="s">
        <v>5221</v>
      </c>
      <c r="D30">
        <v>72</v>
      </c>
      <c r="E30" t="s">
        <v>763</v>
      </c>
      <c r="F30" t="s">
        <v>763</v>
      </c>
      <c r="G30">
        <v>320</v>
      </c>
      <c r="H30" t="s">
        <v>1831</v>
      </c>
      <c r="I30" t="s">
        <v>1832</v>
      </c>
      <c r="J30" t="s">
        <v>5222</v>
      </c>
      <c r="K30">
        <v>9</v>
      </c>
      <c r="L30" t="s">
        <v>195</v>
      </c>
      <c r="M30" t="s">
        <v>764</v>
      </c>
      <c r="N30">
        <v>-38.659453999999997</v>
      </c>
      <c r="O30">
        <v>145.58068800000001</v>
      </c>
      <c r="P30" s="1">
        <v>43879</v>
      </c>
      <c r="Q30" s="5">
        <f t="shared" si="0"/>
        <v>18</v>
      </c>
      <c r="R30" s="5">
        <f t="shared" si="1"/>
        <v>2</v>
      </c>
      <c r="S30" s="5">
        <f t="shared" si="2"/>
        <v>2020</v>
      </c>
      <c r="T30" s="5" t="str">
        <f t="shared" si="3"/>
        <v>18022020</v>
      </c>
      <c r="U30" s="2">
        <v>0.625</v>
      </c>
      <c r="V30" s="2">
        <v>0.64583333333333337</v>
      </c>
      <c r="X30">
        <v>2</v>
      </c>
      <c r="Z30" t="s">
        <v>553</v>
      </c>
      <c r="AA30" t="s">
        <v>1035</v>
      </c>
      <c r="AB30" t="s">
        <v>310</v>
      </c>
      <c r="AC30" t="s">
        <v>310</v>
      </c>
      <c r="AE30" t="s">
        <v>270</v>
      </c>
      <c r="AF30">
        <v>2</v>
      </c>
      <c r="AG30" t="s">
        <v>5223</v>
      </c>
      <c r="AH30">
        <v>-38.659453999999997</v>
      </c>
      <c r="AI30">
        <v>145.58068800000001</v>
      </c>
      <c r="AM30">
        <v>0</v>
      </c>
      <c r="AP30" t="s">
        <v>200</v>
      </c>
      <c r="BA30" t="s">
        <v>311</v>
      </c>
      <c r="BB30" t="s">
        <v>205</v>
      </c>
      <c r="BC30" t="s">
        <v>5224</v>
      </c>
      <c r="BF30" t="s">
        <v>234</v>
      </c>
      <c r="BH30">
        <v>1</v>
      </c>
      <c r="BI30" s="1">
        <v>43880</v>
      </c>
      <c r="BJ30" t="s">
        <v>235</v>
      </c>
      <c r="BL30" t="s">
        <v>235</v>
      </c>
      <c r="GH30" t="s">
        <v>205</v>
      </c>
      <c r="GI30" t="s">
        <v>205</v>
      </c>
      <c r="GJ30" t="s">
        <v>205</v>
      </c>
      <c r="GK30" t="s">
        <v>205</v>
      </c>
      <c r="GL30" t="s">
        <v>205</v>
      </c>
      <c r="GM30" t="s">
        <v>205</v>
      </c>
      <c r="GN30" t="s">
        <v>205</v>
      </c>
    </row>
    <row r="31" spans="1:196" x14ac:dyDescent="0.25">
      <c r="A31" s="5" t="s">
        <v>5618</v>
      </c>
      <c r="B31" t="s">
        <v>5225</v>
      </c>
      <c r="C31" t="s">
        <v>5226</v>
      </c>
      <c r="D31">
        <v>72</v>
      </c>
      <c r="E31" t="s">
        <v>763</v>
      </c>
      <c r="F31" t="s">
        <v>763</v>
      </c>
      <c r="G31">
        <v>33</v>
      </c>
      <c r="H31" t="s">
        <v>193</v>
      </c>
      <c r="I31" t="s">
        <v>194</v>
      </c>
      <c r="K31">
        <v>9</v>
      </c>
      <c r="L31" t="s">
        <v>195</v>
      </c>
      <c r="M31" t="s">
        <v>764</v>
      </c>
      <c r="N31">
        <v>-38.659453999999997</v>
      </c>
      <c r="O31">
        <v>145.58068800000001</v>
      </c>
      <c r="P31" s="1">
        <v>43880</v>
      </c>
      <c r="Q31" s="5">
        <f t="shared" si="0"/>
        <v>19</v>
      </c>
      <c r="R31" s="5">
        <f t="shared" si="1"/>
        <v>2</v>
      </c>
      <c r="S31" s="5">
        <f t="shared" si="2"/>
        <v>2020</v>
      </c>
      <c r="T31" s="5" t="str">
        <f t="shared" si="3"/>
        <v>19022020</v>
      </c>
      <c r="U31" s="2">
        <v>0.67708333333333337</v>
      </c>
      <c r="V31" s="2">
        <v>0.70138888888888884</v>
      </c>
      <c r="X31">
        <v>2</v>
      </c>
      <c r="Z31" t="s">
        <v>4384</v>
      </c>
      <c r="AA31" t="s">
        <v>1528</v>
      </c>
      <c r="AB31" t="s">
        <v>199</v>
      </c>
      <c r="AC31" t="s">
        <v>199</v>
      </c>
      <c r="AE31" t="s">
        <v>200</v>
      </c>
      <c r="AL31">
        <v>2</v>
      </c>
      <c r="AM31">
        <v>2</v>
      </c>
      <c r="AN31" t="s">
        <v>241</v>
      </c>
      <c r="AO31" t="s">
        <v>1706</v>
      </c>
      <c r="AP31" t="s">
        <v>200</v>
      </c>
      <c r="BA31" t="s">
        <v>319</v>
      </c>
      <c r="BB31" t="s">
        <v>205</v>
      </c>
      <c r="BF31" t="s">
        <v>5227</v>
      </c>
      <c r="BH31">
        <v>1</v>
      </c>
      <c r="BI31" s="1">
        <v>43880</v>
      </c>
      <c r="BJ31" t="s">
        <v>207</v>
      </c>
      <c r="BK31" t="s">
        <v>5228</v>
      </c>
      <c r="BL31" t="s">
        <v>207</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4</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P31" t="s">
        <v>222</v>
      </c>
      <c r="EQ31" t="s">
        <v>222</v>
      </c>
      <c r="GH31" t="s">
        <v>205</v>
      </c>
      <c r="GI31" t="s">
        <v>205</v>
      </c>
      <c r="GJ31" t="s">
        <v>205</v>
      </c>
      <c r="GK31" t="s">
        <v>205</v>
      </c>
      <c r="GL31" t="s">
        <v>205</v>
      </c>
      <c r="GM31" t="s">
        <v>205</v>
      </c>
      <c r="GN31" t="s">
        <v>205</v>
      </c>
    </row>
    <row r="32" spans="1:196" x14ac:dyDescent="0.25">
      <c r="A32" s="5" t="s">
        <v>5618</v>
      </c>
      <c r="B32" t="s">
        <v>5229</v>
      </c>
      <c r="C32" t="s">
        <v>5230</v>
      </c>
      <c r="D32">
        <v>72</v>
      </c>
      <c r="E32" t="s">
        <v>763</v>
      </c>
      <c r="F32" t="s">
        <v>763</v>
      </c>
      <c r="G32">
        <v>320</v>
      </c>
      <c r="H32" t="s">
        <v>1831</v>
      </c>
      <c r="I32" t="s">
        <v>1832</v>
      </c>
      <c r="K32">
        <v>9</v>
      </c>
      <c r="L32" t="s">
        <v>195</v>
      </c>
      <c r="M32" t="s">
        <v>764</v>
      </c>
      <c r="N32">
        <v>-38.659453999999997</v>
      </c>
      <c r="O32">
        <v>145.58068800000001</v>
      </c>
      <c r="P32" s="1">
        <v>43888</v>
      </c>
      <c r="Q32" s="5">
        <f t="shared" si="0"/>
        <v>27</v>
      </c>
      <c r="R32" s="5">
        <f t="shared" si="1"/>
        <v>2</v>
      </c>
      <c r="S32" s="5">
        <f t="shared" si="2"/>
        <v>2020</v>
      </c>
      <c r="T32" s="5" t="str">
        <f t="shared" si="3"/>
        <v>27022020</v>
      </c>
      <c r="U32" s="2">
        <v>0.33333333333333331</v>
      </c>
      <c r="V32" s="2">
        <v>0.35416666666666669</v>
      </c>
      <c r="X32">
        <v>2</v>
      </c>
      <c r="Z32" t="s">
        <v>230</v>
      </c>
      <c r="AA32" t="s">
        <v>1035</v>
      </c>
      <c r="AB32" t="s">
        <v>199</v>
      </c>
      <c r="AC32" t="s">
        <v>199</v>
      </c>
      <c r="AE32" t="s">
        <v>200</v>
      </c>
      <c r="AL32">
        <v>2</v>
      </c>
      <c r="AM32">
        <v>2</v>
      </c>
      <c r="AN32" t="s">
        <v>241</v>
      </c>
      <c r="AO32" t="s">
        <v>202</v>
      </c>
      <c r="AP32" t="s">
        <v>200</v>
      </c>
      <c r="BA32" t="s">
        <v>311</v>
      </c>
      <c r="BB32" t="s">
        <v>205</v>
      </c>
      <c r="BC32" t="s">
        <v>5231</v>
      </c>
      <c r="BF32" t="s">
        <v>234</v>
      </c>
      <c r="BH32">
        <v>1</v>
      </c>
      <c r="BI32" s="1">
        <v>43888</v>
      </c>
      <c r="BJ32" t="s">
        <v>235</v>
      </c>
      <c r="BL32" t="s">
        <v>235</v>
      </c>
      <c r="GH32" t="s">
        <v>205</v>
      </c>
      <c r="GI32" t="s">
        <v>205</v>
      </c>
      <c r="GJ32" t="s">
        <v>205</v>
      </c>
      <c r="GK32" t="s">
        <v>205</v>
      </c>
      <c r="GL32" t="s">
        <v>205</v>
      </c>
      <c r="GM32" t="s">
        <v>205</v>
      </c>
      <c r="GN32" t="s">
        <v>205</v>
      </c>
    </row>
    <row r="33" spans="1:196" x14ac:dyDescent="0.25">
      <c r="A33" s="5" t="s">
        <v>5618</v>
      </c>
      <c r="B33" t="s">
        <v>5232</v>
      </c>
      <c r="C33" t="s">
        <v>5233</v>
      </c>
      <c r="D33">
        <v>72</v>
      </c>
      <c r="E33" t="s">
        <v>763</v>
      </c>
      <c r="F33" t="s">
        <v>763</v>
      </c>
      <c r="G33">
        <v>33</v>
      </c>
      <c r="H33" t="s">
        <v>193</v>
      </c>
      <c r="I33" t="s">
        <v>194</v>
      </c>
      <c r="K33">
        <v>9</v>
      </c>
      <c r="L33" t="s">
        <v>195</v>
      </c>
      <c r="M33" t="s">
        <v>764</v>
      </c>
      <c r="N33">
        <v>-38.659453999999997</v>
      </c>
      <c r="O33">
        <v>145.58068800000001</v>
      </c>
      <c r="P33" s="1">
        <v>43888</v>
      </c>
      <c r="Q33" s="5">
        <f t="shared" si="0"/>
        <v>27</v>
      </c>
      <c r="R33" s="5">
        <f t="shared" si="1"/>
        <v>2</v>
      </c>
      <c r="S33" s="5">
        <f t="shared" si="2"/>
        <v>2020</v>
      </c>
      <c r="T33" s="5" t="str">
        <f t="shared" si="3"/>
        <v>27022020</v>
      </c>
      <c r="U33" s="2">
        <v>0.625</v>
      </c>
      <c r="V33" s="2">
        <v>0.64583333333333337</v>
      </c>
      <c r="X33">
        <v>2</v>
      </c>
      <c r="Z33" t="s">
        <v>4622</v>
      </c>
      <c r="AA33" t="s">
        <v>1035</v>
      </c>
      <c r="AB33" t="s">
        <v>199</v>
      </c>
      <c r="AC33" t="s">
        <v>199</v>
      </c>
      <c r="AE33" t="s">
        <v>200</v>
      </c>
      <c r="AL33">
        <v>2</v>
      </c>
      <c r="AM33">
        <v>2</v>
      </c>
      <c r="AN33" t="s">
        <v>241</v>
      </c>
      <c r="AO33" t="s">
        <v>614</v>
      </c>
      <c r="AP33" t="s">
        <v>200</v>
      </c>
      <c r="AV33">
        <v>1</v>
      </c>
      <c r="AW33">
        <v>1</v>
      </c>
      <c r="AZ33" t="s">
        <v>5234</v>
      </c>
      <c r="BA33" t="s">
        <v>319</v>
      </c>
      <c r="BB33" t="s">
        <v>205</v>
      </c>
      <c r="BF33" t="s">
        <v>5235</v>
      </c>
      <c r="BH33">
        <v>1</v>
      </c>
      <c r="BI33" s="1">
        <v>43888</v>
      </c>
      <c r="BJ33" t="s">
        <v>207</v>
      </c>
      <c r="BK33" t="s">
        <v>5236</v>
      </c>
      <c r="BL33" t="s">
        <v>207</v>
      </c>
      <c r="BN33">
        <v>0</v>
      </c>
      <c r="BO33">
        <v>2</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M33" t="s">
        <v>222</v>
      </c>
      <c r="EQ33" t="s">
        <v>222</v>
      </c>
      <c r="GH33" t="s">
        <v>205</v>
      </c>
      <c r="GI33" t="s">
        <v>205</v>
      </c>
      <c r="GJ33" t="s">
        <v>205</v>
      </c>
      <c r="GK33" t="s">
        <v>205</v>
      </c>
      <c r="GL33" t="s">
        <v>205</v>
      </c>
      <c r="GM33" t="s">
        <v>205</v>
      </c>
      <c r="GN33" t="s">
        <v>205</v>
      </c>
    </row>
    <row r="34" spans="1:196" x14ac:dyDescent="0.25">
      <c r="A34" s="5" t="s">
        <v>5618</v>
      </c>
      <c r="B34" t="s">
        <v>5237</v>
      </c>
      <c r="C34" t="s">
        <v>5238</v>
      </c>
      <c r="D34">
        <v>72</v>
      </c>
      <c r="E34" t="s">
        <v>763</v>
      </c>
      <c r="F34" t="s">
        <v>763</v>
      </c>
      <c r="G34">
        <v>320</v>
      </c>
      <c r="H34" t="s">
        <v>1831</v>
      </c>
      <c r="I34" t="s">
        <v>1832</v>
      </c>
      <c r="K34">
        <v>9</v>
      </c>
      <c r="L34" t="s">
        <v>195</v>
      </c>
      <c r="M34" t="s">
        <v>764</v>
      </c>
      <c r="N34">
        <v>-38.659453999999997</v>
      </c>
      <c r="O34">
        <v>145.58068800000001</v>
      </c>
      <c r="P34" s="1">
        <v>43889</v>
      </c>
      <c r="Q34" s="5">
        <f t="shared" si="0"/>
        <v>28</v>
      </c>
      <c r="R34" s="5">
        <f t="shared" si="1"/>
        <v>2</v>
      </c>
      <c r="S34" s="5">
        <f t="shared" si="2"/>
        <v>2020</v>
      </c>
      <c r="T34" s="5" t="str">
        <f t="shared" si="3"/>
        <v>28022020</v>
      </c>
      <c r="U34" s="2">
        <v>0.77083333333333337</v>
      </c>
      <c r="V34" s="2">
        <v>0.79166666666666663</v>
      </c>
      <c r="X34">
        <v>2</v>
      </c>
      <c r="Z34" t="s">
        <v>230</v>
      </c>
      <c r="AA34" t="s">
        <v>3354</v>
      </c>
      <c r="AB34" t="s">
        <v>199</v>
      </c>
      <c r="AC34" t="s">
        <v>199</v>
      </c>
      <c r="AE34" t="s">
        <v>200</v>
      </c>
      <c r="AL34">
        <v>1</v>
      </c>
      <c r="AM34">
        <v>1</v>
      </c>
      <c r="AN34" t="s">
        <v>241</v>
      </c>
      <c r="AO34" t="s">
        <v>526</v>
      </c>
      <c r="AP34" t="s">
        <v>200</v>
      </c>
      <c r="AV34">
        <v>1</v>
      </c>
      <c r="AW34">
        <v>1</v>
      </c>
      <c r="AY34">
        <v>690</v>
      </c>
      <c r="BA34" t="s">
        <v>311</v>
      </c>
      <c r="BB34" t="s">
        <v>205</v>
      </c>
      <c r="BF34" t="s">
        <v>5239</v>
      </c>
      <c r="BH34">
        <v>1</v>
      </c>
      <c r="BI34" s="1">
        <v>43889</v>
      </c>
      <c r="BJ34" t="s">
        <v>235</v>
      </c>
      <c r="BL34" t="s">
        <v>235</v>
      </c>
      <c r="GH34" t="s">
        <v>809</v>
      </c>
      <c r="GI34" t="s">
        <v>205</v>
      </c>
      <c r="GJ34" t="s">
        <v>205</v>
      </c>
      <c r="GK34" t="s">
        <v>205</v>
      </c>
      <c r="GL34" t="s">
        <v>205</v>
      </c>
      <c r="GM34" t="s">
        <v>205</v>
      </c>
      <c r="GN34" t="s">
        <v>205</v>
      </c>
    </row>
    <row r="35" spans="1:196" x14ac:dyDescent="0.25">
      <c r="A35" s="5" t="s">
        <v>5618</v>
      </c>
      <c r="B35" t="s">
        <v>5240</v>
      </c>
      <c r="C35" t="s">
        <v>5241</v>
      </c>
      <c r="D35">
        <v>72</v>
      </c>
      <c r="E35" t="s">
        <v>763</v>
      </c>
      <c r="F35" t="s">
        <v>763</v>
      </c>
      <c r="G35">
        <v>33</v>
      </c>
      <c r="H35" t="s">
        <v>193</v>
      </c>
      <c r="I35" t="s">
        <v>194</v>
      </c>
      <c r="K35">
        <v>9</v>
      </c>
      <c r="L35" t="s">
        <v>195</v>
      </c>
      <c r="M35" t="s">
        <v>764</v>
      </c>
      <c r="N35">
        <v>-38.659453999999997</v>
      </c>
      <c r="O35">
        <v>145.58068800000001</v>
      </c>
      <c r="P35" s="1">
        <v>43893</v>
      </c>
      <c r="Q35" s="5">
        <f t="shared" si="0"/>
        <v>3</v>
      </c>
      <c r="R35" s="5">
        <f t="shared" si="1"/>
        <v>3</v>
      </c>
      <c r="S35" s="5">
        <f t="shared" si="2"/>
        <v>2020</v>
      </c>
      <c r="T35" s="5" t="str">
        <f t="shared" si="3"/>
        <v>03032020</v>
      </c>
      <c r="U35" s="2">
        <v>0.625</v>
      </c>
      <c r="V35" s="2">
        <v>0.64583333333333337</v>
      </c>
      <c r="X35">
        <v>2</v>
      </c>
      <c r="Z35" t="s">
        <v>4622</v>
      </c>
      <c r="AA35" t="s">
        <v>637</v>
      </c>
      <c r="AB35" t="s">
        <v>199</v>
      </c>
      <c r="AC35" t="s">
        <v>199</v>
      </c>
      <c r="AE35" t="s">
        <v>200</v>
      </c>
      <c r="AL35">
        <v>1</v>
      </c>
      <c r="AM35">
        <v>1</v>
      </c>
      <c r="AN35" t="s">
        <v>417</v>
      </c>
      <c r="AO35" t="s">
        <v>406</v>
      </c>
      <c r="AP35" t="s">
        <v>200</v>
      </c>
      <c r="AV35">
        <v>1</v>
      </c>
      <c r="AW35">
        <v>1</v>
      </c>
      <c r="AZ35" t="s">
        <v>5242</v>
      </c>
      <c r="BA35" t="s">
        <v>319</v>
      </c>
      <c r="BB35" t="s">
        <v>205</v>
      </c>
      <c r="BD35" t="s">
        <v>5243</v>
      </c>
      <c r="BE35" t="s">
        <v>345</v>
      </c>
      <c r="BF35" t="s">
        <v>5244</v>
      </c>
      <c r="BH35">
        <v>1</v>
      </c>
      <c r="BI35" s="1">
        <v>43893</v>
      </c>
      <c r="BJ35" t="s">
        <v>207</v>
      </c>
      <c r="BL35" t="s">
        <v>207</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1</v>
      </c>
      <c r="CI35">
        <v>0</v>
      </c>
      <c r="CJ35">
        <v>0</v>
      </c>
      <c r="CK35">
        <v>0</v>
      </c>
      <c r="CL35">
        <v>1</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t="s">
        <v>223</v>
      </c>
      <c r="EP35" t="s">
        <v>222</v>
      </c>
      <c r="GH35" t="s">
        <v>205</v>
      </c>
      <c r="GI35" t="s">
        <v>205</v>
      </c>
      <c r="GJ35" t="s">
        <v>205</v>
      </c>
      <c r="GK35" t="s">
        <v>205</v>
      </c>
      <c r="GL35" t="s">
        <v>205</v>
      </c>
      <c r="GM35" t="s">
        <v>205</v>
      </c>
      <c r="GN35" t="s">
        <v>205</v>
      </c>
    </row>
    <row r="36" spans="1:196" x14ac:dyDescent="0.25">
      <c r="A36" s="5" t="s">
        <v>5618</v>
      </c>
      <c r="B36" t="s">
        <v>5245</v>
      </c>
      <c r="C36" t="s">
        <v>5246</v>
      </c>
      <c r="D36">
        <v>72</v>
      </c>
      <c r="E36" t="s">
        <v>763</v>
      </c>
      <c r="F36" t="s">
        <v>763</v>
      </c>
      <c r="G36">
        <v>320</v>
      </c>
      <c r="H36" t="s">
        <v>1831</v>
      </c>
      <c r="I36" t="s">
        <v>1832</v>
      </c>
      <c r="K36">
        <v>9</v>
      </c>
      <c r="L36" t="s">
        <v>195</v>
      </c>
      <c r="M36" t="s">
        <v>764</v>
      </c>
      <c r="N36">
        <v>-38.659453999999997</v>
      </c>
      <c r="O36">
        <v>145.58068800000001</v>
      </c>
      <c r="P36" s="1">
        <v>43899</v>
      </c>
      <c r="Q36" s="5">
        <f t="shared" si="0"/>
        <v>9</v>
      </c>
      <c r="R36" s="5">
        <f t="shared" si="1"/>
        <v>3</v>
      </c>
      <c r="S36" s="5">
        <f t="shared" si="2"/>
        <v>2020</v>
      </c>
      <c r="T36" s="5" t="str">
        <f t="shared" si="3"/>
        <v>09032020</v>
      </c>
      <c r="U36" s="2">
        <v>0.4375</v>
      </c>
      <c r="V36" s="2">
        <v>0.44791666666666669</v>
      </c>
      <c r="W36" t="s">
        <v>5247</v>
      </c>
      <c r="X36">
        <v>2</v>
      </c>
      <c r="Z36" t="s">
        <v>230</v>
      </c>
      <c r="AA36" t="s">
        <v>406</v>
      </c>
      <c r="AB36" t="s">
        <v>199</v>
      </c>
      <c r="AC36" t="s">
        <v>199</v>
      </c>
      <c r="AE36" t="s">
        <v>200</v>
      </c>
      <c r="AL36">
        <v>1</v>
      </c>
      <c r="AM36">
        <v>1</v>
      </c>
      <c r="AN36" t="s">
        <v>201</v>
      </c>
      <c r="AO36" t="s">
        <v>353</v>
      </c>
      <c r="AP36" t="s">
        <v>200</v>
      </c>
      <c r="AV36">
        <v>1</v>
      </c>
      <c r="AW36">
        <v>1</v>
      </c>
      <c r="AY36">
        <v>690</v>
      </c>
      <c r="BA36" t="s">
        <v>311</v>
      </c>
      <c r="BB36" t="s">
        <v>205</v>
      </c>
      <c r="BF36" t="s">
        <v>5248</v>
      </c>
      <c r="BH36">
        <v>1</v>
      </c>
      <c r="BI36" s="1">
        <v>43901</v>
      </c>
      <c r="BJ36" t="s">
        <v>235</v>
      </c>
      <c r="BL36" t="s">
        <v>235</v>
      </c>
      <c r="GH36" t="s">
        <v>809</v>
      </c>
      <c r="GI36" t="s">
        <v>205</v>
      </c>
      <c r="GJ36" t="s">
        <v>205</v>
      </c>
      <c r="GK36" t="s">
        <v>205</v>
      </c>
      <c r="GL36" t="s">
        <v>205</v>
      </c>
      <c r="GM36" t="s">
        <v>205</v>
      </c>
      <c r="GN36" t="s">
        <v>205</v>
      </c>
    </row>
    <row r="37" spans="1:196" x14ac:dyDescent="0.25">
      <c r="A37" s="5" t="s">
        <v>5618</v>
      </c>
      <c r="B37" t="s">
        <v>5249</v>
      </c>
      <c r="C37" t="s">
        <v>5250</v>
      </c>
      <c r="D37">
        <v>72</v>
      </c>
      <c r="E37" t="s">
        <v>763</v>
      </c>
      <c r="F37" t="s">
        <v>763</v>
      </c>
      <c r="G37">
        <v>33</v>
      </c>
      <c r="H37" t="s">
        <v>193</v>
      </c>
      <c r="I37" t="s">
        <v>194</v>
      </c>
      <c r="K37">
        <v>9</v>
      </c>
      <c r="L37" t="s">
        <v>195</v>
      </c>
      <c r="M37" t="s">
        <v>764</v>
      </c>
      <c r="N37">
        <v>-38.659453999999997</v>
      </c>
      <c r="O37">
        <v>145.58068800000001</v>
      </c>
      <c r="P37" s="1">
        <v>43900</v>
      </c>
      <c r="Q37" s="5">
        <f t="shared" si="0"/>
        <v>10</v>
      </c>
      <c r="R37" s="5">
        <f t="shared" si="1"/>
        <v>3</v>
      </c>
      <c r="S37" s="5">
        <f t="shared" si="2"/>
        <v>2020</v>
      </c>
      <c r="T37" s="5" t="str">
        <f t="shared" si="3"/>
        <v>10032020</v>
      </c>
      <c r="U37" s="2">
        <v>0.46875</v>
      </c>
      <c r="V37" s="2">
        <v>0.47916666666666669</v>
      </c>
      <c r="X37">
        <v>2</v>
      </c>
      <c r="Z37" t="s">
        <v>4622</v>
      </c>
      <c r="AA37" t="s">
        <v>826</v>
      </c>
      <c r="AB37" t="s">
        <v>199</v>
      </c>
      <c r="AC37" t="s">
        <v>199</v>
      </c>
      <c r="AE37" t="s">
        <v>200</v>
      </c>
      <c r="AL37">
        <v>1</v>
      </c>
      <c r="AM37">
        <v>1</v>
      </c>
      <c r="AN37" t="s">
        <v>417</v>
      </c>
      <c r="AO37" t="s">
        <v>202</v>
      </c>
      <c r="AP37" t="s">
        <v>200</v>
      </c>
      <c r="AV37">
        <v>1</v>
      </c>
      <c r="AW37">
        <v>1</v>
      </c>
      <c r="AY37">
        <v>690</v>
      </c>
      <c r="BA37" t="s">
        <v>319</v>
      </c>
      <c r="BB37" t="s">
        <v>205</v>
      </c>
      <c r="BF37" t="s">
        <v>5251</v>
      </c>
      <c r="BG37" t="s">
        <v>270</v>
      </c>
      <c r="BH37">
        <v>1</v>
      </c>
      <c r="BI37" s="1">
        <v>43900</v>
      </c>
      <c r="BJ37" t="s">
        <v>207</v>
      </c>
      <c r="BK37" t="s">
        <v>5252</v>
      </c>
      <c r="BL37" t="s">
        <v>207</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3</v>
      </c>
      <c r="DS37">
        <v>0</v>
      </c>
      <c r="DT37">
        <v>0</v>
      </c>
      <c r="DU37">
        <v>0</v>
      </c>
      <c r="DV37">
        <v>0</v>
      </c>
      <c r="DW37">
        <v>0</v>
      </c>
      <c r="DX37">
        <v>0</v>
      </c>
      <c r="DY37">
        <v>0</v>
      </c>
      <c r="DZ37">
        <v>0</v>
      </c>
      <c r="EA37">
        <v>0</v>
      </c>
      <c r="EB37">
        <v>0</v>
      </c>
      <c r="EC37">
        <v>0</v>
      </c>
      <c r="ED37">
        <v>0</v>
      </c>
      <c r="EE37">
        <v>0</v>
      </c>
      <c r="EF37">
        <v>0</v>
      </c>
      <c r="EG37">
        <v>0</v>
      </c>
      <c r="EH37">
        <v>0</v>
      </c>
      <c r="EI37">
        <v>0</v>
      </c>
      <c r="EJ37">
        <v>0</v>
      </c>
      <c r="EK37">
        <v>0</v>
      </c>
      <c r="EL37" t="s">
        <v>222</v>
      </c>
      <c r="EM37" t="s">
        <v>222</v>
      </c>
      <c r="EP37" t="s">
        <v>208</v>
      </c>
      <c r="EQ37" t="s">
        <v>222</v>
      </c>
      <c r="GH37" t="s">
        <v>809</v>
      </c>
      <c r="GI37" t="s">
        <v>205</v>
      </c>
      <c r="GJ37" t="s">
        <v>205</v>
      </c>
      <c r="GK37" t="s">
        <v>205</v>
      </c>
      <c r="GL37" t="s">
        <v>205</v>
      </c>
      <c r="GM37" t="s">
        <v>205</v>
      </c>
      <c r="GN37" t="s">
        <v>205</v>
      </c>
    </row>
    <row r="38" spans="1:196" x14ac:dyDescent="0.25">
      <c r="A38" s="5" t="s">
        <v>5618</v>
      </c>
      <c r="B38" t="s">
        <v>5253</v>
      </c>
      <c r="C38" t="s">
        <v>5254</v>
      </c>
      <c r="D38">
        <v>72</v>
      </c>
      <c r="E38" t="s">
        <v>763</v>
      </c>
      <c r="F38" t="s">
        <v>763</v>
      </c>
      <c r="G38">
        <v>33</v>
      </c>
      <c r="H38" t="s">
        <v>193</v>
      </c>
      <c r="I38" t="s">
        <v>194</v>
      </c>
      <c r="K38">
        <v>9</v>
      </c>
      <c r="L38" t="s">
        <v>195</v>
      </c>
      <c r="M38" t="s">
        <v>764</v>
      </c>
      <c r="N38">
        <v>-38.659453999999997</v>
      </c>
      <c r="O38">
        <v>145.58068800000001</v>
      </c>
      <c r="P38" s="1">
        <v>43906</v>
      </c>
      <c r="Q38" s="5">
        <f t="shared" si="0"/>
        <v>16</v>
      </c>
      <c r="R38" s="5">
        <f t="shared" si="1"/>
        <v>3</v>
      </c>
      <c r="S38" s="5">
        <f t="shared" si="2"/>
        <v>2020</v>
      </c>
      <c r="T38" s="5" t="str">
        <f t="shared" si="3"/>
        <v>16032020</v>
      </c>
      <c r="U38" s="2">
        <v>2.0833333333333332E-2</v>
      </c>
      <c r="V38" s="2">
        <v>0.5625</v>
      </c>
      <c r="X38">
        <v>1</v>
      </c>
      <c r="Z38" t="s">
        <v>4622</v>
      </c>
      <c r="AA38" t="s">
        <v>5255</v>
      </c>
      <c r="AB38" t="s">
        <v>199</v>
      </c>
      <c r="AC38" t="s">
        <v>199</v>
      </c>
      <c r="AE38" t="s">
        <v>200</v>
      </c>
      <c r="AL38">
        <v>1</v>
      </c>
      <c r="AM38">
        <v>1</v>
      </c>
      <c r="AN38" t="s">
        <v>218</v>
      </c>
      <c r="AO38" t="s">
        <v>459</v>
      </c>
      <c r="AP38" t="s">
        <v>200</v>
      </c>
      <c r="AV38">
        <v>1</v>
      </c>
      <c r="AY38">
        <v>690</v>
      </c>
      <c r="BA38" t="s">
        <v>319</v>
      </c>
      <c r="BB38" t="s">
        <v>205</v>
      </c>
      <c r="BF38" t="s">
        <v>5256</v>
      </c>
      <c r="BH38">
        <v>1</v>
      </c>
      <c r="BI38" s="1">
        <v>43906</v>
      </c>
      <c r="BJ38" t="s">
        <v>207</v>
      </c>
      <c r="BL38" t="s">
        <v>207</v>
      </c>
      <c r="BN38">
        <v>2</v>
      </c>
      <c r="BO38">
        <v>0</v>
      </c>
      <c r="BP38">
        <v>0</v>
      </c>
      <c r="BQ38">
        <v>0</v>
      </c>
      <c r="BR38">
        <v>0</v>
      </c>
      <c r="BS38">
        <v>0</v>
      </c>
      <c r="BT38">
        <v>0</v>
      </c>
      <c r="BU38">
        <v>0</v>
      </c>
      <c r="BV38">
        <v>2</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3</v>
      </c>
      <c r="DS38">
        <v>0</v>
      </c>
      <c r="DT38">
        <v>0</v>
      </c>
      <c r="DU38">
        <v>0</v>
      </c>
      <c r="DV38">
        <v>0</v>
      </c>
      <c r="DW38">
        <v>0</v>
      </c>
      <c r="DX38">
        <v>0</v>
      </c>
      <c r="DY38">
        <v>0</v>
      </c>
      <c r="DZ38">
        <v>0</v>
      </c>
      <c r="EA38">
        <v>0</v>
      </c>
      <c r="EB38">
        <v>0</v>
      </c>
      <c r="EC38">
        <v>0</v>
      </c>
      <c r="ED38">
        <v>0</v>
      </c>
      <c r="EE38">
        <v>0</v>
      </c>
      <c r="EF38">
        <v>0</v>
      </c>
      <c r="EG38">
        <v>0</v>
      </c>
      <c r="EH38">
        <v>0</v>
      </c>
      <c r="EI38">
        <v>0</v>
      </c>
      <c r="EJ38">
        <v>0</v>
      </c>
      <c r="EK38">
        <v>0</v>
      </c>
      <c r="EL38" t="s">
        <v>222</v>
      </c>
      <c r="EM38" t="s">
        <v>222</v>
      </c>
      <c r="EP38" t="s">
        <v>222</v>
      </c>
      <c r="EQ38" t="s">
        <v>222</v>
      </c>
      <c r="GE38" t="s">
        <v>222</v>
      </c>
      <c r="GH38" t="s">
        <v>809</v>
      </c>
      <c r="GI38" t="s">
        <v>205</v>
      </c>
      <c r="GJ38" t="s">
        <v>205</v>
      </c>
      <c r="GK38" t="s">
        <v>205</v>
      </c>
      <c r="GL38" t="s">
        <v>205</v>
      </c>
      <c r="GM38" t="s">
        <v>205</v>
      </c>
      <c r="GN38" t="s">
        <v>205</v>
      </c>
    </row>
    <row r="39" spans="1:196" x14ac:dyDescent="0.25">
      <c r="A39" s="5" t="s">
        <v>5618</v>
      </c>
      <c r="B39" t="s">
        <v>5257</v>
      </c>
      <c r="C39" t="s">
        <v>5258</v>
      </c>
      <c r="D39">
        <v>72</v>
      </c>
      <c r="E39" t="s">
        <v>763</v>
      </c>
      <c r="F39" t="s">
        <v>763</v>
      </c>
      <c r="G39">
        <v>33</v>
      </c>
      <c r="H39" t="s">
        <v>193</v>
      </c>
      <c r="I39" t="s">
        <v>194</v>
      </c>
      <c r="K39">
        <v>9</v>
      </c>
      <c r="L39" t="s">
        <v>195</v>
      </c>
      <c r="M39" t="s">
        <v>764</v>
      </c>
      <c r="N39">
        <v>-38.659453999999997</v>
      </c>
      <c r="O39">
        <v>145.58068800000001</v>
      </c>
      <c r="P39" s="1">
        <v>43911</v>
      </c>
      <c r="Q39" s="5">
        <f t="shared" si="0"/>
        <v>21</v>
      </c>
      <c r="R39" s="5">
        <f t="shared" si="1"/>
        <v>3</v>
      </c>
      <c r="S39" s="5">
        <f t="shared" si="2"/>
        <v>2020</v>
      </c>
      <c r="T39" s="5" t="str">
        <f t="shared" si="3"/>
        <v>21032020</v>
      </c>
      <c r="U39" s="2">
        <v>0.39583333333333331</v>
      </c>
      <c r="V39" s="2">
        <v>0.40625</v>
      </c>
      <c r="X39">
        <v>2</v>
      </c>
      <c r="Y39">
        <v>1</v>
      </c>
      <c r="Z39" t="s">
        <v>4622</v>
      </c>
      <c r="AA39" t="s">
        <v>285</v>
      </c>
      <c r="AB39" t="s">
        <v>199</v>
      </c>
      <c r="AC39" t="s">
        <v>199</v>
      </c>
      <c r="AE39" t="s">
        <v>200</v>
      </c>
      <c r="AL39">
        <v>1</v>
      </c>
      <c r="AM39">
        <v>1</v>
      </c>
      <c r="AN39" t="s">
        <v>218</v>
      </c>
      <c r="AO39" t="s">
        <v>232</v>
      </c>
      <c r="AP39" t="s">
        <v>200</v>
      </c>
      <c r="BA39" t="s">
        <v>319</v>
      </c>
      <c r="BB39" t="s">
        <v>205</v>
      </c>
      <c r="BF39" t="s">
        <v>5259</v>
      </c>
      <c r="BH39">
        <v>1</v>
      </c>
      <c r="BI39" s="1">
        <v>43911</v>
      </c>
      <c r="BJ39" t="s">
        <v>207</v>
      </c>
      <c r="BL39" t="s">
        <v>207</v>
      </c>
      <c r="BN39">
        <v>2</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1</v>
      </c>
      <c r="DS39">
        <v>0</v>
      </c>
      <c r="DT39">
        <v>0</v>
      </c>
      <c r="DU39">
        <v>0</v>
      </c>
      <c r="DV39">
        <v>0</v>
      </c>
      <c r="DW39">
        <v>0</v>
      </c>
      <c r="DX39">
        <v>0</v>
      </c>
      <c r="DY39">
        <v>0</v>
      </c>
      <c r="DZ39">
        <v>0</v>
      </c>
      <c r="EA39">
        <v>0</v>
      </c>
      <c r="EB39">
        <v>0</v>
      </c>
      <c r="EC39">
        <v>0</v>
      </c>
      <c r="ED39">
        <v>0</v>
      </c>
      <c r="EE39">
        <v>0</v>
      </c>
      <c r="EF39">
        <v>0</v>
      </c>
      <c r="EG39">
        <v>0</v>
      </c>
      <c r="EH39">
        <v>0</v>
      </c>
      <c r="EI39">
        <v>0</v>
      </c>
      <c r="EJ39">
        <v>0</v>
      </c>
      <c r="EK39">
        <v>0</v>
      </c>
      <c r="EM39" t="s">
        <v>222</v>
      </c>
      <c r="EQ39" t="s">
        <v>222</v>
      </c>
      <c r="GH39" t="s">
        <v>205</v>
      </c>
      <c r="GI39" t="s">
        <v>205</v>
      </c>
      <c r="GJ39" t="s">
        <v>205</v>
      </c>
      <c r="GK39" t="s">
        <v>205</v>
      </c>
      <c r="GL39" t="s">
        <v>205</v>
      </c>
      <c r="GM39" t="s">
        <v>205</v>
      </c>
      <c r="GN39" t="s">
        <v>205</v>
      </c>
    </row>
    <row r="40" spans="1:196" x14ac:dyDescent="0.25">
      <c r="A40" s="5" t="s">
        <v>5618</v>
      </c>
      <c r="B40" t="s">
        <v>5260</v>
      </c>
      <c r="C40" t="s">
        <v>5261</v>
      </c>
      <c r="D40">
        <v>72</v>
      </c>
      <c r="E40" t="s">
        <v>763</v>
      </c>
      <c r="F40" t="s">
        <v>763</v>
      </c>
      <c r="G40">
        <v>1526</v>
      </c>
      <c r="H40" t="s">
        <v>5262</v>
      </c>
      <c r="I40" t="s">
        <v>214</v>
      </c>
      <c r="K40">
        <v>9</v>
      </c>
      <c r="L40" t="s">
        <v>195</v>
      </c>
      <c r="M40" t="s">
        <v>764</v>
      </c>
      <c r="N40">
        <v>-38.659453999999997</v>
      </c>
      <c r="O40">
        <v>145.58068800000001</v>
      </c>
      <c r="P40" s="1">
        <v>43914</v>
      </c>
      <c r="Q40" s="5">
        <f t="shared" si="0"/>
        <v>24</v>
      </c>
      <c r="R40" s="5">
        <f t="shared" si="1"/>
        <v>3</v>
      </c>
      <c r="S40" s="5">
        <f t="shared" si="2"/>
        <v>2020</v>
      </c>
      <c r="T40" s="5" t="str">
        <f t="shared" si="3"/>
        <v>24032020</v>
      </c>
      <c r="U40" s="2">
        <v>0.44791666666666669</v>
      </c>
      <c r="V40" s="2">
        <v>0.45833333333333331</v>
      </c>
      <c r="X40">
        <v>2</v>
      </c>
      <c r="Z40" t="s">
        <v>545</v>
      </c>
      <c r="AA40" t="s">
        <v>5263</v>
      </c>
      <c r="AB40" t="s">
        <v>217</v>
      </c>
      <c r="AC40" t="s">
        <v>217</v>
      </c>
      <c r="AE40" t="s">
        <v>200</v>
      </c>
      <c r="AL40">
        <v>1</v>
      </c>
      <c r="AM40">
        <v>1</v>
      </c>
      <c r="AN40" t="s">
        <v>218</v>
      </c>
      <c r="AO40" t="s">
        <v>614</v>
      </c>
      <c r="AP40" t="s">
        <v>200</v>
      </c>
      <c r="AV40">
        <v>1</v>
      </c>
      <c r="AW40">
        <v>1</v>
      </c>
      <c r="AZ40" t="s">
        <v>5264</v>
      </c>
      <c r="BA40" t="s">
        <v>319</v>
      </c>
      <c r="BB40" t="s">
        <v>205</v>
      </c>
      <c r="BF40" t="s">
        <v>5265</v>
      </c>
      <c r="BH40">
        <v>1</v>
      </c>
      <c r="BI40" s="1">
        <v>43914</v>
      </c>
      <c r="BJ40" t="s">
        <v>207</v>
      </c>
      <c r="BL40" t="s">
        <v>235</v>
      </c>
      <c r="BN40">
        <v>3</v>
      </c>
      <c r="BO40">
        <v>0</v>
      </c>
      <c r="BP40">
        <v>0</v>
      </c>
      <c r="BQ40">
        <v>0</v>
      </c>
      <c r="BR40">
        <v>0</v>
      </c>
      <c r="BS40">
        <v>0</v>
      </c>
      <c r="BT40">
        <v>0</v>
      </c>
      <c r="BU40">
        <v>0</v>
      </c>
      <c r="BV40">
        <v>0</v>
      </c>
      <c r="BW40">
        <v>0</v>
      </c>
      <c r="BX40">
        <v>0</v>
      </c>
      <c r="BY40">
        <v>0</v>
      </c>
      <c r="BZ40">
        <v>0</v>
      </c>
      <c r="CA40">
        <v>0</v>
      </c>
      <c r="CB40">
        <v>0</v>
      </c>
      <c r="CC40">
        <v>0</v>
      </c>
      <c r="CD40">
        <v>0</v>
      </c>
      <c r="CE40">
        <v>0</v>
      </c>
      <c r="CF40">
        <v>0</v>
      </c>
      <c r="CG40">
        <v>0</v>
      </c>
      <c r="CH40">
        <v>1</v>
      </c>
      <c r="CI40">
        <v>0</v>
      </c>
      <c r="CJ40">
        <v>0</v>
      </c>
      <c r="CK40">
        <v>0</v>
      </c>
      <c r="CL40">
        <v>1</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GH40" t="s">
        <v>205</v>
      </c>
      <c r="GI40" t="s">
        <v>205</v>
      </c>
      <c r="GJ40" t="s">
        <v>205</v>
      </c>
      <c r="GK40" t="s">
        <v>205</v>
      </c>
      <c r="GL40" t="s">
        <v>205</v>
      </c>
      <c r="GM40" t="s">
        <v>205</v>
      </c>
      <c r="GN40" t="s">
        <v>205</v>
      </c>
    </row>
    <row r="41" spans="1:196" x14ac:dyDescent="0.25">
      <c r="A41" s="5" t="s">
        <v>5619</v>
      </c>
      <c r="B41" t="s">
        <v>5266</v>
      </c>
      <c r="C41" t="s">
        <v>5267</v>
      </c>
      <c r="D41">
        <v>744</v>
      </c>
      <c r="E41" t="s">
        <v>3190</v>
      </c>
      <c r="F41" t="s">
        <v>3190</v>
      </c>
      <c r="G41">
        <v>1224</v>
      </c>
      <c r="H41" t="s">
        <v>746</v>
      </c>
      <c r="I41" t="s">
        <v>747</v>
      </c>
      <c r="K41">
        <v>9</v>
      </c>
      <c r="L41" t="s">
        <v>195</v>
      </c>
      <c r="M41" t="s">
        <v>3191</v>
      </c>
      <c r="N41">
        <v>-38.573878999999998</v>
      </c>
      <c r="O41">
        <v>145.50413499999999</v>
      </c>
      <c r="P41" s="1">
        <v>43888</v>
      </c>
      <c r="Q41" s="5">
        <f t="shared" si="0"/>
        <v>27</v>
      </c>
      <c r="R41" s="5">
        <f t="shared" si="1"/>
        <v>2</v>
      </c>
      <c r="S41" s="5">
        <f t="shared" si="2"/>
        <v>2020</v>
      </c>
      <c r="T41" s="5" t="str">
        <f t="shared" si="3"/>
        <v>27022020</v>
      </c>
      <c r="U41" s="2">
        <v>0.56944444444444442</v>
      </c>
      <c r="V41" s="2">
        <v>0.60763888888888895</v>
      </c>
      <c r="W41" t="s">
        <v>5268</v>
      </c>
      <c r="X41">
        <v>2</v>
      </c>
      <c r="Z41" t="s">
        <v>230</v>
      </c>
      <c r="AA41" t="s">
        <v>1436</v>
      </c>
      <c r="AB41" t="s">
        <v>310</v>
      </c>
      <c r="AC41" t="s">
        <v>310</v>
      </c>
      <c r="AE41" t="s">
        <v>200</v>
      </c>
      <c r="AM41">
        <v>0</v>
      </c>
      <c r="AP41" t="s">
        <v>200</v>
      </c>
      <c r="AV41">
        <v>1</v>
      </c>
      <c r="AW41">
        <v>1</v>
      </c>
      <c r="AY41">
        <v>363</v>
      </c>
      <c r="BA41" t="s">
        <v>204</v>
      </c>
      <c r="BB41" t="s">
        <v>205</v>
      </c>
      <c r="BF41" t="s">
        <v>5269</v>
      </c>
      <c r="BH41">
        <v>1</v>
      </c>
      <c r="BI41" s="1">
        <v>43890</v>
      </c>
      <c r="BJ41" t="s">
        <v>207</v>
      </c>
      <c r="BL41" t="s">
        <v>207</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t="s">
        <v>208</v>
      </c>
      <c r="EU41" t="s">
        <v>208</v>
      </c>
      <c r="GH41" t="s">
        <v>4889</v>
      </c>
      <c r="GI41" t="s">
        <v>205</v>
      </c>
      <c r="GJ41" t="s">
        <v>205</v>
      </c>
      <c r="GK41" t="s">
        <v>205</v>
      </c>
      <c r="GL41" t="s">
        <v>205</v>
      </c>
      <c r="GM41" t="s">
        <v>205</v>
      </c>
      <c r="GN41" t="s">
        <v>205</v>
      </c>
    </row>
    <row r="42" spans="1:196" x14ac:dyDescent="0.25">
      <c r="A42" s="5" t="s">
        <v>5619</v>
      </c>
      <c r="B42" t="s">
        <v>5270</v>
      </c>
      <c r="C42" t="s">
        <v>5271</v>
      </c>
      <c r="D42">
        <v>744</v>
      </c>
      <c r="E42" t="s">
        <v>3190</v>
      </c>
      <c r="F42" t="s">
        <v>3190</v>
      </c>
      <c r="G42">
        <v>1526</v>
      </c>
      <c r="H42" t="s">
        <v>5262</v>
      </c>
      <c r="I42" t="s">
        <v>214</v>
      </c>
      <c r="K42">
        <v>9</v>
      </c>
      <c r="L42" t="s">
        <v>195</v>
      </c>
      <c r="M42" t="s">
        <v>3191</v>
      </c>
      <c r="N42">
        <v>-38.573878999999998</v>
      </c>
      <c r="O42">
        <v>145.50413499999999</v>
      </c>
      <c r="P42" s="1">
        <v>43899</v>
      </c>
      <c r="Q42" s="5">
        <f t="shared" si="0"/>
        <v>9</v>
      </c>
      <c r="R42" s="5">
        <f t="shared" si="1"/>
        <v>3</v>
      </c>
      <c r="S42" s="5">
        <f t="shared" si="2"/>
        <v>2020</v>
      </c>
      <c r="T42" s="5" t="str">
        <f t="shared" si="3"/>
        <v>09032020</v>
      </c>
      <c r="U42" s="2">
        <v>0.35416666666666669</v>
      </c>
      <c r="V42" s="2">
        <v>0.375</v>
      </c>
      <c r="X42">
        <v>2</v>
      </c>
      <c r="Z42" t="s">
        <v>215</v>
      </c>
      <c r="AA42" t="s">
        <v>830</v>
      </c>
      <c r="AB42" t="s">
        <v>310</v>
      </c>
      <c r="AC42" t="s">
        <v>310</v>
      </c>
      <c r="AE42" t="s">
        <v>200</v>
      </c>
      <c r="AM42">
        <v>0</v>
      </c>
      <c r="AP42" t="s">
        <v>200</v>
      </c>
      <c r="AV42">
        <v>1</v>
      </c>
      <c r="AW42">
        <v>1</v>
      </c>
      <c r="AY42">
        <v>363</v>
      </c>
      <c r="BA42" t="s">
        <v>204</v>
      </c>
      <c r="BB42" t="s">
        <v>205</v>
      </c>
      <c r="BF42" t="s">
        <v>5272</v>
      </c>
      <c r="BH42">
        <v>1</v>
      </c>
      <c r="BI42" s="1">
        <v>43899</v>
      </c>
      <c r="BJ42" t="s">
        <v>235</v>
      </c>
      <c r="BL42" t="s">
        <v>235</v>
      </c>
      <c r="GH42" t="s">
        <v>4889</v>
      </c>
      <c r="GI42" t="s">
        <v>205</v>
      </c>
      <c r="GJ42" t="s">
        <v>205</v>
      </c>
      <c r="GK42" t="s">
        <v>205</v>
      </c>
      <c r="GL42" t="s">
        <v>205</v>
      </c>
      <c r="GM42" t="s">
        <v>205</v>
      </c>
      <c r="GN42" t="s">
        <v>205</v>
      </c>
    </row>
    <row r="43" spans="1:196" x14ac:dyDescent="0.25">
      <c r="A43" s="5" t="s">
        <v>5619</v>
      </c>
      <c r="B43" t="s">
        <v>5273</v>
      </c>
      <c r="C43" t="s">
        <v>5274</v>
      </c>
      <c r="D43">
        <v>744</v>
      </c>
      <c r="E43" t="s">
        <v>3190</v>
      </c>
      <c r="F43" t="s">
        <v>3190</v>
      </c>
      <c r="G43">
        <v>33</v>
      </c>
      <c r="H43" t="s">
        <v>193</v>
      </c>
      <c r="I43" t="s">
        <v>194</v>
      </c>
      <c r="K43">
        <v>9</v>
      </c>
      <c r="L43" t="s">
        <v>195</v>
      </c>
      <c r="M43" t="s">
        <v>3191</v>
      </c>
      <c r="N43">
        <v>-38.573878999999998</v>
      </c>
      <c r="O43">
        <v>145.50413499999999</v>
      </c>
      <c r="P43" s="1">
        <v>43909</v>
      </c>
      <c r="Q43" s="5">
        <f t="shared" si="0"/>
        <v>19</v>
      </c>
      <c r="R43" s="5">
        <f t="shared" si="1"/>
        <v>3</v>
      </c>
      <c r="S43" s="5">
        <f t="shared" si="2"/>
        <v>2020</v>
      </c>
      <c r="T43" s="5" t="str">
        <f t="shared" si="3"/>
        <v>19032020</v>
      </c>
      <c r="U43" s="2">
        <v>0.625</v>
      </c>
      <c r="V43" s="2">
        <v>0.64583333333333337</v>
      </c>
      <c r="X43">
        <v>5</v>
      </c>
      <c r="Y43">
        <v>0</v>
      </c>
      <c r="Z43" t="s">
        <v>197</v>
      </c>
      <c r="AA43" t="s">
        <v>285</v>
      </c>
      <c r="AB43" t="s">
        <v>2002</v>
      </c>
      <c r="AC43" t="s">
        <v>2002</v>
      </c>
      <c r="AE43" t="s">
        <v>200</v>
      </c>
      <c r="AM43">
        <v>0</v>
      </c>
      <c r="AP43" t="s">
        <v>200</v>
      </c>
      <c r="AV43">
        <v>2</v>
      </c>
      <c r="AW43">
        <v>3</v>
      </c>
      <c r="AY43" t="s">
        <v>5275</v>
      </c>
      <c r="AZ43" t="s">
        <v>5276</v>
      </c>
      <c r="BA43" t="s">
        <v>204</v>
      </c>
      <c r="BB43" t="s">
        <v>205</v>
      </c>
      <c r="BF43" t="s">
        <v>5277</v>
      </c>
      <c r="BH43">
        <v>1</v>
      </c>
      <c r="BI43" s="1">
        <v>43909</v>
      </c>
      <c r="BJ43" t="s">
        <v>207</v>
      </c>
      <c r="BL43" t="s">
        <v>207</v>
      </c>
      <c r="BN43">
        <v>0</v>
      </c>
      <c r="BO43">
        <v>0</v>
      </c>
      <c r="BP43">
        <v>0</v>
      </c>
      <c r="BQ43">
        <v>0</v>
      </c>
      <c r="BR43">
        <v>0</v>
      </c>
      <c r="BS43">
        <v>4</v>
      </c>
      <c r="BT43">
        <v>0</v>
      </c>
      <c r="BU43">
        <v>0</v>
      </c>
      <c r="BV43">
        <v>6</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1</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t="s">
        <v>222</v>
      </c>
      <c r="EM43" t="s">
        <v>222</v>
      </c>
      <c r="EP43" t="s">
        <v>222</v>
      </c>
      <c r="EQ43" t="s">
        <v>222</v>
      </c>
      <c r="GH43" t="s">
        <v>973</v>
      </c>
      <c r="GI43" t="s">
        <v>4889</v>
      </c>
      <c r="GJ43" t="s">
        <v>205</v>
      </c>
      <c r="GK43" t="s">
        <v>205</v>
      </c>
      <c r="GL43" t="s">
        <v>205</v>
      </c>
      <c r="GM43" t="s">
        <v>205</v>
      </c>
      <c r="GN43" t="s">
        <v>205</v>
      </c>
    </row>
    <row r="44" spans="1:196" x14ac:dyDescent="0.25">
      <c r="A44" s="5" t="s">
        <v>5620</v>
      </c>
      <c r="B44" t="s">
        <v>5278</v>
      </c>
      <c r="C44" t="s">
        <v>5279</v>
      </c>
      <c r="D44">
        <v>593</v>
      </c>
      <c r="E44" t="s">
        <v>2237</v>
      </c>
      <c r="F44" t="s">
        <v>2237</v>
      </c>
      <c r="G44">
        <v>28</v>
      </c>
      <c r="H44" t="s">
        <v>5280</v>
      </c>
      <c r="I44" t="s">
        <v>5281</v>
      </c>
      <c r="K44">
        <v>9</v>
      </c>
      <c r="L44" t="s">
        <v>195</v>
      </c>
      <c r="M44" t="s">
        <v>2238</v>
      </c>
      <c r="N44">
        <v>-38.569927999999997</v>
      </c>
      <c r="O44">
        <v>145.49972199999999</v>
      </c>
      <c r="P44" s="1">
        <v>43839</v>
      </c>
      <c r="Q44" s="5">
        <f t="shared" si="0"/>
        <v>9</v>
      </c>
      <c r="R44" s="5">
        <f t="shared" si="1"/>
        <v>1</v>
      </c>
      <c r="S44" s="5">
        <f t="shared" si="2"/>
        <v>2020</v>
      </c>
      <c r="T44" s="5" t="str">
        <f t="shared" si="3"/>
        <v>09012020</v>
      </c>
      <c r="U44" s="2">
        <v>0.55208333333333337</v>
      </c>
      <c r="V44" s="2">
        <v>0.5625</v>
      </c>
      <c r="X44">
        <v>2</v>
      </c>
      <c r="Z44" t="s">
        <v>230</v>
      </c>
      <c r="AA44" t="s">
        <v>826</v>
      </c>
      <c r="AB44" t="s">
        <v>199</v>
      </c>
      <c r="AC44" t="s">
        <v>199</v>
      </c>
      <c r="AE44" t="s">
        <v>200</v>
      </c>
      <c r="AL44">
        <v>1</v>
      </c>
      <c r="AM44">
        <v>1</v>
      </c>
      <c r="AN44" t="s">
        <v>201</v>
      </c>
      <c r="AO44" t="s">
        <v>276</v>
      </c>
      <c r="AP44" t="s">
        <v>200</v>
      </c>
      <c r="AV44">
        <v>1</v>
      </c>
      <c r="AW44">
        <v>1</v>
      </c>
      <c r="AY44">
        <v>120</v>
      </c>
      <c r="AZ44" t="s">
        <v>5282</v>
      </c>
      <c r="BA44" t="s">
        <v>204</v>
      </c>
      <c r="BB44" t="s">
        <v>205</v>
      </c>
      <c r="BF44" t="s">
        <v>5283</v>
      </c>
      <c r="BG44" t="s">
        <v>270</v>
      </c>
      <c r="BH44">
        <v>1</v>
      </c>
      <c r="BI44" s="1">
        <v>43843</v>
      </c>
      <c r="BJ44" t="s">
        <v>207</v>
      </c>
      <c r="BL44" t="s">
        <v>207</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0</v>
      </c>
      <c r="DN44">
        <v>5</v>
      </c>
      <c r="DO44">
        <v>0</v>
      </c>
      <c r="DP44">
        <v>0</v>
      </c>
      <c r="DQ44">
        <v>0</v>
      </c>
      <c r="DR44">
        <v>0</v>
      </c>
      <c r="DS44">
        <v>0</v>
      </c>
      <c r="DT44">
        <v>0</v>
      </c>
      <c r="DU44">
        <v>0</v>
      </c>
      <c r="DV44">
        <v>0</v>
      </c>
      <c r="DW44">
        <v>0</v>
      </c>
      <c r="DX44">
        <v>0</v>
      </c>
      <c r="DY44">
        <v>0</v>
      </c>
      <c r="DZ44">
        <v>0</v>
      </c>
      <c r="EA44">
        <v>0</v>
      </c>
      <c r="EB44">
        <v>0</v>
      </c>
      <c r="EC44">
        <v>0</v>
      </c>
      <c r="ED44">
        <v>0</v>
      </c>
      <c r="EE44">
        <v>0</v>
      </c>
      <c r="EF44">
        <v>0</v>
      </c>
      <c r="EG44">
        <v>0</v>
      </c>
      <c r="EH44">
        <v>0</v>
      </c>
      <c r="EI44">
        <v>0</v>
      </c>
      <c r="EJ44">
        <v>0</v>
      </c>
      <c r="EK44">
        <v>0</v>
      </c>
      <c r="EM44" t="s">
        <v>223</v>
      </c>
      <c r="EO44" t="s">
        <v>208</v>
      </c>
      <c r="EP44" t="s">
        <v>223</v>
      </c>
      <c r="EQ44" t="s">
        <v>223</v>
      </c>
      <c r="ES44" t="s">
        <v>208</v>
      </c>
      <c r="GH44" t="s">
        <v>5284</v>
      </c>
      <c r="GI44" t="s">
        <v>205</v>
      </c>
      <c r="GJ44" t="s">
        <v>205</v>
      </c>
      <c r="GK44" t="s">
        <v>205</v>
      </c>
      <c r="GL44" t="s">
        <v>205</v>
      </c>
      <c r="GM44" t="s">
        <v>205</v>
      </c>
      <c r="GN44" t="s">
        <v>205</v>
      </c>
    </row>
    <row r="45" spans="1:196" x14ac:dyDescent="0.25">
      <c r="A45" s="5" t="s">
        <v>5620</v>
      </c>
      <c r="B45" t="s">
        <v>5285</v>
      </c>
      <c r="C45" t="s">
        <v>5286</v>
      </c>
      <c r="D45">
        <v>593</v>
      </c>
      <c r="E45" t="s">
        <v>2237</v>
      </c>
      <c r="F45" t="s">
        <v>2237</v>
      </c>
      <c r="G45">
        <v>1526</v>
      </c>
      <c r="H45" t="s">
        <v>5262</v>
      </c>
      <c r="I45" t="s">
        <v>214</v>
      </c>
      <c r="K45">
        <v>9</v>
      </c>
      <c r="L45" t="s">
        <v>195</v>
      </c>
      <c r="M45" t="s">
        <v>2238</v>
      </c>
      <c r="N45">
        <v>-38.570625</v>
      </c>
      <c r="O45">
        <v>145.50036600000001</v>
      </c>
      <c r="P45" s="1">
        <v>43843</v>
      </c>
      <c r="Q45" s="5">
        <f t="shared" si="0"/>
        <v>13</v>
      </c>
      <c r="R45" s="5">
        <f t="shared" si="1"/>
        <v>1</v>
      </c>
      <c r="S45" s="5">
        <f t="shared" si="2"/>
        <v>2020</v>
      </c>
      <c r="T45" s="5" t="str">
        <f t="shared" si="3"/>
        <v>13012020</v>
      </c>
      <c r="U45" s="2">
        <v>0.58333333333333337</v>
      </c>
      <c r="V45" s="2">
        <v>0.59375</v>
      </c>
      <c r="X45">
        <v>2</v>
      </c>
      <c r="Z45" t="s">
        <v>215</v>
      </c>
      <c r="AA45" t="s">
        <v>1409</v>
      </c>
      <c r="AB45" t="s">
        <v>199</v>
      </c>
      <c r="AC45" t="s">
        <v>199</v>
      </c>
      <c r="AE45" t="s">
        <v>200</v>
      </c>
      <c r="AL45">
        <v>1</v>
      </c>
      <c r="AM45">
        <v>1</v>
      </c>
      <c r="AN45" t="s">
        <v>201</v>
      </c>
      <c r="AO45" t="s">
        <v>844</v>
      </c>
      <c r="AP45" t="s">
        <v>200</v>
      </c>
      <c r="AV45">
        <v>1</v>
      </c>
      <c r="AW45">
        <v>1</v>
      </c>
      <c r="AY45">
        <v>123</v>
      </c>
      <c r="AZ45" t="s">
        <v>5287</v>
      </c>
      <c r="BA45" t="s">
        <v>204</v>
      </c>
      <c r="BB45" t="s">
        <v>205</v>
      </c>
      <c r="BF45" t="s">
        <v>5288</v>
      </c>
      <c r="BH45">
        <v>1</v>
      </c>
      <c r="BI45" s="1">
        <v>43843</v>
      </c>
      <c r="BJ45" t="s">
        <v>207</v>
      </c>
      <c r="BL45" t="s">
        <v>235</v>
      </c>
      <c r="BN45">
        <v>0</v>
      </c>
      <c r="BO45">
        <v>0</v>
      </c>
      <c r="BP45">
        <v>0</v>
      </c>
      <c r="BQ45">
        <v>0</v>
      </c>
      <c r="BR45">
        <v>0</v>
      </c>
      <c r="BS45">
        <v>0</v>
      </c>
      <c r="BT45">
        <v>0</v>
      </c>
      <c r="BU45">
        <v>0</v>
      </c>
      <c r="BV45">
        <v>0</v>
      </c>
      <c r="BW45">
        <v>0</v>
      </c>
      <c r="BX45">
        <v>0</v>
      </c>
      <c r="BY45">
        <v>0</v>
      </c>
      <c r="BZ45">
        <v>1</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4</v>
      </c>
      <c r="DO45">
        <v>0</v>
      </c>
      <c r="DP45">
        <v>0</v>
      </c>
      <c r="DQ45">
        <v>0</v>
      </c>
      <c r="DR45">
        <v>2</v>
      </c>
      <c r="DS45">
        <v>0</v>
      </c>
      <c r="DT45">
        <v>0</v>
      </c>
      <c r="DU45">
        <v>0</v>
      </c>
      <c r="DV45">
        <v>0</v>
      </c>
      <c r="DW45">
        <v>0</v>
      </c>
      <c r="DX45">
        <v>0</v>
      </c>
      <c r="DY45">
        <v>0</v>
      </c>
      <c r="DZ45">
        <v>0</v>
      </c>
      <c r="EA45">
        <v>0</v>
      </c>
      <c r="EB45">
        <v>0</v>
      </c>
      <c r="EC45">
        <v>0</v>
      </c>
      <c r="ED45">
        <v>0</v>
      </c>
      <c r="EE45">
        <v>0</v>
      </c>
      <c r="EF45">
        <v>0</v>
      </c>
      <c r="EG45">
        <v>0</v>
      </c>
      <c r="EH45">
        <v>0</v>
      </c>
      <c r="EI45">
        <v>0</v>
      </c>
      <c r="EJ45">
        <v>0</v>
      </c>
      <c r="EK45">
        <v>0</v>
      </c>
      <c r="GH45" t="s">
        <v>2255</v>
      </c>
      <c r="GI45" t="s">
        <v>205</v>
      </c>
      <c r="GJ45" t="s">
        <v>205</v>
      </c>
      <c r="GK45" t="s">
        <v>205</v>
      </c>
      <c r="GL45" t="s">
        <v>205</v>
      </c>
      <c r="GM45" t="s">
        <v>205</v>
      </c>
      <c r="GN45" t="s">
        <v>205</v>
      </c>
    </row>
    <row r="46" spans="1:196" x14ac:dyDescent="0.25">
      <c r="A46" s="5" t="s">
        <v>5620</v>
      </c>
      <c r="B46" t="s">
        <v>5289</v>
      </c>
      <c r="C46" t="s">
        <v>5290</v>
      </c>
      <c r="D46">
        <v>593</v>
      </c>
      <c r="E46" t="s">
        <v>2237</v>
      </c>
      <c r="F46" t="s">
        <v>2237</v>
      </c>
      <c r="G46">
        <v>1526</v>
      </c>
      <c r="H46" t="s">
        <v>5262</v>
      </c>
      <c r="I46" t="s">
        <v>214</v>
      </c>
      <c r="K46">
        <v>9</v>
      </c>
      <c r="L46" t="s">
        <v>195</v>
      </c>
      <c r="M46" t="s">
        <v>2238</v>
      </c>
      <c r="N46">
        <v>-38.570625</v>
      </c>
      <c r="O46">
        <v>145.50036600000001</v>
      </c>
      <c r="P46" s="1">
        <v>43854</v>
      </c>
      <c r="Q46" s="5">
        <f t="shared" si="0"/>
        <v>24</v>
      </c>
      <c r="R46" s="5">
        <f t="shared" si="1"/>
        <v>1</v>
      </c>
      <c r="S46" s="5">
        <f t="shared" si="2"/>
        <v>2020</v>
      </c>
      <c r="T46" s="5" t="str">
        <f t="shared" si="3"/>
        <v>24012020</v>
      </c>
      <c r="U46" s="2">
        <v>0.375</v>
      </c>
      <c r="V46" s="2">
        <v>0.39583333333333331</v>
      </c>
      <c r="X46">
        <v>2</v>
      </c>
      <c r="Y46">
        <v>1</v>
      </c>
      <c r="Z46" t="s">
        <v>215</v>
      </c>
      <c r="AA46" t="s">
        <v>830</v>
      </c>
      <c r="AB46" t="s">
        <v>217</v>
      </c>
      <c r="AC46" t="s">
        <v>217</v>
      </c>
      <c r="AE46" t="s">
        <v>200</v>
      </c>
      <c r="AL46">
        <v>1</v>
      </c>
      <c r="AM46">
        <v>1</v>
      </c>
      <c r="AN46" t="s">
        <v>218</v>
      </c>
      <c r="AO46" t="s">
        <v>258</v>
      </c>
      <c r="AP46" t="s">
        <v>200</v>
      </c>
      <c r="AV46">
        <v>1</v>
      </c>
      <c r="AW46">
        <v>1</v>
      </c>
      <c r="AZ46" t="s">
        <v>5291</v>
      </c>
      <c r="BA46" t="s">
        <v>204</v>
      </c>
      <c r="BB46" t="s">
        <v>205</v>
      </c>
      <c r="BF46" t="s">
        <v>5292</v>
      </c>
      <c r="BH46">
        <v>1</v>
      </c>
      <c r="BI46" s="1">
        <v>43854</v>
      </c>
      <c r="BJ46" t="s">
        <v>235</v>
      </c>
      <c r="BL46" t="s">
        <v>235</v>
      </c>
      <c r="GH46" t="s">
        <v>205</v>
      </c>
      <c r="GI46" t="s">
        <v>205</v>
      </c>
      <c r="GJ46" t="s">
        <v>205</v>
      </c>
      <c r="GK46" t="s">
        <v>205</v>
      </c>
      <c r="GL46" t="s">
        <v>205</v>
      </c>
      <c r="GM46" t="s">
        <v>205</v>
      </c>
      <c r="GN46" t="s">
        <v>205</v>
      </c>
    </row>
    <row r="47" spans="1:196" x14ac:dyDescent="0.25">
      <c r="A47" s="5" t="s">
        <v>5621</v>
      </c>
      <c r="B47" t="s">
        <v>5293</v>
      </c>
      <c r="C47" t="s">
        <v>5294</v>
      </c>
      <c r="D47">
        <v>334</v>
      </c>
      <c r="E47" t="s">
        <v>1028</v>
      </c>
      <c r="F47" t="s">
        <v>1028</v>
      </c>
      <c r="G47">
        <v>1222</v>
      </c>
      <c r="H47" t="s">
        <v>5295</v>
      </c>
      <c r="I47" t="s">
        <v>5296</v>
      </c>
      <c r="K47">
        <v>9</v>
      </c>
      <c r="L47" t="s">
        <v>195</v>
      </c>
      <c r="M47" t="s">
        <v>1029</v>
      </c>
      <c r="N47">
        <v>-38.565060000000003</v>
      </c>
      <c r="O47">
        <v>145.49491900000001</v>
      </c>
      <c r="P47" s="1">
        <v>43864</v>
      </c>
      <c r="Q47" s="5">
        <f t="shared" si="0"/>
        <v>3</v>
      </c>
      <c r="R47" s="5">
        <f t="shared" si="1"/>
        <v>2</v>
      </c>
      <c r="S47" s="5">
        <f t="shared" si="2"/>
        <v>2020</v>
      </c>
      <c r="T47" s="5" t="str">
        <f t="shared" si="3"/>
        <v>03022020</v>
      </c>
      <c r="U47" s="2">
        <v>0.64583333333333337</v>
      </c>
      <c r="V47" s="2">
        <v>0.68055555555555547</v>
      </c>
      <c r="X47">
        <v>2</v>
      </c>
      <c r="Z47" t="s">
        <v>230</v>
      </c>
      <c r="AA47" t="s">
        <v>4623</v>
      </c>
      <c r="AB47" t="s">
        <v>199</v>
      </c>
      <c r="AC47" t="s">
        <v>199</v>
      </c>
      <c r="AE47" t="s">
        <v>200</v>
      </c>
      <c r="AL47">
        <v>1</v>
      </c>
      <c r="AM47">
        <v>1</v>
      </c>
      <c r="AN47" t="s">
        <v>241</v>
      </c>
      <c r="AO47" t="s">
        <v>353</v>
      </c>
      <c r="AP47" t="s">
        <v>200</v>
      </c>
      <c r="BA47" t="s">
        <v>755</v>
      </c>
      <c r="BB47" t="s">
        <v>205</v>
      </c>
      <c r="BF47" t="s">
        <v>5297</v>
      </c>
      <c r="BH47">
        <v>1</v>
      </c>
      <c r="BI47" s="1">
        <v>43866</v>
      </c>
      <c r="BJ47" t="s">
        <v>207</v>
      </c>
      <c r="BK47" t="s">
        <v>5298</v>
      </c>
      <c r="BL47" t="s">
        <v>235</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5</v>
      </c>
      <c r="DJ47">
        <v>0</v>
      </c>
      <c r="DK47">
        <v>0</v>
      </c>
      <c r="DL47">
        <v>0</v>
      </c>
      <c r="DM47">
        <v>0</v>
      </c>
      <c r="DN47">
        <v>7</v>
      </c>
      <c r="DO47">
        <v>7</v>
      </c>
      <c r="DP47">
        <v>0</v>
      </c>
      <c r="DQ47">
        <v>0</v>
      </c>
      <c r="DR47">
        <v>0</v>
      </c>
      <c r="DS47">
        <v>1</v>
      </c>
      <c r="DT47">
        <v>0</v>
      </c>
      <c r="DU47">
        <v>0</v>
      </c>
      <c r="DV47">
        <v>0</v>
      </c>
      <c r="DW47">
        <v>0</v>
      </c>
      <c r="DX47">
        <v>0</v>
      </c>
      <c r="DY47">
        <v>0</v>
      </c>
      <c r="DZ47">
        <v>0</v>
      </c>
      <c r="EA47">
        <v>0</v>
      </c>
      <c r="EB47">
        <v>0</v>
      </c>
      <c r="EC47">
        <v>0</v>
      </c>
      <c r="ED47">
        <v>0</v>
      </c>
      <c r="EE47">
        <v>0</v>
      </c>
      <c r="EF47">
        <v>0</v>
      </c>
      <c r="EG47">
        <v>0</v>
      </c>
      <c r="EH47">
        <v>0</v>
      </c>
      <c r="EI47">
        <v>0</v>
      </c>
      <c r="EJ47">
        <v>0</v>
      </c>
      <c r="EK47">
        <v>0</v>
      </c>
      <c r="GH47" t="s">
        <v>205</v>
      </c>
      <c r="GI47" t="s">
        <v>205</v>
      </c>
      <c r="GJ47" t="s">
        <v>205</v>
      </c>
      <c r="GK47" t="s">
        <v>205</v>
      </c>
      <c r="GL47" t="s">
        <v>205</v>
      </c>
      <c r="GM47" t="s">
        <v>205</v>
      </c>
      <c r="GN47" t="s">
        <v>205</v>
      </c>
    </row>
    <row r="48" spans="1:196" x14ac:dyDescent="0.25">
      <c r="A48" s="5" t="s">
        <v>5621</v>
      </c>
      <c r="B48" t="s">
        <v>5299</v>
      </c>
      <c r="C48" t="s">
        <v>5300</v>
      </c>
      <c r="D48">
        <v>334</v>
      </c>
      <c r="E48" t="s">
        <v>1028</v>
      </c>
      <c r="F48" t="s">
        <v>1028</v>
      </c>
      <c r="G48">
        <v>1526</v>
      </c>
      <c r="H48" t="s">
        <v>5262</v>
      </c>
      <c r="I48" t="s">
        <v>214</v>
      </c>
      <c r="K48">
        <v>9</v>
      </c>
      <c r="L48" t="s">
        <v>195</v>
      </c>
      <c r="M48" t="s">
        <v>1029</v>
      </c>
      <c r="N48">
        <v>-38.565060000000003</v>
      </c>
      <c r="O48">
        <v>145.49491900000001</v>
      </c>
      <c r="P48" s="1">
        <v>43867</v>
      </c>
      <c r="Q48" s="5">
        <f t="shared" si="0"/>
        <v>6</v>
      </c>
      <c r="R48" s="5">
        <f t="shared" si="1"/>
        <v>2</v>
      </c>
      <c r="S48" s="5">
        <f t="shared" si="2"/>
        <v>2020</v>
      </c>
      <c r="T48" s="5" t="str">
        <f t="shared" si="3"/>
        <v>06022020</v>
      </c>
      <c r="U48" s="2">
        <v>0.38541666666666669</v>
      </c>
      <c r="V48" s="2">
        <v>0.39583333333333331</v>
      </c>
      <c r="X48">
        <v>2</v>
      </c>
      <c r="Z48" t="s">
        <v>215</v>
      </c>
      <c r="AA48" t="s">
        <v>1409</v>
      </c>
      <c r="AB48" t="s">
        <v>310</v>
      </c>
      <c r="AC48" t="s">
        <v>310</v>
      </c>
      <c r="AE48" t="s">
        <v>200</v>
      </c>
      <c r="AM48">
        <v>0</v>
      </c>
      <c r="AP48" t="s">
        <v>200</v>
      </c>
      <c r="AV48">
        <v>1</v>
      </c>
      <c r="AW48">
        <v>1</v>
      </c>
      <c r="AY48">
        <v>769</v>
      </c>
      <c r="BA48" t="s">
        <v>311</v>
      </c>
      <c r="BB48" t="s">
        <v>205</v>
      </c>
      <c r="BF48" t="s">
        <v>5301</v>
      </c>
      <c r="BH48">
        <v>1</v>
      </c>
      <c r="BI48" s="1">
        <v>43867</v>
      </c>
      <c r="BJ48" t="s">
        <v>207</v>
      </c>
      <c r="BL48" t="s">
        <v>235</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2</v>
      </c>
      <c r="DO48">
        <v>4</v>
      </c>
      <c r="DP48">
        <v>0</v>
      </c>
      <c r="DQ48">
        <v>0</v>
      </c>
      <c r="DR48">
        <v>2</v>
      </c>
      <c r="DS48">
        <v>0</v>
      </c>
      <c r="DT48">
        <v>0</v>
      </c>
      <c r="DU48">
        <v>0</v>
      </c>
      <c r="DV48">
        <v>0</v>
      </c>
      <c r="DW48">
        <v>0</v>
      </c>
      <c r="DX48">
        <v>0</v>
      </c>
      <c r="DY48">
        <v>0</v>
      </c>
      <c r="DZ48">
        <v>0</v>
      </c>
      <c r="EA48">
        <v>0</v>
      </c>
      <c r="EB48">
        <v>0</v>
      </c>
      <c r="EC48">
        <v>0</v>
      </c>
      <c r="ED48">
        <v>0</v>
      </c>
      <c r="EE48">
        <v>0</v>
      </c>
      <c r="EF48">
        <v>0</v>
      </c>
      <c r="EG48">
        <v>0</v>
      </c>
      <c r="EH48">
        <v>0</v>
      </c>
      <c r="EI48">
        <v>0</v>
      </c>
      <c r="EJ48">
        <v>0</v>
      </c>
      <c r="EK48">
        <v>0</v>
      </c>
      <c r="GH48" t="s">
        <v>1038</v>
      </c>
      <c r="GI48" t="s">
        <v>205</v>
      </c>
      <c r="GJ48" t="s">
        <v>205</v>
      </c>
      <c r="GK48" t="s">
        <v>205</v>
      </c>
      <c r="GL48" t="s">
        <v>205</v>
      </c>
      <c r="GM48" t="s">
        <v>205</v>
      </c>
      <c r="GN48" t="s">
        <v>205</v>
      </c>
    </row>
    <row r="49" spans="1:196" x14ac:dyDescent="0.25">
      <c r="A49" s="5" t="s">
        <v>5621</v>
      </c>
      <c r="B49" t="s">
        <v>5302</v>
      </c>
      <c r="C49" t="s">
        <v>5303</v>
      </c>
      <c r="D49">
        <v>334</v>
      </c>
      <c r="E49" t="s">
        <v>1028</v>
      </c>
      <c r="F49" t="s">
        <v>1028</v>
      </c>
      <c r="G49">
        <v>33</v>
      </c>
      <c r="H49" t="s">
        <v>193</v>
      </c>
      <c r="I49" t="s">
        <v>194</v>
      </c>
      <c r="J49" t="s">
        <v>5304</v>
      </c>
      <c r="K49">
        <v>9</v>
      </c>
      <c r="L49" t="s">
        <v>195</v>
      </c>
      <c r="M49" t="s">
        <v>1029</v>
      </c>
      <c r="N49">
        <v>-38.565060000000003</v>
      </c>
      <c r="O49">
        <v>145.49491900000001</v>
      </c>
      <c r="P49" s="1">
        <v>43878</v>
      </c>
      <c r="Q49" s="5">
        <f t="shared" si="0"/>
        <v>17</v>
      </c>
      <c r="R49" s="5">
        <f t="shared" si="1"/>
        <v>2</v>
      </c>
      <c r="S49" s="5">
        <f t="shared" si="2"/>
        <v>2020</v>
      </c>
      <c r="T49" s="5" t="str">
        <f t="shared" si="3"/>
        <v>17022020</v>
      </c>
      <c r="U49" s="2">
        <v>0.34375</v>
      </c>
      <c r="V49" s="2">
        <v>0.3611111111111111</v>
      </c>
      <c r="X49">
        <v>2</v>
      </c>
      <c r="Z49" t="s">
        <v>197</v>
      </c>
      <c r="AA49" t="s">
        <v>826</v>
      </c>
      <c r="AB49" t="s">
        <v>199</v>
      </c>
      <c r="AC49" t="s">
        <v>199</v>
      </c>
      <c r="AE49" t="s">
        <v>200</v>
      </c>
      <c r="AL49">
        <v>2</v>
      </c>
      <c r="AM49">
        <v>2</v>
      </c>
      <c r="AN49" t="s">
        <v>417</v>
      </c>
      <c r="AO49" t="s">
        <v>614</v>
      </c>
      <c r="AP49" t="s">
        <v>200</v>
      </c>
      <c r="AV49">
        <v>1</v>
      </c>
      <c r="AW49">
        <v>1</v>
      </c>
      <c r="AY49">
        <v>769</v>
      </c>
      <c r="BA49" t="s">
        <v>253</v>
      </c>
      <c r="BB49" t="s">
        <v>205</v>
      </c>
      <c r="BF49" t="s">
        <v>5305</v>
      </c>
      <c r="BH49">
        <v>1</v>
      </c>
      <c r="BI49" s="1">
        <v>43880</v>
      </c>
      <c r="BJ49" t="s">
        <v>235</v>
      </c>
      <c r="BL49" t="s">
        <v>235</v>
      </c>
      <c r="GH49" t="s">
        <v>1038</v>
      </c>
      <c r="GI49" t="s">
        <v>205</v>
      </c>
      <c r="GJ49" t="s">
        <v>205</v>
      </c>
      <c r="GK49" t="s">
        <v>205</v>
      </c>
      <c r="GL49" t="s">
        <v>205</v>
      </c>
      <c r="GM49" t="s">
        <v>205</v>
      </c>
      <c r="GN49" t="s">
        <v>205</v>
      </c>
    </row>
    <row r="50" spans="1:196" x14ac:dyDescent="0.25">
      <c r="A50" s="5" t="s">
        <v>5621</v>
      </c>
      <c r="B50" t="s">
        <v>5306</v>
      </c>
      <c r="C50" t="s">
        <v>5307</v>
      </c>
      <c r="D50">
        <v>334</v>
      </c>
      <c r="E50" t="s">
        <v>1028</v>
      </c>
      <c r="F50" t="s">
        <v>1028</v>
      </c>
      <c r="G50">
        <v>1224</v>
      </c>
      <c r="H50" t="s">
        <v>746</v>
      </c>
      <c r="I50" t="s">
        <v>747</v>
      </c>
      <c r="K50">
        <v>9</v>
      </c>
      <c r="L50" t="s">
        <v>195</v>
      </c>
      <c r="M50" t="s">
        <v>1029</v>
      </c>
      <c r="N50">
        <v>-38.565060000000003</v>
      </c>
      <c r="O50">
        <v>145.49491900000001</v>
      </c>
      <c r="P50" s="1">
        <v>43888</v>
      </c>
      <c r="Q50" s="5">
        <f t="shared" si="0"/>
        <v>27</v>
      </c>
      <c r="R50" s="5">
        <f t="shared" si="1"/>
        <v>2</v>
      </c>
      <c r="S50" s="5">
        <f t="shared" si="2"/>
        <v>2020</v>
      </c>
      <c r="T50" s="5" t="str">
        <f t="shared" si="3"/>
        <v>27022020</v>
      </c>
      <c r="U50" s="2">
        <v>0.50694444444444442</v>
      </c>
      <c r="V50" s="2">
        <v>0.52083333333333337</v>
      </c>
      <c r="W50" t="s">
        <v>5268</v>
      </c>
      <c r="X50">
        <v>2</v>
      </c>
      <c r="Z50" t="s">
        <v>215</v>
      </c>
      <c r="AA50" t="s">
        <v>1746</v>
      </c>
      <c r="AB50" t="s">
        <v>199</v>
      </c>
      <c r="AC50" t="s">
        <v>199</v>
      </c>
      <c r="AE50" t="s">
        <v>200</v>
      </c>
      <c r="AL50">
        <v>2</v>
      </c>
      <c r="AM50">
        <v>2</v>
      </c>
      <c r="AN50" t="s">
        <v>201</v>
      </c>
      <c r="AO50" t="s">
        <v>353</v>
      </c>
      <c r="AP50" t="s">
        <v>200</v>
      </c>
      <c r="AV50">
        <v>1</v>
      </c>
      <c r="AW50">
        <v>1</v>
      </c>
      <c r="AY50">
        <v>769</v>
      </c>
      <c r="BA50" t="s">
        <v>311</v>
      </c>
      <c r="BB50" t="s">
        <v>205</v>
      </c>
      <c r="BF50" t="s">
        <v>5308</v>
      </c>
      <c r="BH50">
        <v>1</v>
      </c>
      <c r="BI50" s="1">
        <v>43889</v>
      </c>
      <c r="BJ50" t="s">
        <v>207</v>
      </c>
      <c r="BL50" t="s">
        <v>207</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3</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t="s">
        <v>208</v>
      </c>
      <c r="EM50" t="s">
        <v>208</v>
      </c>
      <c r="EP50" t="s">
        <v>208</v>
      </c>
      <c r="EQ50" t="s">
        <v>208</v>
      </c>
      <c r="EU50" t="s">
        <v>208</v>
      </c>
      <c r="GE50" t="s">
        <v>208</v>
      </c>
      <c r="GH50" t="s">
        <v>1038</v>
      </c>
      <c r="GI50" t="s">
        <v>205</v>
      </c>
      <c r="GJ50" t="s">
        <v>205</v>
      </c>
      <c r="GK50" t="s">
        <v>205</v>
      </c>
      <c r="GL50" t="s">
        <v>205</v>
      </c>
      <c r="GM50" t="s">
        <v>205</v>
      </c>
      <c r="GN50" t="s">
        <v>205</v>
      </c>
    </row>
    <row r="51" spans="1:196" x14ac:dyDescent="0.25">
      <c r="A51" s="5" t="s">
        <v>5621</v>
      </c>
      <c r="B51" t="s">
        <v>5309</v>
      </c>
      <c r="C51" t="s">
        <v>5310</v>
      </c>
      <c r="D51">
        <v>334</v>
      </c>
      <c r="E51" t="s">
        <v>1028</v>
      </c>
      <c r="F51" t="s">
        <v>1028</v>
      </c>
      <c r="G51">
        <v>2054</v>
      </c>
      <c r="H51" t="s">
        <v>851</v>
      </c>
      <c r="I51" t="s">
        <v>852</v>
      </c>
      <c r="K51">
        <v>9</v>
      </c>
      <c r="L51" t="s">
        <v>195</v>
      </c>
      <c r="M51" t="s">
        <v>1029</v>
      </c>
      <c r="N51">
        <v>-38.565060000000003</v>
      </c>
      <c r="O51">
        <v>145.49491900000001</v>
      </c>
      <c r="P51" s="1">
        <v>43893</v>
      </c>
      <c r="Q51" s="5">
        <f t="shared" si="0"/>
        <v>3</v>
      </c>
      <c r="R51" s="5">
        <f t="shared" si="1"/>
        <v>3</v>
      </c>
      <c r="S51" s="5">
        <f t="shared" si="2"/>
        <v>2020</v>
      </c>
      <c r="T51" s="5" t="str">
        <f t="shared" si="3"/>
        <v>03032020</v>
      </c>
      <c r="U51" s="2">
        <v>0.32291666666666669</v>
      </c>
      <c r="V51" s="2">
        <v>0.33333333333333331</v>
      </c>
      <c r="X51">
        <v>2</v>
      </c>
      <c r="Z51" t="s">
        <v>230</v>
      </c>
      <c r="AA51" t="s">
        <v>637</v>
      </c>
      <c r="AB51" t="s">
        <v>199</v>
      </c>
      <c r="AC51" t="s">
        <v>199</v>
      </c>
      <c r="AE51" t="s">
        <v>200</v>
      </c>
      <c r="AL51">
        <v>2</v>
      </c>
      <c r="AM51">
        <v>2</v>
      </c>
      <c r="AN51" t="s">
        <v>201</v>
      </c>
      <c r="AO51" t="s">
        <v>614</v>
      </c>
      <c r="AP51" t="s">
        <v>200</v>
      </c>
      <c r="BA51" t="s">
        <v>311</v>
      </c>
      <c r="BB51" t="s">
        <v>205</v>
      </c>
      <c r="BF51" t="s">
        <v>5311</v>
      </c>
      <c r="BH51">
        <v>1</v>
      </c>
      <c r="BI51" s="1">
        <v>43893</v>
      </c>
      <c r="BJ51" t="s">
        <v>207</v>
      </c>
      <c r="BK51" t="s">
        <v>5312</v>
      </c>
      <c r="BL51" t="s">
        <v>235</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1</v>
      </c>
      <c r="DS51">
        <v>0</v>
      </c>
      <c r="DT51">
        <v>0</v>
      </c>
      <c r="DU51">
        <v>0</v>
      </c>
      <c r="DV51">
        <v>0</v>
      </c>
      <c r="DW51">
        <v>0</v>
      </c>
      <c r="DX51">
        <v>0</v>
      </c>
      <c r="DY51">
        <v>0</v>
      </c>
      <c r="DZ51">
        <v>0</v>
      </c>
      <c r="EA51">
        <v>0</v>
      </c>
      <c r="EB51">
        <v>0</v>
      </c>
      <c r="EC51">
        <v>0</v>
      </c>
      <c r="ED51">
        <v>0</v>
      </c>
      <c r="EE51">
        <v>0</v>
      </c>
      <c r="EF51">
        <v>0</v>
      </c>
      <c r="EG51">
        <v>0</v>
      </c>
      <c r="EH51">
        <v>0</v>
      </c>
      <c r="EI51">
        <v>0</v>
      </c>
      <c r="EJ51">
        <v>0</v>
      </c>
      <c r="EK51">
        <v>0</v>
      </c>
      <c r="GH51" t="s">
        <v>205</v>
      </c>
      <c r="GI51" t="s">
        <v>205</v>
      </c>
      <c r="GJ51" t="s">
        <v>205</v>
      </c>
      <c r="GK51" t="s">
        <v>205</v>
      </c>
      <c r="GL51" t="s">
        <v>205</v>
      </c>
      <c r="GM51" t="s">
        <v>205</v>
      </c>
      <c r="GN51" t="s">
        <v>205</v>
      </c>
    </row>
    <row r="52" spans="1:196" x14ac:dyDescent="0.25">
      <c r="A52" s="5" t="s">
        <v>5621</v>
      </c>
      <c r="B52" t="s">
        <v>5313</v>
      </c>
      <c r="C52" t="s">
        <v>5314</v>
      </c>
      <c r="D52">
        <v>334</v>
      </c>
      <c r="E52" t="s">
        <v>1028</v>
      </c>
      <c r="F52" t="s">
        <v>1028</v>
      </c>
      <c r="G52">
        <v>1526</v>
      </c>
      <c r="H52" t="s">
        <v>5262</v>
      </c>
      <c r="I52" t="s">
        <v>214</v>
      </c>
      <c r="K52">
        <v>9</v>
      </c>
      <c r="L52" t="s">
        <v>195</v>
      </c>
      <c r="M52" t="s">
        <v>1029</v>
      </c>
      <c r="N52">
        <v>-38.565060000000003</v>
      </c>
      <c r="O52">
        <v>145.49491900000001</v>
      </c>
      <c r="P52" s="1">
        <v>43899</v>
      </c>
      <c r="Q52" s="5">
        <f t="shared" si="0"/>
        <v>9</v>
      </c>
      <c r="R52" s="5">
        <f t="shared" si="1"/>
        <v>3</v>
      </c>
      <c r="S52" s="5">
        <f t="shared" si="2"/>
        <v>2020</v>
      </c>
      <c r="T52" s="5" t="str">
        <f t="shared" si="3"/>
        <v>09032020</v>
      </c>
      <c r="U52" s="2">
        <v>0.32291666666666669</v>
      </c>
      <c r="V52" s="2">
        <v>0.34375</v>
      </c>
      <c r="X52">
        <v>3</v>
      </c>
      <c r="Z52" t="s">
        <v>524</v>
      </c>
      <c r="AA52" t="s">
        <v>830</v>
      </c>
      <c r="AB52" t="s">
        <v>217</v>
      </c>
      <c r="AC52" t="s">
        <v>217</v>
      </c>
      <c r="AE52" t="s">
        <v>200</v>
      </c>
      <c r="AL52">
        <v>2</v>
      </c>
      <c r="AM52">
        <v>2</v>
      </c>
      <c r="AN52" t="s">
        <v>218</v>
      </c>
      <c r="AO52" t="s">
        <v>459</v>
      </c>
      <c r="AP52" t="s">
        <v>200</v>
      </c>
      <c r="AV52">
        <v>1</v>
      </c>
      <c r="AW52">
        <v>2</v>
      </c>
      <c r="AZ52" t="s">
        <v>5315</v>
      </c>
      <c r="BA52" t="s">
        <v>204</v>
      </c>
      <c r="BB52" t="s">
        <v>205</v>
      </c>
      <c r="BF52" t="s">
        <v>5316</v>
      </c>
      <c r="BH52">
        <v>1</v>
      </c>
      <c r="BI52" s="1">
        <v>43899</v>
      </c>
      <c r="BJ52" t="s">
        <v>235</v>
      </c>
      <c r="BL52" t="s">
        <v>235</v>
      </c>
      <c r="GH52" t="s">
        <v>205</v>
      </c>
      <c r="GI52" t="s">
        <v>205</v>
      </c>
      <c r="GJ52" t="s">
        <v>205</v>
      </c>
      <c r="GK52" t="s">
        <v>205</v>
      </c>
      <c r="GL52" t="s">
        <v>205</v>
      </c>
      <c r="GM52" t="s">
        <v>205</v>
      </c>
      <c r="GN52" t="s">
        <v>205</v>
      </c>
    </row>
    <row r="53" spans="1:196" x14ac:dyDescent="0.25">
      <c r="A53" s="5" t="s">
        <v>5622</v>
      </c>
      <c r="B53" t="s">
        <v>5317</v>
      </c>
      <c r="C53" t="s">
        <v>5318</v>
      </c>
      <c r="D53">
        <v>848</v>
      </c>
      <c r="E53" t="s">
        <v>1085</v>
      </c>
      <c r="F53" t="s">
        <v>1085</v>
      </c>
      <c r="G53">
        <v>1222</v>
      </c>
      <c r="H53" t="s">
        <v>5295</v>
      </c>
      <c r="I53" t="s">
        <v>5296</v>
      </c>
      <c r="K53">
        <v>9</v>
      </c>
      <c r="L53" t="s">
        <v>195</v>
      </c>
      <c r="M53" t="s">
        <v>1088</v>
      </c>
      <c r="N53">
        <v>-38.528049000000003</v>
      </c>
      <c r="O53">
        <v>145.37027</v>
      </c>
      <c r="P53" s="1">
        <v>43838</v>
      </c>
      <c r="Q53" s="5">
        <f t="shared" si="0"/>
        <v>8</v>
      </c>
      <c r="R53" s="5">
        <f t="shared" si="1"/>
        <v>1</v>
      </c>
      <c r="S53" s="5">
        <f t="shared" si="2"/>
        <v>2020</v>
      </c>
      <c r="T53" s="5" t="str">
        <f t="shared" si="3"/>
        <v>08012020</v>
      </c>
      <c r="U53" s="2">
        <v>0.67708333333333337</v>
      </c>
      <c r="V53" s="2">
        <v>0.72916666666666663</v>
      </c>
      <c r="X53">
        <v>2</v>
      </c>
      <c r="Z53" t="s">
        <v>215</v>
      </c>
      <c r="AA53" t="s">
        <v>1358</v>
      </c>
      <c r="AB53" t="s">
        <v>199</v>
      </c>
      <c r="AC53" t="s">
        <v>199</v>
      </c>
      <c r="AE53" t="s">
        <v>200</v>
      </c>
      <c r="AL53">
        <v>3</v>
      </c>
      <c r="AM53">
        <v>3</v>
      </c>
      <c r="AN53" t="s">
        <v>241</v>
      </c>
      <c r="AO53" t="s">
        <v>300</v>
      </c>
      <c r="AP53" t="s">
        <v>200</v>
      </c>
      <c r="BA53" t="s">
        <v>311</v>
      </c>
      <c r="BB53" t="s">
        <v>205</v>
      </c>
      <c r="BC53" t="s">
        <v>5319</v>
      </c>
      <c r="BF53" t="s">
        <v>234</v>
      </c>
      <c r="BH53">
        <v>1</v>
      </c>
      <c r="BI53" s="1">
        <v>43838</v>
      </c>
      <c r="BJ53" t="s">
        <v>207</v>
      </c>
      <c r="BK53" t="s">
        <v>5320</v>
      </c>
      <c r="BL53" t="s">
        <v>207</v>
      </c>
      <c r="BN53">
        <v>22</v>
      </c>
      <c r="BO53">
        <v>14</v>
      </c>
      <c r="BP53">
        <v>0</v>
      </c>
      <c r="BQ53">
        <v>0</v>
      </c>
      <c r="BR53">
        <v>4</v>
      </c>
      <c r="BS53">
        <v>6</v>
      </c>
      <c r="BT53">
        <v>0</v>
      </c>
      <c r="BU53">
        <v>0</v>
      </c>
      <c r="BV53">
        <v>0</v>
      </c>
      <c r="BW53">
        <v>0</v>
      </c>
      <c r="BX53">
        <v>0</v>
      </c>
      <c r="BY53">
        <v>0</v>
      </c>
      <c r="BZ53">
        <v>0</v>
      </c>
      <c r="CA53">
        <v>0</v>
      </c>
      <c r="CB53">
        <v>0</v>
      </c>
      <c r="CC53">
        <v>0</v>
      </c>
      <c r="CD53">
        <v>3</v>
      </c>
      <c r="CE53">
        <v>0</v>
      </c>
      <c r="CF53">
        <v>0</v>
      </c>
      <c r="CG53">
        <v>0</v>
      </c>
      <c r="CH53">
        <v>6</v>
      </c>
      <c r="CI53">
        <v>2</v>
      </c>
      <c r="CJ53">
        <v>0</v>
      </c>
      <c r="CK53">
        <v>0</v>
      </c>
      <c r="CL53">
        <v>3</v>
      </c>
      <c r="CM53">
        <v>1</v>
      </c>
      <c r="CN53">
        <v>0</v>
      </c>
      <c r="CO53">
        <v>0</v>
      </c>
      <c r="CP53">
        <v>1</v>
      </c>
      <c r="CQ53">
        <v>1</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11</v>
      </c>
      <c r="DO53">
        <v>3</v>
      </c>
      <c r="DP53">
        <v>0</v>
      </c>
      <c r="DQ53">
        <v>0</v>
      </c>
      <c r="DR53">
        <v>1</v>
      </c>
      <c r="DS53">
        <v>0</v>
      </c>
      <c r="DT53">
        <v>0</v>
      </c>
      <c r="DU53">
        <v>0</v>
      </c>
      <c r="DV53">
        <v>0</v>
      </c>
      <c r="DW53">
        <v>0</v>
      </c>
      <c r="DX53">
        <v>0</v>
      </c>
      <c r="DY53">
        <v>0</v>
      </c>
      <c r="DZ53">
        <v>0</v>
      </c>
      <c r="EA53">
        <v>0</v>
      </c>
      <c r="EB53">
        <v>0</v>
      </c>
      <c r="EC53">
        <v>0</v>
      </c>
      <c r="ED53">
        <v>0</v>
      </c>
      <c r="EE53">
        <v>0</v>
      </c>
      <c r="EF53">
        <v>0</v>
      </c>
      <c r="EG53">
        <v>0</v>
      </c>
      <c r="EH53">
        <v>0</v>
      </c>
      <c r="EI53">
        <v>0</v>
      </c>
      <c r="EJ53">
        <v>0</v>
      </c>
      <c r="EK53">
        <v>0</v>
      </c>
      <c r="EL53" t="s">
        <v>222</v>
      </c>
      <c r="EM53" t="s">
        <v>222</v>
      </c>
      <c r="EN53" t="s">
        <v>208</v>
      </c>
      <c r="EP53" t="s">
        <v>223</v>
      </c>
      <c r="EQ53" t="s">
        <v>223</v>
      </c>
      <c r="ER53" t="s">
        <v>208</v>
      </c>
      <c r="GH53" t="s">
        <v>205</v>
      </c>
      <c r="GI53" t="s">
        <v>205</v>
      </c>
      <c r="GJ53" t="s">
        <v>205</v>
      </c>
      <c r="GK53" t="s">
        <v>205</v>
      </c>
      <c r="GL53" t="s">
        <v>205</v>
      </c>
      <c r="GM53" t="s">
        <v>205</v>
      </c>
      <c r="GN53" t="s">
        <v>205</v>
      </c>
    </row>
    <row r="54" spans="1:196" x14ac:dyDescent="0.25">
      <c r="A54" s="5" t="s">
        <v>5622</v>
      </c>
      <c r="B54" t="s">
        <v>5321</v>
      </c>
      <c r="C54" t="s">
        <v>5322</v>
      </c>
      <c r="D54">
        <v>848</v>
      </c>
      <c r="E54" t="s">
        <v>1085</v>
      </c>
      <c r="F54" t="s">
        <v>1085</v>
      </c>
      <c r="G54">
        <v>1222</v>
      </c>
      <c r="H54" t="s">
        <v>5295</v>
      </c>
      <c r="I54" t="s">
        <v>5296</v>
      </c>
      <c r="K54">
        <v>9</v>
      </c>
      <c r="L54" t="s">
        <v>195</v>
      </c>
      <c r="M54" t="s">
        <v>1088</v>
      </c>
      <c r="N54">
        <v>-38.528049000000003</v>
      </c>
      <c r="O54">
        <v>145.37027</v>
      </c>
      <c r="P54" s="1">
        <v>43838</v>
      </c>
      <c r="Q54" s="5">
        <f t="shared" si="0"/>
        <v>8</v>
      </c>
      <c r="R54" s="5">
        <f t="shared" si="1"/>
        <v>1</v>
      </c>
      <c r="S54" s="5">
        <f t="shared" si="2"/>
        <v>2020</v>
      </c>
      <c r="T54" s="5" t="str">
        <f t="shared" si="3"/>
        <v>08012020</v>
      </c>
      <c r="U54" s="2">
        <v>0.86805555555555547</v>
      </c>
      <c r="V54" s="2">
        <v>0.88888888888888884</v>
      </c>
      <c r="X54">
        <v>2</v>
      </c>
      <c r="Z54" t="s">
        <v>230</v>
      </c>
      <c r="AA54" t="s">
        <v>4866</v>
      </c>
      <c r="AB54" t="s">
        <v>199</v>
      </c>
      <c r="AC54" t="s">
        <v>199</v>
      </c>
      <c r="AE54" t="s">
        <v>200</v>
      </c>
      <c r="AL54">
        <v>3</v>
      </c>
      <c r="AM54">
        <v>3</v>
      </c>
      <c r="AN54" t="s">
        <v>241</v>
      </c>
      <c r="AO54" t="s">
        <v>317</v>
      </c>
      <c r="AP54" t="s">
        <v>200</v>
      </c>
      <c r="BA54" t="s">
        <v>311</v>
      </c>
      <c r="BB54" t="s">
        <v>205</v>
      </c>
      <c r="BC54" t="s">
        <v>5323</v>
      </c>
      <c r="BF54" t="s">
        <v>234</v>
      </c>
      <c r="BH54">
        <v>1</v>
      </c>
      <c r="BI54" s="1">
        <v>43839</v>
      </c>
      <c r="BJ54" t="s">
        <v>207</v>
      </c>
      <c r="BL54" t="s">
        <v>207</v>
      </c>
      <c r="BN54">
        <v>9</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1</v>
      </c>
      <c r="CJ54">
        <v>0</v>
      </c>
      <c r="CK54">
        <v>0</v>
      </c>
      <c r="CL54">
        <v>0</v>
      </c>
      <c r="CM54">
        <v>0</v>
      </c>
      <c r="CN54">
        <v>0</v>
      </c>
      <c r="CO54">
        <v>0</v>
      </c>
      <c r="CP54">
        <v>0</v>
      </c>
      <c r="CQ54">
        <v>1</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0</v>
      </c>
      <c r="DP54">
        <v>0</v>
      </c>
      <c r="DQ54">
        <v>0</v>
      </c>
      <c r="DR54">
        <v>0</v>
      </c>
      <c r="DS54">
        <v>0</v>
      </c>
      <c r="DT54">
        <v>0</v>
      </c>
      <c r="DU54">
        <v>0</v>
      </c>
      <c r="DV54">
        <v>0</v>
      </c>
      <c r="DW54">
        <v>0</v>
      </c>
      <c r="DX54">
        <v>0</v>
      </c>
      <c r="DY54">
        <v>0</v>
      </c>
      <c r="DZ54">
        <v>0</v>
      </c>
      <c r="EA54">
        <v>0</v>
      </c>
      <c r="EB54">
        <v>0</v>
      </c>
      <c r="EC54">
        <v>0</v>
      </c>
      <c r="ED54">
        <v>0</v>
      </c>
      <c r="EE54">
        <v>0</v>
      </c>
      <c r="EF54">
        <v>0</v>
      </c>
      <c r="EG54">
        <v>0</v>
      </c>
      <c r="EH54">
        <v>0</v>
      </c>
      <c r="EI54">
        <v>0</v>
      </c>
      <c r="EJ54">
        <v>0</v>
      </c>
      <c r="EK54">
        <v>0</v>
      </c>
      <c r="EL54" t="s">
        <v>223</v>
      </c>
      <c r="EM54" t="s">
        <v>222</v>
      </c>
      <c r="EN54" t="s">
        <v>208</v>
      </c>
      <c r="EO54" t="s">
        <v>208</v>
      </c>
      <c r="EP54" t="s">
        <v>208</v>
      </c>
      <c r="EQ54" t="s">
        <v>223</v>
      </c>
      <c r="GH54" t="s">
        <v>205</v>
      </c>
      <c r="GI54" t="s">
        <v>205</v>
      </c>
      <c r="GJ54" t="s">
        <v>205</v>
      </c>
      <c r="GK54" t="s">
        <v>205</v>
      </c>
      <c r="GL54" t="s">
        <v>205</v>
      </c>
      <c r="GM54" t="s">
        <v>205</v>
      </c>
      <c r="GN54" t="s">
        <v>205</v>
      </c>
    </row>
    <row r="55" spans="1:196" x14ac:dyDescent="0.25">
      <c r="A55" s="5" t="s">
        <v>5622</v>
      </c>
      <c r="B55" t="s">
        <v>5324</v>
      </c>
      <c r="C55" t="s">
        <v>5325</v>
      </c>
      <c r="D55">
        <v>848</v>
      </c>
      <c r="E55" t="s">
        <v>1085</v>
      </c>
      <c r="F55" t="s">
        <v>1085</v>
      </c>
      <c r="G55">
        <v>1222</v>
      </c>
      <c r="H55" t="s">
        <v>5295</v>
      </c>
      <c r="I55" t="s">
        <v>5296</v>
      </c>
      <c r="K55">
        <v>9</v>
      </c>
      <c r="L55" t="s">
        <v>195</v>
      </c>
      <c r="M55" t="s">
        <v>1088</v>
      </c>
      <c r="N55">
        <v>-38.528049000000003</v>
      </c>
      <c r="O55">
        <v>145.37027</v>
      </c>
      <c r="P55" s="1">
        <v>43839</v>
      </c>
      <c r="Q55" s="5">
        <f t="shared" si="0"/>
        <v>9</v>
      </c>
      <c r="R55" s="5">
        <f t="shared" si="1"/>
        <v>1</v>
      </c>
      <c r="S55" s="5">
        <f t="shared" si="2"/>
        <v>2020</v>
      </c>
      <c r="T55" s="5" t="str">
        <f t="shared" si="3"/>
        <v>09012020</v>
      </c>
      <c r="U55" s="2">
        <v>0.44444444444444442</v>
      </c>
      <c r="V55" s="2">
        <v>0.4513888888888889</v>
      </c>
      <c r="X55">
        <v>2</v>
      </c>
      <c r="Z55" t="s">
        <v>230</v>
      </c>
      <c r="AA55" t="s">
        <v>826</v>
      </c>
      <c r="AB55" t="s">
        <v>199</v>
      </c>
      <c r="AC55" t="s">
        <v>199</v>
      </c>
      <c r="AE55" t="s">
        <v>200</v>
      </c>
      <c r="AL55">
        <v>3</v>
      </c>
      <c r="AM55">
        <v>3</v>
      </c>
      <c r="AN55" t="s">
        <v>241</v>
      </c>
      <c r="AO55" t="s">
        <v>258</v>
      </c>
      <c r="AP55" t="s">
        <v>200</v>
      </c>
      <c r="BA55" t="s">
        <v>311</v>
      </c>
      <c r="BB55" t="s">
        <v>205</v>
      </c>
      <c r="BC55" t="s">
        <v>5326</v>
      </c>
      <c r="BF55" t="s">
        <v>234</v>
      </c>
      <c r="BH55">
        <v>1</v>
      </c>
      <c r="BI55" s="1">
        <v>43839</v>
      </c>
      <c r="BJ55" t="s">
        <v>207</v>
      </c>
      <c r="BK55" t="s">
        <v>5327</v>
      </c>
      <c r="BL55" t="s">
        <v>207</v>
      </c>
      <c r="BN55">
        <v>0</v>
      </c>
      <c r="BO55">
        <v>0</v>
      </c>
      <c r="BP55">
        <v>0</v>
      </c>
      <c r="BQ55">
        <v>0</v>
      </c>
      <c r="BR55">
        <v>0</v>
      </c>
      <c r="BS55">
        <v>4</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v>0</v>
      </c>
      <c r="CY55">
        <v>0</v>
      </c>
      <c r="CZ55">
        <v>0</v>
      </c>
      <c r="DA55">
        <v>0</v>
      </c>
      <c r="DB55">
        <v>0</v>
      </c>
      <c r="DC55">
        <v>0</v>
      </c>
      <c r="DD55">
        <v>0</v>
      </c>
      <c r="DE55">
        <v>0</v>
      </c>
      <c r="DF55">
        <v>0</v>
      </c>
      <c r="DG55">
        <v>0</v>
      </c>
      <c r="DH55">
        <v>0</v>
      </c>
      <c r="DI55">
        <v>0</v>
      </c>
      <c r="DJ55">
        <v>0</v>
      </c>
      <c r="DK55">
        <v>0</v>
      </c>
      <c r="DL55">
        <v>0</v>
      </c>
      <c r="DM55">
        <v>0</v>
      </c>
      <c r="DN55">
        <v>0</v>
      </c>
      <c r="DO55">
        <v>0</v>
      </c>
      <c r="DP55">
        <v>0</v>
      </c>
      <c r="DQ55">
        <v>0</v>
      </c>
      <c r="DR55">
        <v>0</v>
      </c>
      <c r="DS55">
        <v>0</v>
      </c>
      <c r="DT55">
        <v>0</v>
      </c>
      <c r="DU55">
        <v>0</v>
      </c>
      <c r="DV55">
        <v>0</v>
      </c>
      <c r="DW55">
        <v>0</v>
      </c>
      <c r="DX55">
        <v>0</v>
      </c>
      <c r="DY55">
        <v>0</v>
      </c>
      <c r="DZ55">
        <v>0</v>
      </c>
      <c r="EA55">
        <v>0</v>
      </c>
      <c r="EB55">
        <v>0</v>
      </c>
      <c r="EC55">
        <v>0</v>
      </c>
      <c r="ED55">
        <v>0</v>
      </c>
      <c r="EE55">
        <v>0</v>
      </c>
      <c r="EF55">
        <v>0</v>
      </c>
      <c r="EG55">
        <v>0</v>
      </c>
      <c r="EH55">
        <v>0</v>
      </c>
      <c r="EI55">
        <v>0</v>
      </c>
      <c r="EJ55">
        <v>0</v>
      </c>
      <c r="EK55">
        <v>0</v>
      </c>
      <c r="EL55" t="s">
        <v>208</v>
      </c>
      <c r="EM55" t="s">
        <v>222</v>
      </c>
      <c r="EP55" t="s">
        <v>208</v>
      </c>
      <c r="EQ55" t="s">
        <v>223</v>
      </c>
      <c r="GH55" t="s">
        <v>205</v>
      </c>
      <c r="GI55" t="s">
        <v>205</v>
      </c>
      <c r="GJ55" t="s">
        <v>205</v>
      </c>
      <c r="GK55" t="s">
        <v>205</v>
      </c>
      <c r="GL55" t="s">
        <v>205</v>
      </c>
      <c r="GM55" t="s">
        <v>205</v>
      </c>
      <c r="GN55" t="s">
        <v>205</v>
      </c>
    </row>
    <row r="56" spans="1:196" x14ac:dyDescent="0.25">
      <c r="A56" s="5" t="s">
        <v>5622</v>
      </c>
      <c r="B56" t="s">
        <v>5328</v>
      </c>
      <c r="C56" t="s">
        <v>5329</v>
      </c>
      <c r="D56">
        <v>848</v>
      </c>
      <c r="E56" t="s">
        <v>1085</v>
      </c>
      <c r="F56" t="s">
        <v>1085</v>
      </c>
      <c r="G56">
        <v>1222</v>
      </c>
      <c r="H56" t="s">
        <v>5295</v>
      </c>
      <c r="I56" t="s">
        <v>5296</v>
      </c>
      <c r="K56">
        <v>9</v>
      </c>
      <c r="L56" t="s">
        <v>195</v>
      </c>
      <c r="M56" t="s">
        <v>1088</v>
      </c>
      <c r="N56">
        <v>-38.528049000000003</v>
      </c>
      <c r="O56">
        <v>145.37027</v>
      </c>
      <c r="P56" s="1">
        <v>43839</v>
      </c>
      <c r="Q56" s="5">
        <f t="shared" si="0"/>
        <v>9</v>
      </c>
      <c r="R56" s="5">
        <f t="shared" si="1"/>
        <v>1</v>
      </c>
      <c r="S56" s="5">
        <f t="shared" si="2"/>
        <v>2020</v>
      </c>
      <c r="T56" s="5" t="str">
        <f t="shared" si="3"/>
        <v>09012020</v>
      </c>
      <c r="U56" s="2">
        <v>0.82291666666666663</v>
      </c>
      <c r="V56" s="2">
        <v>0.85416666666666663</v>
      </c>
      <c r="W56" t="s">
        <v>1087</v>
      </c>
      <c r="X56">
        <v>2</v>
      </c>
      <c r="Z56" t="s">
        <v>215</v>
      </c>
      <c r="AA56" t="s">
        <v>5330</v>
      </c>
      <c r="AB56" t="s">
        <v>199</v>
      </c>
      <c r="AC56" t="s">
        <v>199</v>
      </c>
      <c r="AE56" t="s">
        <v>200</v>
      </c>
      <c r="AL56">
        <v>2</v>
      </c>
      <c r="AM56">
        <v>2</v>
      </c>
      <c r="AN56" t="s">
        <v>241</v>
      </c>
      <c r="AO56" t="s">
        <v>1507</v>
      </c>
      <c r="AP56" t="s">
        <v>200</v>
      </c>
      <c r="BA56" t="s">
        <v>311</v>
      </c>
      <c r="BB56" t="s">
        <v>205</v>
      </c>
      <c r="BF56" t="s">
        <v>234</v>
      </c>
      <c r="BH56">
        <v>1</v>
      </c>
      <c r="BI56" s="1">
        <v>43839</v>
      </c>
      <c r="BJ56" t="s">
        <v>207</v>
      </c>
      <c r="BK56" t="s">
        <v>5331</v>
      </c>
      <c r="BL56" t="s">
        <v>207</v>
      </c>
      <c r="BN56">
        <v>2</v>
      </c>
      <c r="BO56">
        <v>0</v>
      </c>
      <c r="BP56">
        <v>0</v>
      </c>
      <c r="BQ56">
        <v>0</v>
      </c>
      <c r="BR56">
        <v>0</v>
      </c>
      <c r="BS56">
        <v>0</v>
      </c>
      <c r="BT56">
        <v>0</v>
      </c>
      <c r="BU56">
        <v>0</v>
      </c>
      <c r="BV56">
        <v>0</v>
      </c>
      <c r="BW56">
        <v>0</v>
      </c>
      <c r="BX56">
        <v>0</v>
      </c>
      <c r="BY56">
        <v>0</v>
      </c>
      <c r="BZ56">
        <v>4</v>
      </c>
      <c r="CA56">
        <v>0</v>
      </c>
      <c r="CB56">
        <v>0</v>
      </c>
      <c r="CC56">
        <v>0</v>
      </c>
      <c r="CD56">
        <v>0</v>
      </c>
      <c r="CE56">
        <v>0</v>
      </c>
      <c r="CF56">
        <v>0</v>
      </c>
      <c r="CG56">
        <v>0</v>
      </c>
      <c r="CH56">
        <v>0</v>
      </c>
      <c r="CI56">
        <v>1</v>
      </c>
      <c r="CJ56">
        <v>0</v>
      </c>
      <c r="CK56">
        <v>0</v>
      </c>
      <c r="CL56">
        <v>0</v>
      </c>
      <c r="CM56">
        <v>1</v>
      </c>
      <c r="CN56">
        <v>0</v>
      </c>
      <c r="CO56">
        <v>0</v>
      </c>
      <c r="CP56">
        <v>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3</v>
      </c>
      <c r="DO56">
        <v>1</v>
      </c>
      <c r="DP56">
        <v>0</v>
      </c>
      <c r="DQ56">
        <v>0</v>
      </c>
      <c r="DR56">
        <v>0</v>
      </c>
      <c r="DS56">
        <v>0</v>
      </c>
      <c r="DT56">
        <v>0</v>
      </c>
      <c r="DU56">
        <v>0</v>
      </c>
      <c r="DV56">
        <v>0</v>
      </c>
      <c r="DW56">
        <v>0</v>
      </c>
      <c r="DX56">
        <v>0</v>
      </c>
      <c r="DY56">
        <v>0</v>
      </c>
      <c r="DZ56">
        <v>0</v>
      </c>
      <c r="EA56">
        <v>0</v>
      </c>
      <c r="EB56">
        <v>0</v>
      </c>
      <c r="EC56">
        <v>0</v>
      </c>
      <c r="ED56">
        <v>0</v>
      </c>
      <c r="EE56">
        <v>0</v>
      </c>
      <c r="EF56">
        <v>0</v>
      </c>
      <c r="EG56">
        <v>0</v>
      </c>
      <c r="EH56">
        <v>0</v>
      </c>
      <c r="EI56">
        <v>0</v>
      </c>
      <c r="EJ56">
        <v>0</v>
      </c>
      <c r="EK56">
        <v>0</v>
      </c>
      <c r="EL56" t="s">
        <v>223</v>
      </c>
      <c r="EM56" t="s">
        <v>222</v>
      </c>
      <c r="EN56" t="s">
        <v>208</v>
      </c>
      <c r="EO56" t="s">
        <v>208</v>
      </c>
      <c r="EP56" t="s">
        <v>208</v>
      </c>
      <c r="EQ56" t="s">
        <v>223</v>
      </c>
      <c r="GH56" t="s">
        <v>205</v>
      </c>
      <c r="GI56" t="s">
        <v>205</v>
      </c>
      <c r="GJ56" t="s">
        <v>205</v>
      </c>
      <c r="GK56" t="s">
        <v>205</v>
      </c>
      <c r="GL56" t="s">
        <v>205</v>
      </c>
      <c r="GM56" t="s">
        <v>205</v>
      </c>
      <c r="GN56" t="s">
        <v>205</v>
      </c>
    </row>
    <row r="57" spans="1:196" x14ac:dyDescent="0.25">
      <c r="A57" s="5" t="s">
        <v>5622</v>
      </c>
      <c r="B57" t="s">
        <v>5332</v>
      </c>
      <c r="C57" t="s">
        <v>5333</v>
      </c>
      <c r="D57">
        <v>848</v>
      </c>
      <c r="E57" t="s">
        <v>1085</v>
      </c>
      <c r="F57" t="s">
        <v>1085</v>
      </c>
      <c r="G57">
        <v>1222</v>
      </c>
      <c r="H57" t="s">
        <v>5295</v>
      </c>
      <c r="I57" t="s">
        <v>5296</v>
      </c>
      <c r="K57">
        <v>9</v>
      </c>
      <c r="L57" t="s">
        <v>195</v>
      </c>
      <c r="M57" t="s">
        <v>1088</v>
      </c>
      <c r="P57" s="1">
        <v>43840</v>
      </c>
      <c r="Q57" s="5">
        <f t="shared" si="0"/>
        <v>10</v>
      </c>
      <c r="R57" s="5">
        <f t="shared" si="1"/>
        <v>1</v>
      </c>
      <c r="S57" s="5">
        <f t="shared" si="2"/>
        <v>2020</v>
      </c>
      <c r="T57" s="5" t="str">
        <f t="shared" si="3"/>
        <v>10012020</v>
      </c>
      <c r="U57" s="2">
        <v>0.55208333333333337</v>
      </c>
      <c r="V57" s="2">
        <v>0.56597222222222221</v>
      </c>
      <c r="W57" t="s">
        <v>5334</v>
      </c>
      <c r="X57">
        <v>2</v>
      </c>
      <c r="Z57" t="s">
        <v>215</v>
      </c>
      <c r="AA57" t="s">
        <v>5330</v>
      </c>
      <c r="AB57" t="s">
        <v>199</v>
      </c>
      <c r="AC57" t="s">
        <v>199</v>
      </c>
      <c r="AE57" t="s">
        <v>200</v>
      </c>
      <c r="AL57">
        <v>2</v>
      </c>
      <c r="AM57">
        <v>2</v>
      </c>
      <c r="AN57" t="s">
        <v>241</v>
      </c>
      <c r="AO57" t="s">
        <v>324</v>
      </c>
      <c r="AP57" t="s">
        <v>200</v>
      </c>
      <c r="BA57" t="s">
        <v>311</v>
      </c>
      <c r="BB57" t="s">
        <v>205</v>
      </c>
      <c r="BF57" t="s">
        <v>5335</v>
      </c>
      <c r="BH57">
        <v>1</v>
      </c>
      <c r="BI57" s="1">
        <v>43845</v>
      </c>
      <c r="BJ57" t="s">
        <v>207</v>
      </c>
      <c r="BK57" t="s">
        <v>5336</v>
      </c>
      <c r="BL57" t="s">
        <v>207</v>
      </c>
      <c r="BN57">
        <v>3</v>
      </c>
      <c r="BO57">
        <v>0</v>
      </c>
      <c r="BP57">
        <v>0</v>
      </c>
      <c r="BQ57">
        <v>0</v>
      </c>
      <c r="BR57">
        <v>2</v>
      </c>
      <c r="BS57">
        <v>1</v>
      </c>
      <c r="BT57">
        <v>0</v>
      </c>
      <c r="BU57">
        <v>0</v>
      </c>
      <c r="BV57">
        <v>0</v>
      </c>
      <c r="BW57">
        <v>0</v>
      </c>
      <c r="BX57">
        <v>0</v>
      </c>
      <c r="BY57">
        <v>0</v>
      </c>
      <c r="BZ57">
        <v>0</v>
      </c>
      <c r="CA57">
        <v>0</v>
      </c>
      <c r="CB57">
        <v>0</v>
      </c>
      <c r="CC57">
        <v>0</v>
      </c>
      <c r="CD57">
        <v>0</v>
      </c>
      <c r="CE57">
        <v>0</v>
      </c>
      <c r="CF57">
        <v>0</v>
      </c>
      <c r="CG57">
        <v>0</v>
      </c>
      <c r="CH57">
        <v>1</v>
      </c>
      <c r="CI57">
        <v>0</v>
      </c>
      <c r="CJ57">
        <v>0</v>
      </c>
      <c r="CK57">
        <v>0</v>
      </c>
      <c r="CL57">
        <v>0</v>
      </c>
      <c r="CM57">
        <v>1</v>
      </c>
      <c r="CN57">
        <v>0</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v>0</v>
      </c>
      <c r="DN57">
        <v>1</v>
      </c>
      <c r="DO57">
        <v>3</v>
      </c>
      <c r="DP57">
        <v>0</v>
      </c>
      <c r="DQ57">
        <v>0</v>
      </c>
      <c r="DR57">
        <v>0</v>
      </c>
      <c r="DS57">
        <v>0</v>
      </c>
      <c r="DT57">
        <v>0</v>
      </c>
      <c r="DU57">
        <v>0</v>
      </c>
      <c r="DV57">
        <v>0</v>
      </c>
      <c r="DW57">
        <v>0</v>
      </c>
      <c r="DX57">
        <v>0</v>
      </c>
      <c r="DY57">
        <v>0</v>
      </c>
      <c r="DZ57">
        <v>0</v>
      </c>
      <c r="EA57">
        <v>0</v>
      </c>
      <c r="EB57">
        <v>0</v>
      </c>
      <c r="EC57">
        <v>0</v>
      </c>
      <c r="ED57">
        <v>0</v>
      </c>
      <c r="EE57">
        <v>0</v>
      </c>
      <c r="EF57">
        <v>0</v>
      </c>
      <c r="EG57">
        <v>0</v>
      </c>
      <c r="EH57">
        <v>0</v>
      </c>
      <c r="EI57">
        <v>0</v>
      </c>
      <c r="EJ57">
        <v>0</v>
      </c>
      <c r="EK57">
        <v>0</v>
      </c>
      <c r="EL57" t="s">
        <v>223</v>
      </c>
      <c r="EM57" t="s">
        <v>222</v>
      </c>
      <c r="EN57" t="s">
        <v>208</v>
      </c>
      <c r="EP57" t="s">
        <v>208</v>
      </c>
      <c r="EQ57" t="s">
        <v>208</v>
      </c>
      <c r="GH57" t="s">
        <v>205</v>
      </c>
      <c r="GI57" t="s">
        <v>205</v>
      </c>
      <c r="GJ57" t="s">
        <v>205</v>
      </c>
      <c r="GK57" t="s">
        <v>205</v>
      </c>
      <c r="GL57" t="s">
        <v>205</v>
      </c>
      <c r="GM57" t="s">
        <v>205</v>
      </c>
      <c r="GN57" t="s">
        <v>205</v>
      </c>
    </row>
    <row r="58" spans="1:196" x14ac:dyDescent="0.25">
      <c r="A58" s="5" t="s">
        <v>5622</v>
      </c>
      <c r="B58" t="s">
        <v>5337</v>
      </c>
      <c r="C58" t="s">
        <v>5338</v>
      </c>
      <c r="D58">
        <v>848</v>
      </c>
      <c r="E58" t="s">
        <v>1085</v>
      </c>
      <c r="F58" t="s">
        <v>1085</v>
      </c>
      <c r="G58">
        <v>33</v>
      </c>
      <c r="H58" t="s">
        <v>193</v>
      </c>
      <c r="I58" t="s">
        <v>194</v>
      </c>
      <c r="J58" t="s">
        <v>5339</v>
      </c>
      <c r="K58">
        <v>9</v>
      </c>
      <c r="L58" t="s">
        <v>195</v>
      </c>
      <c r="M58" t="s">
        <v>1088</v>
      </c>
      <c r="N58">
        <v>-38.528049000000003</v>
      </c>
      <c r="O58">
        <v>145.37027</v>
      </c>
      <c r="P58" s="1">
        <v>43844</v>
      </c>
      <c r="Q58" s="5">
        <f t="shared" si="0"/>
        <v>14</v>
      </c>
      <c r="R58" s="5">
        <f t="shared" si="1"/>
        <v>1</v>
      </c>
      <c r="S58" s="5">
        <f t="shared" si="2"/>
        <v>2020</v>
      </c>
      <c r="T58" s="5" t="str">
        <f t="shared" si="3"/>
        <v>14012020</v>
      </c>
      <c r="U58" s="2">
        <v>0.25</v>
      </c>
      <c r="V58" s="2">
        <v>0.29166666666666669</v>
      </c>
      <c r="X58">
        <v>2</v>
      </c>
      <c r="Z58" t="s">
        <v>215</v>
      </c>
      <c r="AA58" t="s">
        <v>406</v>
      </c>
      <c r="AB58" t="s">
        <v>286</v>
      </c>
      <c r="AC58" t="s">
        <v>286</v>
      </c>
      <c r="AE58" t="s">
        <v>200</v>
      </c>
      <c r="AM58">
        <v>0</v>
      </c>
      <c r="AP58" t="s">
        <v>270</v>
      </c>
      <c r="AR58" t="s">
        <v>514</v>
      </c>
      <c r="AS58" t="s">
        <v>957</v>
      </c>
      <c r="AU58" t="s">
        <v>5340</v>
      </c>
      <c r="BA58" t="s">
        <v>319</v>
      </c>
      <c r="BB58" t="s">
        <v>205</v>
      </c>
      <c r="BF58" t="s">
        <v>5341</v>
      </c>
      <c r="BH58">
        <v>1</v>
      </c>
      <c r="BI58" s="1">
        <v>43845</v>
      </c>
      <c r="BJ58" t="s">
        <v>207</v>
      </c>
      <c r="BL58" t="s">
        <v>207</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c r="CX58">
        <v>0</v>
      </c>
      <c r="CY58">
        <v>0</v>
      </c>
      <c r="CZ58">
        <v>0</v>
      </c>
      <c r="DA58">
        <v>0</v>
      </c>
      <c r="DB58">
        <v>0</v>
      </c>
      <c r="DC58">
        <v>0</v>
      </c>
      <c r="DD58">
        <v>0</v>
      </c>
      <c r="DE58">
        <v>0</v>
      </c>
      <c r="DF58">
        <v>0</v>
      </c>
      <c r="DG58">
        <v>0</v>
      </c>
      <c r="DH58">
        <v>0</v>
      </c>
      <c r="DI58">
        <v>0</v>
      </c>
      <c r="DJ58">
        <v>0</v>
      </c>
      <c r="DK58">
        <v>0</v>
      </c>
      <c r="DL58">
        <v>0</v>
      </c>
      <c r="DM58">
        <v>0</v>
      </c>
      <c r="DN58">
        <v>10</v>
      </c>
      <c r="DO58">
        <v>10</v>
      </c>
      <c r="DP58">
        <v>0</v>
      </c>
      <c r="DQ58">
        <v>0</v>
      </c>
      <c r="DR58">
        <v>0</v>
      </c>
      <c r="DS58">
        <v>0</v>
      </c>
      <c r="DT58">
        <v>0</v>
      </c>
      <c r="DU58">
        <v>0</v>
      </c>
      <c r="DV58">
        <v>0</v>
      </c>
      <c r="DW58">
        <v>0</v>
      </c>
      <c r="DX58">
        <v>0</v>
      </c>
      <c r="DY58">
        <v>0</v>
      </c>
      <c r="DZ58">
        <v>0</v>
      </c>
      <c r="EA58">
        <v>0</v>
      </c>
      <c r="EB58">
        <v>0</v>
      </c>
      <c r="EC58">
        <v>0</v>
      </c>
      <c r="ED58">
        <v>0</v>
      </c>
      <c r="EE58">
        <v>0</v>
      </c>
      <c r="EF58">
        <v>0</v>
      </c>
      <c r="EG58">
        <v>0</v>
      </c>
      <c r="EH58">
        <v>0</v>
      </c>
      <c r="EI58">
        <v>0</v>
      </c>
      <c r="EJ58">
        <v>0</v>
      </c>
      <c r="EK58">
        <v>0</v>
      </c>
      <c r="EL58" t="s">
        <v>222</v>
      </c>
      <c r="EM58" t="s">
        <v>222</v>
      </c>
      <c r="EP58" t="s">
        <v>222</v>
      </c>
      <c r="EQ58" t="s">
        <v>222</v>
      </c>
      <c r="GH58" t="s">
        <v>205</v>
      </c>
      <c r="GI58" t="s">
        <v>205</v>
      </c>
      <c r="GJ58" t="s">
        <v>205</v>
      </c>
      <c r="GK58" t="s">
        <v>205</v>
      </c>
      <c r="GL58" t="s">
        <v>205</v>
      </c>
      <c r="GM58" t="s">
        <v>205</v>
      </c>
      <c r="GN58" t="s">
        <v>205</v>
      </c>
    </row>
    <row r="59" spans="1:196" x14ac:dyDescent="0.25">
      <c r="A59" s="5" t="s">
        <v>5623</v>
      </c>
      <c r="B59" t="s">
        <v>5342</v>
      </c>
      <c r="C59" t="s">
        <v>5343</v>
      </c>
      <c r="D59">
        <v>848</v>
      </c>
      <c r="E59" t="s">
        <v>1085</v>
      </c>
      <c r="F59" t="s">
        <v>1085</v>
      </c>
      <c r="G59">
        <v>33</v>
      </c>
      <c r="H59" t="s">
        <v>193</v>
      </c>
      <c r="I59" t="s">
        <v>194</v>
      </c>
      <c r="J59" t="s">
        <v>5344</v>
      </c>
      <c r="K59">
        <v>9</v>
      </c>
      <c r="L59" t="s">
        <v>195</v>
      </c>
      <c r="M59" t="s">
        <v>1088</v>
      </c>
      <c r="N59">
        <v>-38.528049000000003</v>
      </c>
      <c r="O59">
        <v>145.37027</v>
      </c>
      <c r="P59" s="1">
        <v>43888</v>
      </c>
      <c r="Q59" s="5">
        <f t="shared" si="0"/>
        <v>27</v>
      </c>
      <c r="R59" s="5">
        <f t="shared" si="1"/>
        <v>2</v>
      </c>
      <c r="S59" s="5">
        <f t="shared" si="2"/>
        <v>2020</v>
      </c>
      <c r="T59" s="5" t="str">
        <f t="shared" si="3"/>
        <v>27022020</v>
      </c>
      <c r="U59" s="2">
        <v>0.25</v>
      </c>
      <c r="V59" s="2">
        <v>0.29166666666666669</v>
      </c>
      <c r="X59">
        <v>2</v>
      </c>
      <c r="Z59" t="s">
        <v>215</v>
      </c>
      <c r="AA59" t="s">
        <v>1035</v>
      </c>
      <c r="AB59" t="s">
        <v>199</v>
      </c>
      <c r="AC59" t="s">
        <v>199</v>
      </c>
      <c r="AE59" t="s">
        <v>200</v>
      </c>
      <c r="AL59">
        <v>3</v>
      </c>
      <c r="AM59">
        <v>3</v>
      </c>
      <c r="AN59" t="s">
        <v>241</v>
      </c>
      <c r="AO59" t="s">
        <v>614</v>
      </c>
      <c r="AP59" t="s">
        <v>200</v>
      </c>
      <c r="BA59" t="s">
        <v>319</v>
      </c>
      <c r="BB59" t="s">
        <v>205</v>
      </c>
      <c r="BF59" t="s">
        <v>5345</v>
      </c>
      <c r="BH59">
        <v>1</v>
      </c>
      <c r="BI59" s="1">
        <v>43888</v>
      </c>
      <c r="BJ59" t="s">
        <v>207</v>
      </c>
      <c r="BL59" t="s">
        <v>235</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c r="DN59">
        <v>6</v>
      </c>
      <c r="DO59">
        <v>6</v>
      </c>
      <c r="DP59">
        <v>0</v>
      </c>
      <c r="DQ59">
        <v>0</v>
      </c>
      <c r="DR59">
        <v>0</v>
      </c>
      <c r="DS59">
        <v>0</v>
      </c>
      <c r="DT59">
        <v>0</v>
      </c>
      <c r="DU59">
        <v>0</v>
      </c>
      <c r="DV59">
        <v>0</v>
      </c>
      <c r="DW59">
        <v>0</v>
      </c>
      <c r="DX59">
        <v>0</v>
      </c>
      <c r="DY59">
        <v>0</v>
      </c>
      <c r="DZ59">
        <v>0</v>
      </c>
      <c r="EA59">
        <v>0</v>
      </c>
      <c r="EB59">
        <v>0</v>
      </c>
      <c r="EC59">
        <v>0</v>
      </c>
      <c r="ED59">
        <v>0</v>
      </c>
      <c r="EE59">
        <v>0</v>
      </c>
      <c r="EF59">
        <v>0</v>
      </c>
      <c r="EG59">
        <v>0</v>
      </c>
      <c r="EH59">
        <v>0</v>
      </c>
      <c r="EI59">
        <v>0</v>
      </c>
      <c r="EJ59">
        <v>0</v>
      </c>
      <c r="EK59">
        <v>0</v>
      </c>
      <c r="GH59" t="s">
        <v>205</v>
      </c>
      <c r="GI59" t="s">
        <v>205</v>
      </c>
      <c r="GJ59" t="s">
        <v>205</v>
      </c>
      <c r="GK59" t="s">
        <v>205</v>
      </c>
      <c r="GL59" t="s">
        <v>205</v>
      </c>
      <c r="GM59" t="s">
        <v>205</v>
      </c>
      <c r="GN59" t="s">
        <v>205</v>
      </c>
    </row>
    <row r="60" spans="1:196" x14ac:dyDescent="0.25">
      <c r="A60" s="5" t="s">
        <v>5623</v>
      </c>
      <c r="B60" t="s">
        <v>5346</v>
      </c>
      <c r="C60" t="s">
        <v>5347</v>
      </c>
      <c r="D60">
        <v>848</v>
      </c>
      <c r="E60" t="s">
        <v>1085</v>
      </c>
      <c r="F60" t="s">
        <v>1085</v>
      </c>
      <c r="G60">
        <v>1224</v>
      </c>
      <c r="H60" t="s">
        <v>746</v>
      </c>
      <c r="I60" t="s">
        <v>747</v>
      </c>
      <c r="K60">
        <v>9</v>
      </c>
      <c r="L60" t="s">
        <v>195</v>
      </c>
      <c r="M60" t="s">
        <v>1088</v>
      </c>
      <c r="N60">
        <v>-38.528049000000003</v>
      </c>
      <c r="O60">
        <v>145.37027</v>
      </c>
      <c r="P60" s="1">
        <v>43888</v>
      </c>
      <c r="Q60" s="5">
        <f t="shared" si="0"/>
        <v>27</v>
      </c>
      <c r="R60" s="5">
        <f t="shared" si="1"/>
        <v>2</v>
      </c>
      <c r="S60" s="5">
        <f t="shared" si="2"/>
        <v>2020</v>
      </c>
      <c r="T60" s="5" t="str">
        <f t="shared" si="3"/>
        <v>27022020</v>
      </c>
      <c r="U60" s="2">
        <v>0.40972222222222227</v>
      </c>
      <c r="V60" s="2">
        <v>0.43055555555555558</v>
      </c>
      <c r="W60" t="s">
        <v>5268</v>
      </c>
      <c r="X60">
        <v>2</v>
      </c>
      <c r="Z60" t="s">
        <v>230</v>
      </c>
      <c r="AA60" t="s">
        <v>5330</v>
      </c>
      <c r="AB60" t="s">
        <v>199</v>
      </c>
      <c r="AC60" t="s">
        <v>199</v>
      </c>
      <c r="AE60" t="s">
        <v>200</v>
      </c>
      <c r="AL60">
        <v>3</v>
      </c>
      <c r="AM60">
        <v>3</v>
      </c>
      <c r="AN60" t="s">
        <v>241</v>
      </c>
      <c r="AO60" t="s">
        <v>767</v>
      </c>
      <c r="AP60" t="s">
        <v>200</v>
      </c>
      <c r="BA60" t="s">
        <v>311</v>
      </c>
      <c r="BB60" t="s">
        <v>205</v>
      </c>
      <c r="BD60" t="s">
        <v>5348</v>
      </c>
      <c r="BE60" t="s">
        <v>345</v>
      </c>
      <c r="BF60" t="s">
        <v>5349</v>
      </c>
      <c r="BH60">
        <v>1</v>
      </c>
      <c r="BI60" s="1">
        <v>43890</v>
      </c>
      <c r="BJ60" t="s">
        <v>207</v>
      </c>
      <c r="BL60" t="s">
        <v>207</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1</v>
      </c>
      <c r="CI60">
        <v>0</v>
      </c>
      <c r="CJ60">
        <v>0</v>
      </c>
      <c r="CK60">
        <v>0</v>
      </c>
      <c r="CL60">
        <v>1</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c r="DN60">
        <v>4</v>
      </c>
      <c r="DO60">
        <v>1</v>
      </c>
      <c r="DP60">
        <v>0</v>
      </c>
      <c r="DQ60">
        <v>0</v>
      </c>
      <c r="DR60">
        <v>0</v>
      </c>
      <c r="DS60">
        <v>0</v>
      </c>
      <c r="DT60">
        <v>0</v>
      </c>
      <c r="DU60">
        <v>0</v>
      </c>
      <c r="DV60">
        <v>0</v>
      </c>
      <c r="DW60">
        <v>0</v>
      </c>
      <c r="DX60">
        <v>0</v>
      </c>
      <c r="DY60">
        <v>0</v>
      </c>
      <c r="DZ60">
        <v>0</v>
      </c>
      <c r="EA60">
        <v>0</v>
      </c>
      <c r="EB60">
        <v>0</v>
      </c>
      <c r="EC60">
        <v>0</v>
      </c>
      <c r="ED60">
        <v>0</v>
      </c>
      <c r="EE60">
        <v>0</v>
      </c>
      <c r="EF60">
        <v>0</v>
      </c>
      <c r="EG60">
        <v>0</v>
      </c>
      <c r="EH60">
        <v>0</v>
      </c>
      <c r="EI60">
        <v>0</v>
      </c>
      <c r="EJ60">
        <v>0</v>
      </c>
      <c r="EK60">
        <v>0</v>
      </c>
      <c r="EL60" t="s">
        <v>208</v>
      </c>
      <c r="EM60" t="s">
        <v>223</v>
      </c>
      <c r="EP60" t="s">
        <v>208</v>
      </c>
      <c r="EQ60" t="s">
        <v>208</v>
      </c>
      <c r="GH60" t="s">
        <v>205</v>
      </c>
      <c r="GI60" t="s">
        <v>205</v>
      </c>
      <c r="GJ60" t="s">
        <v>205</v>
      </c>
      <c r="GK60" t="s">
        <v>205</v>
      </c>
      <c r="GL60" t="s">
        <v>205</v>
      </c>
      <c r="GM60" t="s">
        <v>205</v>
      </c>
      <c r="GN60" t="s">
        <v>205</v>
      </c>
    </row>
    <row r="61" spans="1:196" x14ac:dyDescent="0.25">
      <c r="A61" s="5" t="s">
        <v>5623</v>
      </c>
      <c r="B61" t="s">
        <v>5350</v>
      </c>
      <c r="C61" t="s">
        <v>5351</v>
      </c>
      <c r="D61">
        <v>848</v>
      </c>
      <c r="E61" t="s">
        <v>1085</v>
      </c>
      <c r="F61" t="s">
        <v>1085</v>
      </c>
      <c r="G61">
        <v>2054</v>
      </c>
      <c r="H61" t="s">
        <v>851</v>
      </c>
      <c r="I61" t="s">
        <v>852</v>
      </c>
      <c r="K61">
        <v>9</v>
      </c>
      <c r="L61" t="s">
        <v>195</v>
      </c>
      <c r="M61" t="s">
        <v>1088</v>
      </c>
      <c r="N61">
        <v>-38.528049000000003</v>
      </c>
      <c r="O61">
        <v>145.37027</v>
      </c>
      <c r="P61" s="1">
        <v>43893</v>
      </c>
      <c r="Q61" s="5">
        <f t="shared" si="0"/>
        <v>3</v>
      </c>
      <c r="R61" s="5">
        <f t="shared" si="1"/>
        <v>3</v>
      </c>
      <c r="S61" s="5">
        <f t="shared" si="2"/>
        <v>2020</v>
      </c>
      <c r="T61" s="5" t="str">
        <f t="shared" si="3"/>
        <v>03032020</v>
      </c>
      <c r="U61" s="2">
        <v>0.27083333333333331</v>
      </c>
      <c r="V61" s="2">
        <v>0.29166666666666669</v>
      </c>
      <c r="X61">
        <v>0</v>
      </c>
      <c r="Z61" t="s">
        <v>197</v>
      </c>
      <c r="AB61" t="s">
        <v>424</v>
      </c>
      <c r="AC61" t="s">
        <v>424</v>
      </c>
      <c r="AE61" t="s">
        <v>200</v>
      </c>
      <c r="AM61">
        <v>0</v>
      </c>
      <c r="AP61" t="s">
        <v>200</v>
      </c>
      <c r="BA61" t="s">
        <v>2762</v>
      </c>
      <c r="BB61" t="s">
        <v>5352</v>
      </c>
      <c r="BF61" t="s">
        <v>5353</v>
      </c>
      <c r="BH61">
        <v>1</v>
      </c>
      <c r="BI61" s="1">
        <v>43893</v>
      </c>
      <c r="BJ61" t="s">
        <v>207</v>
      </c>
      <c r="BL61" t="s">
        <v>207</v>
      </c>
      <c r="BN61">
        <v>1</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1</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v>0</v>
      </c>
      <c r="ED61">
        <v>0</v>
      </c>
      <c r="EE61">
        <v>0</v>
      </c>
      <c r="EF61">
        <v>0</v>
      </c>
      <c r="EG61">
        <v>0</v>
      </c>
      <c r="EH61">
        <v>0</v>
      </c>
      <c r="EI61">
        <v>0</v>
      </c>
      <c r="EJ61">
        <v>0</v>
      </c>
      <c r="EK61">
        <v>0</v>
      </c>
      <c r="EL61" t="s">
        <v>208</v>
      </c>
      <c r="EM61" t="s">
        <v>208</v>
      </c>
      <c r="EO61" t="s">
        <v>208</v>
      </c>
      <c r="EQ61" t="s">
        <v>208</v>
      </c>
      <c r="ES61" t="s">
        <v>208</v>
      </c>
      <c r="GH61" t="s">
        <v>205</v>
      </c>
      <c r="GI61" t="s">
        <v>205</v>
      </c>
      <c r="GJ61" t="s">
        <v>205</v>
      </c>
      <c r="GK61" t="s">
        <v>205</v>
      </c>
      <c r="GL61" t="s">
        <v>205</v>
      </c>
      <c r="GM61" t="s">
        <v>205</v>
      </c>
      <c r="GN61" t="s">
        <v>205</v>
      </c>
    </row>
    <row r="62" spans="1:196" x14ac:dyDescent="0.25">
      <c r="A62" s="5" t="s">
        <v>5623</v>
      </c>
      <c r="B62" t="s">
        <v>5354</v>
      </c>
      <c r="C62" t="s">
        <v>5355</v>
      </c>
      <c r="D62">
        <v>848</v>
      </c>
      <c r="E62" t="s">
        <v>1085</v>
      </c>
      <c r="F62" t="s">
        <v>1085</v>
      </c>
      <c r="G62">
        <v>2054</v>
      </c>
      <c r="H62" t="s">
        <v>851</v>
      </c>
      <c r="I62" t="s">
        <v>852</v>
      </c>
      <c r="K62">
        <v>9</v>
      </c>
      <c r="L62" t="s">
        <v>195</v>
      </c>
      <c r="M62" t="s">
        <v>1088</v>
      </c>
      <c r="N62">
        <v>-38.528049000000003</v>
      </c>
      <c r="O62">
        <v>145.37027</v>
      </c>
      <c r="P62" s="1">
        <v>43895</v>
      </c>
      <c r="Q62" s="5">
        <f t="shared" si="0"/>
        <v>5</v>
      </c>
      <c r="R62" s="5">
        <f t="shared" si="1"/>
        <v>3</v>
      </c>
      <c r="S62" s="5">
        <f t="shared" si="2"/>
        <v>2020</v>
      </c>
      <c r="T62" s="5" t="str">
        <f t="shared" si="3"/>
        <v>05032020</v>
      </c>
      <c r="U62" s="2">
        <v>0.3263888888888889</v>
      </c>
      <c r="V62" s="2">
        <v>0.33333333333333331</v>
      </c>
      <c r="X62">
        <v>2</v>
      </c>
      <c r="Z62" t="s">
        <v>266</v>
      </c>
      <c r="AA62" t="s">
        <v>5356</v>
      </c>
      <c r="AB62" t="s">
        <v>199</v>
      </c>
      <c r="AC62" t="s">
        <v>199</v>
      </c>
      <c r="AE62" t="s">
        <v>200</v>
      </c>
      <c r="AL62">
        <v>2</v>
      </c>
      <c r="AM62">
        <v>2</v>
      </c>
      <c r="AN62" t="s">
        <v>241</v>
      </c>
      <c r="AO62" t="s">
        <v>5357</v>
      </c>
      <c r="AP62" t="s">
        <v>200</v>
      </c>
      <c r="BA62" t="s">
        <v>755</v>
      </c>
      <c r="BB62" t="s">
        <v>205</v>
      </c>
      <c r="BF62" t="s">
        <v>5358</v>
      </c>
      <c r="BH62">
        <v>1</v>
      </c>
      <c r="BI62" s="1">
        <v>43895</v>
      </c>
      <c r="BJ62" t="s">
        <v>235</v>
      </c>
      <c r="BL62" t="s">
        <v>235</v>
      </c>
      <c r="GH62" t="s">
        <v>205</v>
      </c>
      <c r="GI62" t="s">
        <v>205</v>
      </c>
      <c r="GJ62" t="s">
        <v>205</v>
      </c>
      <c r="GK62" t="s">
        <v>205</v>
      </c>
      <c r="GL62" t="s">
        <v>205</v>
      </c>
      <c r="GM62" t="s">
        <v>205</v>
      </c>
      <c r="GN62" t="s">
        <v>205</v>
      </c>
    </row>
    <row r="63" spans="1:196" x14ac:dyDescent="0.25">
      <c r="A63" s="5" t="s">
        <v>5623</v>
      </c>
      <c r="B63" t="s">
        <v>5359</v>
      </c>
      <c r="C63" t="s">
        <v>5360</v>
      </c>
      <c r="D63">
        <v>848</v>
      </c>
      <c r="E63" t="s">
        <v>1085</v>
      </c>
      <c r="F63" t="s">
        <v>1085</v>
      </c>
      <c r="G63">
        <v>33</v>
      </c>
      <c r="H63" t="s">
        <v>193</v>
      </c>
      <c r="I63" t="s">
        <v>194</v>
      </c>
      <c r="J63" t="s">
        <v>5344</v>
      </c>
      <c r="K63">
        <v>9</v>
      </c>
      <c r="L63" t="s">
        <v>195</v>
      </c>
      <c r="M63" t="s">
        <v>1088</v>
      </c>
      <c r="N63">
        <v>-38.528049000000003</v>
      </c>
      <c r="O63">
        <v>145.37027</v>
      </c>
      <c r="P63" s="1">
        <v>43898</v>
      </c>
      <c r="Q63" s="5">
        <f t="shared" si="0"/>
        <v>8</v>
      </c>
      <c r="R63" s="5">
        <f t="shared" si="1"/>
        <v>3</v>
      </c>
      <c r="S63" s="5">
        <f t="shared" si="2"/>
        <v>2020</v>
      </c>
      <c r="T63" s="5" t="str">
        <f t="shared" si="3"/>
        <v>08032020</v>
      </c>
      <c r="U63" s="2">
        <v>0.25</v>
      </c>
      <c r="V63" s="2">
        <v>0.29166666666666669</v>
      </c>
      <c r="X63">
        <v>2</v>
      </c>
      <c r="Z63" t="s">
        <v>215</v>
      </c>
      <c r="AA63" t="s">
        <v>637</v>
      </c>
      <c r="AB63" t="s">
        <v>199</v>
      </c>
      <c r="AC63" t="s">
        <v>199</v>
      </c>
      <c r="AE63" t="s">
        <v>200</v>
      </c>
      <c r="AL63">
        <v>2</v>
      </c>
      <c r="AM63">
        <v>2</v>
      </c>
      <c r="AN63" t="s">
        <v>417</v>
      </c>
      <c r="AO63" t="s">
        <v>353</v>
      </c>
      <c r="AP63" t="s">
        <v>200</v>
      </c>
      <c r="BA63" t="s">
        <v>319</v>
      </c>
      <c r="BB63" t="s">
        <v>205</v>
      </c>
      <c r="BF63" t="s">
        <v>5361</v>
      </c>
      <c r="BH63">
        <v>1</v>
      </c>
      <c r="BI63" s="1">
        <v>43899</v>
      </c>
      <c r="BJ63" t="s">
        <v>235</v>
      </c>
      <c r="BL63" t="s">
        <v>235</v>
      </c>
      <c r="GH63" t="s">
        <v>205</v>
      </c>
      <c r="GI63" t="s">
        <v>205</v>
      </c>
      <c r="GJ63" t="s">
        <v>205</v>
      </c>
      <c r="GK63" t="s">
        <v>205</v>
      </c>
      <c r="GL63" t="s">
        <v>205</v>
      </c>
      <c r="GM63" t="s">
        <v>205</v>
      </c>
      <c r="GN63" t="s">
        <v>205</v>
      </c>
    </row>
    <row r="64" spans="1:196" x14ac:dyDescent="0.25">
      <c r="A64" s="5" t="s">
        <v>5623</v>
      </c>
      <c r="B64" t="s">
        <v>5362</v>
      </c>
      <c r="C64" t="s">
        <v>5363</v>
      </c>
      <c r="D64">
        <v>848</v>
      </c>
      <c r="E64" t="s">
        <v>1085</v>
      </c>
      <c r="F64" t="s">
        <v>1085</v>
      </c>
      <c r="G64">
        <v>2054</v>
      </c>
      <c r="H64" t="s">
        <v>851</v>
      </c>
      <c r="I64" t="s">
        <v>852</v>
      </c>
      <c r="K64">
        <v>9</v>
      </c>
      <c r="L64" t="s">
        <v>195</v>
      </c>
      <c r="M64" t="s">
        <v>1088</v>
      </c>
      <c r="N64">
        <v>-38.528049000000003</v>
      </c>
      <c r="O64">
        <v>145.37027</v>
      </c>
      <c r="P64" s="1">
        <v>43903</v>
      </c>
      <c r="Q64" s="5">
        <f t="shared" si="0"/>
        <v>13</v>
      </c>
      <c r="R64" s="5">
        <f t="shared" si="1"/>
        <v>3</v>
      </c>
      <c r="S64" s="5">
        <f t="shared" si="2"/>
        <v>2020</v>
      </c>
      <c r="T64" s="5" t="str">
        <f t="shared" si="3"/>
        <v>13032020</v>
      </c>
      <c r="U64" s="2">
        <v>0.30555555555555552</v>
      </c>
      <c r="V64" s="2">
        <v>0.3125</v>
      </c>
      <c r="X64">
        <v>2</v>
      </c>
      <c r="Z64" t="s">
        <v>266</v>
      </c>
      <c r="AA64" t="s">
        <v>406</v>
      </c>
      <c r="AB64" t="s">
        <v>286</v>
      </c>
      <c r="AC64" t="s">
        <v>286</v>
      </c>
      <c r="AE64" t="s">
        <v>200</v>
      </c>
      <c r="AM64">
        <v>0</v>
      </c>
      <c r="AP64" t="s">
        <v>200</v>
      </c>
      <c r="BA64" t="s">
        <v>755</v>
      </c>
      <c r="BB64" t="s">
        <v>205</v>
      </c>
      <c r="BF64" t="s">
        <v>5364</v>
      </c>
      <c r="BH64">
        <v>1</v>
      </c>
      <c r="BI64" s="1">
        <v>43903</v>
      </c>
      <c r="BJ64" t="s">
        <v>207</v>
      </c>
      <c r="BL64" t="s">
        <v>207</v>
      </c>
      <c r="BN64">
        <v>2</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2</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v>0</v>
      </c>
      <c r="EG64">
        <v>0</v>
      </c>
      <c r="EH64">
        <v>0</v>
      </c>
      <c r="EI64">
        <v>0</v>
      </c>
      <c r="EJ64">
        <v>0</v>
      </c>
      <c r="EK64">
        <v>0</v>
      </c>
      <c r="EL64" t="s">
        <v>222</v>
      </c>
      <c r="EM64" t="s">
        <v>222</v>
      </c>
      <c r="EP64" t="s">
        <v>223</v>
      </c>
      <c r="EQ64" t="s">
        <v>223</v>
      </c>
      <c r="GH64" t="s">
        <v>205</v>
      </c>
      <c r="GI64" t="s">
        <v>205</v>
      </c>
      <c r="GJ64" t="s">
        <v>205</v>
      </c>
      <c r="GK64" t="s">
        <v>205</v>
      </c>
      <c r="GL64" t="s">
        <v>205</v>
      </c>
      <c r="GM64" t="s">
        <v>205</v>
      </c>
      <c r="GN64" t="s">
        <v>205</v>
      </c>
    </row>
    <row r="65" spans="1:196" x14ac:dyDescent="0.25">
      <c r="A65" s="5" t="s">
        <v>5624</v>
      </c>
      <c r="B65" t="s">
        <v>5365</v>
      </c>
      <c r="C65" t="s">
        <v>5366</v>
      </c>
      <c r="D65">
        <v>524</v>
      </c>
      <c r="E65" t="s">
        <v>1169</v>
      </c>
      <c r="F65" t="s">
        <v>1169</v>
      </c>
      <c r="G65">
        <v>33</v>
      </c>
      <c r="H65" t="s">
        <v>193</v>
      </c>
      <c r="I65" t="s">
        <v>194</v>
      </c>
      <c r="K65">
        <v>9</v>
      </c>
      <c r="L65" t="s">
        <v>195</v>
      </c>
      <c r="M65" t="s">
        <v>1170</v>
      </c>
      <c r="N65">
        <v>-38.5396</v>
      </c>
      <c r="O65">
        <v>145.43789699999999</v>
      </c>
      <c r="P65" s="1">
        <v>43859</v>
      </c>
      <c r="Q65" s="5">
        <f t="shared" si="0"/>
        <v>29</v>
      </c>
      <c r="R65" s="5">
        <f t="shared" si="1"/>
        <v>1</v>
      </c>
      <c r="S65" s="5">
        <f t="shared" si="2"/>
        <v>2020</v>
      </c>
      <c r="T65" s="5" t="str">
        <f t="shared" si="3"/>
        <v>29012020</v>
      </c>
      <c r="U65" s="2">
        <v>0.40625</v>
      </c>
      <c r="V65" s="2">
        <v>0.43055555555555558</v>
      </c>
      <c r="X65">
        <v>2</v>
      </c>
      <c r="Z65" t="s">
        <v>4384</v>
      </c>
      <c r="AA65" t="s">
        <v>1035</v>
      </c>
      <c r="AB65" t="s">
        <v>199</v>
      </c>
      <c r="AC65" t="s">
        <v>199</v>
      </c>
      <c r="AE65" t="s">
        <v>200</v>
      </c>
      <c r="AL65">
        <v>1</v>
      </c>
      <c r="AM65">
        <v>1</v>
      </c>
      <c r="AN65" t="s">
        <v>218</v>
      </c>
      <c r="AO65" t="s">
        <v>258</v>
      </c>
      <c r="AP65" t="s">
        <v>200</v>
      </c>
      <c r="AV65">
        <v>2</v>
      </c>
      <c r="AY65" t="s">
        <v>5367</v>
      </c>
      <c r="AZ65" t="s">
        <v>5368</v>
      </c>
      <c r="BA65" t="s">
        <v>204</v>
      </c>
      <c r="BB65" t="s">
        <v>205</v>
      </c>
      <c r="BF65" t="s">
        <v>5369</v>
      </c>
      <c r="BH65">
        <v>1</v>
      </c>
      <c r="BI65" s="1">
        <v>43859</v>
      </c>
      <c r="BJ65" t="s">
        <v>207</v>
      </c>
      <c r="BL65" t="s">
        <v>207</v>
      </c>
      <c r="BM65" t="s">
        <v>5370</v>
      </c>
      <c r="BN65">
        <v>0</v>
      </c>
      <c r="BO65">
        <v>1</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0</v>
      </c>
      <c r="DN65">
        <v>6</v>
      </c>
      <c r="DO65">
        <v>0</v>
      </c>
      <c r="DP65">
        <v>0</v>
      </c>
      <c r="DQ65">
        <v>0</v>
      </c>
      <c r="DR65">
        <v>2</v>
      </c>
      <c r="DS65">
        <v>0</v>
      </c>
      <c r="DT65">
        <v>0</v>
      </c>
      <c r="DU65">
        <v>0</v>
      </c>
      <c r="DV65">
        <v>0</v>
      </c>
      <c r="DW65">
        <v>0</v>
      </c>
      <c r="DX65">
        <v>0</v>
      </c>
      <c r="DY65">
        <v>0</v>
      </c>
      <c r="DZ65">
        <v>0</v>
      </c>
      <c r="EA65">
        <v>0</v>
      </c>
      <c r="EB65">
        <v>0</v>
      </c>
      <c r="EC65">
        <v>0</v>
      </c>
      <c r="ED65">
        <v>0</v>
      </c>
      <c r="EE65">
        <v>0</v>
      </c>
      <c r="EF65">
        <v>0</v>
      </c>
      <c r="EG65">
        <v>0</v>
      </c>
      <c r="EH65">
        <v>0</v>
      </c>
      <c r="EI65">
        <v>0</v>
      </c>
      <c r="EJ65">
        <v>0</v>
      </c>
      <c r="EK65">
        <v>0</v>
      </c>
      <c r="EM65" t="s">
        <v>222</v>
      </c>
      <c r="EU65" t="s">
        <v>223</v>
      </c>
      <c r="EW65" t="s">
        <v>223</v>
      </c>
      <c r="GH65" t="s">
        <v>5371</v>
      </c>
      <c r="GI65" t="s">
        <v>1172</v>
      </c>
      <c r="GJ65" t="s">
        <v>205</v>
      </c>
      <c r="GK65" t="s">
        <v>205</v>
      </c>
      <c r="GL65" t="s">
        <v>205</v>
      </c>
      <c r="GM65" t="s">
        <v>205</v>
      </c>
      <c r="GN65" t="s">
        <v>205</v>
      </c>
    </row>
    <row r="66" spans="1:196" x14ac:dyDescent="0.25">
      <c r="A66" s="5" t="s">
        <v>5624</v>
      </c>
      <c r="B66" t="s">
        <v>5372</v>
      </c>
      <c r="C66" t="s">
        <v>5373</v>
      </c>
      <c r="D66">
        <v>524</v>
      </c>
      <c r="E66" t="s">
        <v>1169</v>
      </c>
      <c r="F66" t="s">
        <v>1169</v>
      </c>
      <c r="G66">
        <v>33</v>
      </c>
      <c r="H66" t="s">
        <v>193</v>
      </c>
      <c r="I66" t="s">
        <v>194</v>
      </c>
      <c r="K66">
        <v>9</v>
      </c>
      <c r="L66" t="s">
        <v>195</v>
      </c>
      <c r="M66" t="s">
        <v>1170</v>
      </c>
      <c r="N66">
        <v>-38.5396</v>
      </c>
      <c r="O66">
        <v>145.43789699999999</v>
      </c>
      <c r="P66" s="1">
        <v>43869</v>
      </c>
      <c r="Q66" s="5">
        <f t="shared" si="0"/>
        <v>8</v>
      </c>
      <c r="R66" s="5">
        <f t="shared" si="1"/>
        <v>2</v>
      </c>
      <c r="S66" s="5">
        <f t="shared" si="2"/>
        <v>2020</v>
      </c>
      <c r="T66" s="5" t="str">
        <f t="shared" si="3"/>
        <v>08022020</v>
      </c>
      <c r="U66" s="2">
        <v>0.47916666666666669</v>
      </c>
      <c r="V66" s="2">
        <v>0.48958333333333331</v>
      </c>
      <c r="X66">
        <v>2</v>
      </c>
      <c r="Y66">
        <v>1</v>
      </c>
      <c r="Z66" t="s">
        <v>4384</v>
      </c>
      <c r="AA66" t="s">
        <v>830</v>
      </c>
      <c r="AB66" t="s">
        <v>217</v>
      </c>
      <c r="AC66" t="s">
        <v>217</v>
      </c>
      <c r="AE66" t="s">
        <v>200</v>
      </c>
      <c r="AL66">
        <v>1</v>
      </c>
      <c r="AM66">
        <v>1</v>
      </c>
      <c r="AN66" t="s">
        <v>218</v>
      </c>
      <c r="AO66" t="s">
        <v>258</v>
      </c>
      <c r="AP66" t="s">
        <v>200</v>
      </c>
      <c r="AV66">
        <v>2</v>
      </c>
      <c r="AZ66" t="s">
        <v>5374</v>
      </c>
      <c r="BA66" t="s">
        <v>204</v>
      </c>
      <c r="BB66" t="s">
        <v>205</v>
      </c>
      <c r="BF66" t="s">
        <v>5375</v>
      </c>
      <c r="BH66">
        <v>1</v>
      </c>
      <c r="BI66" s="1">
        <v>43869</v>
      </c>
      <c r="BJ66" t="s">
        <v>207</v>
      </c>
      <c r="BL66" t="s">
        <v>207</v>
      </c>
      <c r="BM66" t="s">
        <v>5376</v>
      </c>
      <c r="BN66">
        <v>2</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0</v>
      </c>
      <c r="DO66">
        <v>0</v>
      </c>
      <c r="DP66">
        <v>0</v>
      </c>
      <c r="DQ66">
        <v>0</v>
      </c>
      <c r="DR66">
        <v>2</v>
      </c>
      <c r="DS66">
        <v>0</v>
      </c>
      <c r="DT66">
        <v>0</v>
      </c>
      <c r="DU66">
        <v>0</v>
      </c>
      <c r="DV66">
        <v>0</v>
      </c>
      <c r="DW66">
        <v>0</v>
      </c>
      <c r="DX66">
        <v>0</v>
      </c>
      <c r="DY66">
        <v>0</v>
      </c>
      <c r="DZ66">
        <v>0</v>
      </c>
      <c r="EA66">
        <v>0</v>
      </c>
      <c r="EB66">
        <v>0</v>
      </c>
      <c r="EC66">
        <v>0</v>
      </c>
      <c r="ED66">
        <v>0</v>
      </c>
      <c r="EE66">
        <v>0</v>
      </c>
      <c r="EF66">
        <v>0</v>
      </c>
      <c r="EG66">
        <v>0</v>
      </c>
      <c r="EH66">
        <v>0</v>
      </c>
      <c r="EI66">
        <v>0</v>
      </c>
      <c r="EJ66">
        <v>0</v>
      </c>
      <c r="EK66">
        <v>0</v>
      </c>
      <c r="EL66" t="s">
        <v>208</v>
      </c>
      <c r="EM66" t="s">
        <v>222</v>
      </c>
      <c r="EQ66" t="s">
        <v>222</v>
      </c>
      <c r="EU66" t="s">
        <v>222</v>
      </c>
      <c r="FC66" t="s">
        <v>222</v>
      </c>
      <c r="GH66" t="s">
        <v>205</v>
      </c>
      <c r="GI66" t="s">
        <v>205</v>
      </c>
      <c r="GJ66" t="s">
        <v>205</v>
      </c>
      <c r="GK66" t="s">
        <v>205</v>
      </c>
      <c r="GL66" t="s">
        <v>205</v>
      </c>
      <c r="GM66" t="s">
        <v>205</v>
      </c>
      <c r="GN66" t="s">
        <v>205</v>
      </c>
    </row>
    <row r="67" spans="1:196" x14ac:dyDescent="0.25">
      <c r="A67" s="5" t="s">
        <v>5625</v>
      </c>
      <c r="B67" t="s">
        <v>5377</v>
      </c>
      <c r="C67" t="s">
        <v>5378</v>
      </c>
      <c r="D67">
        <v>1454</v>
      </c>
      <c r="E67" t="s">
        <v>5379</v>
      </c>
      <c r="F67" t="s">
        <v>5379</v>
      </c>
      <c r="G67">
        <v>319</v>
      </c>
      <c r="H67" t="s">
        <v>1086</v>
      </c>
      <c r="I67" t="s">
        <v>1087</v>
      </c>
      <c r="K67">
        <v>9</v>
      </c>
      <c r="L67" t="s">
        <v>195</v>
      </c>
      <c r="M67" t="s">
        <v>5380</v>
      </c>
      <c r="N67">
        <v>-38.535488000000001</v>
      </c>
      <c r="O67">
        <v>145.39239499999999</v>
      </c>
      <c r="P67" s="1">
        <v>43805</v>
      </c>
      <c r="Q67" s="5">
        <f t="shared" ref="Q67:Q127" si="4">DAY(P67)</f>
        <v>6</v>
      </c>
      <c r="R67" s="5">
        <f t="shared" ref="R67:R127" si="5">MONTH(P67)</f>
        <v>12</v>
      </c>
      <c r="S67" s="5">
        <f t="shared" ref="S67:S127" si="6">YEAR(P67)</f>
        <v>2019</v>
      </c>
      <c r="T67" s="5" t="str">
        <f t="shared" ref="T67:T127" si="7">CONCATENATE(TEXT(Q67,"00"),TEXT(R67,"00"),TEXT(S67,"0000"))</f>
        <v>06122019</v>
      </c>
      <c r="U67" s="2">
        <v>0.57291666666666663</v>
      </c>
      <c r="V67" s="2">
        <v>0.60416666666666663</v>
      </c>
      <c r="X67">
        <v>2</v>
      </c>
      <c r="Z67" t="s">
        <v>266</v>
      </c>
      <c r="AA67" t="s">
        <v>936</v>
      </c>
      <c r="AB67" t="s">
        <v>310</v>
      </c>
      <c r="AC67" t="s">
        <v>310</v>
      </c>
      <c r="AE67" t="s">
        <v>270</v>
      </c>
      <c r="AF67">
        <v>2</v>
      </c>
      <c r="AG67" t="s">
        <v>5381</v>
      </c>
      <c r="AH67">
        <v>-38.535488000000001</v>
      </c>
      <c r="AI67">
        <v>145.39239499999999</v>
      </c>
      <c r="AM67">
        <v>0</v>
      </c>
      <c r="AP67" t="s">
        <v>200</v>
      </c>
      <c r="AV67">
        <v>2</v>
      </c>
      <c r="AY67" t="s">
        <v>5382</v>
      </c>
      <c r="BA67" t="s">
        <v>204</v>
      </c>
      <c r="BB67" t="s">
        <v>205</v>
      </c>
      <c r="BF67" t="s">
        <v>234</v>
      </c>
      <c r="BH67">
        <v>1</v>
      </c>
      <c r="BI67" s="1">
        <v>43805</v>
      </c>
      <c r="BJ67" t="s">
        <v>207</v>
      </c>
      <c r="BL67" t="s">
        <v>235</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0</v>
      </c>
      <c r="DL67">
        <v>0</v>
      </c>
      <c r="DM67">
        <v>0</v>
      </c>
      <c r="DN67">
        <v>0</v>
      </c>
      <c r="DO67">
        <v>0</v>
      </c>
      <c r="DP67">
        <v>0</v>
      </c>
      <c r="DQ67">
        <v>0</v>
      </c>
      <c r="DR67">
        <v>0</v>
      </c>
      <c r="DS67">
        <v>0</v>
      </c>
      <c r="DT67">
        <v>0</v>
      </c>
      <c r="DU67">
        <v>0</v>
      </c>
      <c r="DV67">
        <v>0</v>
      </c>
      <c r="DW67">
        <v>0</v>
      </c>
      <c r="DX67">
        <v>0</v>
      </c>
      <c r="DY67">
        <v>0</v>
      </c>
      <c r="DZ67">
        <v>0</v>
      </c>
      <c r="EA67">
        <v>0</v>
      </c>
      <c r="EB67">
        <v>0</v>
      </c>
      <c r="EC67">
        <v>0</v>
      </c>
      <c r="ED67">
        <v>0</v>
      </c>
      <c r="EE67">
        <v>0</v>
      </c>
      <c r="EF67">
        <v>0</v>
      </c>
      <c r="EG67">
        <v>0</v>
      </c>
      <c r="EH67">
        <v>0</v>
      </c>
      <c r="EI67">
        <v>0</v>
      </c>
      <c r="EJ67">
        <v>0</v>
      </c>
      <c r="EK67">
        <v>0</v>
      </c>
      <c r="GH67" t="s">
        <v>5383</v>
      </c>
      <c r="GI67" t="s">
        <v>5384</v>
      </c>
      <c r="GJ67" t="s">
        <v>205</v>
      </c>
      <c r="GK67" t="s">
        <v>205</v>
      </c>
      <c r="GL67" t="s">
        <v>205</v>
      </c>
      <c r="GM67" t="s">
        <v>205</v>
      </c>
      <c r="GN67" t="s">
        <v>205</v>
      </c>
    </row>
    <row r="68" spans="1:196" x14ac:dyDescent="0.25">
      <c r="A68" s="5" t="s">
        <v>5625</v>
      </c>
      <c r="B68" t="s">
        <v>5385</v>
      </c>
      <c r="C68" t="s">
        <v>5386</v>
      </c>
      <c r="D68">
        <v>1454</v>
      </c>
      <c r="E68" t="s">
        <v>5379</v>
      </c>
      <c r="F68" t="s">
        <v>5379</v>
      </c>
      <c r="G68">
        <v>319</v>
      </c>
      <c r="H68" t="s">
        <v>1086</v>
      </c>
      <c r="I68" t="s">
        <v>1087</v>
      </c>
      <c r="K68">
        <v>9</v>
      </c>
      <c r="L68" t="s">
        <v>195</v>
      </c>
      <c r="M68" t="s">
        <v>5380</v>
      </c>
      <c r="N68">
        <v>-38.535488000000001</v>
      </c>
      <c r="O68">
        <v>145.39239499999999</v>
      </c>
      <c r="P68" s="1">
        <v>43808</v>
      </c>
      <c r="Q68" s="5">
        <f t="shared" si="4"/>
        <v>9</v>
      </c>
      <c r="R68" s="5">
        <f t="shared" si="5"/>
        <v>12</v>
      </c>
      <c r="S68" s="5">
        <f t="shared" si="6"/>
        <v>2019</v>
      </c>
      <c r="T68" s="5" t="str">
        <f t="shared" si="7"/>
        <v>09122019</v>
      </c>
      <c r="U68" s="2">
        <v>0.71180555555555547</v>
      </c>
      <c r="V68" s="2">
        <v>0.74305555555555547</v>
      </c>
      <c r="X68">
        <v>2</v>
      </c>
      <c r="Z68" t="s">
        <v>266</v>
      </c>
      <c r="AA68" t="s">
        <v>406</v>
      </c>
      <c r="AB68" t="s">
        <v>310</v>
      </c>
      <c r="AC68" t="s">
        <v>310</v>
      </c>
      <c r="AE68" t="s">
        <v>200</v>
      </c>
      <c r="AM68">
        <v>0</v>
      </c>
      <c r="AP68" t="s">
        <v>200</v>
      </c>
      <c r="AV68">
        <v>2</v>
      </c>
      <c r="AY68" t="s">
        <v>5382</v>
      </c>
      <c r="BA68" t="s">
        <v>204</v>
      </c>
      <c r="BB68" t="s">
        <v>205</v>
      </c>
      <c r="BF68" t="s">
        <v>234</v>
      </c>
      <c r="BH68">
        <v>1</v>
      </c>
      <c r="BI68" s="1">
        <v>43809</v>
      </c>
      <c r="BJ68" t="s">
        <v>207</v>
      </c>
      <c r="BL68" t="s">
        <v>207</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c r="DK68">
        <v>0</v>
      </c>
      <c r="DL68">
        <v>0</v>
      </c>
      <c r="DM68">
        <v>0</v>
      </c>
      <c r="DN68">
        <v>0</v>
      </c>
      <c r="DO68">
        <v>0</v>
      </c>
      <c r="DP68">
        <v>0</v>
      </c>
      <c r="DQ68">
        <v>0</v>
      </c>
      <c r="DR68">
        <v>2</v>
      </c>
      <c r="DS68">
        <v>0</v>
      </c>
      <c r="DT68">
        <v>0</v>
      </c>
      <c r="DU68">
        <v>0</v>
      </c>
      <c r="DV68">
        <v>0</v>
      </c>
      <c r="DW68">
        <v>0</v>
      </c>
      <c r="DX68">
        <v>0</v>
      </c>
      <c r="DY68">
        <v>0</v>
      </c>
      <c r="DZ68">
        <v>0</v>
      </c>
      <c r="EA68">
        <v>0</v>
      </c>
      <c r="EB68">
        <v>0</v>
      </c>
      <c r="EC68">
        <v>0</v>
      </c>
      <c r="ED68">
        <v>0</v>
      </c>
      <c r="EE68">
        <v>0</v>
      </c>
      <c r="EF68">
        <v>0</v>
      </c>
      <c r="EG68">
        <v>0</v>
      </c>
      <c r="EH68">
        <v>0</v>
      </c>
      <c r="EI68">
        <v>0</v>
      </c>
      <c r="EJ68">
        <v>0</v>
      </c>
      <c r="EK68">
        <v>0</v>
      </c>
      <c r="EM68" t="s">
        <v>208</v>
      </c>
      <c r="EP68" t="s">
        <v>208</v>
      </c>
      <c r="ET68" t="s">
        <v>208</v>
      </c>
      <c r="GH68" t="s">
        <v>5383</v>
      </c>
      <c r="GI68" t="s">
        <v>5384</v>
      </c>
      <c r="GJ68" t="s">
        <v>205</v>
      </c>
      <c r="GK68" t="s">
        <v>205</v>
      </c>
      <c r="GL68" t="s">
        <v>205</v>
      </c>
      <c r="GM68" t="s">
        <v>205</v>
      </c>
      <c r="GN68" t="s">
        <v>205</v>
      </c>
    </row>
    <row r="69" spans="1:196" x14ac:dyDescent="0.25">
      <c r="A69" s="5" t="s">
        <v>5625</v>
      </c>
      <c r="B69" t="s">
        <v>5387</v>
      </c>
      <c r="C69" t="s">
        <v>5388</v>
      </c>
      <c r="D69">
        <v>1454</v>
      </c>
      <c r="E69" t="s">
        <v>5379</v>
      </c>
      <c r="F69" t="s">
        <v>5379</v>
      </c>
      <c r="G69">
        <v>1224</v>
      </c>
      <c r="H69" t="s">
        <v>746</v>
      </c>
      <c r="I69" t="s">
        <v>747</v>
      </c>
      <c r="K69">
        <v>9</v>
      </c>
      <c r="L69" t="s">
        <v>195</v>
      </c>
      <c r="M69" t="s">
        <v>5380</v>
      </c>
      <c r="N69">
        <v>-38.535488000000001</v>
      </c>
      <c r="O69">
        <v>145.39239499999999</v>
      </c>
      <c r="P69" s="1">
        <v>43817</v>
      </c>
      <c r="Q69" s="5">
        <f t="shared" si="4"/>
        <v>18</v>
      </c>
      <c r="R69" s="5">
        <f t="shared" si="5"/>
        <v>12</v>
      </c>
      <c r="S69" s="5">
        <f t="shared" si="6"/>
        <v>2019</v>
      </c>
      <c r="T69" s="5" t="str">
        <f t="shared" si="7"/>
        <v>18122019</v>
      </c>
      <c r="U69" s="2">
        <v>0.72222222222222221</v>
      </c>
      <c r="V69" s="2">
        <v>0.75</v>
      </c>
      <c r="X69">
        <v>2</v>
      </c>
      <c r="Z69" t="s">
        <v>197</v>
      </c>
      <c r="AA69" t="s">
        <v>4403</v>
      </c>
      <c r="AB69" t="s">
        <v>199</v>
      </c>
      <c r="AC69" t="s">
        <v>199</v>
      </c>
      <c r="AE69" t="s">
        <v>200</v>
      </c>
      <c r="AL69">
        <v>1</v>
      </c>
      <c r="AM69">
        <v>1</v>
      </c>
      <c r="AN69" t="s">
        <v>417</v>
      </c>
      <c r="AO69" t="s">
        <v>353</v>
      </c>
      <c r="AP69" t="s">
        <v>200</v>
      </c>
      <c r="AV69">
        <v>2</v>
      </c>
      <c r="AY69" t="s">
        <v>5382</v>
      </c>
      <c r="BA69" t="s">
        <v>204</v>
      </c>
      <c r="BB69" t="s">
        <v>205</v>
      </c>
      <c r="BF69" t="s">
        <v>5389</v>
      </c>
      <c r="BH69">
        <v>1</v>
      </c>
      <c r="BI69" s="1">
        <v>43852</v>
      </c>
      <c r="BJ69" t="s">
        <v>207</v>
      </c>
      <c r="BL69" t="s">
        <v>207</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0</v>
      </c>
      <c r="DO69">
        <v>0</v>
      </c>
      <c r="DP69">
        <v>0</v>
      </c>
      <c r="DQ69">
        <v>0</v>
      </c>
      <c r="DR69">
        <v>0</v>
      </c>
      <c r="DS69">
        <v>0</v>
      </c>
      <c r="DT69">
        <v>0</v>
      </c>
      <c r="DU69">
        <v>0</v>
      </c>
      <c r="DV69">
        <v>0</v>
      </c>
      <c r="DW69">
        <v>0</v>
      </c>
      <c r="DX69">
        <v>0</v>
      </c>
      <c r="DY69">
        <v>0</v>
      </c>
      <c r="DZ69">
        <v>0</v>
      </c>
      <c r="EA69">
        <v>0</v>
      </c>
      <c r="EB69">
        <v>0</v>
      </c>
      <c r="EC69">
        <v>0</v>
      </c>
      <c r="ED69">
        <v>0</v>
      </c>
      <c r="EE69">
        <v>0</v>
      </c>
      <c r="EF69">
        <v>0</v>
      </c>
      <c r="EG69">
        <v>0</v>
      </c>
      <c r="EH69">
        <v>0</v>
      </c>
      <c r="EI69">
        <v>0</v>
      </c>
      <c r="EJ69">
        <v>0</v>
      </c>
      <c r="EK69">
        <v>0</v>
      </c>
      <c r="EL69" t="s">
        <v>208</v>
      </c>
      <c r="EM69" t="s">
        <v>208</v>
      </c>
      <c r="EP69" t="s">
        <v>208</v>
      </c>
      <c r="EQ69" t="s">
        <v>208</v>
      </c>
      <c r="EU69" t="s">
        <v>208</v>
      </c>
      <c r="EW69" t="s">
        <v>208</v>
      </c>
      <c r="GH69" t="s">
        <v>5383</v>
      </c>
      <c r="GI69" t="s">
        <v>5384</v>
      </c>
      <c r="GJ69" t="s">
        <v>205</v>
      </c>
      <c r="GK69" t="s">
        <v>205</v>
      </c>
      <c r="GL69" t="s">
        <v>205</v>
      </c>
      <c r="GM69" t="s">
        <v>205</v>
      </c>
      <c r="GN69" t="s">
        <v>205</v>
      </c>
    </row>
    <row r="70" spans="1:196" x14ac:dyDescent="0.25">
      <c r="A70" s="5" t="s">
        <v>5625</v>
      </c>
      <c r="B70" t="s">
        <v>5390</v>
      </c>
      <c r="C70" t="s">
        <v>5391</v>
      </c>
      <c r="D70">
        <v>1454</v>
      </c>
      <c r="E70" t="s">
        <v>5379</v>
      </c>
      <c r="F70" t="s">
        <v>5379</v>
      </c>
      <c r="G70">
        <v>319</v>
      </c>
      <c r="H70" t="s">
        <v>1086</v>
      </c>
      <c r="I70" t="s">
        <v>1087</v>
      </c>
      <c r="K70">
        <v>9</v>
      </c>
      <c r="L70" t="s">
        <v>195</v>
      </c>
      <c r="M70" t="s">
        <v>5380</v>
      </c>
      <c r="N70">
        <v>-38.535488000000001</v>
      </c>
      <c r="O70">
        <v>145.39239499999999</v>
      </c>
      <c r="P70" s="1">
        <v>43837</v>
      </c>
      <c r="Q70" s="5">
        <f t="shared" si="4"/>
        <v>7</v>
      </c>
      <c r="R70" s="5">
        <f t="shared" si="5"/>
        <v>1</v>
      </c>
      <c r="S70" s="5">
        <f t="shared" si="6"/>
        <v>2020</v>
      </c>
      <c r="T70" s="5" t="str">
        <f t="shared" si="7"/>
        <v>07012020</v>
      </c>
      <c r="U70" s="2">
        <v>0.5</v>
      </c>
      <c r="V70" s="2">
        <v>0.52430555555555558</v>
      </c>
      <c r="X70">
        <v>2</v>
      </c>
      <c r="Z70" t="s">
        <v>266</v>
      </c>
      <c r="AA70" t="s">
        <v>406</v>
      </c>
      <c r="AB70" t="s">
        <v>199</v>
      </c>
      <c r="AC70" t="s">
        <v>199</v>
      </c>
      <c r="AE70" t="s">
        <v>270</v>
      </c>
      <c r="AF70">
        <v>3</v>
      </c>
      <c r="AG70" t="s">
        <v>5392</v>
      </c>
      <c r="AH70">
        <v>-38.535488000000001</v>
      </c>
      <c r="AI70">
        <v>145.39239499999999</v>
      </c>
      <c r="AL70">
        <v>1</v>
      </c>
      <c r="AM70">
        <v>1</v>
      </c>
      <c r="AN70" t="s">
        <v>218</v>
      </c>
      <c r="AO70" t="s">
        <v>406</v>
      </c>
      <c r="AP70" t="s">
        <v>200</v>
      </c>
      <c r="AV70">
        <v>2</v>
      </c>
      <c r="AW70">
        <v>1</v>
      </c>
      <c r="AY70">
        <v>72</v>
      </c>
      <c r="BA70" t="s">
        <v>204</v>
      </c>
      <c r="BB70" t="s">
        <v>205</v>
      </c>
      <c r="BF70" t="s">
        <v>234</v>
      </c>
      <c r="BH70">
        <v>1</v>
      </c>
      <c r="BI70" s="1">
        <v>43837</v>
      </c>
      <c r="BJ70" t="s">
        <v>207</v>
      </c>
      <c r="BL70" t="s">
        <v>207</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c r="CK70">
        <v>0</v>
      </c>
      <c r="CL70">
        <v>0</v>
      </c>
      <c r="CM70">
        <v>0</v>
      </c>
      <c r="CN70">
        <v>0</v>
      </c>
      <c r="CO70">
        <v>0</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0</v>
      </c>
      <c r="DL70">
        <v>0</v>
      </c>
      <c r="DM70">
        <v>0</v>
      </c>
      <c r="DN70">
        <v>0</v>
      </c>
      <c r="DO70">
        <v>0</v>
      </c>
      <c r="DP70">
        <v>0</v>
      </c>
      <c r="DQ70">
        <v>0</v>
      </c>
      <c r="DR70">
        <v>0</v>
      </c>
      <c r="DS70">
        <v>0</v>
      </c>
      <c r="DT70">
        <v>0</v>
      </c>
      <c r="DU70">
        <v>0</v>
      </c>
      <c r="DV70">
        <v>0</v>
      </c>
      <c r="DW70">
        <v>0</v>
      </c>
      <c r="DX70">
        <v>0</v>
      </c>
      <c r="DY70">
        <v>0</v>
      </c>
      <c r="DZ70">
        <v>0</v>
      </c>
      <c r="EA70">
        <v>0</v>
      </c>
      <c r="EB70">
        <v>0</v>
      </c>
      <c r="EC70">
        <v>0</v>
      </c>
      <c r="ED70">
        <v>0</v>
      </c>
      <c r="EE70">
        <v>0</v>
      </c>
      <c r="EF70">
        <v>0</v>
      </c>
      <c r="EG70">
        <v>0</v>
      </c>
      <c r="EH70">
        <v>0</v>
      </c>
      <c r="EI70">
        <v>0</v>
      </c>
      <c r="EJ70">
        <v>0</v>
      </c>
      <c r="EK70">
        <v>0</v>
      </c>
      <c r="EL70" t="s">
        <v>208</v>
      </c>
      <c r="EM70" t="s">
        <v>223</v>
      </c>
      <c r="EU70" t="s">
        <v>208</v>
      </c>
      <c r="GH70" t="s">
        <v>5383</v>
      </c>
      <c r="GI70" t="s">
        <v>205</v>
      </c>
      <c r="GJ70" t="s">
        <v>205</v>
      </c>
      <c r="GK70" t="s">
        <v>205</v>
      </c>
      <c r="GL70" t="s">
        <v>205</v>
      </c>
      <c r="GM70" t="s">
        <v>205</v>
      </c>
      <c r="GN70" t="s">
        <v>205</v>
      </c>
    </row>
    <row r="71" spans="1:196" x14ac:dyDescent="0.25">
      <c r="A71" s="5" t="s">
        <v>5625</v>
      </c>
      <c r="B71" t="s">
        <v>5393</v>
      </c>
      <c r="C71" t="s">
        <v>5394</v>
      </c>
      <c r="D71">
        <v>1454</v>
      </c>
      <c r="E71" t="s">
        <v>5379</v>
      </c>
      <c r="F71" t="s">
        <v>5379</v>
      </c>
      <c r="G71">
        <v>33</v>
      </c>
      <c r="H71" t="s">
        <v>193</v>
      </c>
      <c r="I71" t="s">
        <v>194</v>
      </c>
      <c r="K71">
        <v>9</v>
      </c>
      <c r="L71" t="s">
        <v>195</v>
      </c>
      <c r="M71" t="s">
        <v>5380</v>
      </c>
      <c r="N71">
        <v>-38.535488000000001</v>
      </c>
      <c r="O71">
        <v>145.39239499999999</v>
      </c>
      <c r="P71" s="1">
        <v>43851</v>
      </c>
      <c r="Q71" s="5">
        <f t="shared" si="4"/>
        <v>21</v>
      </c>
      <c r="R71" s="5">
        <f t="shared" si="5"/>
        <v>1</v>
      </c>
      <c r="S71" s="5">
        <f t="shared" si="6"/>
        <v>2020</v>
      </c>
      <c r="T71" s="5" t="str">
        <f t="shared" si="7"/>
        <v>21012020</v>
      </c>
      <c r="U71" s="2">
        <v>0.63541666666666663</v>
      </c>
      <c r="V71" s="2">
        <v>0.65625</v>
      </c>
      <c r="W71" t="s">
        <v>1087</v>
      </c>
      <c r="X71">
        <v>1</v>
      </c>
      <c r="Y71">
        <v>1</v>
      </c>
      <c r="Z71" t="s">
        <v>1863</v>
      </c>
      <c r="AA71" t="s">
        <v>826</v>
      </c>
      <c r="AB71" t="s">
        <v>217</v>
      </c>
      <c r="AC71" t="s">
        <v>217</v>
      </c>
      <c r="AE71" t="s">
        <v>200</v>
      </c>
      <c r="AL71">
        <v>1</v>
      </c>
      <c r="AM71">
        <v>1</v>
      </c>
      <c r="AN71" t="s">
        <v>218</v>
      </c>
      <c r="AO71" t="s">
        <v>844</v>
      </c>
      <c r="AP71" t="s">
        <v>200</v>
      </c>
      <c r="AV71">
        <v>2</v>
      </c>
      <c r="AZ71" t="s">
        <v>5395</v>
      </c>
      <c r="BA71" t="s">
        <v>204</v>
      </c>
      <c r="BB71" t="s">
        <v>205</v>
      </c>
      <c r="BF71" t="s">
        <v>5396</v>
      </c>
      <c r="BH71">
        <v>1</v>
      </c>
      <c r="BI71" s="1">
        <v>43851</v>
      </c>
      <c r="BJ71" t="s">
        <v>207</v>
      </c>
      <c r="BK71" t="s">
        <v>5397</v>
      </c>
      <c r="BL71" t="s">
        <v>235</v>
      </c>
      <c r="BM71" t="s">
        <v>5398</v>
      </c>
      <c r="BN71">
        <v>0</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0</v>
      </c>
      <c r="DL71">
        <v>0</v>
      </c>
      <c r="DM71">
        <v>0</v>
      </c>
      <c r="DN71">
        <v>0</v>
      </c>
      <c r="DO71">
        <v>0</v>
      </c>
      <c r="DP71">
        <v>0</v>
      </c>
      <c r="DQ71">
        <v>0</v>
      </c>
      <c r="DR71">
        <v>0</v>
      </c>
      <c r="DS71">
        <v>0</v>
      </c>
      <c r="DT71">
        <v>0</v>
      </c>
      <c r="DU71">
        <v>0</v>
      </c>
      <c r="DV71">
        <v>0</v>
      </c>
      <c r="DW71">
        <v>0</v>
      </c>
      <c r="DX71">
        <v>0</v>
      </c>
      <c r="DY71">
        <v>0</v>
      </c>
      <c r="DZ71">
        <v>0</v>
      </c>
      <c r="EA71">
        <v>1</v>
      </c>
      <c r="EB71">
        <v>0</v>
      </c>
      <c r="EC71">
        <v>0</v>
      </c>
      <c r="ED71">
        <v>0</v>
      </c>
      <c r="EE71">
        <v>0</v>
      </c>
      <c r="EF71">
        <v>0</v>
      </c>
      <c r="EG71">
        <v>0</v>
      </c>
      <c r="EH71">
        <v>0</v>
      </c>
      <c r="EI71">
        <v>0</v>
      </c>
      <c r="EJ71">
        <v>0</v>
      </c>
      <c r="EK71">
        <v>0</v>
      </c>
      <c r="GH71" t="s">
        <v>205</v>
      </c>
      <c r="GI71" t="s">
        <v>205</v>
      </c>
      <c r="GJ71" t="s">
        <v>205</v>
      </c>
      <c r="GK71" t="s">
        <v>205</v>
      </c>
      <c r="GL71" t="s">
        <v>205</v>
      </c>
      <c r="GM71" t="s">
        <v>205</v>
      </c>
      <c r="GN71" t="s">
        <v>205</v>
      </c>
    </row>
    <row r="72" spans="1:196" x14ac:dyDescent="0.25">
      <c r="A72" s="5" t="s">
        <v>5626</v>
      </c>
      <c r="B72" t="s">
        <v>5399</v>
      </c>
      <c r="C72" t="s">
        <v>5400</v>
      </c>
      <c r="D72">
        <v>79</v>
      </c>
      <c r="E72" t="s">
        <v>2374</v>
      </c>
      <c r="F72" t="s">
        <v>2374</v>
      </c>
      <c r="G72">
        <v>1620</v>
      </c>
      <c r="H72" t="s">
        <v>1244</v>
      </c>
      <c r="I72" t="s">
        <v>1245</v>
      </c>
      <c r="K72">
        <v>9</v>
      </c>
      <c r="L72" t="s">
        <v>195</v>
      </c>
      <c r="M72" t="s">
        <v>1211</v>
      </c>
      <c r="N72">
        <v>-38.672297999999998</v>
      </c>
      <c r="O72">
        <v>145.63986199999999</v>
      </c>
      <c r="P72" s="1">
        <v>43787</v>
      </c>
      <c r="Q72" s="5">
        <f t="shared" si="4"/>
        <v>18</v>
      </c>
      <c r="R72" s="5">
        <f t="shared" si="5"/>
        <v>11</v>
      </c>
      <c r="S72" s="5">
        <f t="shared" si="6"/>
        <v>2019</v>
      </c>
      <c r="T72" s="5" t="str">
        <f t="shared" si="7"/>
        <v>18112019</v>
      </c>
      <c r="U72" s="2">
        <v>0.375</v>
      </c>
      <c r="V72" s="2">
        <v>0.41666666666666669</v>
      </c>
      <c r="X72">
        <v>2</v>
      </c>
      <c r="Z72" t="s">
        <v>463</v>
      </c>
      <c r="AA72" t="s">
        <v>5401</v>
      </c>
      <c r="AB72" t="s">
        <v>310</v>
      </c>
      <c r="AC72" t="s">
        <v>310</v>
      </c>
      <c r="AE72" t="s">
        <v>200</v>
      </c>
      <c r="AM72">
        <v>0</v>
      </c>
      <c r="AP72" t="s">
        <v>200</v>
      </c>
      <c r="AV72">
        <v>2</v>
      </c>
      <c r="AZ72" t="s">
        <v>5402</v>
      </c>
      <c r="BA72" t="s">
        <v>311</v>
      </c>
      <c r="BB72" t="s">
        <v>205</v>
      </c>
      <c r="BF72" t="s">
        <v>5403</v>
      </c>
      <c r="BG72" t="s">
        <v>270</v>
      </c>
      <c r="BH72">
        <v>1</v>
      </c>
      <c r="BI72" s="1">
        <v>43787</v>
      </c>
      <c r="BJ72" t="s">
        <v>207</v>
      </c>
      <c r="BK72" t="s">
        <v>5404</v>
      </c>
      <c r="BL72" t="s">
        <v>207</v>
      </c>
      <c r="BM72" t="s">
        <v>5405</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v>0</v>
      </c>
      <c r="DK72">
        <v>0</v>
      </c>
      <c r="DL72">
        <v>0</v>
      </c>
      <c r="DM72">
        <v>0</v>
      </c>
      <c r="DN72">
        <v>0</v>
      </c>
      <c r="DO72">
        <v>0</v>
      </c>
      <c r="DP72">
        <v>0</v>
      </c>
      <c r="DQ72">
        <v>0</v>
      </c>
      <c r="DR72">
        <v>0</v>
      </c>
      <c r="DS72">
        <v>0</v>
      </c>
      <c r="DT72">
        <v>0</v>
      </c>
      <c r="DU72">
        <v>0</v>
      </c>
      <c r="DV72">
        <v>0</v>
      </c>
      <c r="DW72">
        <v>0</v>
      </c>
      <c r="DX72">
        <v>0</v>
      </c>
      <c r="DY72">
        <v>0</v>
      </c>
      <c r="DZ72">
        <v>0</v>
      </c>
      <c r="EA72">
        <v>0</v>
      </c>
      <c r="EB72">
        <v>0</v>
      </c>
      <c r="EC72">
        <v>0</v>
      </c>
      <c r="ED72">
        <v>0</v>
      </c>
      <c r="EE72">
        <v>0</v>
      </c>
      <c r="EF72">
        <v>0</v>
      </c>
      <c r="EG72">
        <v>0</v>
      </c>
      <c r="EH72">
        <v>0</v>
      </c>
      <c r="EI72">
        <v>0</v>
      </c>
      <c r="EJ72">
        <v>0</v>
      </c>
      <c r="EK72">
        <v>0</v>
      </c>
      <c r="EQ72" t="s">
        <v>208</v>
      </c>
      <c r="ES72" t="s">
        <v>208</v>
      </c>
      <c r="GH72" t="s">
        <v>205</v>
      </c>
      <c r="GI72" t="s">
        <v>205</v>
      </c>
      <c r="GJ72" t="s">
        <v>205</v>
      </c>
      <c r="GK72" t="s">
        <v>205</v>
      </c>
      <c r="GL72" t="s">
        <v>205</v>
      </c>
      <c r="GM72" t="s">
        <v>205</v>
      </c>
      <c r="GN72" t="s">
        <v>205</v>
      </c>
    </row>
    <row r="73" spans="1:196" x14ac:dyDescent="0.25">
      <c r="A73" s="5" t="s">
        <v>5626</v>
      </c>
      <c r="B73" t="s">
        <v>5406</v>
      </c>
      <c r="C73" t="s">
        <v>5407</v>
      </c>
      <c r="D73">
        <v>79</v>
      </c>
      <c r="E73" t="s">
        <v>2374</v>
      </c>
      <c r="F73" t="s">
        <v>2374</v>
      </c>
      <c r="G73">
        <v>2022</v>
      </c>
      <c r="H73" t="s">
        <v>2064</v>
      </c>
      <c r="I73" t="s">
        <v>2065</v>
      </c>
      <c r="K73">
        <v>9</v>
      </c>
      <c r="L73" t="s">
        <v>195</v>
      </c>
      <c r="M73" t="s">
        <v>1211</v>
      </c>
      <c r="N73">
        <v>-38.672297999999998</v>
      </c>
      <c r="O73">
        <v>145.63986199999999</v>
      </c>
      <c r="P73" s="1">
        <v>43791</v>
      </c>
      <c r="Q73" s="5">
        <f t="shared" si="4"/>
        <v>22</v>
      </c>
      <c r="R73" s="5">
        <f t="shared" si="5"/>
        <v>11</v>
      </c>
      <c r="S73" s="5">
        <f t="shared" si="6"/>
        <v>2019</v>
      </c>
      <c r="T73" s="5" t="str">
        <f t="shared" si="7"/>
        <v>22112019</v>
      </c>
      <c r="U73" s="2">
        <v>0.38541666666666669</v>
      </c>
      <c r="V73" s="2">
        <v>0.39583333333333331</v>
      </c>
      <c r="X73">
        <v>2</v>
      </c>
      <c r="Z73" t="s">
        <v>215</v>
      </c>
      <c r="AA73" t="s">
        <v>406</v>
      </c>
      <c r="AB73" t="s">
        <v>956</v>
      </c>
      <c r="AC73" t="s">
        <v>956</v>
      </c>
      <c r="AE73" t="s">
        <v>200</v>
      </c>
      <c r="AM73">
        <v>0</v>
      </c>
      <c r="AP73" t="s">
        <v>270</v>
      </c>
      <c r="AQ73" t="s">
        <v>514</v>
      </c>
      <c r="AS73" t="s">
        <v>515</v>
      </c>
      <c r="AT73" t="s">
        <v>3764</v>
      </c>
      <c r="BA73" t="s">
        <v>755</v>
      </c>
      <c r="BB73" t="s">
        <v>205</v>
      </c>
      <c r="BF73" t="s">
        <v>5408</v>
      </c>
      <c r="BH73">
        <v>1</v>
      </c>
      <c r="BI73" s="1">
        <v>43792</v>
      </c>
      <c r="BJ73" t="s">
        <v>207</v>
      </c>
      <c r="BL73" t="s">
        <v>207</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0</v>
      </c>
      <c r="DL73">
        <v>0</v>
      </c>
      <c r="DM73">
        <v>0</v>
      </c>
      <c r="DN73">
        <v>0</v>
      </c>
      <c r="DO73">
        <v>0</v>
      </c>
      <c r="DP73">
        <v>0</v>
      </c>
      <c r="DQ73">
        <v>0</v>
      </c>
      <c r="DR73">
        <v>0</v>
      </c>
      <c r="DS73">
        <v>0</v>
      </c>
      <c r="DT73">
        <v>0</v>
      </c>
      <c r="DU73">
        <v>0</v>
      </c>
      <c r="DV73">
        <v>0</v>
      </c>
      <c r="DW73">
        <v>0</v>
      </c>
      <c r="DX73">
        <v>0</v>
      </c>
      <c r="DY73">
        <v>0</v>
      </c>
      <c r="DZ73">
        <v>0</v>
      </c>
      <c r="EA73">
        <v>0</v>
      </c>
      <c r="EB73">
        <v>0</v>
      </c>
      <c r="EC73">
        <v>0</v>
      </c>
      <c r="ED73">
        <v>0</v>
      </c>
      <c r="EE73">
        <v>0</v>
      </c>
      <c r="EF73">
        <v>0</v>
      </c>
      <c r="EG73">
        <v>0</v>
      </c>
      <c r="EH73">
        <v>0</v>
      </c>
      <c r="EI73">
        <v>0</v>
      </c>
      <c r="EJ73">
        <v>0</v>
      </c>
      <c r="EK73">
        <v>0</v>
      </c>
      <c r="EU73" t="s">
        <v>208</v>
      </c>
      <c r="EV73" t="s">
        <v>208</v>
      </c>
      <c r="EW73" t="s">
        <v>208</v>
      </c>
      <c r="GH73" t="s">
        <v>205</v>
      </c>
      <c r="GI73" t="s">
        <v>205</v>
      </c>
      <c r="GJ73" t="s">
        <v>205</v>
      </c>
      <c r="GK73" t="s">
        <v>205</v>
      </c>
      <c r="GL73" t="s">
        <v>205</v>
      </c>
      <c r="GM73" t="s">
        <v>205</v>
      </c>
      <c r="GN73" t="s">
        <v>205</v>
      </c>
    </row>
    <row r="74" spans="1:196" x14ac:dyDescent="0.25">
      <c r="A74" s="5" t="s">
        <v>5627</v>
      </c>
      <c r="B74" t="s">
        <v>5409</v>
      </c>
      <c r="C74" t="s">
        <v>5410</v>
      </c>
      <c r="D74">
        <v>79</v>
      </c>
      <c r="E74" t="s">
        <v>2374</v>
      </c>
      <c r="F74" t="s">
        <v>2374</v>
      </c>
      <c r="G74">
        <v>2022</v>
      </c>
      <c r="H74" t="s">
        <v>2064</v>
      </c>
      <c r="I74" t="s">
        <v>2065</v>
      </c>
      <c r="K74">
        <v>9</v>
      </c>
      <c r="L74" t="s">
        <v>195</v>
      </c>
      <c r="M74" t="s">
        <v>1211</v>
      </c>
      <c r="N74">
        <v>-38.672297999999998</v>
      </c>
      <c r="O74">
        <v>145.63986199999999</v>
      </c>
      <c r="P74" s="1">
        <v>43874</v>
      </c>
      <c r="Q74" s="5">
        <f t="shared" si="4"/>
        <v>13</v>
      </c>
      <c r="R74" s="5">
        <f t="shared" si="5"/>
        <v>2</v>
      </c>
      <c r="S74" s="5">
        <f t="shared" si="6"/>
        <v>2020</v>
      </c>
      <c r="T74" s="5" t="str">
        <f t="shared" si="7"/>
        <v>13022020</v>
      </c>
      <c r="U74" s="2">
        <v>0.6875</v>
      </c>
      <c r="V74" s="2">
        <v>0.69444444444444453</v>
      </c>
      <c r="X74">
        <v>2</v>
      </c>
      <c r="Z74" t="s">
        <v>215</v>
      </c>
      <c r="AA74" t="s">
        <v>826</v>
      </c>
      <c r="AB74" t="s">
        <v>199</v>
      </c>
      <c r="AC74" t="s">
        <v>199</v>
      </c>
      <c r="AE74" t="s">
        <v>200</v>
      </c>
      <c r="AL74">
        <v>1</v>
      </c>
      <c r="AM74">
        <v>1</v>
      </c>
      <c r="AN74" t="s">
        <v>241</v>
      </c>
      <c r="AO74" t="s">
        <v>276</v>
      </c>
      <c r="AP74" t="s">
        <v>200</v>
      </c>
      <c r="BA74" t="s">
        <v>204</v>
      </c>
      <c r="BB74" t="s">
        <v>205</v>
      </c>
      <c r="BF74" t="s">
        <v>5411</v>
      </c>
      <c r="BH74">
        <v>1</v>
      </c>
      <c r="BI74" s="1">
        <v>43874</v>
      </c>
      <c r="BJ74" t="s">
        <v>235</v>
      </c>
      <c r="BL74" t="s">
        <v>235</v>
      </c>
      <c r="GH74" t="s">
        <v>205</v>
      </c>
      <c r="GI74" t="s">
        <v>205</v>
      </c>
      <c r="GJ74" t="s">
        <v>205</v>
      </c>
      <c r="GK74" t="s">
        <v>205</v>
      </c>
      <c r="GL74" t="s">
        <v>205</v>
      </c>
      <c r="GM74" t="s">
        <v>205</v>
      </c>
      <c r="GN74" t="s">
        <v>205</v>
      </c>
    </row>
    <row r="75" spans="1:196" x14ac:dyDescent="0.25">
      <c r="A75" s="5" t="s">
        <v>5627</v>
      </c>
      <c r="B75" t="s">
        <v>5412</v>
      </c>
      <c r="C75" t="s">
        <v>5413</v>
      </c>
      <c r="D75">
        <v>79</v>
      </c>
      <c r="E75" t="s">
        <v>2374</v>
      </c>
      <c r="F75" t="s">
        <v>2374</v>
      </c>
      <c r="G75">
        <v>33</v>
      </c>
      <c r="H75" t="s">
        <v>193</v>
      </c>
      <c r="I75" t="s">
        <v>194</v>
      </c>
      <c r="K75">
        <v>9</v>
      </c>
      <c r="L75" t="s">
        <v>195</v>
      </c>
      <c r="M75" t="s">
        <v>1211</v>
      </c>
      <c r="N75">
        <v>-38.672297999999998</v>
      </c>
      <c r="O75">
        <v>145.63986199999999</v>
      </c>
      <c r="P75" s="1">
        <v>43877</v>
      </c>
      <c r="Q75" s="5">
        <f t="shared" si="4"/>
        <v>16</v>
      </c>
      <c r="R75" s="5">
        <f t="shared" si="5"/>
        <v>2</v>
      </c>
      <c r="S75" s="5">
        <f t="shared" si="6"/>
        <v>2020</v>
      </c>
      <c r="T75" s="5" t="str">
        <f t="shared" si="7"/>
        <v>16022020</v>
      </c>
      <c r="U75" s="2">
        <v>0.35416666666666669</v>
      </c>
      <c r="V75" s="2">
        <v>0.3611111111111111</v>
      </c>
      <c r="X75">
        <v>2</v>
      </c>
      <c r="Z75" t="s">
        <v>197</v>
      </c>
      <c r="AA75" t="s">
        <v>464</v>
      </c>
      <c r="AB75" t="s">
        <v>199</v>
      </c>
      <c r="AC75" t="s">
        <v>199</v>
      </c>
      <c r="AE75" t="s">
        <v>200</v>
      </c>
      <c r="AL75">
        <v>1</v>
      </c>
      <c r="AM75">
        <v>1</v>
      </c>
      <c r="AN75" t="s">
        <v>241</v>
      </c>
      <c r="AO75" t="s">
        <v>406</v>
      </c>
      <c r="AP75" t="s">
        <v>200</v>
      </c>
      <c r="BA75" t="s">
        <v>253</v>
      </c>
      <c r="BB75" t="s">
        <v>205</v>
      </c>
      <c r="BF75" t="s">
        <v>5414</v>
      </c>
      <c r="BH75">
        <v>1</v>
      </c>
      <c r="BI75" s="1">
        <v>43877</v>
      </c>
      <c r="BJ75" t="s">
        <v>207</v>
      </c>
      <c r="BL75" t="s">
        <v>207</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3</v>
      </c>
      <c r="DO75">
        <v>0</v>
      </c>
      <c r="DP75">
        <v>0</v>
      </c>
      <c r="DQ75">
        <v>0</v>
      </c>
      <c r="DR75">
        <v>0</v>
      </c>
      <c r="DS75">
        <v>0</v>
      </c>
      <c r="DT75">
        <v>0</v>
      </c>
      <c r="DU75">
        <v>0</v>
      </c>
      <c r="DV75">
        <v>0</v>
      </c>
      <c r="DW75">
        <v>0</v>
      </c>
      <c r="DX75">
        <v>0</v>
      </c>
      <c r="DY75">
        <v>0</v>
      </c>
      <c r="DZ75">
        <v>0</v>
      </c>
      <c r="EA75">
        <v>0</v>
      </c>
      <c r="EB75">
        <v>0</v>
      </c>
      <c r="EC75">
        <v>0</v>
      </c>
      <c r="ED75">
        <v>0</v>
      </c>
      <c r="EE75">
        <v>0</v>
      </c>
      <c r="EF75">
        <v>0</v>
      </c>
      <c r="EG75">
        <v>0</v>
      </c>
      <c r="EH75">
        <v>0</v>
      </c>
      <c r="EI75">
        <v>0</v>
      </c>
      <c r="EJ75">
        <v>0</v>
      </c>
      <c r="EK75">
        <v>0</v>
      </c>
      <c r="EM75" t="s">
        <v>222</v>
      </c>
      <c r="GH75" t="s">
        <v>205</v>
      </c>
      <c r="GI75" t="s">
        <v>205</v>
      </c>
      <c r="GJ75" t="s">
        <v>205</v>
      </c>
      <c r="GK75" t="s">
        <v>205</v>
      </c>
      <c r="GL75" t="s">
        <v>205</v>
      </c>
      <c r="GM75" t="s">
        <v>205</v>
      </c>
      <c r="GN75" t="s">
        <v>205</v>
      </c>
    </row>
    <row r="76" spans="1:196" x14ac:dyDescent="0.25">
      <c r="A76" s="5" t="s">
        <v>5627</v>
      </c>
      <c r="B76" t="s">
        <v>5415</v>
      </c>
      <c r="C76" t="s">
        <v>5416</v>
      </c>
      <c r="D76">
        <v>79</v>
      </c>
      <c r="E76" t="s">
        <v>2374</v>
      </c>
      <c r="F76" t="s">
        <v>2374</v>
      </c>
      <c r="G76">
        <v>2022</v>
      </c>
      <c r="H76" t="s">
        <v>2064</v>
      </c>
      <c r="I76" t="s">
        <v>2065</v>
      </c>
      <c r="K76">
        <v>9</v>
      </c>
      <c r="L76" t="s">
        <v>195</v>
      </c>
      <c r="M76" t="s">
        <v>1211</v>
      </c>
      <c r="N76">
        <v>-38.672297999999998</v>
      </c>
      <c r="O76">
        <v>145.63986199999999</v>
      </c>
      <c r="P76" s="1">
        <v>43881</v>
      </c>
      <c r="Q76" s="5">
        <f t="shared" si="4"/>
        <v>20</v>
      </c>
      <c r="R76" s="5">
        <f t="shared" si="5"/>
        <v>2</v>
      </c>
      <c r="S76" s="5">
        <f t="shared" si="6"/>
        <v>2020</v>
      </c>
      <c r="T76" s="5" t="str">
        <f t="shared" si="7"/>
        <v>20022020</v>
      </c>
      <c r="U76" s="2">
        <v>0.63541666666666663</v>
      </c>
      <c r="V76" s="2">
        <v>0.64583333333333337</v>
      </c>
      <c r="X76">
        <v>0</v>
      </c>
      <c r="AB76" t="s">
        <v>286</v>
      </c>
      <c r="AC76" t="s">
        <v>286</v>
      </c>
      <c r="AE76" t="s">
        <v>200</v>
      </c>
      <c r="AM76">
        <v>0</v>
      </c>
      <c r="AP76" t="s">
        <v>200</v>
      </c>
      <c r="BA76" t="s">
        <v>204</v>
      </c>
      <c r="BB76" t="s">
        <v>205</v>
      </c>
      <c r="BF76" t="s">
        <v>5417</v>
      </c>
      <c r="BH76">
        <v>1</v>
      </c>
      <c r="BI76" s="1">
        <v>43881</v>
      </c>
      <c r="BJ76" t="s">
        <v>207</v>
      </c>
      <c r="BL76" t="s">
        <v>207</v>
      </c>
      <c r="BN76">
        <v>0</v>
      </c>
      <c r="BO76">
        <v>0</v>
      </c>
      <c r="BP76">
        <v>0</v>
      </c>
      <c r="BQ76">
        <v>0</v>
      </c>
      <c r="BR76">
        <v>0</v>
      </c>
      <c r="BS76">
        <v>0</v>
      </c>
      <c r="BT76">
        <v>0</v>
      </c>
      <c r="BU76">
        <v>0</v>
      </c>
      <c r="BV76">
        <v>0</v>
      </c>
      <c r="BW76">
        <v>0</v>
      </c>
      <c r="BX76">
        <v>0</v>
      </c>
      <c r="BY76">
        <v>0</v>
      </c>
      <c r="BZ76">
        <v>0</v>
      </c>
      <c r="CA76">
        <v>0</v>
      </c>
      <c r="CB76">
        <v>0</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c r="CX76">
        <v>0</v>
      </c>
      <c r="CY76">
        <v>0</v>
      </c>
      <c r="CZ76">
        <v>0</v>
      </c>
      <c r="DA76">
        <v>0</v>
      </c>
      <c r="DB76">
        <v>0</v>
      </c>
      <c r="DC76">
        <v>0</v>
      </c>
      <c r="DD76">
        <v>0</v>
      </c>
      <c r="DE76">
        <v>0</v>
      </c>
      <c r="DF76">
        <v>0</v>
      </c>
      <c r="DG76">
        <v>0</v>
      </c>
      <c r="DH76">
        <v>0</v>
      </c>
      <c r="DI76">
        <v>0</v>
      </c>
      <c r="DJ76">
        <v>0</v>
      </c>
      <c r="DK76">
        <v>0</v>
      </c>
      <c r="DL76">
        <v>0</v>
      </c>
      <c r="DM76">
        <v>0</v>
      </c>
      <c r="DN76">
        <v>0</v>
      </c>
      <c r="DO76">
        <v>0</v>
      </c>
      <c r="DP76">
        <v>0</v>
      </c>
      <c r="DQ76">
        <v>0</v>
      </c>
      <c r="DR76">
        <v>0</v>
      </c>
      <c r="DS76">
        <v>0</v>
      </c>
      <c r="DT76">
        <v>0</v>
      </c>
      <c r="DU76">
        <v>0</v>
      </c>
      <c r="DV76">
        <v>0</v>
      </c>
      <c r="DW76">
        <v>0</v>
      </c>
      <c r="DX76">
        <v>0</v>
      </c>
      <c r="DY76">
        <v>0</v>
      </c>
      <c r="DZ76">
        <v>0</v>
      </c>
      <c r="EA76">
        <v>0</v>
      </c>
      <c r="EB76">
        <v>0</v>
      </c>
      <c r="EC76">
        <v>0</v>
      </c>
      <c r="ED76">
        <v>0</v>
      </c>
      <c r="EE76">
        <v>0</v>
      </c>
      <c r="EF76">
        <v>0</v>
      </c>
      <c r="EG76">
        <v>0</v>
      </c>
      <c r="EH76">
        <v>0</v>
      </c>
      <c r="EI76">
        <v>0</v>
      </c>
      <c r="EJ76">
        <v>0</v>
      </c>
      <c r="EK76">
        <v>0</v>
      </c>
      <c r="EL76" t="s">
        <v>208</v>
      </c>
      <c r="EM76" t="s">
        <v>223</v>
      </c>
      <c r="EU76" t="s">
        <v>208</v>
      </c>
      <c r="GH76" t="s">
        <v>205</v>
      </c>
      <c r="GI76" t="s">
        <v>205</v>
      </c>
      <c r="GJ76" t="s">
        <v>205</v>
      </c>
      <c r="GK76" t="s">
        <v>205</v>
      </c>
      <c r="GL76" t="s">
        <v>205</v>
      </c>
      <c r="GM76" t="s">
        <v>205</v>
      </c>
      <c r="GN76" t="s">
        <v>205</v>
      </c>
    </row>
    <row r="77" spans="1:196" x14ac:dyDescent="0.25">
      <c r="A77" s="5" t="s">
        <v>5627</v>
      </c>
      <c r="B77" t="s">
        <v>5418</v>
      </c>
      <c r="C77" t="s">
        <v>5419</v>
      </c>
      <c r="D77">
        <v>79</v>
      </c>
      <c r="E77" t="s">
        <v>2374</v>
      </c>
      <c r="F77" t="s">
        <v>2374</v>
      </c>
      <c r="G77">
        <v>1224</v>
      </c>
      <c r="H77" t="s">
        <v>746</v>
      </c>
      <c r="I77" t="s">
        <v>747</v>
      </c>
      <c r="K77">
        <v>9</v>
      </c>
      <c r="L77" t="s">
        <v>195</v>
      </c>
      <c r="M77" t="s">
        <v>1211</v>
      </c>
      <c r="N77">
        <v>-38.672297999999998</v>
      </c>
      <c r="O77">
        <v>145.63986199999999</v>
      </c>
      <c r="P77" s="1">
        <v>43888</v>
      </c>
      <c r="Q77" s="5">
        <f t="shared" si="4"/>
        <v>27</v>
      </c>
      <c r="R77" s="5">
        <f t="shared" si="5"/>
        <v>2</v>
      </c>
      <c r="S77" s="5">
        <f t="shared" si="6"/>
        <v>2020</v>
      </c>
      <c r="T77" s="5" t="str">
        <f t="shared" si="7"/>
        <v>27022020</v>
      </c>
      <c r="U77" s="2">
        <v>0.71180555555555547</v>
      </c>
      <c r="V77" s="2">
        <v>0.72916666666666663</v>
      </c>
      <c r="W77" t="s">
        <v>5268</v>
      </c>
      <c r="X77">
        <v>2</v>
      </c>
      <c r="Z77" t="s">
        <v>230</v>
      </c>
      <c r="AA77" t="s">
        <v>285</v>
      </c>
      <c r="AB77" t="s">
        <v>286</v>
      </c>
      <c r="AC77" t="s">
        <v>286</v>
      </c>
      <c r="AE77" t="s">
        <v>200</v>
      </c>
      <c r="AM77">
        <v>0</v>
      </c>
      <c r="AP77" t="s">
        <v>200</v>
      </c>
      <c r="AV77">
        <v>2</v>
      </c>
      <c r="AY77">
        <v>80</v>
      </c>
      <c r="AZ77" t="s">
        <v>5420</v>
      </c>
      <c r="BA77" t="s">
        <v>253</v>
      </c>
      <c r="BB77" t="s">
        <v>205</v>
      </c>
      <c r="BF77" t="s">
        <v>5421</v>
      </c>
      <c r="BH77">
        <v>1</v>
      </c>
      <c r="BI77" s="1">
        <v>43890</v>
      </c>
      <c r="BJ77" t="s">
        <v>207</v>
      </c>
      <c r="BL77" t="s">
        <v>207</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3</v>
      </c>
      <c r="DO77">
        <v>0</v>
      </c>
      <c r="DP77">
        <v>0</v>
      </c>
      <c r="DQ77">
        <v>0</v>
      </c>
      <c r="DR77">
        <v>0</v>
      </c>
      <c r="DS77">
        <v>0</v>
      </c>
      <c r="DT77">
        <v>0</v>
      </c>
      <c r="DU77">
        <v>0</v>
      </c>
      <c r="DV77">
        <v>0</v>
      </c>
      <c r="DW77">
        <v>0</v>
      </c>
      <c r="DX77">
        <v>0</v>
      </c>
      <c r="DY77">
        <v>0</v>
      </c>
      <c r="DZ77">
        <v>0</v>
      </c>
      <c r="EA77">
        <v>0</v>
      </c>
      <c r="EB77">
        <v>0</v>
      </c>
      <c r="EC77">
        <v>0</v>
      </c>
      <c r="ED77">
        <v>0</v>
      </c>
      <c r="EE77">
        <v>0</v>
      </c>
      <c r="EF77">
        <v>0</v>
      </c>
      <c r="EG77">
        <v>0</v>
      </c>
      <c r="EH77">
        <v>0</v>
      </c>
      <c r="EI77">
        <v>0</v>
      </c>
      <c r="EJ77">
        <v>0</v>
      </c>
      <c r="EK77">
        <v>0</v>
      </c>
      <c r="EL77" t="s">
        <v>208</v>
      </c>
      <c r="EM77" t="s">
        <v>223</v>
      </c>
      <c r="GH77" t="s">
        <v>5422</v>
      </c>
      <c r="GI77" t="s">
        <v>205</v>
      </c>
      <c r="GJ77" t="s">
        <v>205</v>
      </c>
      <c r="GK77" t="s">
        <v>205</v>
      </c>
      <c r="GL77" t="s">
        <v>205</v>
      </c>
      <c r="GM77" t="s">
        <v>205</v>
      </c>
      <c r="GN77" t="s">
        <v>205</v>
      </c>
    </row>
    <row r="78" spans="1:196" x14ac:dyDescent="0.25">
      <c r="A78" s="5" t="s">
        <v>5628</v>
      </c>
      <c r="B78" t="s">
        <v>5423</v>
      </c>
      <c r="C78" t="s">
        <v>5424</v>
      </c>
      <c r="D78">
        <v>80</v>
      </c>
      <c r="E78" t="s">
        <v>1210</v>
      </c>
      <c r="F78" t="s">
        <v>1210</v>
      </c>
      <c r="G78">
        <v>2022</v>
      </c>
      <c r="H78" t="s">
        <v>2064</v>
      </c>
      <c r="I78" t="s">
        <v>2065</v>
      </c>
      <c r="K78">
        <v>9</v>
      </c>
      <c r="L78" t="s">
        <v>195</v>
      </c>
      <c r="M78" t="s">
        <v>1211</v>
      </c>
      <c r="N78">
        <v>-38.676025000000003</v>
      </c>
      <c r="O78">
        <v>145.650375</v>
      </c>
      <c r="P78" s="1">
        <v>43834</v>
      </c>
      <c r="Q78" s="5">
        <f t="shared" si="4"/>
        <v>4</v>
      </c>
      <c r="R78" s="5">
        <f t="shared" si="5"/>
        <v>1</v>
      </c>
      <c r="S78" s="5">
        <f t="shared" si="6"/>
        <v>2020</v>
      </c>
      <c r="T78" s="5" t="str">
        <f t="shared" si="7"/>
        <v>04012020</v>
      </c>
      <c r="U78" s="2">
        <v>0.6875</v>
      </c>
      <c r="V78" s="2">
        <v>0.69791666666666663</v>
      </c>
      <c r="X78">
        <v>2</v>
      </c>
      <c r="Y78">
        <v>2</v>
      </c>
      <c r="Z78" t="s">
        <v>524</v>
      </c>
      <c r="AA78" t="s">
        <v>464</v>
      </c>
      <c r="AB78" t="s">
        <v>199</v>
      </c>
      <c r="AC78" t="s">
        <v>199</v>
      </c>
      <c r="AE78" t="s">
        <v>270</v>
      </c>
      <c r="AF78">
        <v>2</v>
      </c>
      <c r="AG78" t="s">
        <v>5425</v>
      </c>
      <c r="AH78">
        <v>-38.676025000000003</v>
      </c>
      <c r="AI78">
        <v>145.650375</v>
      </c>
      <c r="AL78">
        <v>2</v>
      </c>
      <c r="AM78">
        <v>2</v>
      </c>
      <c r="AN78" t="s">
        <v>241</v>
      </c>
      <c r="AO78" t="s">
        <v>258</v>
      </c>
      <c r="AP78" t="s">
        <v>200</v>
      </c>
      <c r="BA78" t="s">
        <v>204</v>
      </c>
      <c r="BB78" t="s">
        <v>205</v>
      </c>
      <c r="BC78" t="s">
        <v>5426</v>
      </c>
      <c r="BF78" t="s">
        <v>5427</v>
      </c>
      <c r="BH78">
        <v>1</v>
      </c>
      <c r="BI78" s="1">
        <v>43834</v>
      </c>
      <c r="BJ78" t="s">
        <v>235</v>
      </c>
      <c r="BL78" t="s">
        <v>235</v>
      </c>
      <c r="GH78" t="s">
        <v>205</v>
      </c>
      <c r="GI78" t="s">
        <v>205</v>
      </c>
      <c r="GJ78" t="s">
        <v>205</v>
      </c>
      <c r="GK78" t="s">
        <v>205</v>
      </c>
      <c r="GL78" t="s">
        <v>205</v>
      </c>
      <c r="GM78" t="s">
        <v>205</v>
      </c>
      <c r="GN78" t="s">
        <v>205</v>
      </c>
    </row>
    <row r="79" spans="1:196" x14ac:dyDescent="0.25">
      <c r="A79" s="5" t="s">
        <v>5628</v>
      </c>
      <c r="B79" t="s">
        <v>5428</v>
      </c>
      <c r="C79" t="s">
        <v>5429</v>
      </c>
      <c r="D79">
        <v>80</v>
      </c>
      <c r="E79" t="s">
        <v>1210</v>
      </c>
      <c r="F79" t="s">
        <v>1210</v>
      </c>
      <c r="G79">
        <v>2022</v>
      </c>
      <c r="H79" t="s">
        <v>2064</v>
      </c>
      <c r="I79" t="s">
        <v>2065</v>
      </c>
      <c r="K79">
        <v>9</v>
      </c>
      <c r="L79" t="s">
        <v>195</v>
      </c>
      <c r="M79" t="s">
        <v>1211</v>
      </c>
      <c r="N79">
        <v>-38.676025000000003</v>
      </c>
      <c r="O79">
        <v>145.650375</v>
      </c>
      <c r="P79" s="1">
        <v>43839</v>
      </c>
      <c r="Q79" s="5">
        <f t="shared" si="4"/>
        <v>9</v>
      </c>
      <c r="R79" s="5">
        <f t="shared" si="5"/>
        <v>1</v>
      </c>
      <c r="S79" s="5">
        <f t="shared" si="6"/>
        <v>2020</v>
      </c>
      <c r="T79" s="5" t="str">
        <f t="shared" si="7"/>
        <v>09012020</v>
      </c>
      <c r="U79" s="2">
        <v>0.71527777777777779</v>
      </c>
      <c r="V79" s="2">
        <v>0.72916666666666663</v>
      </c>
      <c r="X79">
        <v>2</v>
      </c>
      <c r="Z79" t="s">
        <v>524</v>
      </c>
      <c r="AA79" t="s">
        <v>637</v>
      </c>
      <c r="AB79" t="s">
        <v>199</v>
      </c>
      <c r="AC79" t="s">
        <v>199</v>
      </c>
      <c r="AE79" t="s">
        <v>270</v>
      </c>
      <c r="AF79">
        <v>2</v>
      </c>
      <c r="AG79" t="s">
        <v>5430</v>
      </c>
      <c r="AH79">
        <v>-38.676025000000003</v>
      </c>
      <c r="AI79">
        <v>145.650375</v>
      </c>
      <c r="AL79">
        <v>2</v>
      </c>
      <c r="AM79">
        <v>2</v>
      </c>
      <c r="AN79" t="s">
        <v>241</v>
      </c>
      <c r="AO79" t="s">
        <v>406</v>
      </c>
      <c r="AP79" t="s">
        <v>200</v>
      </c>
      <c r="BA79" t="s">
        <v>319</v>
      </c>
      <c r="BB79" t="s">
        <v>205</v>
      </c>
      <c r="BD79" t="s">
        <v>5431</v>
      </c>
      <c r="BE79" t="s">
        <v>345</v>
      </c>
      <c r="BF79" t="s">
        <v>234</v>
      </c>
      <c r="BH79">
        <v>1</v>
      </c>
      <c r="BI79" s="1">
        <v>43840</v>
      </c>
      <c r="BJ79" t="s">
        <v>207</v>
      </c>
      <c r="BL79" t="s">
        <v>207</v>
      </c>
      <c r="BN79">
        <v>6</v>
      </c>
      <c r="BO79">
        <v>0</v>
      </c>
      <c r="BP79">
        <v>0</v>
      </c>
      <c r="BQ79">
        <v>0</v>
      </c>
      <c r="BR79">
        <v>0</v>
      </c>
      <c r="BS79">
        <v>0</v>
      </c>
      <c r="BT79">
        <v>0</v>
      </c>
      <c r="BU79">
        <v>0</v>
      </c>
      <c r="BV79">
        <v>0</v>
      </c>
      <c r="BW79">
        <v>0</v>
      </c>
      <c r="BX79">
        <v>0</v>
      </c>
      <c r="BY79">
        <v>0</v>
      </c>
      <c r="BZ79">
        <v>0</v>
      </c>
      <c r="CA79">
        <v>0</v>
      </c>
      <c r="CB79">
        <v>0</v>
      </c>
      <c r="CC79">
        <v>0</v>
      </c>
      <c r="CD79">
        <v>0</v>
      </c>
      <c r="CE79">
        <v>0</v>
      </c>
      <c r="CF79">
        <v>0</v>
      </c>
      <c r="CG79">
        <v>0</v>
      </c>
      <c r="CH79">
        <v>2</v>
      </c>
      <c r="CI79">
        <v>0</v>
      </c>
      <c r="CJ79">
        <v>0</v>
      </c>
      <c r="CK79">
        <v>0</v>
      </c>
      <c r="CL79">
        <v>0</v>
      </c>
      <c r="CM79">
        <v>0</v>
      </c>
      <c r="CN79">
        <v>0</v>
      </c>
      <c r="CO79">
        <v>0</v>
      </c>
      <c r="CP79">
        <v>2</v>
      </c>
      <c r="CQ79">
        <v>0</v>
      </c>
      <c r="CR79">
        <v>0</v>
      </c>
      <c r="CS79">
        <v>0</v>
      </c>
      <c r="CT79">
        <v>0</v>
      </c>
      <c r="CU79">
        <v>0</v>
      </c>
      <c r="CV79">
        <v>0</v>
      </c>
      <c r="CW79">
        <v>0</v>
      </c>
      <c r="CX79">
        <v>0</v>
      </c>
      <c r="CY79">
        <v>0</v>
      </c>
      <c r="CZ79">
        <v>0</v>
      </c>
      <c r="DA79">
        <v>0</v>
      </c>
      <c r="DB79">
        <v>0</v>
      </c>
      <c r="DC79">
        <v>0</v>
      </c>
      <c r="DD79">
        <v>0</v>
      </c>
      <c r="DE79">
        <v>0</v>
      </c>
      <c r="DF79">
        <v>0</v>
      </c>
      <c r="DG79">
        <v>0</v>
      </c>
      <c r="DH79">
        <v>0</v>
      </c>
      <c r="DI79">
        <v>0</v>
      </c>
      <c r="DJ79">
        <v>0</v>
      </c>
      <c r="DK79">
        <v>0</v>
      </c>
      <c r="DL79">
        <v>0</v>
      </c>
      <c r="DM79">
        <v>0</v>
      </c>
      <c r="DN79">
        <v>0</v>
      </c>
      <c r="DO79">
        <v>0</v>
      </c>
      <c r="DP79">
        <v>0</v>
      </c>
      <c r="DQ79">
        <v>0</v>
      </c>
      <c r="DR79">
        <v>0</v>
      </c>
      <c r="DS79">
        <v>0</v>
      </c>
      <c r="DT79">
        <v>0</v>
      </c>
      <c r="DU79">
        <v>0</v>
      </c>
      <c r="DV79">
        <v>0</v>
      </c>
      <c r="DW79">
        <v>0</v>
      </c>
      <c r="DX79">
        <v>0</v>
      </c>
      <c r="DY79">
        <v>0</v>
      </c>
      <c r="DZ79">
        <v>0</v>
      </c>
      <c r="EA79">
        <v>0</v>
      </c>
      <c r="EB79">
        <v>0</v>
      </c>
      <c r="EC79">
        <v>0</v>
      </c>
      <c r="ED79">
        <v>0</v>
      </c>
      <c r="EE79">
        <v>0</v>
      </c>
      <c r="EF79">
        <v>0</v>
      </c>
      <c r="EG79">
        <v>0</v>
      </c>
      <c r="EH79">
        <v>0</v>
      </c>
      <c r="EI79">
        <v>0</v>
      </c>
      <c r="EJ79">
        <v>0</v>
      </c>
      <c r="EK79">
        <v>0</v>
      </c>
      <c r="EL79" t="s">
        <v>223</v>
      </c>
      <c r="EM79" t="s">
        <v>223</v>
      </c>
      <c r="EP79" t="s">
        <v>208</v>
      </c>
      <c r="EQ79" t="s">
        <v>208</v>
      </c>
      <c r="GH79" t="s">
        <v>205</v>
      </c>
      <c r="GI79" t="s">
        <v>205</v>
      </c>
      <c r="GJ79" t="s">
        <v>205</v>
      </c>
      <c r="GK79" t="s">
        <v>205</v>
      </c>
      <c r="GL79" t="s">
        <v>205</v>
      </c>
      <c r="GM79" t="s">
        <v>205</v>
      </c>
      <c r="GN79" t="s">
        <v>205</v>
      </c>
    </row>
    <row r="80" spans="1:196" x14ac:dyDescent="0.25">
      <c r="A80" s="5" t="s">
        <v>5628</v>
      </c>
      <c r="B80" t="s">
        <v>5432</v>
      </c>
      <c r="C80" t="s">
        <v>5433</v>
      </c>
      <c r="D80">
        <v>80</v>
      </c>
      <c r="E80" t="s">
        <v>1210</v>
      </c>
      <c r="F80" t="s">
        <v>1210</v>
      </c>
      <c r="G80">
        <v>28</v>
      </c>
      <c r="H80" t="s">
        <v>5280</v>
      </c>
      <c r="I80" t="s">
        <v>5281</v>
      </c>
      <c r="K80">
        <v>9</v>
      </c>
      <c r="L80" t="s">
        <v>195</v>
      </c>
      <c r="M80" t="s">
        <v>1211</v>
      </c>
      <c r="N80">
        <v>-38.675986999999999</v>
      </c>
      <c r="O80">
        <v>145.65100799999999</v>
      </c>
      <c r="P80" s="1">
        <v>43842</v>
      </c>
      <c r="Q80" s="5">
        <f t="shared" si="4"/>
        <v>12</v>
      </c>
      <c r="R80" s="5">
        <f t="shared" si="5"/>
        <v>1</v>
      </c>
      <c r="S80" s="5">
        <f t="shared" si="6"/>
        <v>2020</v>
      </c>
      <c r="T80" s="5" t="str">
        <f t="shared" si="7"/>
        <v>12012020</v>
      </c>
      <c r="U80" s="2">
        <v>0.59375</v>
      </c>
      <c r="V80" s="2">
        <v>0.60069444444444442</v>
      </c>
      <c r="W80" t="s">
        <v>5434</v>
      </c>
      <c r="X80">
        <v>2</v>
      </c>
      <c r="Z80" t="s">
        <v>415</v>
      </c>
      <c r="AA80" t="s">
        <v>826</v>
      </c>
      <c r="AB80" t="s">
        <v>199</v>
      </c>
      <c r="AC80" t="s">
        <v>199</v>
      </c>
      <c r="AE80" t="s">
        <v>200</v>
      </c>
      <c r="AL80">
        <v>2</v>
      </c>
      <c r="AM80">
        <v>2</v>
      </c>
      <c r="AN80" t="s">
        <v>241</v>
      </c>
      <c r="AO80" t="s">
        <v>202</v>
      </c>
      <c r="AP80" t="s">
        <v>200</v>
      </c>
      <c r="AV80">
        <v>1</v>
      </c>
      <c r="AW80">
        <v>1</v>
      </c>
      <c r="AY80">
        <v>465</v>
      </c>
      <c r="BA80" t="s">
        <v>755</v>
      </c>
      <c r="BB80" t="s">
        <v>205</v>
      </c>
      <c r="BF80" t="s">
        <v>5435</v>
      </c>
      <c r="BG80" t="s">
        <v>270</v>
      </c>
      <c r="BH80">
        <v>1</v>
      </c>
      <c r="BI80" s="1">
        <v>43843</v>
      </c>
      <c r="BJ80" t="s">
        <v>207</v>
      </c>
      <c r="BL80" t="s">
        <v>207</v>
      </c>
      <c r="BN80">
        <v>5</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0</v>
      </c>
      <c r="DQ80">
        <v>0</v>
      </c>
      <c r="DR80">
        <v>0</v>
      </c>
      <c r="DS80">
        <v>0</v>
      </c>
      <c r="DT80">
        <v>0</v>
      </c>
      <c r="DU80">
        <v>0</v>
      </c>
      <c r="DV80">
        <v>0</v>
      </c>
      <c r="DW80">
        <v>0</v>
      </c>
      <c r="DX80">
        <v>0</v>
      </c>
      <c r="DY80">
        <v>0</v>
      </c>
      <c r="DZ80">
        <v>0</v>
      </c>
      <c r="EA80">
        <v>0</v>
      </c>
      <c r="EB80">
        <v>0</v>
      </c>
      <c r="EC80">
        <v>0</v>
      </c>
      <c r="ED80">
        <v>0</v>
      </c>
      <c r="EE80">
        <v>0</v>
      </c>
      <c r="EF80">
        <v>0</v>
      </c>
      <c r="EG80">
        <v>0</v>
      </c>
      <c r="EH80">
        <v>0</v>
      </c>
      <c r="EI80">
        <v>0</v>
      </c>
      <c r="EJ80">
        <v>0</v>
      </c>
      <c r="EK80">
        <v>0</v>
      </c>
      <c r="EL80" t="s">
        <v>208</v>
      </c>
      <c r="EM80" t="s">
        <v>208</v>
      </c>
      <c r="GH80" t="s">
        <v>5436</v>
      </c>
      <c r="GI80" t="s">
        <v>205</v>
      </c>
      <c r="GJ80" t="s">
        <v>205</v>
      </c>
      <c r="GK80" t="s">
        <v>205</v>
      </c>
      <c r="GL80" t="s">
        <v>205</v>
      </c>
      <c r="GM80" t="s">
        <v>205</v>
      </c>
      <c r="GN80" t="s">
        <v>205</v>
      </c>
    </row>
    <row r="81" spans="1:196" x14ac:dyDescent="0.25">
      <c r="A81" s="5" t="s">
        <v>5628</v>
      </c>
      <c r="B81" t="s">
        <v>5437</v>
      </c>
      <c r="C81" t="s">
        <v>5438</v>
      </c>
      <c r="D81">
        <v>80</v>
      </c>
      <c r="E81" t="s">
        <v>1210</v>
      </c>
      <c r="F81" t="s">
        <v>1210</v>
      </c>
      <c r="G81">
        <v>1620</v>
      </c>
      <c r="H81" t="s">
        <v>1244</v>
      </c>
      <c r="I81" t="s">
        <v>1245</v>
      </c>
      <c r="K81">
        <v>9</v>
      </c>
      <c r="L81" t="s">
        <v>195</v>
      </c>
      <c r="M81" t="s">
        <v>1211</v>
      </c>
      <c r="N81">
        <v>-38.676025000000003</v>
      </c>
      <c r="O81">
        <v>145.650375</v>
      </c>
      <c r="P81" s="1">
        <v>43847</v>
      </c>
      <c r="Q81" s="5">
        <f t="shared" si="4"/>
        <v>17</v>
      </c>
      <c r="R81" s="5">
        <f t="shared" si="5"/>
        <v>1</v>
      </c>
      <c r="S81" s="5">
        <f t="shared" si="6"/>
        <v>2020</v>
      </c>
      <c r="T81" s="5" t="str">
        <f t="shared" si="7"/>
        <v>17012020</v>
      </c>
      <c r="U81" s="2">
        <v>0.39583333333333331</v>
      </c>
      <c r="V81" s="2">
        <v>0.41666666666666669</v>
      </c>
      <c r="X81">
        <v>2</v>
      </c>
      <c r="Z81" t="s">
        <v>215</v>
      </c>
      <c r="AA81" t="s">
        <v>5025</v>
      </c>
      <c r="AB81" t="s">
        <v>199</v>
      </c>
      <c r="AC81" t="s">
        <v>199</v>
      </c>
      <c r="AE81" t="s">
        <v>200</v>
      </c>
      <c r="AL81">
        <v>2</v>
      </c>
      <c r="AM81">
        <v>2</v>
      </c>
      <c r="AN81" t="s">
        <v>417</v>
      </c>
      <c r="AO81" t="s">
        <v>406</v>
      </c>
      <c r="AP81" t="s">
        <v>200</v>
      </c>
      <c r="AV81">
        <v>1</v>
      </c>
      <c r="AW81">
        <v>1</v>
      </c>
      <c r="AY81">
        <v>465</v>
      </c>
      <c r="BA81" t="s">
        <v>311</v>
      </c>
      <c r="BB81" t="s">
        <v>205</v>
      </c>
      <c r="BF81" t="s">
        <v>234</v>
      </c>
      <c r="BG81" t="s">
        <v>270</v>
      </c>
      <c r="BH81">
        <v>1</v>
      </c>
      <c r="BI81" s="1">
        <v>43847</v>
      </c>
      <c r="BJ81" t="s">
        <v>207</v>
      </c>
      <c r="BL81" t="s">
        <v>207</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c r="CX81">
        <v>0</v>
      </c>
      <c r="CY81">
        <v>0</v>
      </c>
      <c r="CZ81">
        <v>0</v>
      </c>
      <c r="DA81">
        <v>0</v>
      </c>
      <c r="DB81">
        <v>0</v>
      </c>
      <c r="DC81">
        <v>0</v>
      </c>
      <c r="DD81">
        <v>0</v>
      </c>
      <c r="DE81">
        <v>0</v>
      </c>
      <c r="DF81">
        <v>0</v>
      </c>
      <c r="DG81">
        <v>0</v>
      </c>
      <c r="DH81">
        <v>0</v>
      </c>
      <c r="DI81">
        <v>5</v>
      </c>
      <c r="DJ81">
        <v>0</v>
      </c>
      <c r="DK81">
        <v>0</v>
      </c>
      <c r="DL81">
        <v>0</v>
      </c>
      <c r="DM81">
        <v>0</v>
      </c>
      <c r="DN81">
        <v>0</v>
      </c>
      <c r="DO81">
        <v>0</v>
      </c>
      <c r="DP81">
        <v>0</v>
      </c>
      <c r="DQ81">
        <v>0</v>
      </c>
      <c r="DR81">
        <v>0</v>
      </c>
      <c r="DS81">
        <v>0</v>
      </c>
      <c r="DT81">
        <v>0</v>
      </c>
      <c r="DU81">
        <v>0</v>
      </c>
      <c r="DV81">
        <v>0</v>
      </c>
      <c r="DW81">
        <v>0</v>
      </c>
      <c r="DX81">
        <v>0</v>
      </c>
      <c r="DY81">
        <v>0</v>
      </c>
      <c r="DZ81">
        <v>0</v>
      </c>
      <c r="EA81">
        <v>0</v>
      </c>
      <c r="EB81">
        <v>0</v>
      </c>
      <c r="EC81">
        <v>0</v>
      </c>
      <c r="ED81">
        <v>0</v>
      </c>
      <c r="EE81">
        <v>0</v>
      </c>
      <c r="EF81">
        <v>0</v>
      </c>
      <c r="EG81">
        <v>0</v>
      </c>
      <c r="EH81">
        <v>0</v>
      </c>
      <c r="EI81">
        <v>0</v>
      </c>
      <c r="EJ81">
        <v>0</v>
      </c>
      <c r="EK81">
        <v>0</v>
      </c>
      <c r="EL81" t="s">
        <v>208</v>
      </c>
      <c r="EM81" t="s">
        <v>208</v>
      </c>
      <c r="GH81" t="s">
        <v>5436</v>
      </c>
      <c r="GI81" t="s">
        <v>205</v>
      </c>
      <c r="GJ81" t="s">
        <v>205</v>
      </c>
      <c r="GK81" t="s">
        <v>205</v>
      </c>
      <c r="GL81" t="s">
        <v>205</v>
      </c>
      <c r="GM81" t="s">
        <v>205</v>
      </c>
      <c r="GN81" t="s">
        <v>205</v>
      </c>
    </row>
    <row r="82" spans="1:196" x14ac:dyDescent="0.25">
      <c r="A82" s="5" t="s">
        <v>5628</v>
      </c>
      <c r="B82" t="s">
        <v>5439</v>
      </c>
      <c r="C82" t="s">
        <v>5440</v>
      </c>
      <c r="D82">
        <v>80</v>
      </c>
      <c r="E82" t="s">
        <v>1210</v>
      </c>
      <c r="F82" t="s">
        <v>1210</v>
      </c>
      <c r="G82">
        <v>33</v>
      </c>
      <c r="H82" t="s">
        <v>193</v>
      </c>
      <c r="I82" t="s">
        <v>194</v>
      </c>
      <c r="K82">
        <v>9</v>
      </c>
      <c r="L82" t="s">
        <v>195</v>
      </c>
      <c r="M82" t="s">
        <v>1211</v>
      </c>
      <c r="N82">
        <v>-38.676025000000003</v>
      </c>
      <c r="O82">
        <v>145.650375</v>
      </c>
      <c r="P82" s="1">
        <v>43851</v>
      </c>
      <c r="Q82" s="5">
        <f t="shared" si="4"/>
        <v>21</v>
      </c>
      <c r="R82" s="5">
        <f t="shared" si="5"/>
        <v>1</v>
      </c>
      <c r="S82" s="5">
        <f t="shared" si="6"/>
        <v>2020</v>
      </c>
      <c r="T82" s="5" t="str">
        <f t="shared" si="7"/>
        <v>21012020</v>
      </c>
      <c r="U82" s="2">
        <v>0.46875</v>
      </c>
      <c r="V82" s="2">
        <v>0.47916666666666669</v>
      </c>
      <c r="X82">
        <v>2</v>
      </c>
      <c r="Z82" t="s">
        <v>524</v>
      </c>
      <c r="AA82" t="s">
        <v>464</v>
      </c>
      <c r="AB82" t="s">
        <v>199</v>
      </c>
      <c r="AC82" t="s">
        <v>199</v>
      </c>
      <c r="AE82" t="s">
        <v>200</v>
      </c>
      <c r="AL82">
        <v>2</v>
      </c>
      <c r="AM82">
        <v>2</v>
      </c>
      <c r="AN82" t="s">
        <v>201</v>
      </c>
      <c r="AO82" t="s">
        <v>459</v>
      </c>
      <c r="AP82" t="s">
        <v>200</v>
      </c>
      <c r="BA82" t="s">
        <v>319</v>
      </c>
      <c r="BB82" t="s">
        <v>205</v>
      </c>
      <c r="BF82" t="s">
        <v>5441</v>
      </c>
      <c r="BH82">
        <v>1</v>
      </c>
      <c r="BI82" s="1">
        <v>43851</v>
      </c>
      <c r="BJ82" t="s">
        <v>207</v>
      </c>
      <c r="BL82" t="s">
        <v>207</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c r="CK82">
        <v>0</v>
      </c>
      <c r="CL82">
        <v>0</v>
      </c>
      <c r="CM82">
        <v>0</v>
      </c>
      <c r="CN82">
        <v>0</v>
      </c>
      <c r="CO82">
        <v>0</v>
      </c>
      <c r="CP82">
        <v>0</v>
      </c>
      <c r="CQ82">
        <v>0</v>
      </c>
      <c r="CR82">
        <v>0</v>
      </c>
      <c r="CS82">
        <v>0</v>
      </c>
      <c r="CT82">
        <v>0</v>
      </c>
      <c r="CU82">
        <v>0</v>
      </c>
      <c r="CV82">
        <v>0</v>
      </c>
      <c r="CW82">
        <v>0</v>
      </c>
      <c r="CX82">
        <v>0</v>
      </c>
      <c r="CY82">
        <v>0</v>
      </c>
      <c r="CZ82">
        <v>0</v>
      </c>
      <c r="DA82">
        <v>0</v>
      </c>
      <c r="DB82">
        <v>0</v>
      </c>
      <c r="DC82">
        <v>0</v>
      </c>
      <c r="DD82">
        <v>0</v>
      </c>
      <c r="DE82">
        <v>0</v>
      </c>
      <c r="DF82">
        <v>0</v>
      </c>
      <c r="DG82">
        <v>0</v>
      </c>
      <c r="DH82">
        <v>0</v>
      </c>
      <c r="DI82">
        <v>0</v>
      </c>
      <c r="DJ82">
        <v>0</v>
      </c>
      <c r="DK82">
        <v>0</v>
      </c>
      <c r="DL82">
        <v>0</v>
      </c>
      <c r="DM82">
        <v>0</v>
      </c>
      <c r="DN82">
        <v>4</v>
      </c>
      <c r="DO82">
        <v>0</v>
      </c>
      <c r="DP82">
        <v>0</v>
      </c>
      <c r="DQ82">
        <v>0</v>
      </c>
      <c r="DR82">
        <v>0</v>
      </c>
      <c r="DS82">
        <v>0</v>
      </c>
      <c r="DT82">
        <v>0</v>
      </c>
      <c r="DU82">
        <v>0</v>
      </c>
      <c r="DV82">
        <v>0</v>
      </c>
      <c r="DW82">
        <v>0</v>
      </c>
      <c r="DX82">
        <v>0</v>
      </c>
      <c r="DY82">
        <v>0</v>
      </c>
      <c r="DZ82">
        <v>0</v>
      </c>
      <c r="EA82">
        <v>0</v>
      </c>
      <c r="EB82">
        <v>0</v>
      </c>
      <c r="EC82">
        <v>0</v>
      </c>
      <c r="ED82">
        <v>0</v>
      </c>
      <c r="EE82">
        <v>0</v>
      </c>
      <c r="EF82">
        <v>0</v>
      </c>
      <c r="EG82">
        <v>0</v>
      </c>
      <c r="EH82">
        <v>0</v>
      </c>
      <c r="EI82">
        <v>0</v>
      </c>
      <c r="EJ82">
        <v>0</v>
      </c>
      <c r="EK82">
        <v>0</v>
      </c>
      <c r="EM82" t="s">
        <v>222</v>
      </c>
      <c r="GH82" t="s">
        <v>205</v>
      </c>
      <c r="GI82" t="s">
        <v>205</v>
      </c>
      <c r="GJ82" t="s">
        <v>205</v>
      </c>
      <c r="GK82" t="s">
        <v>205</v>
      </c>
      <c r="GL82" t="s">
        <v>205</v>
      </c>
      <c r="GM82" t="s">
        <v>205</v>
      </c>
      <c r="GN82" t="s">
        <v>205</v>
      </c>
    </row>
    <row r="83" spans="1:196" x14ac:dyDescent="0.25">
      <c r="A83" s="5" t="s">
        <v>5628</v>
      </c>
      <c r="B83" t="s">
        <v>5442</v>
      </c>
      <c r="C83" t="s">
        <v>5443</v>
      </c>
      <c r="D83">
        <v>80</v>
      </c>
      <c r="E83" t="s">
        <v>1210</v>
      </c>
      <c r="F83" t="s">
        <v>1210</v>
      </c>
      <c r="G83">
        <v>2022</v>
      </c>
      <c r="H83" t="s">
        <v>2064</v>
      </c>
      <c r="I83" t="s">
        <v>2065</v>
      </c>
      <c r="K83">
        <v>9</v>
      </c>
      <c r="L83" t="s">
        <v>195</v>
      </c>
      <c r="M83" t="s">
        <v>1211</v>
      </c>
      <c r="N83">
        <v>-38.676025000000003</v>
      </c>
      <c r="O83">
        <v>145.650375</v>
      </c>
      <c r="P83" s="1">
        <v>43853</v>
      </c>
      <c r="Q83" s="5">
        <f t="shared" si="4"/>
        <v>23</v>
      </c>
      <c r="R83" s="5">
        <f t="shared" si="5"/>
        <v>1</v>
      </c>
      <c r="S83" s="5">
        <f t="shared" si="6"/>
        <v>2020</v>
      </c>
      <c r="T83" s="5" t="str">
        <f t="shared" si="7"/>
        <v>23012020</v>
      </c>
      <c r="U83" s="2">
        <v>0.50694444444444442</v>
      </c>
      <c r="V83" s="2">
        <v>0.52083333333333337</v>
      </c>
      <c r="X83">
        <v>1</v>
      </c>
      <c r="Z83" t="s">
        <v>524</v>
      </c>
      <c r="AA83" t="s">
        <v>406</v>
      </c>
      <c r="AB83" t="s">
        <v>199</v>
      </c>
      <c r="AC83" t="s">
        <v>199</v>
      </c>
      <c r="AE83" t="s">
        <v>200</v>
      </c>
      <c r="AL83">
        <v>2</v>
      </c>
      <c r="AM83">
        <v>2</v>
      </c>
      <c r="AN83" t="s">
        <v>201</v>
      </c>
      <c r="AO83" t="s">
        <v>5109</v>
      </c>
      <c r="AP83" t="s">
        <v>200</v>
      </c>
      <c r="BA83" t="s">
        <v>253</v>
      </c>
      <c r="BB83" t="s">
        <v>205</v>
      </c>
      <c r="BF83" t="s">
        <v>5444</v>
      </c>
      <c r="BH83">
        <v>1</v>
      </c>
      <c r="BI83" s="1">
        <v>43853</v>
      </c>
      <c r="BJ83" t="s">
        <v>235</v>
      </c>
      <c r="BL83" t="s">
        <v>235</v>
      </c>
      <c r="GH83" t="s">
        <v>205</v>
      </c>
      <c r="GI83" t="s">
        <v>205</v>
      </c>
      <c r="GJ83" t="s">
        <v>205</v>
      </c>
      <c r="GK83" t="s">
        <v>205</v>
      </c>
      <c r="GL83" t="s">
        <v>205</v>
      </c>
      <c r="GM83" t="s">
        <v>205</v>
      </c>
      <c r="GN83" t="s">
        <v>205</v>
      </c>
    </row>
    <row r="84" spans="1:196" x14ac:dyDescent="0.25">
      <c r="A84" s="5" t="s">
        <v>5628</v>
      </c>
      <c r="B84" t="s">
        <v>5445</v>
      </c>
      <c r="C84" t="s">
        <v>5446</v>
      </c>
      <c r="D84">
        <v>80</v>
      </c>
      <c r="E84" t="s">
        <v>1210</v>
      </c>
      <c r="F84" t="s">
        <v>1210</v>
      </c>
      <c r="G84">
        <v>1620</v>
      </c>
      <c r="H84" t="s">
        <v>1244</v>
      </c>
      <c r="I84" t="s">
        <v>1245</v>
      </c>
      <c r="K84">
        <v>9</v>
      </c>
      <c r="L84" t="s">
        <v>195</v>
      </c>
      <c r="M84" t="s">
        <v>1211</v>
      </c>
      <c r="N84">
        <v>-38.676025000000003</v>
      </c>
      <c r="O84">
        <v>145.650375</v>
      </c>
      <c r="P84" s="1">
        <v>43854</v>
      </c>
      <c r="Q84" s="5">
        <f t="shared" si="4"/>
        <v>24</v>
      </c>
      <c r="R84" s="5">
        <f t="shared" si="5"/>
        <v>1</v>
      </c>
      <c r="S84" s="5">
        <f t="shared" si="6"/>
        <v>2020</v>
      </c>
      <c r="T84" s="5" t="str">
        <f t="shared" si="7"/>
        <v>24012020</v>
      </c>
      <c r="U84" s="2">
        <v>0.41666666666666669</v>
      </c>
      <c r="V84" s="2">
        <v>0.43055555555555558</v>
      </c>
      <c r="X84">
        <v>2</v>
      </c>
      <c r="Z84" t="s">
        <v>266</v>
      </c>
      <c r="AA84" t="s">
        <v>406</v>
      </c>
      <c r="AB84" t="s">
        <v>199</v>
      </c>
      <c r="AC84" t="s">
        <v>199</v>
      </c>
      <c r="AE84" t="s">
        <v>200</v>
      </c>
      <c r="AL84">
        <v>2</v>
      </c>
      <c r="AM84">
        <v>2</v>
      </c>
      <c r="AN84" t="s">
        <v>201</v>
      </c>
      <c r="AO84" t="s">
        <v>406</v>
      </c>
      <c r="AP84" t="s">
        <v>200</v>
      </c>
      <c r="AV84">
        <v>1</v>
      </c>
      <c r="AW84">
        <v>1</v>
      </c>
      <c r="AY84">
        <v>465</v>
      </c>
      <c r="BA84" t="s">
        <v>311</v>
      </c>
      <c r="BB84" t="s">
        <v>205</v>
      </c>
      <c r="BC84" t="s">
        <v>5447</v>
      </c>
      <c r="BF84" t="s">
        <v>5448</v>
      </c>
      <c r="BG84" t="s">
        <v>270</v>
      </c>
      <c r="BH84">
        <v>1</v>
      </c>
      <c r="BI84" s="1">
        <v>43855</v>
      </c>
      <c r="BJ84" t="s">
        <v>207</v>
      </c>
      <c r="BL84" t="s">
        <v>207</v>
      </c>
      <c r="BN84">
        <v>2</v>
      </c>
      <c r="BO84">
        <v>0</v>
      </c>
      <c r="BP84">
        <v>0</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50</v>
      </c>
      <c r="DJ84">
        <v>0</v>
      </c>
      <c r="DK84">
        <v>0</v>
      </c>
      <c r="DL84">
        <v>0</v>
      </c>
      <c r="DM84">
        <v>0</v>
      </c>
      <c r="DN84">
        <v>0</v>
      </c>
      <c r="DO84">
        <v>0</v>
      </c>
      <c r="DP84">
        <v>0</v>
      </c>
      <c r="DQ84">
        <v>0</v>
      </c>
      <c r="DR84">
        <v>0</v>
      </c>
      <c r="DS84">
        <v>0</v>
      </c>
      <c r="DT84">
        <v>0</v>
      </c>
      <c r="DU84">
        <v>2</v>
      </c>
      <c r="DV84">
        <v>0</v>
      </c>
      <c r="DW84">
        <v>0</v>
      </c>
      <c r="DX84">
        <v>0</v>
      </c>
      <c r="DY84">
        <v>0</v>
      </c>
      <c r="DZ84">
        <v>0</v>
      </c>
      <c r="EA84">
        <v>0</v>
      </c>
      <c r="EB84">
        <v>0</v>
      </c>
      <c r="EC84">
        <v>0</v>
      </c>
      <c r="ED84">
        <v>0</v>
      </c>
      <c r="EE84">
        <v>0</v>
      </c>
      <c r="EF84">
        <v>0</v>
      </c>
      <c r="EG84">
        <v>0</v>
      </c>
      <c r="EH84">
        <v>0</v>
      </c>
      <c r="EI84">
        <v>0</v>
      </c>
      <c r="EJ84">
        <v>0</v>
      </c>
      <c r="EK84">
        <v>0</v>
      </c>
      <c r="EL84" t="s">
        <v>208</v>
      </c>
      <c r="EM84" t="s">
        <v>208</v>
      </c>
      <c r="GH84" t="s">
        <v>5436</v>
      </c>
      <c r="GI84" t="s">
        <v>205</v>
      </c>
      <c r="GJ84" t="s">
        <v>205</v>
      </c>
      <c r="GK84" t="s">
        <v>205</v>
      </c>
      <c r="GL84" t="s">
        <v>205</v>
      </c>
      <c r="GM84" t="s">
        <v>205</v>
      </c>
      <c r="GN84" t="s">
        <v>205</v>
      </c>
    </row>
    <row r="85" spans="1:196" x14ac:dyDescent="0.25">
      <c r="A85" s="5" t="s">
        <v>5628</v>
      </c>
      <c r="B85" t="s">
        <v>5449</v>
      </c>
      <c r="C85" t="s">
        <v>5450</v>
      </c>
      <c r="D85">
        <v>80</v>
      </c>
      <c r="E85" t="s">
        <v>1210</v>
      </c>
      <c r="F85" t="s">
        <v>1210</v>
      </c>
      <c r="G85">
        <v>2022</v>
      </c>
      <c r="H85" t="s">
        <v>2064</v>
      </c>
      <c r="I85" t="s">
        <v>2065</v>
      </c>
      <c r="K85">
        <v>9</v>
      </c>
      <c r="L85" t="s">
        <v>195</v>
      </c>
      <c r="M85" t="s">
        <v>1211</v>
      </c>
      <c r="N85">
        <v>-38.676025000000003</v>
      </c>
      <c r="O85">
        <v>145.650375</v>
      </c>
      <c r="P85" s="1">
        <v>43857</v>
      </c>
      <c r="Q85" s="5">
        <f t="shared" si="4"/>
        <v>27</v>
      </c>
      <c r="R85" s="5">
        <f t="shared" si="5"/>
        <v>1</v>
      </c>
      <c r="S85" s="5">
        <f t="shared" si="6"/>
        <v>2020</v>
      </c>
      <c r="T85" s="5" t="str">
        <f t="shared" si="7"/>
        <v>27012020</v>
      </c>
      <c r="U85" s="2">
        <v>0.5</v>
      </c>
      <c r="V85" s="2">
        <v>0.52083333333333337</v>
      </c>
      <c r="X85">
        <v>2</v>
      </c>
      <c r="Z85" t="s">
        <v>524</v>
      </c>
      <c r="AA85" t="s">
        <v>830</v>
      </c>
      <c r="AB85" t="s">
        <v>199</v>
      </c>
      <c r="AC85" t="s">
        <v>199</v>
      </c>
      <c r="AE85" t="s">
        <v>200</v>
      </c>
      <c r="AL85">
        <v>2</v>
      </c>
      <c r="AM85">
        <v>2</v>
      </c>
      <c r="AN85" t="s">
        <v>201</v>
      </c>
      <c r="AO85" t="s">
        <v>219</v>
      </c>
      <c r="AP85" t="s">
        <v>200</v>
      </c>
      <c r="BA85" t="s">
        <v>204</v>
      </c>
      <c r="BB85" t="s">
        <v>205</v>
      </c>
      <c r="BF85" t="s">
        <v>5451</v>
      </c>
      <c r="BH85">
        <v>1</v>
      </c>
      <c r="BI85" s="1">
        <v>43864</v>
      </c>
      <c r="BJ85" t="s">
        <v>207</v>
      </c>
      <c r="BL85" t="s">
        <v>207</v>
      </c>
      <c r="BN85">
        <v>6</v>
      </c>
      <c r="BO85">
        <v>3</v>
      </c>
      <c r="BP85">
        <v>0</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0</v>
      </c>
      <c r="CS85">
        <v>0</v>
      </c>
      <c r="CT85">
        <v>0</v>
      </c>
      <c r="CU85">
        <v>0</v>
      </c>
      <c r="CV85">
        <v>0</v>
      </c>
      <c r="CW85">
        <v>0</v>
      </c>
      <c r="CX85">
        <v>0</v>
      </c>
      <c r="CY85">
        <v>0</v>
      </c>
      <c r="CZ85">
        <v>0</v>
      </c>
      <c r="DA85">
        <v>0</v>
      </c>
      <c r="DB85">
        <v>0</v>
      </c>
      <c r="DC85">
        <v>0</v>
      </c>
      <c r="DD85">
        <v>0</v>
      </c>
      <c r="DE85">
        <v>0</v>
      </c>
      <c r="DF85">
        <v>0</v>
      </c>
      <c r="DG85">
        <v>0</v>
      </c>
      <c r="DH85">
        <v>0</v>
      </c>
      <c r="DI85">
        <v>0</v>
      </c>
      <c r="DJ85">
        <v>0</v>
      </c>
      <c r="DK85">
        <v>0</v>
      </c>
      <c r="DL85">
        <v>0</v>
      </c>
      <c r="DM85">
        <v>0</v>
      </c>
      <c r="DN85">
        <v>0</v>
      </c>
      <c r="DO85">
        <v>0</v>
      </c>
      <c r="DP85">
        <v>0</v>
      </c>
      <c r="DQ85">
        <v>0</v>
      </c>
      <c r="DR85">
        <v>0</v>
      </c>
      <c r="DS85">
        <v>0</v>
      </c>
      <c r="DT85">
        <v>0</v>
      </c>
      <c r="DU85">
        <v>0</v>
      </c>
      <c r="DV85">
        <v>0</v>
      </c>
      <c r="DW85">
        <v>0</v>
      </c>
      <c r="DX85">
        <v>0</v>
      </c>
      <c r="DY85">
        <v>0</v>
      </c>
      <c r="DZ85">
        <v>0</v>
      </c>
      <c r="EA85">
        <v>0</v>
      </c>
      <c r="EB85">
        <v>0</v>
      </c>
      <c r="EC85">
        <v>0</v>
      </c>
      <c r="ED85">
        <v>0</v>
      </c>
      <c r="EE85">
        <v>0</v>
      </c>
      <c r="EF85">
        <v>0</v>
      </c>
      <c r="EG85">
        <v>0</v>
      </c>
      <c r="EH85">
        <v>0</v>
      </c>
      <c r="EI85">
        <v>0</v>
      </c>
      <c r="EJ85">
        <v>0</v>
      </c>
      <c r="EK85">
        <v>0</v>
      </c>
      <c r="EM85" t="s">
        <v>208</v>
      </c>
      <c r="GH85" t="s">
        <v>205</v>
      </c>
      <c r="GI85" t="s">
        <v>205</v>
      </c>
      <c r="GJ85" t="s">
        <v>205</v>
      </c>
      <c r="GK85" t="s">
        <v>205</v>
      </c>
      <c r="GL85" t="s">
        <v>205</v>
      </c>
      <c r="GM85" t="s">
        <v>205</v>
      </c>
      <c r="GN85" t="s">
        <v>205</v>
      </c>
    </row>
    <row r="86" spans="1:196" x14ac:dyDescent="0.25">
      <c r="A86" s="5" t="s">
        <v>5628</v>
      </c>
      <c r="B86" t="s">
        <v>5452</v>
      </c>
      <c r="C86" t="s">
        <v>5453</v>
      </c>
      <c r="D86">
        <v>80</v>
      </c>
      <c r="E86" t="s">
        <v>1210</v>
      </c>
      <c r="F86" t="s">
        <v>1210</v>
      </c>
      <c r="G86">
        <v>2022</v>
      </c>
      <c r="H86" t="s">
        <v>2064</v>
      </c>
      <c r="I86" t="s">
        <v>2065</v>
      </c>
      <c r="K86">
        <v>9</v>
      </c>
      <c r="L86" t="s">
        <v>195</v>
      </c>
      <c r="M86" t="s">
        <v>1211</v>
      </c>
      <c r="N86">
        <v>-38.676025000000003</v>
      </c>
      <c r="O86">
        <v>145.650375</v>
      </c>
      <c r="P86" s="1">
        <v>43862</v>
      </c>
      <c r="Q86" s="5">
        <f t="shared" si="4"/>
        <v>1</v>
      </c>
      <c r="R86" s="5">
        <f t="shared" si="5"/>
        <v>2</v>
      </c>
      <c r="S86" s="5">
        <f t="shared" si="6"/>
        <v>2020</v>
      </c>
      <c r="T86" s="5" t="str">
        <f t="shared" si="7"/>
        <v>01022020</v>
      </c>
      <c r="U86" s="2">
        <v>0.61458333333333337</v>
      </c>
      <c r="V86" s="2">
        <v>0.62152777777777779</v>
      </c>
      <c r="X86">
        <v>2</v>
      </c>
      <c r="Y86">
        <v>2</v>
      </c>
      <c r="Z86" t="s">
        <v>524</v>
      </c>
      <c r="AA86" t="s">
        <v>637</v>
      </c>
      <c r="AB86" t="s">
        <v>199</v>
      </c>
      <c r="AC86" t="s">
        <v>199</v>
      </c>
      <c r="AE86" t="s">
        <v>200</v>
      </c>
      <c r="AL86">
        <v>2</v>
      </c>
      <c r="AM86">
        <v>2</v>
      </c>
      <c r="AN86" t="s">
        <v>201</v>
      </c>
      <c r="AO86" t="s">
        <v>526</v>
      </c>
      <c r="AP86" t="s">
        <v>200</v>
      </c>
      <c r="BA86" t="s">
        <v>253</v>
      </c>
      <c r="BB86" t="s">
        <v>205</v>
      </c>
      <c r="BF86" t="s">
        <v>234</v>
      </c>
      <c r="BH86">
        <v>1</v>
      </c>
      <c r="BI86" s="1">
        <v>43864</v>
      </c>
      <c r="BJ86" t="s">
        <v>235</v>
      </c>
      <c r="BL86" t="s">
        <v>235</v>
      </c>
      <c r="GH86" t="s">
        <v>205</v>
      </c>
      <c r="GI86" t="s">
        <v>205</v>
      </c>
      <c r="GJ86" t="s">
        <v>205</v>
      </c>
      <c r="GK86" t="s">
        <v>205</v>
      </c>
      <c r="GL86" t="s">
        <v>205</v>
      </c>
      <c r="GM86" t="s">
        <v>205</v>
      </c>
      <c r="GN86" t="s">
        <v>205</v>
      </c>
    </row>
    <row r="87" spans="1:196" x14ac:dyDescent="0.25">
      <c r="A87" s="5" t="s">
        <v>5628</v>
      </c>
      <c r="B87" t="s">
        <v>5454</v>
      </c>
      <c r="C87" t="s">
        <v>5455</v>
      </c>
      <c r="D87">
        <v>80</v>
      </c>
      <c r="E87" t="s">
        <v>1210</v>
      </c>
      <c r="F87" t="s">
        <v>1210</v>
      </c>
      <c r="G87">
        <v>1222</v>
      </c>
      <c r="H87" t="s">
        <v>5295</v>
      </c>
      <c r="I87" t="s">
        <v>5296</v>
      </c>
      <c r="K87">
        <v>9</v>
      </c>
      <c r="L87" t="s">
        <v>195</v>
      </c>
      <c r="M87" t="s">
        <v>1211</v>
      </c>
      <c r="N87">
        <v>-38.676025000000003</v>
      </c>
      <c r="O87">
        <v>145.650375</v>
      </c>
      <c r="P87" s="1">
        <v>43864</v>
      </c>
      <c r="Q87" s="5">
        <f t="shared" si="4"/>
        <v>3</v>
      </c>
      <c r="R87" s="5">
        <f t="shared" si="5"/>
        <v>2</v>
      </c>
      <c r="S87" s="5">
        <f t="shared" si="6"/>
        <v>2020</v>
      </c>
      <c r="T87" s="5" t="str">
        <f t="shared" si="7"/>
        <v>03022020</v>
      </c>
      <c r="U87" s="2">
        <v>0.60763888888888895</v>
      </c>
      <c r="V87" s="2">
        <v>0.625</v>
      </c>
      <c r="X87">
        <v>2</v>
      </c>
      <c r="Z87" t="s">
        <v>359</v>
      </c>
      <c r="AA87" t="s">
        <v>406</v>
      </c>
      <c r="AB87" t="s">
        <v>199</v>
      </c>
      <c r="AC87" t="s">
        <v>199</v>
      </c>
      <c r="AE87" t="s">
        <v>200</v>
      </c>
      <c r="AL87">
        <v>1</v>
      </c>
      <c r="AM87">
        <v>1</v>
      </c>
      <c r="AN87" t="s">
        <v>218</v>
      </c>
      <c r="AO87" t="s">
        <v>406</v>
      </c>
      <c r="AP87" t="s">
        <v>200</v>
      </c>
      <c r="BA87" t="s">
        <v>319</v>
      </c>
      <c r="BB87" t="s">
        <v>205</v>
      </c>
      <c r="BF87" t="s">
        <v>5456</v>
      </c>
      <c r="BH87">
        <v>1</v>
      </c>
      <c r="BI87" s="1">
        <v>43866</v>
      </c>
      <c r="BJ87" t="s">
        <v>207</v>
      </c>
      <c r="BL87" t="s">
        <v>207</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0</v>
      </c>
      <c r="DU87">
        <v>0</v>
      </c>
      <c r="DV87">
        <v>0</v>
      </c>
      <c r="DW87">
        <v>0</v>
      </c>
      <c r="DX87">
        <v>0</v>
      </c>
      <c r="DY87">
        <v>0</v>
      </c>
      <c r="DZ87">
        <v>0</v>
      </c>
      <c r="EA87">
        <v>0</v>
      </c>
      <c r="EB87">
        <v>0</v>
      </c>
      <c r="EC87">
        <v>0</v>
      </c>
      <c r="ED87">
        <v>0</v>
      </c>
      <c r="EE87">
        <v>0</v>
      </c>
      <c r="EF87">
        <v>0</v>
      </c>
      <c r="EG87">
        <v>0</v>
      </c>
      <c r="EH87">
        <v>0</v>
      </c>
      <c r="EI87">
        <v>0</v>
      </c>
      <c r="EJ87">
        <v>0</v>
      </c>
      <c r="EK87">
        <v>0</v>
      </c>
      <c r="EM87" t="s">
        <v>208</v>
      </c>
      <c r="GH87" t="s">
        <v>205</v>
      </c>
      <c r="GI87" t="s">
        <v>205</v>
      </c>
      <c r="GJ87" t="s">
        <v>205</v>
      </c>
      <c r="GK87" t="s">
        <v>205</v>
      </c>
      <c r="GL87" t="s">
        <v>205</v>
      </c>
      <c r="GM87" t="s">
        <v>205</v>
      </c>
      <c r="GN87" t="s">
        <v>205</v>
      </c>
    </row>
    <row r="88" spans="1:196" x14ac:dyDescent="0.25">
      <c r="A88" s="5" t="s">
        <v>5628</v>
      </c>
      <c r="B88" t="s">
        <v>5457</v>
      </c>
      <c r="C88" t="s">
        <v>5458</v>
      </c>
      <c r="D88">
        <v>80</v>
      </c>
      <c r="E88" t="s">
        <v>1210</v>
      </c>
      <c r="F88" t="s">
        <v>1210</v>
      </c>
      <c r="G88">
        <v>1620</v>
      </c>
      <c r="H88" t="s">
        <v>1244</v>
      </c>
      <c r="I88" t="s">
        <v>1245</v>
      </c>
      <c r="K88">
        <v>9</v>
      </c>
      <c r="L88" t="s">
        <v>195</v>
      </c>
      <c r="M88" t="s">
        <v>1211</v>
      </c>
      <c r="N88">
        <v>-38.676025000000003</v>
      </c>
      <c r="O88">
        <v>145.650375</v>
      </c>
      <c r="P88" s="1">
        <v>43868</v>
      </c>
      <c r="Q88" s="5">
        <f t="shared" si="4"/>
        <v>7</v>
      </c>
      <c r="R88" s="5">
        <f t="shared" si="5"/>
        <v>2</v>
      </c>
      <c r="S88" s="5">
        <f t="shared" si="6"/>
        <v>2020</v>
      </c>
      <c r="T88" s="5" t="str">
        <f t="shared" si="7"/>
        <v>07022020</v>
      </c>
      <c r="U88" s="2">
        <v>0.4375</v>
      </c>
      <c r="V88" s="2">
        <v>0.45833333333333331</v>
      </c>
      <c r="X88">
        <v>2</v>
      </c>
      <c r="Y88">
        <v>2</v>
      </c>
      <c r="Z88" t="s">
        <v>359</v>
      </c>
      <c r="AA88" t="s">
        <v>406</v>
      </c>
      <c r="AB88" t="s">
        <v>217</v>
      </c>
      <c r="AC88" t="s">
        <v>217</v>
      </c>
      <c r="AE88" t="s">
        <v>200</v>
      </c>
      <c r="AL88">
        <v>2</v>
      </c>
      <c r="AM88">
        <v>2</v>
      </c>
      <c r="AN88" t="s">
        <v>218</v>
      </c>
      <c r="AO88" t="s">
        <v>406</v>
      </c>
      <c r="AP88" t="s">
        <v>200</v>
      </c>
      <c r="AV88">
        <v>1</v>
      </c>
      <c r="AW88">
        <v>1</v>
      </c>
      <c r="AY88">
        <v>465</v>
      </c>
      <c r="BA88" t="s">
        <v>311</v>
      </c>
      <c r="BB88" t="s">
        <v>205</v>
      </c>
      <c r="BF88" t="s">
        <v>5459</v>
      </c>
      <c r="BG88" t="s">
        <v>270</v>
      </c>
      <c r="BH88">
        <v>1</v>
      </c>
      <c r="BI88" s="1">
        <v>43868</v>
      </c>
      <c r="BJ88" t="s">
        <v>207</v>
      </c>
      <c r="BL88" t="s">
        <v>207</v>
      </c>
      <c r="BM88" t="s">
        <v>5460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c r="CK88">
        <v>0</v>
      </c>
      <c r="CL88">
        <v>0</v>
      </c>
      <c r="CM88">
        <v>0</v>
      </c>
      <c r="CN88">
        <v>0</v>
      </c>
      <c r="CO88">
        <v>0</v>
      </c>
      <c r="CP88">
        <v>0</v>
      </c>
      <c r="CQ88">
        <v>0</v>
      </c>
      <c r="CR88">
        <v>0</v>
      </c>
      <c r="CS88">
        <v>0</v>
      </c>
      <c r="CT88">
        <v>0</v>
      </c>
      <c r="CU88">
        <v>0</v>
      </c>
      <c r="CV88">
        <v>0</v>
      </c>
      <c r="CW88">
        <v>0</v>
      </c>
      <c r="CX88">
        <v>0</v>
      </c>
      <c r="CY88">
        <v>0</v>
      </c>
      <c r="CZ88">
        <v>0</v>
      </c>
      <c r="DA88">
        <v>0</v>
      </c>
      <c r="DB88">
        <v>0</v>
      </c>
      <c r="DC88">
        <v>0</v>
      </c>
      <c r="DD88">
        <v>0</v>
      </c>
      <c r="DE88">
        <v>0</v>
      </c>
      <c r="DF88">
        <v>0</v>
      </c>
      <c r="DG88">
        <v>0</v>
      </c>
      <c r="DH88">
        <v>0</v>
      </c>
      <c r="DI88">
        <v>4</v>
      </c>
      <c r="DJ88">
        <v>0</v>
      </c>
      <c r="DK88">
        <v>0</v>
      </c>
      <c r="DL88">
        <v>0</v>
      </c>
      <c r="DM88">
        <v>0</v>
      </c>
      <c r="DN88">
        <v>0</v>
      </c>
      <c r="DO88">
        <v>0</v>
      </c>
      <c r="DP88">
        <v>0</v>
      </c>
      <c r="DQ88">
        <v>0</v>
      </c>
      <c r="DR88">
        <v>0</v>
      </c>
      <c r="DS88">
        <v>0</v>
      </c>
      <c r="DT88">
        <v>0</v>
      </c>
      <c r="DU88">
        <v>0</v>
      </c>
      <c r="DV88">
        <v>0</v>
      </c>
      <c r="DW88">
        <v>0</v>
      </c>
      <c r="DX88">
        <v>0</v>
      </c>
      <c r="DY88">
        <v>0</v>
      </c>
      <c r="DZ88">
        <v>0</v>
      </c>
      <c r="EA88">
        <v>0</v>
      </c>
      <c r="EB88">
        <v>0</v>
      </c>
      <c r="EC88">
        <v>0</v>
      </c>
      <c r="ED88">
        <v>0</v>
      </c>
      <c r="EE88">
        <v>0</v>
      </c>
      <c r="EF88">
        <v>0</v>
      </c>
      <c r="EG88">
        <v>0</v>
      </c>
      <c r="EH88">
        <v>0</v>
      </c>
      <c r="EI88">
        <v>0</v>
      </c>
      <c r="EJ88">
        <v>0</v>
      </c>
      <c r="EK88">
        <v>0</v>
      </c>
      <c r="EM88" t="s">
        <v>208</v>
      </c>
      <c r="EU88" t="s">
        <v>208</v>
      </c>
      <c r="GH88" t="s">
        <v>5436</v>
      </c>
      <c r="GI88" t="s">
        <v>205</v>
      </c>
      <c r="GJ88" t="s">
        <v>205</v>
      </c>
      <c r="GK88" t="s">
        <v>205</v>
      </c>
      <c r="GL88" t="s">
        <v>205</v>
      </c>
      <c r="GM88" t="s">
        <v>205</v>
      </c>
      <c r="GN88" t="s">
        <v>205</v>
      </c>
    </row>
    <row r="89" spans="1:196" x14ac:dyDescent="0.25">
      <c r="A89" s="5" t="s">
        <v>5628</v>
      </c>
      <c r="B89" t="s">
        <v>5461</v>
      </c>
      <c r="C89" t="s">
        <v>5462</v>
      </c>
      <c r="D89">
        <v>80</v>
      </c>
      <c r="E89" t="s">
        <v>1210</v>
      </c>
      <c r="F89" t="s">
        <v>1210</v>
      </c>
      <c r="G89">
        <v>2022</v>
      </c>
      <c r="H89" t="s">
        <v>2064</v>
      </c>
      <c r="I89" t="s">
        <v>2065</v>
      </c>
      <c r="K89">
        <v>9</v>
      </c>
      <c r="L89" t="s">
        <v>195</v>
      </c>
      <c r="M89" t="s">
        <v>1211</v>
      </c>
      <c r="N89">
        <v>-38.676025000000003</v>
      </c>
      <c r="O89">
        <v>145.650375</v>
      </c>
      <c r="P89" s="1">
        <v>43868</v>
      </c>
      <c r="Q89" s="5">
        <f t="shared" si="4"/>
        <v>7</v>
      </c>
      <c r="R89" s="5">
        <f t="shared" si="5"/>
        <v>2</v>
      </c>
      <c r="S89" s="5">
        <f t="shared" si="6"/>
        <v>2020</v>
      </c>
      <c r="T89" s="5" t="str">
        <f t="shared" si="7"/>
        <v>07022020</v>
      </c>
      <c r="U89" s="2">
        <v>0.66666666666666663</v>
      </c>
      <c r="V89" s="2">
        <v>0.68055555555555547</v>
      </c>
      <c r="W89" t="s">
        <v>194</v>
      </c>
      <c r="X89">
        <v>1</v>
      </c>
      <c r="Z89" t="s">
        <v>475</v>
      </c>
      <c r="AA89" t="s">
        <v>406</v>
      </c>
      <c r="AB89" t="s">
        <v>217</v>
      </c>
      <c r="AC89" t="s">
        <v>217</v>
      </c>
      <c r="AE89" t="s">
        <v>200</v>
      </c>
      <c r="AL89">
        <v>2</v>
      </c>
      <c r="AM89">
        <v>2</v>
      </c>
      <c r="AN89" t="s">
        <v>218</v>
      </c>
      <c r="AO89" t="s">
        <v>406</v>
      </c>
      <c r="AP89" t="s">
        <v>200</v>
      </c>
      <c r="BA89" t="s">
        <v>253</v>
      </c>
      <c r="BB89" t="s">
        <v>205</v>
      </c>
      <c r="BF89" t="s">
        <v>5463</v>
      </c>
      <c r="BH89">
        <v>1</v>
      </c>
      <c r="BI89" s="1">
        <v>43868</v>
      </c>
      <c r="BJ89" t="s">
        <v>235</v>
      </c>
      <c r="BL89" t="s">
        <v>235</v>
      </c>
      <c r="GH89" t="s">
        <v>205</v>
      </c>
      <c r="GI89" t="s">
        <v>205</v>
      </c>
      <c r="GJ89" t="s">
        <v>205</v>
      </c>
      <c r="GK89" t="s">
        <v>205</v>
      </c>
      <c r="GL89" t="s">
        <v>205</v>
      </c>
      <c r="GM89" t="s">
        <v>205</v>
      </c>
      <c r="GN89" t="s">
        <v>205</v>
      </c>
    </row>
    <row r="90" spans="1:196" x14ac:dyDescent="0.25">
      <c r="A90" s="5" t="s">
        <v>5628</v>
      </c>
      <c r="B90" t="s">
        <v>5464</v>
      </c>
      <c r="C90" t="s">
        <v>5465</v>
      </c>
      <c r="D90">
        <v>80</v>
      </c>
      <c r="E90" t="s">
        <v>1210</v>
      </c>
      <c r="F90" t="s">
        <v>1210</v>
      </c>
      <c r="G90">
        <v>2022</v>
      </c>
      <c r="H90" t="s">
        <v>2064</v>
      </c>
      <c r="I90" t="s">
        <v>2065</v>
      </c>
      <c r="K90">
        <v>9</v>
      </c>
      <c r="L90" t="s">
        <v>195</v>
      </c>
      <c r="M90" t="s">
        <v>1211</v>
      </c>
      <c r="N90">
        <v>-38.676025000000003</v>
      </c>
      <c r="O90">
        <v>145.650375</v>
      </c>
      <c r="P90" s="1">
        <v>43874</v>
      </c>
      <c r="Q90" s="5">
        <f t="shared" si="4"/>
        <v>13</v>
      </c>
      <c r="R90" s="5">
        <f t="shared" si="5"/>
        <v>2</v>
      </c>
      <c r="S90" s="5">
        <f t="shared" si="6"/>
        <v>2020</v>
      </c>
      <c r="T90" s="5" t="str">
        <f t="shared" si="7"/>
        <v>13022020</v>
      </c>
      <c r="U90" s="2">
        <v>0.67708333333333337</v>
      </c>
      <c r="V90" s="2">
        <v>0.68055555555555547</v>
      </c>
      <c r="X90">
        <v>2</v>
      </c>
      <c r="Z90" t="s">
        <v>524</v>
      </c>
      <c r="AA90" t="s">
        <v>464</v>
      </c>
      <c r="AB90" t="s">
        <v>217</v>
      </c>
      <c r="AC90" t="s">
        <v>217</v>
      </c>
      <c r="AE90" t="s">
        <v>200</v>
      </c>
      <c r="AL90">
        <v>2</v>
      </c>
      <c r="AM90">
        <v>2</v>
      </c>
      <c r="AN90" t="s">
        <v>218</v>
      </c>
      <c r="AO90" t="s">
        <v>1689</v>
      </c>
      <c r="AP90" t="s">
        <v>200</v>
      </c>
      <c r="BA90" t="s">
        <v>253</v>
      </c>
      <c r="BB90" t="s">
        <v>205</v>
      </c>
      <c r="BF90" t="s">
        <v>234</v>
      </c>
      <c r="BH90">
        <v>1</v>
      </c>
      <c r="BI90" s="1">
        <v>43874</v>
      </c>
      <c r="BJ90" t="s">
        <v>235</v>
      </c>
      <c r="BL90" t="s">
        <v>235</v>
      </c>
      <c r="GH90" t="s">
        <v>205</v>
      </c>
      <c r="GI90" t="s">
        <v>205</v>
      </c>
      <c r="GJ90" t="s">
        <v>205</v>
      </c>
      <c r="GK90" t="s">
        <v>205</v>
      </c>
      <c r="GL90" t="s">
        <v>205</v>
      </c>
      <c r="GM90" t="s">
        <v>205</v>
      </c>
      <c r="GN90" t="s">
        <v>205</v>
      </c>
    </row>
    <row r="91" spans="1:196" x14ac:dyDescent="0.25">
      <c r="A91" s="5" t="s">
        <v>5628</v>
      </c>
      <c r="B91" t="s">
        <v>5466</v>
      </c>
      <c r="C91" t="s">
        <v>5467</v>
      </c>
      <c r="D91">
        <v>80</v>
      </c>
      <c r="E91" t="s">
        <v>1210</v>
      </c>
      <c r="F91" t="s">
        <v>1210</v>
      </c>
      <c r="G91">
        <v>33</v>
      </c>
      <c r="H91" t="s">
        <v>193</v>
      </c>
      <c r="I91" t="s">
        <v>194</v>
      </c>
      <c r="K91">
        <v>9</v>
      </c>
      <c r="L91" t="s">
        <v>195</v>
      </c>
      <c r="M91" t="s">
        <v>1211</v>
      </c>
      <c r="N91">
        <v>-38.676025000000003</v>
      </c>
      <c r="O91">
        <v>145.650375</v>
      </c>
      <c r="P91" s="1">
        <v>43877</v>
      </c>
      <c r="Q91" s="5">
        <f t="shared" si="4"/>
        <v>16</v>
      </c>
      <c r="R91" s="5">
        <f t="shared" si="5"/>
        <v>2</v>
      </c>
      <c r="S91" s="5">
        <f t="shared" si="6"/>
        <v>2020</v>
      </c>
      <c r="T91" s="5" t="str">
        <f t="shared" si="7"/>
        <v>16022020</v>
      </c>
      <c r="U91" s="2">
        <v>0.29166666666666669</v>
      </c>
      <c r="V91" s="2">
        <v>0.35069444444444442</v>
      </c>
      <c r="X91">
        <v>2</v>
      </c>
      <c r="Y91">
        <v>2</v>
      </c>
      <c r="Z91" t="s">
        <v>1863</v>
      </c>
      <c r="AA91" t="s">
        <v>830</v>
      </c>
      <c r="AB91" t="s">
        <v>217</v>
      </c>
      <c r="AC91" t="s">
        <v>217</v>
      </c>
      <c r="AE91" t="s">
        <v>200</v>
      </c>
      <c r="AL91">
        <v>2</v>
      </c>
      <c r="AM91">
        <v>2</v>
      </c>
      <c r="AN91" t="s">
        <v>218</v>
      </c>
      <c r="AO91" t="s">
        <v>232</v>
      </c>
      <c r="AP91" t="s">
        <v>200</v>
      </c>
      <c r="BA91" t="s">
        <v>253</v>
      </c>
      <c r="BB91" t="s">
        <v>205</v>
      </c>
      <c r="BF91" t="s">
        <v>5468</v>
      </c>
      <c r="BH91">
        <v>1</v>
      </c>
      <c r="BI91" s="1">
        <v>43877</v>
      </c>
      <c r="BJ91" t="s">
        <v>207</v>
      </c>
      <c r="BL91" t="s">
        <v>207</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3</v>
      </c>
      <c r="DO91">
        <v>0</v>
      </c>
      <c r="DP91">
        <v>0</v>
      </c>
      <c r="DQ91">
        <v>0</v>
      </c>
      <c r="DR91">
        <v>0</v>
      </c>
      <c r="DS91">
        <v>0</v>
      </c>
      <c r="DT91">
        <v>0</v>
      </c>
      <c r="DU91">
        <v>0</v>
      </c>
      <c r="DV91">
        <v>0</v>
      </c>
      <c r="DW91">
        <v>0</v>
      </c>
      <c r="DX91">
        <v>0</v>
      </c>
      <c r="DY91">
        <v>0</v>
      </c>
      <c r="DZ91">
        <v>0</v>
      </c>
      <c r="EA91">
        <v>0</v>
      </c>
      <c r="EB91">
        <v>0</v>
      </c>
      <c r="EC91">
        <v>0</v>
      </c>
      <c r="ED91">
        <v>0</v>
      </c>
      <c r="EE91">
        <v>0</v>
      </c>
      <c r="EF91">
        <v>0</v>
      </c>
      <c r="EG91">
        <v>0</v>
      </c>
      <c r="EH91">
        <v>0</v>
      </c>
      <c r="EI91">
        <v>0</v>
      </c>
      <c r="EJ91">
        <v>0</v>
      </c>
      <c r="EK91">
        <v>0</v>
      </c>
      <c r="EM91" t="s">
        <v>223</v>
      </c>
      <c r="EU91" t="s">
        <v>222</v>
      </c>
      <c r="EW91" t="s">
        <v>222</v>
      </c>
      <c r="GH91" t="s">
        <v>205</v>
      </c>
      <c r="GI91" t="s">
        <v>205</v>
      </c>
      <c r="GJ91" t="s">
        <v>205</v>
      </c>
      <c r="GK91" t="s">
        <v>205</v>
      </c>
      <c r="GL91" t="s">
        <v>205</v>
      </c>
      <c r="GM91" t="s">
        <v>205</v>
      </c>
      <c r="GN91" t="s">
        <v>205</v>
      </c>
    </row>
    <row r="92" spans="1:196" x14ac:dyDescent="0.25">
      <c r="A92" s="5" t="s">
        <v>5629</v>
      </c>
      <c r="B92" t="s">
        <v>5469</v>
      </c>
      <c r="C92" t="s">
        <v>5470</v>
      </c>
      <c r="D92">
        <v>67</v>
      </c>
      <c r="E92" t="s">
        <v>5471</v>
      </c>
      <c r="F92" t="s">
        <v>5471</v>
      </c>
      <c r="G92">
        <v>1526</v>
      </c>
      <c r="H92" t="s">
        <v>5262</v>
      </c>
      <c r="I92" t="s">
        <v>214</v>
      </c>
      <c r="K92">
        <v>9</v>
      </c>
      <c r="L92" t="s">
        <v>195</v>
      </c>
      <c r="M92" t="s">
        <v>251</v>
      </c>
      <c r="N92">
        <v>-38.600200999999998</v>
      </c>
      <c r="O92">
        <v>145.528198</v>
      </c>
      <c r="P92" s="1">
        <v>43899</v>
      </c>
      <c r="Q92" s="5">
        <f t="shared" si="4"/>
        <v>9</v>
      </c>
      <c r="R92" s="5">
        <f t="shared" si="5"/>
        <v>3</v>
      </c>
      <c r="S92" s="5">
        <f t="shared" si="6"/>
        <v>2020</v>
      </c>
      <c r="T92" s="5" t="str">
        <f t="shared" si="7"/>
        <v>09032020</v>
      </c>
      <c r="U92" s="2">
        <v>0.4375</v>
      </c>
      <c r="V92" s="2">
        <v>0.45833333333333331</v>
      </c>
      <c r="X92">
        <v>2</v>
      </c>
      <c r="Z92" t="s">
        <v>215</v>
      </c>
      <c r="AA92" t="s">
        <v>830</v>
      </c>
      <c r="AB92" t="s">
        <v>199</v>
      </c>
      <c r="AC92" t="s">
        <v>199</v>
      </c>
      <c r="AE92" t="s">
        <v>200</v>
      </c>
      <c r="AL92">
        <v>1</v>
      </c>
      <c r="AM92">
        <v>1</v>
      </c>
      <c r="AN92" t="s">
        <v>241</v>
      </c>
      <c r="AO92" t="s">
        <v>614</v>
      </c>
      <c r="AP92" t="s">
        <v>200</v>
      </c>
      <c r="AV92">
        <v>1</v>
      </c>
      <c r="AW92">
        <v>1</v>
      </c>
      <c r="AZ92" t="s">
        <v>5472</v>
      </c>
      <c r="BA92" t="s">
        <v>319</v>
      </c>
      <c r="BB92" t="s">
        <v>205</v>
      </c>
      <c r="BF92" t="s">
        <v>5473</v>
      </c>
      <c r="BH92">
        <v>1</v>
      </c>
      <c r="BI92" s="1">
        <v>43899</v>
      </c>
      <c r="BJ92" t="s">
        <v>207</v>
      </c>
      <c r="BL92" t="s">
        <v>235</v>
      </c>
      <c r="BN92">
        <v>0</v>
      </c>
      <c r="BO92">
        <v>0</v>
      </c>
      <c r="BP92">
        <v>0</v>
      </c>
      <c r="BQ92">
        <v>0</v>
      </c>
      <c r="BR92">
        <v>0</v>
      </c>
      <c r="BS92">
        <v>0</v>
      </c>
      <c r="BT92">
        <v>0</v>
      </c>
      <c r="BU92">
        <v>0</v>
      </c>
      <c r="BV92">
        <v>0</v>
      </c>
      <c r="BW92">
        <v>0</v>
      </c>
      <c r="BX92">
        <v>0</v>
      </c>
      <c r="BY92">
        <v>0</v>
      </c>
      <c r="BZ92">
        <v>0</v>
      </c>
      <c r="CA92">
        <v>0</v>
      </c>
      <c r="CB92">
        <v>0</v>
      </c>
      <c r="CC92">
        <v>0</v>
      </c>
      <c r="CD92">
        <v>4</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3</v>
      </c>
      <c r="DO92">
        <v>4</v>
      </c>
      <c r="DP92">
        <v>0</v>
      </c>
      <c r="DQ92">
        <v>0</v>
      </c>
      <c r="DR92">
        <v>2</v>
      </c>
      <c r="DS92">
        <v>0</v>
      </c>
      <c r="DT92">
        <v>0</v>
      </c>
      <c r="DU92">
        <v>0</v>
      </c>
      <c r="DV92">
        <v>0</v>
      </c>
      <c r="DW92">
        <v>0</v>
      </c>
      <c r="DX92">
        <v>0</v>
      </c>
      <c r="DY92">
        <v>0</v>
      </c>
      <c r="DZ92">
        <v>0</v>
      </c>
      <c r="EA92">
        <v>0</v>
      </c>
      <c r="EB92">
        <v>0</v>
      </c>
      <c r="EC92">
        <v>0</v>
      </c>
      <c r="ED92">
        <v>0</v>
      </c>
      <c r="EE92">
        <v>0</v>
      </c>
      <c r="EF92">
        <v>0</v>
      </c>
      <c r="EG92">
        <v>0</v>
      </c>
      <c r="EH92">
        <v>0</v>
      </c>
      <c r="EI92">
        <v>0</v>
      </c>
      <c r="EJ92">
        <v>0</v>
      </c>
      <c r="EK92">
        <v>0</v>
      </c>
      <c r="GH92" t="s">
        <v>205</v>
      </c>
      <c r="GI92" t="s">
        <v>205</v>
      </c>
      <c r="GJ92" t="s">
        <v>205</v>
      </c>
      <c r="GK92" t="s">
        <v>205</v>
      </c>
      <c r="GL92" t="s">
        <v>205</v>
      </c>
      <c r="GM92" t="s">
        <v>205</v>
      </c>
      <c r="GN92" t="s">
        <v>205</v>
      </c>
    </row>
    <row r="93" spans="1:196" x14ac:dyDescent="0.25">
      <c r="A93" s="5" t="s">
        <v>5629</v>
      </c>
      <c r="B93" t="s">
        <v>5474</v>
      </c>
      <c r="C93" t="s">
        <v>5475</v>
      </c>
      <c r="D93">
        <v>67</v>
      </c>
      <c r="E93" t="s">
        <v>5471</v>
      </c>
      <c r="F93" t="s">
        <v>5471</v>
      </c>
      <c r="G93">
        <v>33</v>
      </c>
      <c r="H93" t="s">
        <v>193</v>
      </c>
      <c r="I93" t="s">
        <v>194</v>
      </c>
      <c r="K93">
        <v>9</v>
      </c>
      <c r="L93" t="s">
        <v>195</v>
      </c>
      <c r="M93" t="s">
        <v>251</v>
      </c>
      <c r="N93">
        <v>-38.600200999999998</v>
      </c>
      <c r="O93">
        <v>145.528198</v>
      </c>
      <c r="P93" s="1">
        <v>43900</v>
      </c>
      <c r="Q93" s="5">
        <f t="shared" si="4"/>
        <v>10</v>
      </c>
      <c r="R93" s="5">
        <f t="shared" si="5"/>
        <v>3</v>
      </c>
      <c r="S93" s="5">
        <f t="shared" si="6"/>
        <v>2020</v>
      </c>
      <c r="T93" s="5" t="str">
        <f t="shared" si="7"/>
        <v>10032020</v>
      </c>
      <c r="U93" s="2">
        <v>0.62847222222222221</v>
      </c>
      <c r="V93" s="2">
        <v>0.64930555555555558</v>
      </c>
      <c r="X93">
        <v>2</v>
      </c>
      <c r="Z93" t="s">
        <v>197</v>
      </c>
      <c r="AA93" t="s">
        <v>5476</v>
      </c>
      <c r="AB93" t="s">
        <v>199</v>
      </c>
      <c r="AC93" t="s">
        <v>199</v>
      </c>
      <c r="AE93" t="s">
        <v>200</v>
      </c>
      <c r="AL93">
        <v>2</v>
      </c>
      <c r="AM93">
        <v>2</v>
      </c>
      <c r="AN93" t="s">
        <v>241</v>
      </c>
      <c r="AO93" t="s">
        <v>300</v>
      </c>
      <c r="AP93" t="s">
        <v>200</v>
      </c>
      <c r="AV93">
        <v>1</v>
      </c>
      <c r="AW93">
        <v>1</v>
      </c>
      <c r="AY93">
        <v>91</v>
      </c>
      <c r="BA93" t="s">
        <v>253</v>
      </c>
      <c r="BB93" t="s">
        <v>205</v>
      </c>
      <c r="BD93" t="s">
        <v>5477</v>
      </c>
      <c r="BE93" t="s">
        <v>345</v>
      </c>
      <c r="BF93" t="s">
        <v>5478</v>
      </c>
      <c r="BH93">
        <v>1</v>
      </c>
      <c r="BI93" s="1">
        <v>43900</v>
      </c>
      <c r="BJ93" t="s">
        <v>207</v>
      </c>
      <c r="BL93" t="s">
        <v>207</v>
      </c>
      <c r="BN93">
        <v>0</v>
      </c>
      <c r="BO93">
        <v>0</v>
      </c>
      <c r="BP93">
        <v>0</v>
      </c>
      <c r="BQ93">
        <v>0</v>
      </c>
      <c r="BR93">
        <v>0</v>
      </c>
      <c r="BS93">
        <v>0</v>
      </c>
      <c r="BT93">
        <v>0</v>
      </c>
      <c r="BU93">
        <v>0</v>
      </c>
      <c r="BV93">
        <v>0</v>
      </c>
      <c r="BW93">
        <v>0</v>
      </c>
      <c r="BX93">
        <v>0</v>
      </c>
      <c r="BY93">
        <v>0</v>
      </c>
      <c r="BZ93">
        <v>1</v>
      </c>
      <c r="CA93">
        <v>0</v>
      </c>
      <c r="CB93">
        <v>0</v>
      </c>
      <c r="CC93">
        <v>0</v>
      </c>
      <c r="CD93">
        <v>0</v>
      </c>
      <c r="CE93">
        <v>0</v>
      </c>
      <c r="CF93">
        <v>0</v>
      </c>
      <c r="CG93">
        <v>0</v>
      </c>
      <c r="CH93">
        <v>2</v>
      </c>
      <c r="CI93">
        <v>2</v>
      </c>
      <c r="CJ93">
        <v>0</v>
      </c>
      <c r="CK93">
        <v>0</v>
      </c>
      <c r="CL93">
        <v>0</v>
      </c>
      <c r="CM93">
        <v>0</v>
      </c>
      <c r="CN93">
        <v>0</v>
      </c>
      <c r="CO93">
        <v>0</v>
      </c>
      <c r="CP93">
        <v>3</v>
      </c>
      <c r="CQ93">
        <v>3</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0</v>
      </c>
      <c r="DO93">
        <v>0</v>
      </c>
      <c r="DP93">
        <v>0</v>
      </c>
      <c r="DQ93">
        <v>0</v>
      </c>
      <c r="DR93">
        <v>2</v>
      </c>
      <c r="DS93">
        <v>0</v>
      </c>
      <c r="DT93">
        <v>0</v>
      </c>
      <c r="DU93">
        <v>0</v>
      </c>
      <c r="DV93">
        <v>0</v>
      </c>
      <c r="DW93">
        <v>0</v>
      </c>
      <c r="DX93">
        <v>0</v>
      </c>
      <c r="DY93">
        <v>0</v>
      </c>
      <c r="DZ93">
        <v>0</v>
      </c>
      <c r="EA93">
        <v>0</v>
      </c>
      <c r="EB93">
        <v>0</v>
      </c>
      <c r="EC93">
        <v>0</v>
      </c>
      <c r="ED93">
        <v>0</v>
      </c>
      <c r="EE93">
        <v>0</v>
      </c>
      <c r="EF93">
        <v>0</v>
      </c>
      <c r="EG93">
        <v>0</v>
      </c>
      <c r="EH93">
        <v>0</v>
      </c>
      <c r="EI93">
        <v>0</v>
      </c>
      <c r="EJ93">
        <v>0</v>
      </c>
      <c r="EK93">
        <v>0</v>
      </c>
      <c r="EL93" t="s">
        <v>208</v>
      </c>
      <c r="EM93" t="s">
        <v>222</v>
      </c>
      <c r="EU93" t="s">
        <v>222</v>
      </c>
      <c r="GH93" t="s">
        <v>5479</v>
      </c>
      <c r="GI93" t="s">
        <v>205</v>
      </c>
      <c r="GJ93" t="s">
        <v>205</v>
      </c>
      <c r="GK93" t="s">
        <v>205</v>
      </c>
      <c r="GL93" t="s">
        <v>205</v>
      </c>
      <c r="GM93" t="s">
        <v>205</v>
      </c>
      <c r="GN93" t="s">
        <v>205</v>
      </c>
    </row>
    <row r="94" spans="1:196" x14ac:dyDescent="0.25">
      <c r="A94" s="5" t="s">
        <v>5629</v>
      </c>
      <c r="B94" t="s">
        <v>5480</v>
      </c>
      <c r="C94" t="s">
        <v>5481</v>
      </c>
      <c r="D94">
        <v>67</v>
      </c>
      <c r="E94" t="s">
        <v>5471</v>
      </c>
      <c r="F94" t="s">
        <v>5471</v>
      </c>
      <c r="G94">
        <v>2054</v>
      </c>
      <c r="H94" t="s">
        <v>851</v>
      </c>
      <c r="I94" t="s">
        <v>852</v>
      </c>
      <c r="K94">
        <v>9</v>
      </c>
      <c r="L94" t="s">
        <v>195</v>
      </c>
      <c r="M94" t="s">
        <v>251</v>
      </c>
      <c r="N94">
        <v>-38.600200999999998</v>
      </c>
      <c r="O94">
        <v>145.528198</v>
      </c>
      <c r="P94" s="1">
        <v>43907</v>
      </c>
      <c r="Q94" s="5">
        <f t="shared" si="4"/>
        <v>17</v>
      </c>
      <c r="R94" s="5">
        <f t="shared" si="5"/>
        <v>3</v>
      </c>
      <c r="S94" s="5">
        <f t="shared" si="6"/>
        <v>2020</v>
      </c>
      <c r="T94" s="5" t="str">
        <f t="shared" si="7"/>
        <v>17032020</v>
      </c>
      <c r="U94" s="2">
        <v>0.39583333333333331</v>
      </c>
      <c r="V94" s="2">
        <v>0.40277777777777773</v>
      </c>
      <c r="X94">
        <v>2</v>
      </c>
      <c r="Z94" t="s">
        <v>415</v>
      </c>
      <c r="AA94" t="s">
        <v>5476</v>
      </c>
      <c r="AB94" t="s">
        <v>199</v>
      </c>
      <c r="AC94" t="s">
        <v>199</v>
      </c>
      <c r="AE94" t="s">
        <v>200</v>
      </c>
      <c r="AL94">
        <v>2</v>
      </c>
      <c r="AM94">
        <v>2</v>
      </c>
      <c r="AN94" t="s">
        <v>417</v>
      </c>
      <c r="AO94" t="s">
        <v>300</v>
      </c>
      <c r="AP94" t="s">
        <v>200</v>
      </c>
      <c r="BA94" t="s">
        <v>253</v>
      </c>
      <c r="BB94" t="s">
        <v>205</v>
      </c>
      <c r="BF94" t="s">
        <v>5482</v>
      </c>
      <c r="BH94">
        <v>1</v>
      </c>
      <c r="BI94" s="1">
        <v>43908</v>
      </c>
      <c r="BJ94" t="s">
        <v>235</v>
      </c>
      <c r="BL94" t="s">
        <v>235</v>
      </c>
      <c r="GH94" t="s">
        <v>205</v>
      </c>
      <c r="GI94" t="s">
        <v>205</v>
      </c>
      <c r="GJ94" t="s">
        <v>205</v>
      </c>
      <c r="GK94" t="s">
        <v>205</v>
      </c>
      <c r="GL94" t="s">
        <v>205</v>
      </c>
      <c r="GM94" t="s">
        <v>205</v>
      </c>
      <c r="GN94" t="s">
        <v>205</v>
      </c>
    </row>
    <row r="95" spans="1:196" x14ac:dyDescent="0.25">
      <c r="A95" s="5" t="s">
        <v>5629</v>
      </c>
      <c r="B95" t="s">
        <v>5483</v>
      </c>
      <c r="C95" t="s">
        <v>5484</v>
      </c>
      <c r="D95">
        <v>67</v>
      </c>
      <c r="E95" t="s">
        <v>5471</v>
      </c>
      <c r="F95" t="s">
        <v>5471</v>
      </c>
      <c r="G95">
        <v>33</v>
      </c>
      <c r="H95" t="s">
        <v>193</v>
      </c>
      <c r="I95" t="s">
        <v>194</v>
      </c>
      <c r="K95">
        <v>9</v>
      </c>
      <c r="L95" t="s">
        <v>195</v>
      </c>
      <c r="M95" t="s">
        <v>251</v>
      </c>
      <c r="N95">
        <v>-38.600200999999998</v>
      </c>
      <c r="O95">
        <v>145.528198</v>
      </c>
      <c r="P95" s="1">
        <v>43915</v>
      </c>
      <c r="Q95" s="5">
        <f t="shared" si="4"/>
        <v>25</v>
      </c>
      <c r="R95" s="5">
        <f t="shared" si="5"/>
        <v>3</v>
      </c>
      <c r="S95" s="5">
        <f t="shared" si="6"/>
        <v>2020</v>
      </c>
      <c r="T95" s="5" t="str">
        <f t="shared" si="7"/>
        <v>25032020</v>
      </c>
      <c r="U95" s="2">
        <v>0.625</v>
      </c>
      <c r="V95" s="2">
        <v>0.65625</v>
      </c>
      <c r="X95">
        <v>2</v>
      </c>
      <c r="Z95" t="s">
        <v>197</v>
      </c>
      <c r="AA95" t="s">
        <v>826</v>
      </c>
      <c r="AB95" t="s">
        <v>199</v>
      </c>
      <c r="AC95" t="s">
        <v>199</v>
      </c>
      <c r="AE95" t="s">
        <v>200</v>
      </c>
      <c r="AL95">
        <v>2</v>
      </c>
      <c r="AM95">
        <v>2</v>
      </c>
      <c r="AN95" t="s">
        <v>417</v>
      </c>
      <c r="AO95" t="s">
        <v>202</v>
      </c>
      <c r="AP95" t="s">
        <v>200</v>
      </c>
      <c r="AW95">
        <v>1</v>
      </c>
      <c r="AX95">
        <v>1</v>
      </c>
      <c r="AZ95" t="s">
        <v>5485</v>
      </c>
      <c r="BA95" t="s">
        <v>253</v>
      </c>
      <c r="BB95" t="s">
        <v>205</v>
      </c>
      <c r="BF95" t="s">
        <v>5486</v>
      </c>
      <c r="BH95">
        <v>1</v>
      </c>
      <c r="BI95" s="1">
        <v>43915</v>
      </c>
      <c r="BJ95" t="s">
        <v>207</v>
      </c>
      <c r="BL95" t="s">
        <v>207</v>
      </c>
      <c r="BN95">
        <v>1</v>
      </c>
      <c r="BO95">
        <v>0</v>
      </c>
      <c r="BP95">
        <v>0</v>
      </c>
      <c r="BQ95">
        <v>0</v>
      </c>
      <c r="BR95">
        <v>0</v>
      </c>
      <c r="BS95">
        <v>0</v>
      </c>
      <c r="BT95">
        <v>0</v>
      </c>
      <c r="BU95">
        <v>0</v>
      </c>
      <c r="BV95">
        <v>0</v>
      </c>
      <c r="BW95">
        <v>0</v>
      </c>
      <c r="BX95">
        <v>0</v>
      </c>
      <c r="BY95">
        <v>0</v>
      </c>
      <c r="BZ95">
        <v>0</v>
      </c>
      <c r="CA95">
        <v>0</v>
      </c>
      <c r="CB95">
        <v>0</v>
      </c>
      <c r="CC95">
        <v>0</v>
      </c>
      <c r="CD95">
        <v>0</v>
      </c>
      <c r="CE95">
        <v>0</v>
      </c>
      <c r="CF95">
        <v>0</v>
      </c>
      <c r="CG95">
        <v>0</v>
      </c>
      <c r="CH95">
        <v>1</v>
      </c>
      <c r="CI95">
        <v>0</v>
      </c>
      <c r="CJ95">
        <v>0</v>
      </c>
      <c r="CK95">
        <v>0</v>
      </c>
      <c r="CL95">
        <v>0</v>
      </c>
      <c r="CM95">
        <v>0</v>
      </c>
      <c r="CN95">
        <v>0</v>
      </c>
      <c r="CO95">
        <v>0</v>
      </c>
      <c r="CP95">
        <v>1</v>
      </c>
      <c r="CQ95">
        <v>0</v>
      </c>
      <c r="CR95">
        <v>0</v>
      </c>
      <c r="CS95">
        <v>0</v>
      </c>
      <c r="CT95">
        <v>0</v>
      </c>
      <c r="CU95">
        <v>0</v>
      </c>
      <c r="CV95">
        <v>0</v>
      </c>
      <c r="CW95">
        <v>0</v>
      </c>
      <c r="CX95">
        <v>0</v>
      </c>
      <c r="CY95">
        <v>0</v>
      </c>
      <c r="CZ95">
        <v>0</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v>0</v>
      </c>
      <c r="DV95">
        <v>0</v>
      </c>
      <c r="DW95">
        <v>0</v>
      </c>
      <c r="DX95">
        <v>0</v>
      </c>
      <c r="DY95">
        <v>0</v>
      </c>
      <c r="DZ95">
        <v>0</v>
      </c>
      <c r="EA95">
        <v>0</v>
      </c>
      <c r="EB95">
        <v>0</v>
      </c>
      <c r="EC95">
        <v>0</v>
      </c>
      <c r="ED95">
        <v>0</v>
      </c>
      <c r="EE95">
        <v>0</v>
      </c>
      <c r="EF95">
        <v>0</v>
      </c>
      <c r="EG95">
        <v>0</v>
      </c>
      <c r="EH95">
        <v>0</v>
      </c>
      <c r="EI95">
        <v>0</v>
      </c>
      <c r="EJ95">
        <v>0</v>
      </c>
      <c r="EK95">
        <v>0</v>
      </c>
      <c r="EM95" t="s">
        <v>222</v>
      </c>
      <c r="EQ95" t="s">
        <v>222</v>
      </c>
      <c r="EU95" t="s">
        <v>222</v>
      </c>
      <c r="EW95" t="s">
        <v>222</v>
      </c>
      <c r="GH95" t="s">
        <v>205</v>
      </c>
      <c r="GI95" t="s">
        <v>205</v>
      </c>
      <c r="GJ95" t="s">
        <v>205</v>
      </c>
      <c r="GK95" t="s">
        <v>205</v>
      </c>
      <c r="GL95" t="s">
        <v>205</v>
      </c>
      <c r="GM95" t="s">
        <v>205</v>
      </c>
      <c r="GN95" t="s">
        <v>205</v>
      </c>
    </row>
    <row r="96" spans="1:196" x14ac:dyDescent="0.25">
      <c r="A96" s="5" t="s">
        <v>5629</v>
      </c>
      <c r="B96" t="s">
        <v>5487</v>
      </c>
      <c r="C96" t="s">
        <v>5488</v>
      </c>
      <c r="D96">
        <v>67</v>
      </c>
      <c r="E96" t="s">
        <v>5471</v>
      </c>
      <c r="F96" t="s">
        <v>5471</v>
      </c>
      <c r="G96">
        <v>2054</v>
      </c>
      <c r="H96" t="s">
        <v>851</v>
      </c>
      <c r="I96" t="s">
        <v>852</v>
      </c>
      <c r="K96">
        <v>9</v>
      </c>
      <c r="L96" t="s">
        <v>195</v>
      </c>
      <c r="M96" t="s">
        <v>251</v>
      </c>
      <c r="N96">
        <v>-38.600200999999998</v>
      </c>
      <c r="O96">
        <v>145.528198</v>
      </c>
      <c r="P96" s="1">
        <v>43921</v>
      </c>
      <c r="Q96" s="5">
        <f t="shared" si="4"/>
        <v>31</v>
      </c>
      <c r="R96" s="5">
        <f t="shared" si="5"/>
        <v>3</v>
      </c>
      <c r="S96" s="5">
        <f t="shared" si="6"/>
        <v>2020</v>
      </c>
      <c r="T96" s="5" t="str">
        <f t="shared" si="7"/>
        <v>31032020</v>
      </c>
      <c r="U96" s="2">
        <v>0.34027777777777773</v>
      </c>
      <c r="V96" s="2">
        <v>0.34722222222222227</v>
      </c>
      <c r="X96">
        <v>2</v>
      </c>
      <c r="Z96" t="s">
        <v>197</v>
      </c>
      <c r="AA96" t="s">
        <v>637</v>
      </c>
      <c r="AB96" t="s">
        <v>199</v>
      </c>
      <c r="AC96" t="s">
        <v>199</v>
      </c>
      <c r="AE96" t="s">
        <v>200</v>
      </c>
      <c r="AL96">
        <v>2</v>
      </c>
      <c r="AM96">
        <v>2</v>
      </c>
      <c r="AN96" t="s">
        <v>201</v>
      </c>
      <c r="AO96" t="s">
        <v>614</v>
      </c>
      <c r="AP96" t="s">
        <v>200</v>
      </c>
      <c r="BA96" t="s">
        <v>253</v>
      </c>
      <c r="BB96" t="s">
        <v>205</v>
      </c>
      <c r="BF96" t="s">
        <v>5489</v>
      </c>
      <c r="BH96">
        <v>1</v>
      </c>
      <c r="BI96" s="1">
        <v>43921</v>
      </c>
      <c r="BJ96" t="s">
        <v>207</v>
      </c>
      <c r="BL96" t="s">
        <v>207</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0</v>
      </c>
      <c r="CY96">
        <v>0</v>
      </c>
      <c r="CZ96">
        <v>0</v>
      </c>
      <c r="DA96">
        <v>0</v>
      </c>
      <c r="DB96">
        <v>0</v>
      </c>
      <c r="DC96">
        <v>0</v>
      </c>
      <c r="DD96">
        <v>0</v>
      </c>
      <c r="DE96">
        <v>0</v>
      </c>
      <c r="DF96">
        <v>0</v>
      </c>
      <c r="DG96">
        <v>0</v>
      </c>
      <c r="DH96">
        <v>0</v>
      </c>
      <c r="DI96">
        <v>2</v>
      </c>
      <c r="DJ96">
        <v>0</v>
      </c>
      <c r="DK96">
        <v>0</v>
      </c>
      <c r="DL96">
        <v>0</v>
      </c>
      <c r="DM96">
        <v>8</v>
      </c>
      <c r="DN96">
        <v>0</v>
      </c>
      <c r="DO96">
        <v>0</v>
      </c>
      <c r="DP96">
        <v>0</v>
      </c>
      <c r="DQ96">
        <v>0</v>
      </c>
      <c r="DR96">
        <v>0</v>
      </c>
      <c r="DS96">
        <v>0</v>
      </c>
      <c r="DT96">
        <v>0</v>
      </c>
      <c r="DU96">
        <v>0</v>
      </c>
      <c r="DV96">
        <v>0</v>
      </c>
      <c r="DW96">
        <v>0</v>
      </c>
      <c r="DX96">
        <v>0</v>
      </c>
      <c r="DY96">
        <v>0</v>
      </c>
      <c r="DZ96">
        <v>0</v>
      </c>
      <c r="EA96">
        <v>0</v>
      </c>
      <c r="EB96">
        <v>0</v>
      </c>
      <c r="EC96">
        <v>0</v>
      </c>
      <c r="ED96">
        <v>0</v>
      </c>
      <c r="EE96">
        <v>0</v>
      </c>
      <c r="EF96">
        <v>0</v>
      </c>
      <c r="EG96">
        <v>0</v>
      </c>
      <c r="EH96">
        <v>0</v>
      </c>
      <c r="EI96">
        <v>0</v>
      </c>
      <c r="EJ96">
        <v>0</v>
      </c>
      <c r="EK96">
        <v>0</v>
      </c>
      <c r="EL96" t="s">
        <v>208</v>
      </c>
      <c r="EP96" t="s">
        <v>208</v>
      </c>
      <c r="GD96" t="s">
        <v>208</v>
      </c>
      <c r="GH96" t="s">
        <v>205</v>
      </c>
      <c r="GI96" t="s">
        <v>205</v>
      </c>
      <c r="GJ96" t="s">
        <v>205</v>
      </c>
      <c r="GK96" t="s">
        <v>205</v>
      </c>
      <c r="GL96" t="s">
        <v>205</v>
      </c>
      <c r="GM96" t="s">
        <v>205</v>
      </c>
      <c r="GN96" t="s">
        <v>205</v>
      </c>
    </row>
    <row r="97" spans="1:196" x14ac:dyDescent="0.25">
      <c r="A97" s="5" t="s">
        <v>5629</v>
      </c>
      <c r="B97" t="s">
        <v>5490</v>
      </c>
      <c r="C97" t="s">
        <v>5491</v>
      </c>
      <c r="D97">
        <v>67</v>
      </c>
      <c r="E97" t="s">
        <v>5471</v>
      </c>
      <c r="F97" t="s">
        <v>5471</v>
      </c>
      <c r="G97">
        <v>33</v>
      </c>
      <c r="H97" t="s">
        <v>193</v>
      </c>
      <c r="I97" t="s">
        <v>194</v>
      </c>
      <c r="K97">
        <v>9</v>
      </c>
      <c r="L97" t="s">
        <v>195</v>
      </c>
      <c r="M97" t="s">
        <v>251</v>
      </c>
      <c r="N97">
        <v>-38.600200999999998</v>
      </c>
      <c r="O97">
        <v>145.528198</v>
      </c>
      <c r="P97" s="1">
        <v>43927</v>
      </c>
      <c r="Q97" s="5">
        <f t="shared" si="4"/>
        <v>6</v>
      </c>
      <c r="R97" s="5">
        <f t="shared" si="5"/>
        <v>4</v>
      </c>
      <c r="S97" s="5">
        <f t="shared" si="6"/>
        <v>2020</v>
      </c>
      <c r="T97" s="5" t="str">
        <f t="shared" si="7"/>
        <v>06042020</v>
      </c>
      <c r="U97" s="2">
        <v>0.63888888888888895</v>
      </c>
      <c r="V97" s="2">
        <v>0.6875</v>
      </c>
      <c r="X97">
        <v>3</v>
      </c>
      <c r="Z97" t="s">
        <v>215</v>
      </c>
      <c r="AA97" t="s">
        <v>637</v>
      </c>
      <c r="AB97" t="s">
        <v>199</v>
      </c>
      <c r="AC97" t="s">
        <v>199</v>
      </c>
      <c r="AE97" t="s">
        <v>200</v>
      </c>
      <c r="AL97">
        <v>1</v>
      </c>
      <c r="AM97">
        <v>1</v>
      </c>
      <c r="AN97" t="s">
        <v>201</v>
      </c>
      <c r="AO97" t="s">
        <v>202</v>
      </c>
      <c r="AP97" t="s">
        <v>200</v>
      </c>
      <c r="AV97">
        <v>2</v>
      </c>
      <c r="AW97">
        <v>1</v>
      </c>
      <c r="AZ97" t="s">
        <v>5492</v>
      </c>
      <c r="BA97" t="s">
        <v>253</v>
      </c>
      <c r="BB97" t="s">
        <v>205</v>
      </c>
      <c r="BF97" t="s">
        <v>5493</v>
      </c>
      <c r="BH97">
        <v>1</v>
      </c>
      <c r="BI97" s="1">
        <v>43928</v>
      </c>
      <c r="BJ97" t="s">
        <v>207</v>
      </c>
      <c r="BL97" t="s">
        <v>207</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v>
      </c>
      <c r="CX97">
        <v>0</v>
      </c>
      <c r="CY97">
        <v>0</v>
      </c>
      <c r="CZ97">
        <v>0</v>
      </c>
      <c r="DA97">
        <v>0</v>
      </c>
      <c r="DB97">
        <v>0</v>
      </c>
      <c r="DC97">
        <v>0</v>
      </c>
      <c r="DD97">
        <v>0</v>
      </c>
      <c r="DE97">
        <v>0</v>
      </c>
      <c r="DF97">
        <v>0</v>
      </c>
      <c r="DG97">
        <v>0</v>
      </c>
      <c r="DH97">
        <v>0</v>
      </c>
      <c r="DI97">
        <v>0</v>
      </c>
      <c r="DJ97">
        <v>0</v>
      </c>
      <c r="DK97">
        <v>0</v>
      </c>
      <c r="DL97">
        <v>0</v>
      </c>
      <c r="DM97">
        <v>0</v>
      </c>
      <c r="DN97">
        <v>5</v>
      </c>
      <c r="DO97">
        <v>0</v>
      </c>
      <c r="DP97">
        <v>0</v>
      </c>
      <c r="DQ97">
        <v>0</v>
      </c>
      <c r="DR97">
        <v>2</v>
      </c>
      <c r="DS97">
        <v>0</v>
      </c>
      <c r="DT97">
        <v>0</v>
      </c>
      <c r="DU97">
        <v>0</v>
      </c>
      <c r="DV97">
        <v>0</v>
      </c>
      <c r="DW97">
        <v>0</v>
      </c>
      <c r="DX97">
        <v>0</v>
      </c>
      <c r="DY97">
        <v>0</v>
      </c>
      <c r="DZ97">
        <v>0</v>
      </c>
      <c r="EA97">
        <v>0</v>
      </c>
      <c r="EB97">
        <v>0</v>
      </c>
      <c r="EC97">
        <v>0</v>
      </c>
      <c r="ED97">
        <v>0</v>
      </c>
      <c r="EE97">
        <v>0</v>
      </c>
      <c r="EF97">
        <v>0</v>
      </c>
      <c r="EG97">
        <v>0</v>
      </c>
      <c r="EH97">
        <v>0</v>
      </c>
      <c r="EI97">
        <v>0</v>
      </c>
      <c r="EJ97">
        <v>0</v>
      </c>
      <c r="EK97">
        <v>0</v>
      </c>
      <c r="EL97" t="s">
        <v>208</v>
      </c>
      <c r="EP97" t="s">
        <v>223</v>
      </c>
      <c r="EV97" t="s">
        <v>222</v>
      </c>
      <c r="EW97" t="s">
        <v>222</v>
      </c>
      <c r="GH97" t="s">
        <v>205</v>
      </c>
      <c r="GI97" t="s">
        <v>205</v>
      </c>
      <c r="GJ97" t="s">
        <v>205</v>
      </c>
      <c r="GK97" t="s">
        <v>205</v>
      </c>
      <c r="GL97" t="s">
        <v>205</v>
      </c>
      <c r="GM97" t="s">
        <v>205</v>
      </c>
      <c r="GN97" t="s">
        <v>205</v>
      </c>
    </row>
    <row r="98" spans="1:196" x14ac:dyDescent="0.25">
      <c r="A98" s="5" t="s">
        <v>5629</v>
      </c>
      <c r="B98" t="s">
        <v>5494</v>
      </c>
      <c r="C98" t="s">
        <v>5495</v>
      </c>
      <c r="D98">
        <v>67</v>
      </c>
      <c r="E98" t="s">
        <v>5471</v>
      </c>
      <c r="F98" t="s">
        <v>5471</v>
      </c>
      <c r="G98">
        <v>2054</v>
      </c>
      <c r="H98" t="s">
        <v>851</v>
      </c>
      <c r="I98" t="s">
        <v>852</v>
      </c>
      <c r="K98">
        <v>9</v>
      </c>
      <c r="L98" t="s">
        <v>195</v>
      </c>
      <c r="M98" t="s">
        <v>251</v>
      </c>
      <c r="N98">
        <v>-38.600200999999998</v>
      </c>
      <c r="O98">
        <v>145.528198</v>
      </c>
      <c r="P98" s="1">
        <v>43928</v>
      </c>
      <c r="Q98" s="5">
        <f t="shared" si="4"/>
        <v>7</v>
      </c>
      <c r="R98" s="5">
        <f t="shared" si="5"/>
        <v>4</v>
      </c>
      <c r="S98" s="5">
        <f t="shared" si="6"/>
        <v>2020</v>
      </c>
      <c r="T98" s="5" t="str">
        <f t="shared" si="7"/>
        <v>07042020</v>
      </c>
      <c r="U98" s="2">
        <v>0.32291666666666669</v>
      </c>
      <c r="V98" s="2">
        <v>0.33680555555555558</v>
      </c>
      <c r="X98">
        <v>2</v>
      </c>
      <c r="Z98" t="s">
        <v>215</v>
      </c>
      <c r="AA98" t="s">
        <v>3506</v>
      </c>
      <c r="AB98" t="s">
        <v>199</v>
      </c>
      <c r="AC98" t="s">
        <v>199</v>
      </c>
      <c r="AE98" t="s">
        <v>200</v>
      </c>
      <c r="AL98">
        <v>1</v>
      </c>
      <c r="AM98">
        <v>1</v>
      </c>
      <c r="AN98" t="s">
        <v>201</v>
      </c>
      <c r="AO98" t="s">
        <v>614</v>
      </c>
      <c r="AP98" t="s">
        <v>200</v>
      </c>
      <c r="AV98">
        <v>1</v>
      </c>
      <c r="AW98">
        <v>1</v>
      </c>
      <c r="AZ98" t="s">
        <v>5496</v>
      </c>
      <c r="BA98" t="s">
        <v>253</v>
      </c>
      <c r="BB98" t="s">
        <v>205</v>
      </c>
      <c r="BF98" t="s">
        <v>5497</v>
      </c>
      <c r="BH98">
        <v>1</v>
      </c>
      <c r="BI98" s="1">
        <v>43928</v>
      </c>
      <c r="BJ98" t="s">
        <v>207</v>
      </c>
      <c r="BL98" t="s">
        <v>235</v>
      </c>
      <c r="BN98">
        <v>3</v>
      </c>
      <c r="BO98">
        <v>3</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v>0</v>
      </c>
      <c r="DF98">
        <v>0</v>
      </c>
      <c r="DG98">
        <v>0</v>
      </c>
      <c r="DH98">
        <v>0</v>
      </c>
      <c r="DI98">
        <v>0</v>
      </c>
      <c r="DJ98">
        <v>0</v>
      </c>
      <c r="DK98">
        <v>0</v>
      </c>
      <c r="DL98">
        <v>0</v>
      </c>
      <c r="DM98">
        <v>4</v>
      </c>
      <c r="DN98">
        <v>0</v>
      </c>
      <c r="DO98">
        <v>0</v>
      </c>
      <c r="DP98">
        <v>0</v>
      </c>
      <c r="DQ98">
        <v>0</v>
      </c>
      <c r="DR98">
        <v>0</v>
      </c>
      <c r="DS98">
        <v>0</v>
      </c>
      <c r="DT98">
        <v>0</v>
      </c>
      <c r="DU98">
        <v>0</v>
      </c>
      <c r="DV98">
        <v>0</v>
      </c>
      <c r="DW98">
        <v>0</v>
      </c>
      <c r="DX98">
        <v>0</v>
      </c>
      <c r="DY98">
        <v>0</v>
      </c>
      <c r="DZ98">
        <v>0</v>
      </c>
      <c r="EA98">
        <v>0</v>
      </c>
      <c r="EB98">
        <v>0</v>
      </c>
      <c r="EC98">
        <v>0</v>
      </c>
      <c r="ED98">
        <v>0</v>
      </c>
      <c r="EE98">
        <v>0</v>
      </c>
      <c r="EF98">
        <v>0</v>
      </c>
      <c r="EG98">
        <v>0</v>
      </c>
      <c r="EH98">
        <v>0</v>
      </c>
      <c r="EI98">
        <v>0</v>
      </c>
      <c r="EJ98">
        <v>0</v>
      </c>
      <c r="EK98">
        <v>0</v>
      </c>
      <c r="GH98" t="s">
        <v>205</v>
      </c>
      <c r="GI98" t="s">
        <v>205</v>
      </c>
      <c r="GJ98" t="s">
        <v>205</v>
      </c>
      <c r="GK98" t="s">
        <v>205</v>
      </c>
      <c r="GL98" t="s">
        <v>205</v>
      </c>
      <c r="GM98" t="s">
        <v>205</v>
      </c>
      <c r="GN98" t="s">
        <v>205</v>
      </c>
    </row>
    <row r="99" spans="1:196" x14ac:dyDescent="0.25">
      <c r="A99" s="5" t="s">
        <v>5629</v>
      </c>
      <c r="B99" t="s">
        <v>5498</v>
      </c>
      <c r="C99" t="s">
        <v>5499</v>
      </c>
      <c r="D99">
        <v>67</v>
      </c>
      <c r="E99" t="s">
        <v>5471</v>
      </c>
      <c r="F99" t="s">
        <v>5471</v>
      </c>
      <c r="G99">
        <v>33</v>
      </c>
      <c r="H99" t="s">
        <v>193</v>
      </c>
      <c r="I99" t="s">
        <v>194</v>
      </c>
      <c r="J99" t="s">
        <v>5500</v>
      </c>
      <c r="K99">
        <v>9</v>
      </c>
      <c r="L99" t="s">
        <v>195</v>
      </c>
      <c r="M99" t="s">
        <v>5501</v>
      </c>
      <c r="N99">
        <v>-38.600200999999998</v>
      </c>
      <c r="O99">
        <v>145.528198</v>
      </c>
      <c r="P99" s="1">
        <v>43936</v>
      </c>
      <c r="Q99" s="5">
        <f t="shared" si="4"/>
        <v>15</v>
      </c>
      <c r="R99" s="5">
        <f t="shared" si="5"/>
        <v>4</v>
      </c>
      <c r="S99" s="5">
        <f t="shared" si="6"/>
        <v>2020</v>
      </c>
      <c r="T99" s="5" t="str">
        <f t="shared" si="7"/>
        <v>15042020</v>
      </c>
      <c r="U99" s="2">
        <v>0.58333333333333337</v>
      </c>
      <c r="V99" s="2">
        <v>0.60416666666666663</v>
      </c>
      <c r="Y99">
        <v>2</v>
      </c>
      <c r="Z99" t="s">
        <v>197</v>
      </c>
      <c r="AA99" t="s">
        <v>5502</v>
      </c>
      <c r="AB99" t="s">
        <v>217</v>
      </c>
      <c r="AC99" t="s">
        <v>217</v>
      </c>
      <c r="AE99" t="s">
        <v>200</v>
      </c>
      <c r="AL99">
        <v>1</v>
      </c>
      <c r="AM99">
        <v>1</v>
      </c>
      <c r="AN99" t="s">
        <v>218</v>
      </c>
      <c r="AO99" t="s">
        <v>406</v>
      </c>
      <c r="AP99" t="s">
        <v>200</v>
      </c>
      <c r="AV99">
        <v>2</v>
      </c>
      <c r="AW99">
        <v>3</v>
      </c>
      <c r="AY99">
        <v>761</v>
      </c>
      <c r="AZ99" t="s">
        <v>5503</v>
      </c>
      <c r="BA99" t="s">
        <v>253</v>
      </c>
      <c r="BB99" t="s">
        <v>205</v>
      </c>
      <c r="BF99" t="s">
        <v>5504</v>
      </c>
      <c r="BH99">
        <v>1</v>
      </c>
      <c r="BI99" s="1">
        <v>43936</v>
      </c>
      <c r="BJ99" t="s">
        <v>207</v>
      </c>
      <c r="BL99" t="s">
        <v>207</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1</v>
      </c>
      <c r="CJ99">
        <v>0</v>
      </c>
      <c r="CK99">
        <v>0</v>
      </c>
      <c r="CL99">
        <v>0</v>
      </c>
      <c r="CM99">
        <v>0</v>
      </c>
      <c r="CN99">
        <v>0</v>
      </c>
      <c r="CO99">
        <v>0</v>
      </c>
      <c r="CP99">
        <v>0</v>
      </c>
      <c r="CQ99">
        <v>1</v>
      </c>
      <c r="CR99">
        <v>0</v>
      </c>
      <c r="CS99">
        <v>0</v>
      </c>
      <c r="CT99">
        <v>0</v>
      </c>
      <c r="CU99">
        <v>0</v>
      </c>
      <c r="CV99">
        <v>0</v>
      </c>
      <c r="CW99">
        <v>0</v>
      </c>
      <c r="CX99">
        <v>0</v>
      </c>
      <c r="CY99">
        <v>0</v>
      </c>
      <c r="CZ99">
        <v>0</v>
      </c>
      <c r="DA99">
        <v>0</v>
      </c>
      <c r="DB99">
        <v>0</v>
      </c>
      <c r="DC99">
        <v>0</v>
      </c>
      <c r="DD99">
        <v>0</v>
      </c>
      <c r="DE99">
        <v>0</v>
      </c>
      <c r="DF99">
        <v>0</v>
      </c>
      <c r="DG99">
        <v>0</v>
      </c>
      <c r="DH99">
        <v>0</v>
      </c>
      <c r="DI99">
        <v>0</v>
      </c>
      <c r="DJ99">
        <v>0</v>
      </c>
      <c r="DK99">
        <v>0</v>
      </c>
      <c r="DL99">
        <v>0</v>
      </c>
      <c r="DM99">
        <v>0</v>
      </c>
      <c r="DN99">
        <v>0</v>
      </c>
      <c r="DO99">
        <v>0</v>
      </c>
      <c r="DP99">
        <v>0</v>
      </c>
      <c r="DQ99">
        <v>0</v>
      </c>
      <c r="DR99">
        <v>0</v>
      </c>
      <c r="DS99">
        <v>0</v>
      </c>
      <c r="DT99">
        <v>0</v>
      </c>
      <c r="DU99">
        <v>0</v>
      </c>
      <c r="DV99">
        <v>0</v>
      </c>
      <c r="DW99">
        <v>0</v>
      </c>
      <c r="DX99">
        <v>0</v>
      </c>
      <c r="DY99">
        <v>0</v>
      </c>
      <c r="DZ99">
        <v>0</v>
      </c>
      <c r="EA99">
        <v>0</v>
      </c>
      <c r="EB99">
        <v>0</v>
      </c>
      <c r="EC99">
        <v>0</v>
      </c>
      <c r="ED99">
        <v>0</v>
      </c>
      <c r="EE99">
        <v>0</v>
      </c>
      <c r="EF99">
        <v>0</v>
      </c>
      <c r="EG99">
        <v>0</v>
      </c>
      <c r="EH99">
        <v>0</v>
      </c>
      <c r="EI99">
        <v>0</v>
      </c>
      <c r="EJ99">
        <v>0</v>
      </c>
      <c r="EK99">
        <v>0</v>
      </c>
      <c r="EM99" t="s">
        <v>208</v>
      </c>
      <c r="EQ99" t="s">
        <v>208</v>
      </c>
      <c r="EU99" t="s">
        <v>222</v>
      </c>
      <c r="EW99" t="s">
        <v>222</v>
      </c>
      <c r="GH99" t="s">
        <v>3539</v>
      </c>
      <c r="GI99" t="s">
        <v>205</v>
      </c>
      <c r="GJ99" t="s">
        <v>205</v>
      </c>
      <c r="GK99" t="s">
        <v>205</v>
      </c>
      <c r="GL99" t="s">
        <v>205</v>
      </c>
      <c r="GM99" t="s">
        <v>205</v>
      </c>
      <c r="GN99" t="s">
        <v>205</v>
      </c>
    </row>
    <row r="100" spans="1:196" x14ac:dyDescent="0.25">
      <c r="A100" s="5" t="s">
        <v>5630</v>
      </c>
      <c r="B100" t="s">
        <v>5505</v>
      </c>
      <c r="C100" t="s">
        <v>5506</v>
      </c>
      <c r="D100">
        <v>66</v>
      </c>
      <c r="E100" t="s">
        <v>2477</v>
      </c>
      <c r="F100" t="s">
        <v>2477</v>
      </c>
      <c r="G100">
        <v>2114</v>
      </c>
      <c r="H100" t="s">
        <v>1935</v>
      </c>
      <c r="I100" t="s">
        <v>1936</v>
      </c>
      <c r="K100">
        <v>9</v>
      </c>
      <c r="L100" t="s">
        <v>195</v>
      </c>
      <c r="M100" t="s">
        <v>251</v>
      </c>
      <c r="N100">
        <v>-38.595730000000003</v>
      </c>
      <c r="O100">
        <v>145.52387999999999</v>
      </c>
      <c r="P100" s="1">
        <v>43838</v>
      </c>
      <c r="Q100" s="5">
        <f t="shared" si="4"/>
        <v>8</v>
      </c>
      <c r="R100" s="5">
        <f t="shared" si="5"/>
        <v>1</v>
      </c>
      <c r="S100" s="5">
        <f t="shared" si="6"/>
        <v>2020</v>
      </c>
      <c r="T100" s="5" t="str">
        <f t="shared" si="7"/>
        <v>08012020</v>
      </c>
      <c r="U100" s="2">
        <v>0.63194444444444442</v>
      </c>
      <c r="V100" s="2">
        <v>0.67708333333333337</v>
      </c>
      <c r="X100">
        <v>2</v>
      </c>
      <c r="Z100" t="s">
        <v>230</v>
      </c>
      <c r="AA100" t="s">
        <v>826</v>
      </c>
      <c r="AB100" t="s">
        <v>199</v>
      </c>
      <c r="AC100" t="s">
        <v>199</v>
      </c>
      <c r="AE100" t="s">
        <v>270</v>
      </c>
      <c r="AF100">
        <v>1</v>
      </c>
      <c r="AG100" t="s">
        <v>5507</v>
      </c>
      <c r="AH100">
        <v>-38.594166000000001</v>
      </c>
      <c r="AI100">
        <v>-145.52250000000001</v>
      </c>
      <c r="AL100">
        <v>3</v>
      </c>
      <c r="AM100">
        <v>3</v>
      </c>
      <c r="AN100" t="s">
        <v>241</v>
      </c>
      <c r="AO100" t="s">
        <v>232</v>
      </c>
      <c r="AP100" t="s">
        <v>200</v>
      </c>
      <c r="AW100">
        <v>2</v>
      </c>
      <c r="BA100" t="s">
        <v>977</v>
      </c>
      <c r="BB100" t="s">
        <v>5508</v>
      </c>
      <c r="BF100" t="s">
        <v>5509</v>
      </c>
      <c r="BG100" t="s">
        <v>270</v>
      </c>
      <c r="BH100">
        <v>1</v>
      </c>
      <c r="BI100" s="1">
        <v>43838</v>
      </c>
      <c r="BJ100" t="s">
        <v>207</v>
      </c>
      <c r="BL100" t="s">
        <v>207</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v>0</v>
      </c>
      <c r="DN100">
        <v>0</v>
      </c>
      <c r="DO100">
        <v>0</v>
      </c>
      <c r="DP100">
        <v>0</v>
      </c>
      <c r="DQ100">
        <v>0</v>
      </c>
      <c r="DR100">
        <v>0</v>
      </c>
      <c r="DS100">
        <v>0</v>
      </c>
      <c r="DT100">
        <v>0</v>
      </c>
      <c r="DU100">
        <v>0</v>
      </c>
      <c r="DV100">
        <v>0</v>
      </c>
      <c r="DW100">
        <v>0</v>
      </c>
      <c r="DX100">
        <v>0</v>
      </c>
      <c r="DY100">
        <v>0</v>
      </c>
      <c r="DZ100">
        <v>0</v>
      </c>
      <c r="EA100">
        <v>0</v>
      </c>
      <c r="EB100">
        <v>0</v>
      </c>
      <c r="EC100">
        <v>0</v>
      </c>
      <c r="ED100">
        <v>0</v>
      </c>
      <c r="EE100">
        <v>0</v>
      </c>
      <c r="EF100">
        <v>0</v>
      </c>
      <c r="EG100">
        <v>0</v>
      </c>
      <c r="EH100">
        <v>0</v>
      </c>
      <c r="EI100">
        <v>0</v>
      </c>
      <c r="EJ100">
        <v>0</v>
      </c>
      <c r="EK100">
        <v>0</v>
      </c>
      <c r="EL100" t="s">
        <v>208</v>
      </c>
      <c r="EM100" t="s">
        <v>208</v>
      </c>
      <c r="EP100" t="s">
        <v>208</v>
      </c>
      <c r="EQ100" t="s">
        <v>208</v>
      </c>
      <c r="GH100" t="s">
        <v>205</v>
      </c>
      <c r="GI100" t="s">
        <v>205</v>
      </c>
      <c r="GJ100" t="s">
        <v>205</v>
      </c>
      <c r="GK100" t="s">
        <v>205</v>
      </c>
      <c r="GL100" t="s">
        <v>205</v>
      </c>
      <c r="GM100" t="s">
        <v>205</v>
      </c>
      <c r="GN100" t="s">
        <v>205</v>
      </c>
    </row>
    <row r="101" spans="1:196" x14ac:dyDescent="0.25">
      <c r="A101" s="5" t="s">
        <v>5630</v>
      </c>
      <c r="B101" t="s">
        <v>5510</v>
      </c>
      <c r="C101" t="s">
        <v>5511</v>
      </c>
      <c r="D101">
        <v>66</v>
      </c>
      <c r="E101" t="s">
        <v>2477</v>
      </c>
      <c r="F101" t="s">
        <v>2477</v>
      </c>
      <c r="G101">
        <v>2114</v>
      </c>
      <c r="H101" t="s">
        <v>1935</v>
      </c>
      <c r="I101" t="s">
        <v>1936</v>
      </c>
      <c r="K101">
        <v>9</v>
      </c>
      <c r="L101" t="s">
        <v>195</v>
      </c>
      <c r="M101" t="s">
        <v>251</v>
      </c>
      <c r="N101">
        <v>-38.595730000000003</v>
      </c>
      <c r="O101">
        <v>145.52387999999999</v>
      </c>
      <c r="P101" s="1">
        <v>43843</v>
      </c>
      <c r="Q101" s="5">
        <f t="shared" si="4"/>
        <v>13</v>
      </c>
      <c r="R101" s="5">
        <f t="shared" si="5"/>
        <v>1</v>
      </c>
      <c r="S101" s="5">
        <f t="shared" si="6"/>
        <v>2020</v>
      </c>
      <c r="T101" s="5" t="str">
        <f t="shared" si="7"/>
        <v>13012020</v>
      </c>
      <c r="U101" s="2">
        <v>0.375</v>
      </c>
      <c r="V101" s="2">
        <v>0.42708333333333331</v>
      </c>
      <c r="W101" t="s">
        <v>214</v>
      </c>
      <c r="X101">
        <v>2</v>
      </c>
      <c r="Z101" t="s">
        <v>230</v>
      </c>
      <c r="AA101" t="s">
        <v>1035</v>
      </c>
      <c r="AB101" t="s">
        <v>310</v>
      </c>
      <c r="AC101" t="s">
        <v>310</v>
      </c>
      <c r="AE101" t="s">
        <v>200</v>
      </c>
      <c r="AM101">
        <v>0</v>
      </c>
      <c r="AP101" t="s">
        <v>200</v>
      </c>
      <c r="AW101">
        <v>2</v>
      </c>
      <c r="BA101" t="s">
        <v>204</v>
      </c>
      <c r="BB101" t="s">
        <v>205</v>
      </c>
      <c r="BD101" t="s">
        <v>5512</v>
      </c>
      <c r="BE101" t="s">
        <v>345</v>
      </c>
      <c r="BF101" t="s">
        <v>5513</v>
      </c>
      <c r="BH101">
        <v>1</v>
      </c>
      <c r="BI101" s="1">
        <v>43843</v>
      </c>
      <c r="BJ101" t="s">
        <v>207</v>
      </c>
      <c r="BL101" t="s">
        <v>207</v>
      </c>
      <c r="BN101">
        <v>0</v>
      </c>
      <c r="BO101">
        <v>0</v>
      </c>
      <c r="BP101">
        <v>0</v>
      </c>
      <c r="BQ101">
        <v>0</v>
      </c>
      <c r="BR101">
        <v>0</v>
      </c>
      <c r="BS101">
        <v>0</v>
      </c>
      <c r="BT101">
        <v>0</v>
      </c>
      <c r="BU101">
        <v>0</v>
      </c>
      <c r="BV101">
        <v>0</v>
      </c>
      <c r="BW101">
        <v>0</v>
      </c>
      <c r="BX101">
        <v>0</v>
      </c>
      <c r="BY101">
        <v>0</v>
      </c>
      <c r="BZ101">
        <v>2</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0</v>
      </c>
      <c r="DK101">
        <v>0</v>
      </c>
      <c r="DL101">
        <v>0</v>
      </c>
      <c r="DM101">
        <v>0</v>
      </c>
      <c r="DN101">
        <v>2</v>
      </c>
      <c r="DO101">
        <v>1</v>
      </c>
      <c r="DP101">
        <v>0</v>
      </c>
      <c r="DQ101">
        <v>0</v>
      </c>
      <c r="DR101">
        <v>2</v>
      </c>
      <c r="DS101">
        <v>0</v>
      </c>
      <c r="DT101">
        <v>0</v>
      </c>
      <c r="DU101">
        <v>0</v>
      </c>
      <c r="DV101">
        <v>0</v>
      </c>
      <c r="DW101">
        <v>0</v>
      </c>
      <c r="DX101">
        <v>0</v>
      </c>
      <c r="DY101">
        <v>0</v>
      </c>
      <c r="DZ101">
        <v>0</v>
      </c>
      <c r="EA101">
        <v>0</v>
      </c>
      <c r="EB101">
        <v>0</v>
      </c>
      <c r="EC101">
        <v>0</v>
      </c>
      <c r="ED101">
        <v>0</v>
      </c>
      <c r="EE101">
        <v>0</v>
      </c>
      <c r="EF101">
        <v>0</v>
      </c>
      <c r="EG101">
        <v>0</v>
      </c>
      <c r="EH101">
        <v>0</v>
      </c>
      <c r="EI101">
        <v>0</v>
      </c>
      <c r="EJ101">
        <v>0</v>
      </c>
      <c r="EK101">
        <v>0</v>
      </c>
      <c r="EL101" t="s">
        <v>208</v>
      </c>
      <c r="EM101" t="s">
        <v>208</v>
      </c>
      <c r="EO101" t="s">
        <v>208</v>
      </c>
      <c r="EP101" t="s">
        <v>208</v>
      </c>
      <c r="EQ101" t="s">
        <v>208</v>
      </c>
      <c r="GH101" t="s">
        <v>205</v>
      </c>
      <c r="GI101" t="s">
        <v>205</v>
      </c>
      <c r="GJ101" t="s">
        <v>205</v>
      </c>
      <c r="GK101" t="s">
        <v>205</v>
      </c>
      <c r="GL101" t="s">
        <v>205</v>
      </c>
      <c r="GM101" t="s">
        <v>205</v>
      </c>
      <c r="GN101" t="s">
        <v>205</v>
      </c>
    </row>
    <row r="102" spans="1:196" x14ac:dyDescent="0.25">
      <c r="A102" s="5" t="s">
        <v>5630</v>
      </c>
      <c r="B102" t="s">
        <v>5514</v>
      </c>
      <c r="C102" t="s">
        <v>5515</v>
      </c>
      <c r="D102">
        <v>66</v>
      </c>
      <c r="E102" t="s">
        <v>2477</v>
      </c>
      <c r="F102" t="s">
        <v>2477</v>
      </c>
      <c r="G102">
        <v>2114</v>
      </c>
      <c r="H102" t="s">
        <v>1935</v>
      </c>
      <c r="I102" t="s">
        <v>1936</v>
      </c>
      <c r="K102">
        <v>9</v>
      </c>
      <c r="L102" t="s">
        <v>195</v>
      </c>
      <c r="M102" t="s">
        <v>251</v>
      </c>
      <c r="N102">
        <v>-38.595730000000003</v>
      </c>
      <c r="O102">
        <v>145.52387999999999</v>
      </c>
      <c r="P102" s="1">
        <v>43847</v>
      </c>
      <c r="Q102" s="5">
        <f t="shared" si="4"/>
        <v>17</v>
      </c>
      <c r="R102" s="5">
        <f t="shared" si="5"/>
        <v>1</v>
      </c>
      <c r="S102" s="5">
        <f t="shared" si="6"/>
        <v>2020</v>
      </c>
      <c r="T102" s="5" t="str">
        <f t="shared" si="7"/>
        <v>17012020</v>
      </c>
      <c r="U102" s="2">
        <v>0.40972222222222227</v>
      </c>
      <c r="V102" s="2">
        <v>0.46875</v>
      </c>
      <c r="X102">
        <v>2</v>
      </c>
      <c r="Z102" t="s">
        <v>230</v>
      </c>
      <c r="AA102" t="s">
        <v>1409</v>
      </c>
      <c r="AB102" t="s">
        <v>310</v>
      </c>
      <c r="AC102" t="s">
        <v>310</v>
      </c>
      <c r="AE102" t="s">
        <v>200</v>
      </c>
      <c r="AM102">
        <v>0</v>
      </c>
      <c r="AP102" t="s">
        <v>200</v>
      </c>
      <c r="AW102">
        <v>2</v>
      </c>
      <c r="BA102" t="s">
        <v>204</v>
      </c>
      <c r="BB102" t="s">
        <v>205</v>
      </c>
      <c r="BF102" t="s">
        <v>234</v>
      </c>
      <c r="BH102">
        <v>1</v>
      </c>
      <c r="BI102" s="1">
        <v>43848</v>
      </c>
      <c r="BJ102" t="s">
        <v>207</v>
      </c>
      <c r="BL102" t="s">
        <v>207</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0</v>
      </c>
      <c r="CU102">
        <v>0</v>
      </c>
      <c r="CV102">
        <v>0</v>
      </c>
      <c r="CW102">
        <v>0</v>
      </c>
      <c r="CX102">
        <v>0</v>
      </c>
      <c r="CY102">
        <v>0</v>
      </c>
      <c r="CZ102">
        <v>0</v>
      </c>
      <c r="DA102">
        <v>0</v>
      </c>
      <c r="DB102">
        <v>0</v>
      </c>
      <c r="DC102">
        <v>0</v>
      </c>
      <c r="DD102">
        <v>0</v>
      </c>
      <c r="DE102">
        <v>0</v>
      </c>
      <c r="DF102">
        <v>0</v>
      </c>
      <c r="DG102">
        <v>2</v>
      </c>
      <c r="DH102">
        <v>0</v>
      </c>
      <c r="DI102">
        <v>0</v>
      </c>
      <c r="DJ102">
        <v>0</v>
      </c>
      <c r="DK102">
        <v>0</v>
      </c>
      <c r="DL102">
        <v>0</v>
      </c>
      <c r="DM102">
        <v>1</v>
      </c>
      <c r="DN102">
        <v>3</v>
      </c>
      <c r="DO102">
        <v>0</v>
      </c>
      <c r="DP102">
        <v>0</v>
      </c>
      <c r="DQ102">
        <v>0</v>
      </c>
      <c r="DR102">
        <v>0</v>
      </c>
      <c r="DS102">
        <v>0</v>
      </c>
      <c r="DT102">
        <v>0</v>
      </c>
      <c r="DU102">
        <v>0</v>
      </c>
      <c r="DV102">
        <v>0</v>
      </c>
      <c r="DW102">
        <v>0</v>
      </c>
      <c r="DX102">
        <v>0</v>
      </c>
      <c r="DY102">
        <v>0</v>
      </c>
      <c r="DZ102">
        <v>0</v>
      </c>
      <c r="EA102">
        <v>0</v>
      </c>
      <c r="EB102">
        <v>0</v>
      </c>
      <c r="EC102">
        <v>0</v>
      </c>
      <c r="ED102">
        <v>0</v>
      </c>
      <c r="EE102">
        <v>0</v>
      </c>
      <c r="EF102">
        <v>0</v>
      </c>
      <c r="EG102">
        <v>0</v>
      </c>
      <c r="EH102">
        <v>0</v>
      </c>
      <c r="EI102">
        <v>0</v>
      </c>
      <c r="EJ102">
        <v>0</v>
      </c>
      <c r="EK102">
        <v>0</v>
      </c>
      <c r="EL102" t="s">
        <v>208</v>
      </c>
      <c r="EM102" t="s">
        <v>208</v>
      </c>
      <c r="EP102" t="s">
        <v>208</v>
      </c>
      <c r="EQ102" t="s">
        <v>208</v>
      </c>
      <c r="GH102" t="s">
        <v>205</v>
      </c>
      <c r="GI102" t="s">
        <v>205</v>
      </c>
      <c r="GJ102" t="s">
        <v>205</v>
      </c>
      <c r="GK102" t="s">
        <v>205</v>
      </c>
      <c r="GL102" t="s">
        <v>205</v>
      </c>
      <c r="GM102" t="s">
        <v>205</v>
      </c>
      <c r="GN102" t="s">
        <v>205</v>
      </c>
    </row>
    <row r="103" spans="1:196" x14ac:dyDescent="0.25">
      <c r="A103" s="5" t="s">
        <v>5630</v>
      </c>
      <c r="B103" t="s">
        <v>5516</v>
      </c>
      <c r="C103" t="s">
        <v>5517</v>
      </c>
      <c r="D103">
        <v>66</v>
      </c>
      <c r="E103" t="s">
        <v>2477</v>
      </c>
      <c r="F103" t="s">
        <v>2477</v>
      </c>
      <c r="G103">
        <v>2114</v>
      </c>
      <c r="H103" t="s">
        <v>1935</v>
      </c>
      <c r="I103" t="s">
        <v>1936</v>
      </c>
      <c r="K103">
        <v>9</v>
      </c>
      <c r="L103" t="s">
        <v>195</v>
      </c>
      <c r="M103" t="s">
        <v>251</v>
      </c>
      <c r="N103">
        <v>-38.595730000000003</v>
      </c>
      <c r="O103">
        <v>145.52387999999999</v>
      </c>
      <c r="P103" s="1">
        <v>43851</v>
      </c>
      <c r="Q103" s="5">
        <f t="shared" si="4"/>
        <v>21</v>
      </c>
      <c r="R103" s="5">
        <f t="shared" si="5"/>
        <v>1</v>
      </c>
      <c r="S103" s="5">
        <f t="shared" si="6"/>
        <v>2020</v>
      </c>
      <c r="T103" s="5" t="str">
        <f t="shared" si="7"/>
        <v>21012020</v>
      </c>
      <c r="U103" s="2">
        <v>0.57291666666666663</v>
      </c>
      <c r="V103" s="2">
        <v>0.625</v>
      </c>
      <c r="X103">
        <v>3</v>
      </c>
      <c r="Z103" t="s">
        <v>1958</v>
      </c>
      <c r="AA103" t="s">
        <v>637</v>
      </c>
      <c r="AB103" t="s">
        <v>199</v>
      </c>
      <c r="AC103" t="s">
        <v>199</v>
      </c>
      <c r="AE103" t="s">
        <v>200</v>
      </c>
      <c r="AL103">
        <v>1</v>
      </c>
      <c r="AM103">
        <v>1</v>
      </c>
      <c r="AN103" t="s">
        <v>201</v>
      </c>
      <c r="AO103" t="s">
        <v>258</v>
      </c>
      <c r="AP103" t="s">
        <v>200</v>
      </c>
      <c r="AW103">
        <v>3</v>
      </c>
      <c r="BA103" t="s">
        <v>204</v>
      </c>
      <c r="BB103" t="s">
        <v>205</v>
      </c>
      <c r="BF103" t="s">
        <v>5518</v>
      </c>
      <c r="BH103">
        <v>1</v>
      </c>
      <c r="BI103" s="1">
        <v>43852</v>
      </c>
      <c r="BJ103" t="s">
        <v>207</v>
      </c>
      <c r="BL103" t="s">
        <v>207</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v>0</v>
      </c>
      <c r="DK103">
        <v>0</v>
      </c>
      <c r="DL103">
        <v>0</v>
      </c>
      <c r="DM103">
        <v>0</v>
      </c>
      <c r="DN103">
        <v>0</v>
      </c>
      <c r="DO103">
        <v>0</v>
      </c>
      <c r="DP103">
        <v>0</v>
      </c>
      <c r="DQ103">
        <v>0</v>
      </c>
      <c r="DR103">
        <v>0</v>
      </c>
      <c r="DS103">
        <v>0</v>
      </c>
      <c r="DT103">
        <v>0</v>
      </c>
      <c r="DU103">
        <v>0</v>
      </c>
      <c r="DV103">
        <v>0</v>
      </c>
      <c r="DW103">
        <v>0</v>
      </c>
      <c r="DX103">
        <v>0</v>
      </c>
      <c r="DY103">
        <v>0</v>
      </c>
      <c r="DZ103">
        <v>0</v>
      </c>
      <c r="EA103">
        <v>0</v>
      </c>
      <c r="EB103">
        <v>0</v>
      </c>
      <c r="EC103">
        <v>0</v>
      </c>
      <c r="ED103">
        <v>0</v>
      </c>
      <c r="EE103">
        <v>0</v>
      </c>
      <c r="EF103">
        <v>0</v>
      </c>
      <c r="EG103">
        <v>0</v>
      </c>
      <c r="EH103">
        <v>0</v>
      </c>
      <c r="EI103">
        <v>0</v>
      </c>
      <c r="EJ103">
        <v>0</v>
      </c>
      <c r="EK103">
        <v>0</v>
      </c>
      <c r="EL103" t="s">
        <v>223</v>
      </c>
      <c r="EM103" t="s">
        <v>222</v>
      </c>
      <c r="EP103" t="s">
        <v>208</v>
      </c>
      <c r="EQ103" t="s">
        <v>223</v>
      </c>
      <c r="GH103" t="s">
        <v>205</v>
      </c>
      <c r="GI103" t="s">
        <v>205</v>
      </c>
      <c r="GJ103" t="s">
        <v>205</v>
      </c>
      <c r="GK103" t="s">
        <v>205</v>
      </c>
      <c r="GL103" t="s">
        <v>205</v>
      </c>
      <c r="GM103" t="s">
        <v>205</v>
      </c>
      <c r="GN103" t="s">
        <v>205</v>
      </c>
    </row>
    <row r="104" spans="1:196" x14ac:dyDescent="0.25">
      <c r="A104" s="5" t="s">
        <v>5630</v>
      </c>
      <c r="B104" t="s">
        <v>5519</v>
      </c>
      <c r="C104" t="s">
        <v>5520</v>
      </c>
      <c r="D104">
        <v>66</v>
      </c>
      <c r="E104" t="s">
        <v>2477</v>
      </c>
      <c r="F104" t="s">
        <v>2477</v>
      </c>
      <c r="G104">
        <v>2114</v>
      </c>
      <c r="H104" t="s">
        <v>1935</v>
      </c>
      <c r="I104" t="s">
        <v>1936</v>
      </c>
      <c r="K104">
        <v>9</v>
      </c>
      <c r="L104" t="s">
        <v>195</v>
      </c>
      <c r="M104" t="s">
        <v>251</v>
      </c>
      <c r="N104">
        <v>-38.595730000000003</v>
      </c>
      <c r="O104">
        <v>145.52387999999999</v>
      </c>
      <c r="P104" s="1">
        <v>43856</v>
      </c>
      <c r="Q104" s="5">
        <f t="shared" si="4"/>
        <v>26</v>
      </c>
      <c r="R104" s="5">
        <f t="shared" si="5"/>
        <v>1</v>
      </c>
      <c r="S104" s="5">
        <f t="shared" si="6"/>
        <v>2020</v>
      </c>
      <c r="T104" s="5" t="str">
        <f t="shared" si="7"/>
        <v>26012020</v>
      </c>
      <c r="U104" s="2">
        <v>0.40972222222222227</v>
      </c>
      <c r="V104" s="2">
        <v>0.45833333333333331</v>
      </c>
      <c r="X104">
        <v>4</v>
      </c>
      <c r="Z104" t="s">
        <v>230</v>
      </c>
      <c r="AA104" t="s">
        <v>1436</v>
      </c>
      <c r="AB104" t="s">
        <v>199</v>
      </c>
      <c r="AC104" t="s">
        <v>199</v>
      </c>
      <c r="AE104" t="s">
        <v>200</v>
      </c>
      <c r="AL104">
        <v>1</v>
      </c>
      <c r="AM104">
        <v>1</v>
      </c>
      <c r="AN104" t="s">
        <v>201</v>
      </c>
      <c r="AO104" t="s">
        <v>258</v>
      </c>
      <c r="AP104" t="s">
        <v>200</v>
      </c>
      <c r="AV104">
        <v>3</v>
      </c>
      <c r="AW104">
        <v>1</v>
      </c>
      <c r="AZ104" t="s">
        <v>5521</v>
      </c>
      <c r="BA104" t="s">
        <v>204</v>
      </c>
      <c r="BB104" t="s">
        <v>205</v>
      </c>
      <c r="BF104" t="s">
        <v>5522</v>
      </c>
      <c r="BH104">
        <v>1</v>
      </c>
      <c r="BI104" s="1">
        <v>43856</v>
      </c>
      <c r="BJ104" t="s">
        <v>207</v>
      </c>
      <c r="BK104" t="s">
        <v>5523</v>
      </c>
      <c r="BL104" t="s">
        <v>207</v>
      </c>
      <c r="BM104" t="s">
        <v>5524</v>
      </c>
      <c r="BN104">
        <v>0</v>
      </c>
      <c r="BO104">
        <v>0</v>
      </c>
      <c r="BP104">
        <v>0</v>
      </c>
      <c r="BQ104">
        <v>0</v>
      </c>
      <c r="BR104">
        <v>0</v>
      </c>
      <c r="BS104">
        <v>0</v>
      </c>
      <c r="BT104">
        <v>0</v>
      </c>
      <c r="BU104">
        <v>0</v>
      </c>
      <c r="BV104">
        <v>0</v>
      </c>
      <c r="BW104">
        <v>0</v>
      </c>
      <c r="BX104">
        <v>0</v>
      </c>
      <c r="BY104">
        <v>0</v>
      </c>
      <c r="BZ104">
        <v>2</v>
      </c>
      <c r="CA104">
        <v>1</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v>0</v>
      </c>
      <c r="DJ104">
        <v>0</v>
      </c>
      <c r="DK104">
        <v>0</v>
      </c>
      <c r="DL104">
        <v>0</v>
      </c>
      <c r="DM104">
        <v>0</v>
      </c>
      <c r="DN104">
        <v>4</v>
      </c>
      <c r="DO104">
        <v>0</v>
      </c>
      <c r="DP104">
        <v>0</v>
      </c>
      <c r="DQ104">
        <v>0</v>
      </c>
      <c r="DR104">
        <v>2</v>
      </c>
      <c r="DS104">
        <v>0</v>
      </c>
      <c r="DT104">
        <v>0</v>
      </c>
      <c r="DU104">
        <v>0</v>
      </c>
      <c r="DV104">
        <v>0</v>
      </c>
      <c r="DW104">
        <v>0</v>
      </c>
      <c r="DX104">
        <v>0</v>
      </c>
      <c r="DY104">
        <v>0</v>
      </c>
      <c r="DZ104">
        <v>0</v>
      </c>
      <c r="EA104">
        <v>0</v>
      </c>
      <c r="EB104">
        <v>0</v>
      </c>
      <c r="EC104">
        <v>0</v>
      </c>
      <c r="ED104">
        <v>0</v>
      </c>
      <c r="EE104">
        <v>0</v>
      </c>
      <c r="EF104">
        <v>0</v>
      </c>
      <c r="EG104">
        <v>0</v>
      </c>
      <c r="EH104">
        <v>0</v>
      </c>
      <c r="EI104">
        <v>0</v>
      </c>
      <c r="EJ104">
        <v>0</v>
      </c>
      <c r="EK104">
        <v>0</v>
      </c>
      <c r="EL104" t="s">
        <v>208</v>
      </c>
      <c r="EM104" t="s">
        <v>223</v>
      </c>
      <c r="EP104" t="s">
        <v>208</v>
      </c>
      <c r="EQ104" t="s">
        <v>208</v>
      </c>
      <c r="GH104" t="s">
        <v>205</v>
      </c>
      <c r="GI104" t="s">
        <v>205</v>
      </c>
      <c r="GJ104" t="s">
        <v>205</v>
      </c>
      <c r="GK104" t="s">
        <v>205</v>
      </c>
      <c r="GL104" t="s">
        <v>205</v>
      </c>
      <c r="GM104" t="s">
        <v>205</v>
      </c>
      <c r="GN104" t="s">
        <v>205</v>
      </c>
    </row>
    <row r="105" spans="1:196" x14ac:dyDescent="0.25">
      <c r="A105" s="5" t="s">
        <v>5630</v>
      </c>
      <c r="B105" t="s">
        <v>5525</v>
      </c>
      <c r="C105" t="s">
        <v>5526</v>
      </c>
      <c r="D105">
        <v>66</v>
      </c>
      <c r="E105" t="s">
        <v>2477</v>
      </c>
      <c r="F105" t="s">
        <v>2477</v>
      </c>
      <c r="G105">
        <v>2114</v>
      </c>
      <c r="H105" t="s">
        <v>1935</v>
      </c>
      <c r="I105" t="s">
        <v>1936</v>
      </c>
      <c r="K105">
        <v>9</v>
      </c>
      <c r="L105" t="s">
        <v>195</v>
      </c>
      <c r="M105" t="s">
        <v>251</v>
      </c>
      <c r="N105">
        <v>-38.595730000000003</v>
      </c>
      <c r="O105">
        <v>145.52387999999999</v>
      </c>
      <c r="P105" s="1">
        <v>43865</v>
      </c>
      <c r="Q105" s="5">
        <f t="shared" si="4"/>
        <v>4</v>
      </c>
      <c r="R105" s="5">
        <f t="shared" si="5"/>
        <v>2</v>
      </c>
      <c r="S105" s="5">
        <f t="shared" si="6"/>
        <v>2020</v>
      </c>
      <c r="T105" s="5" t="str">
        <f t="shared" si="7"/>
        <v>04022020</v>
      </c>
      <c r="U105" s="2">
        <v>0.41666666666666669</v>
      </c>
      <c r="V105" s="2">
        <v>0.4513888888888889</v>
      </c>
      <c r="X105">
        <v>1</v>
      </c>
      <c r="Z105" t="s">
        <v>230</v>
      </c>
      <c r="AA105" t="s">
        <v>830</v>
      </c>
      <c r="AB105" t="s">
        <v>454</v>
      </c>
      <c r="AC105" t="s">
        <v>454</v>
      </c>
      <c r="AE105" t="s">
        <v>200</v>
      </c>
      <c r="AM105">
        <v>0</v>
      </c>
      <c r="AP105" t="s">
        <v>200</v>
      </c>
      <c r="AW105">
        <v>1</v>
      </c>
      <c r="BA105" t="s">
        <v>204</v>
      </c>
      <c r="BB105" t="s">
        <v>205</v>
      </c>
      <c r="BF105" t="s">
        <v>5527</v>
      </c>
      <c r="BH105">
        <v>1</v>
      </c>
      <c r="BI105" s="1">
        <v>43866</v>
      </c>
      <c r="BJ105" t="s">
        <v>207</v>
      </c>
      <c r="BL105" t="s">
        <v>207</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v>0</v>
      </c>
      <c r="DI105">
        <v>0</v>
      </c>
      <c r="DJ105">
        <v>0</v>
      </c>
      <c r="DK105">
        <v>0</v>
      </c>
      <c r="DL105">
        <v>0</v>
      </c>
      <c r="DM105">
        <v>0</v>
      </c>
      <c r="DN105">
        <v>0</v>
      </c>
      <c r="DO105">
        <v>0</v>
      </c>
      <c r="DP105">
        <v>0</v>
      </c>
      <c r="DQ105">
        <v>0</v>
      </c>
      <c r="DR105">
        <v>0</v>
      </c>
      <c r="DS105">
        <v>0</v>
      </c>
      <c r="DT105">
        <v>0</v>
      </c>
      <c r="DU105">
        <v>0</v>
      </c>
      <c r="DV105">
        <v>0</v>
      </c>
      <c r="DW105">
        <v>0</v>
      </c>
      <c r="DX105">
        <v>0</v>
      </c>
      <c r="DY105">
        <v>0</v>
      </c>
      <c r="DZ105">
        <v>0</v>
      </c>
      <c r="EA105">
        <v>0</v>
      </c>
      <c r="EB105">
        <v>0</v>
      </c>
      <c r="EC105">
        <v>0</v>
      </c>
      <c r="ED105">
        <v>0</v>
      </c>
      <c r="EE105">
        <v>0</v>
      </c>
      <c r="EF105">
        <v>0</v>
      </c>
      <c r="EG105">
        <v>0</v>
      </c>
      <c r="EH105">
        <v>0</v>
      </c>
      <c r="EI105">
        <v>0</v>
      </c>
      <c r="EJ105">
        <v>0</v>
      </c>
      <c r="EK105">
        <v>0</v>
      </c>
      <c r="EM105" t="s">
        <v>208</v>
      </c>
      <c r="EQ105" t="s">
        <v>208</v>
      </c>
      <c r="EU105" t="s">
        <v>223</v>
      </c>
      <c r="GH105" t="s">
        <v>205</v>
      </c>
      <c r="GI105" t="s">
        <v>205</v>
      </c>
      <c r="GJ105" t="s">
        <v>205</v>
      </c>
      <c r="GK105" t="s">
        <v>205</v>
      </c>
      <c r="GL105" t="s">
        <v>205</v>
      </c>
      <c r="GM105" t="s">
        <v>205</v>
      </c>
      <c r="GN105" t="s">
        <v>205</v>
      </c>
    </row>
    <row r="106" spans="1:196" x14ac:dyDescent="0.25">
      <c r="A106" s="5" t="s">
        <v>5630</v>
      </c>
      <c r="B106" t="s">
        <v>5528</v>
      </c>
      <c r="C106" t="s">
        <v>5529</v>
      </c>
      <c r="D106">
        <v>66</v>
      </c>
      <c r="E106" t="s">
        <v>2477</v>
      </c>
      <c r="F106" t="s">
        <v>2477</v>
      </c>
      <c r="G106">
        <v>33</v>
      </c>
      <c r="H106" t="s">
        <v>193</v>
      </c>
      <c r="I106" t="s">
        <v>194</v>
      </c>
      <c r="K106">
        <v>9</v>
      </c>
      <c r="L106" t="s">
        <v>195</v>
      </c>
      <c r="M106" t="s">
        <v>251</v>
      </c>
      <c r="N106">
        <v>-38.595730000000003</v>
      </c>
      <c r="O106">
        <v>145.52387999999999</v>
      </c>
      <c r="P106" s="1">
        <v>43873</v>
      </c>
      <c r="Q106" s="5">
        <f t="shared" si="4"/>
        <v>12</v>
      </c>
      <c r="R106" s="5">
        <f t="shared" si="5"/>
        <v>2</v>
      </c>
      <c r="S106" s="5">
        <f t="shared" si="6"/>
        <v>2020</v>
      </c>
      <c r="T106" s="5" t="str">
        <f t="shared" si="7"/>
        <v>12022020</v>
      </c>
      <c r="U106" s="2">
        <v>0.51041666666666663</v>
      </c>
      <c r="V106" s="2">
        <v>0.59375</v>
      </c>
      <c r="X106">
        <v>2</v>
      </c>
      <c r="Y106">
        <v>1</v>
      </c>
      <c r="Z106" t="s">
        <v>197</v>
      </c>
      <c r="AA106" t="s">
        <v>830</v>
      </c>
      <c r="AB106" t="s">
        <v>217</v>
      </c>
      <c r="AC106" t="s">
        <v>217</v>
      </c>
      <c r="AE106" t="s">
        <v>200</v>
      </c>
      <c r="AL106">
        <v>1</v>
      </c>
      <c r="AM106">
        <v>1</v>
      </c>
      <c r="AN106" t="s">
        <v>218</v>
      </c>
      <c r="AO106" t="s">
        <v>844</v>
      </c>
      <c r="AP106" t="s">
        <v>200</v>
      </c>
      <c r="AV106">
        <v>1</v>
      </c>
      <c r="AW106">
        <v>2</v>
      </c>
      <c r="AZ106" t="s">
        <v>5530</v>
      </c>
      <c r="BA106" t="s">
        <v>253</v>
      </c>
      <c r="BB106" t="s">
        <v>205</v>
      </c>
      <c r="BF106" t="s">
        <v>5531</v>
      </c>
      <c r="BG106" t="s">
        <v>270</v>
      </c>
      <c r="BH106">
        <v>1</v>
      </c>
      <c r="BI106" s="1">
        <v>43874</v>
      </c>
      <c r="BJ106" t="s">
        <v>207</v>
      </c>
      <c r="BL106" t="s">
        <v>207</v>
      </c>
      <c r="BN106">
        <v>0</v>
      </c>
      <c r="BO106">
        <v>0</v>
      </c>
      <c r="BP106">
        <v>0</v>
      </c>
      <c r="BQ106">
        <v>0</v>
      </c>
      <c r="BR106">
        <v>0</v>
      </c>
      <c r="BS106">
        <v>0</v>
      </c>
      <c r="BT106">
        <v>0</v>
      </c>
      <c r="BU106">
        <v>0</v>
      </c>
      <c r="BV106">
        <v>0</v>
      </c>
      <c r="BW106">
        <v>0</v>
      </c>
      <c r="BX106">
        <v>0</v>
      </c>
      <c r="BY106">
        <v>0</v>
      </c>
      <c r="BZ106">
        <v>3</v>
      </c>
      <c r="CA106">
        <v>0</v>
      </c>
      <c r="CB106">
        <v>0</v>
      </c>
      <c r="CC106">
        <v>0</v>
      </c>
      <c r="CD106">
        <v>0</v>
      </c>
      <c r="CE106">
        <v>0</v>
      </c>
      <c r="CF106">
        <v>0</v>
      </c>
      <c r="CG106">
        <v>0</v>
      </c>
      <c r="CH106">
        <v>0</v>
      </c>
      <c r="CI106">
        <v>0</v>
      </c>
      <c r="CJ106">
        <v>0</v>
      </c>
      <c r="CK106">
        <v>0</v>
      </c>
      <c r="CL106">
        <v>0</v>
      </c>
      <c r="CM106">
        <v>0</v>
      </c>
      <c r="CN106">
        <v>0</v>
      </c>
      <c r="CO106">
        <v>0</v>
      </c>
      <c r="CP106">
        <v>1</v>
      </c>
      <c r="CQ106">
        <v>0</v>
      </c>
      <c r="CR106">
        <v>0</v>
      </c>
      <c r="CS106">
        <v>0</v>
      </c>
      <c r="CT106">
        <v>0</v>
      </c>
      <c r="CU106">
        <v>0</v>
      </c>
      <c r="CV106">
        <v>0</v>
      </c>
      <c r="CW106">
        <v>0</v>
      </c>
      <c r="CX106">
        <v>0</v>
      </c>
      <c r="CY106">
        <v>0</v>
      </c>
      <c r="CZ106">
        <v>0</v>
      </c>
      <c r="DA106">
        <v>0</v>
      </c>
      <c r="DB106">
        <v>0</v>
      </c>
      <c r="DC106">
        <v>0</v>
      </c>
      <c r="DD106">
        <v>0</v>
      </c>
      <c r="DE106">
        <v>0</v>
      </c>
      <c r="DF106">
        <v>0</v>
      </c>
      <c r="DG106">
        <v>0</v>
      </c>
      <c r="DH106">
        <v>0</v>
      </c>
      <c r="DI106">
        <v>0</v>
      </c>
      <c r="DJ106">
        <v>0</v>
      </c>
      <c r="DK106">
        <v>0</v>
      </c>
      <c r="DL106">
        <v>0</v>
      </c>
      <c r="DM106">
        <v>0</v>
      </c>
      <c r="DN106">
        <v>10</v>
      </c>
      <c r="DO106">
        <v>0</v>
      </c>
      <c r="DP106">
        <v>0</v>
      </c>
      <c r="DQ106">
        <v>0</v>
      </c>
      <c r="DR106">
        <v>3</v>
      </c>
      <c r="DS106">
        <v>0</v>
      </c>
      <c r="DT106">
        <v>0</v>
      </c>
      <c r="DU106">
        <v>0</v>
      </c>
      <c r="DV106">
        <v>0</v>
      </c>
      <c r="DW106">
        <v>0</v>
      </c>
      <c r="DX106">
        <v>0</v>
      </c>
      <c r="DY106">
        <v>0</v>
      </c>
      <c r="DZ106">
        <v>0</v>
      </c>
      <c r="EA106">
        <v>0</v>
      </c>
      <c r="EB106">
        <v>0</v>
      </c>
      <c r="EC106">
        <v>0</v>
      </c>
      <c r="ED106">
        <v>0</v>
      </c>
      <c r="EE106">
        <v>0</v>
      </c>
      <c r="EF106">
        <v>0</v>
      </c>
      <c r="EG106">
        <v>0</v>
      </c>
      <c r="EH106">
        <v>0</v>
      </c>
      <c r="EI106">
        <v>0</v>
      </c>
      <c r="EJ106">
        <v>0</v>
      </c>
      <c r="EK106">
        <v>0</v>
      </c>
      <c r="EM106" t="s">
        <v>222</v>
      </c>
      <c r="EQ106" t="s">
        <v>222</v>
      </c>
      <c r="EW106" t="s">
        <v>223</v>
      </c>
      <c r="GH106" t="s">
        <v>205</v>
      </c>
      <c r="GI106" t="s">
        <v>205</v>
      </c>
      <c r="GJ106" t="s">
        <v>205</v>
      </c>
      <c r="GK106" t="s">
        <v>205</v>
      </c>
      <c r="GL106" t="s">
        <v>205</v>
      </c>
      <c r="GM106" t="s">
        <v>205</v>
      </c>
      <c r="GN106" t="s">
        <v>205</v>
      </c>
    </row>
    <row r="107" spans="1:196" x14ac:dyDescent="0.25">
      <c r="A107" s="5" t="s">
        <v>5630</v>
      </c>
      <c r="B107" t="s">
        <v>5532</v>
      </c>
      <c r="C107" t="s">
        <v>5533</v>
      </c>
      <c r="D107">
        <v>66</v>
      </c>
      <c r="E107" t="s">
        <v>2477</v>
      </c>
      <c r="F107" t="s">
        <v>2477</v>
      </c>
      <c r="G107">
        <v>2114</v>
      </c>
      <c r="H107" t="s">
        <v>1935</v>
      </c>
      <c r="I107" t="s">
        <v>1936</v>
      </c>
      <c r="K107">
        <v>9</v>
      </c>
      <c r="L107" t="s">
        <v>195</v>
      </c>
      <c r="M107" t="s">
        <v>251</v>
      </c>
      <c r="N107">
        <v>-38.595730000000003</v>
      </c>
      <c r="O107">
        <v>145.52387999999999</v>
      </c>
      <c r="P107" s="1">
        <v>43873</v>
      </c>
      <c r="Q107" s="5">
        <f t="shared" si="4"/>
        <v>12</v>
      </c>
      <c r="R107" s="5">
        <f t="shared" si="5"/>
        <v>2</v>
      </c>
      <c r="S107" s="5">
        <f t="shared" si="6"/>
        <v>2020</v>
      </c>
      <c r="T107" s="5" t="str">
        <f t="shared" si="7"/>
        <v>12022020</v>
      </c>
      <c r="U107" s="2">
        <v>0.5</v>
      </c>
      <c r="V107" s="2">
        <v>0.59027777777777779</v>
      </c>
      <c r="W107" t="s">
        <v>5534</v>
      </c>
      <c r="X107">
        <v>2</v>
      </c>
      <c r="Y107">
        <v>1</v>
      </c>
      <c r="Z107" t="s">
        <v>230</v>
      </c>
      <c r="AA107" t="s">
        <v>826</v>
      </c>
      <c r="AB107" t="s">
        <v>217</v>
      </c>
      <c r="AC107" t="s">
        <v>217</v>
      </c>
      <c r="AE107" t="s">
        <v>200</v>
      </c>
      <c r="AL107">
        <v>1</v>
      </c>
      <c r="AM107">
        <v>1</v>
      </c>
      <c r="AN107" t="s">
        <v>201</v>
      </c>
      <c r="AO107" t="s">
        <v>258</v>
      </c>
      <c r="AP107" t="s">
        <v>200</v>
      </c>
      <c r="AV107">
        <v>1</v>
      </c>
      <c r="AW107">
        <v>2</v>
      </c>
      <c r="AZ107" t="s">
        <v>5535</v>
      </c>
      <c r="BA107" t="s">
        <v>204</v>
      </c>
      <c r="BB107" t="s">
        <v>205</v>
      </c>
      <c r="BD107" t="s">
        <v>5536</v>
      </c>
      <c r="BE107" t="s">
        <v>896</v>
      </c>
      <c r="BF107" t="s">
        <v>5537</v>
      </c>
      <c r="BH107">
        <v>1</v>
      </c>
      <c r="BI107" s="1">
        <v>43874</v>
      </c>
      <c r="BJ107" t="s">
        <v>207</v>
      </c>
      <c r="BL107" t="s">
        <v>207</v>
      </c>
      <c r="BN107">
        <v>0</v>
      </c>
      <c r="BO107">
        <v>0</v>
      </c>
      <c r="BP107">
        <v>0</v>
      </c>
      <c r="BQ107">
        <v>0</v>
      </c>
      <c r="BR107">
        <v>0</v>
      </c>
      <c r="BS107">
        <v>1</v>
      </c>
      <c r="BT107">
        <v>0</v>
      </c>
      <c r="BU107">
        <v>0</v>
      </c>
      <c r="BV107">
        <v>0</v>
      </c>
      <c r="BW107">
        <v>0</v>
      </c>
      <c r="BX107">
        <v>0</v>
      </c>
      <c r="BY107">
        <v>0</v>
      </c>
      <c r="BZ107">
        <v>2</v>
      </c>
      <c r="CA107">
        <v>0</v>
      </c>
      <c r="CB107">
        <v>0</v>
      </c>
      <c r="CC107">
        <v>0</v>
      </c>
      <c r="CD107">
        <v>0</v>
      </c>
      <c r="CE107">
        <v>0</v>
      </c>
      <c r="CF107">
        <v>0</v>
      </c>
      <c r="CG107">
        <v>0</v>
      </c>
      <c r="CH107">
        <v>0</v>
      </c>
      <c r="CI107">
        <v>0</v>
      </c>
      <c r="CJ107">
        <v>0</v>
      </c>
      <c r="CK107">
        <v>0</v>
      </c>
      <c r="CL107">
        <v>0</v>
      </c>
      <c r="CM107">
        <v>0</v>
      </c>
      <c r="CN107">
        <v>0</v>
      </c>
      <c r="CO107">
        <v>0</v>
      </c>
      <c r="CP107">
        <v>2</v>
      </c>
      <c r="CQ107">
        <v>0</v>
      </c>
      <c r="CR107">
        <v>0</v>
      </c>
      <c r="CS107">
        <v>0</v>
      </c>
      <c r="CT107">
        <v>0</v>
      </c>
      <c r="CU107">
        <v>0</v>
      </c>
      <c r="CV107">
        <v>0</v>
      </c>
      <c r="CW107">
        <v>0</v>
      </c>
      <c r="CX107">
        <v>0</v>
      </c>
      <c r="CY107">
        <v>0</v>
      </c>
      <c r="CZ107">
        <v>0</v>
      </c>
      <c r="DA107">
        <v>0</v>
      </c>
      <c r="DB107">
        <v>0</v>
      </c>
      <c r="DC107">
        <v>0</v>
      </c>
      <c r="DD107">
        <v>0</v>
      </c>
      <c r="DE107">
        <v>0</v>
      </c>
      <c r="DF107">
        <v>0</v>
      </c>
      <c r="DG107">
        <v>0</v>
      </c>
      <c r="DH107">
        <v>0</v>
      </c>
      <c r="DI107">
        <v>0</v>
      </c>
      <c r="DJ107">
        <v>0</v>
      </c>
      <c r="DK107">
        <v>0</v>
      </c>
      <c r="DL107">
        <v>0</v>
      </c>
      <c r="DM107">
        <v>0</v>
      </c>
      <c r="DN107">
        <v>3</v>
      </c>
      <c r="DO107">
        <v>0</v>
      </c>
      <c r="DP107">
        <v>0</v>
      </c>
      <c r="DQ107">
        <v>0</v>
      </c>
      <c r="DR107">
        <v>2</v>
      </c>
      <c r="DS107">
        <v>0</v>
      </c>
      <c r="DT107">
        <v>0</v>
      </c>
      <c r="DU107">
        <v>0</v>
      </c>
      <c r="DV107">
        <v>0</v>
      </c>
      <c r="DW107">
        <v>0</v>
      </c>
      <c r="DX107">
        <v>0</v>
      </c>
      <c r="DY107">
        <v>0</v>
      </c>
      <c r="DZ107">
        <v>0</v>
      </c>
      <c r="EA107">
        <v>0</v>
      </c>
      <c r="EB107">
        <v>0</v>
      </c>
      <c r="EC107">
        <v>0</v>
      </c>
      <c r="ED107">
        <v>0</v>
      </c>
      <c r="EE107">
        <v>0</v>
      </c>
      <c r="EF107">
        <v>0</v>
      </c>
      <c r="EG107">
        <v>0</v>
      </c>
      <c r="EH107">
        <v>0</v>
      </c>
      <c r="EI107">
        <v>0</v>
      </c>
      <c r="EJ107">
        <v>0</v>
      </c>
      <c r="EK107">
        <v>0</v>
      </c>
      <c r="EL107" t="s">
        <v>223</v>
      </c>
      <c r="EM107" t="s">
        <v>223</v>
      </c>
      <c r="EP107" t="s">
        <v>208</v>
      </c>
      <c r="EQ107" t="s">
        <v>223</v>
      </c>
      <c r="EW107" t="s">
        <v>208</v>
      </c>
      <c r="GH107" t="s">
        <v>205</v>
      </c>
      <c r="GI107" t="s">
        <v>205</v>
      </c>
      <c r="GJ107" t="s">
        <v>205</v>
      </c>
      <c r="GK107" t="s">
        <v>205</v>
      </c>
      <c r="GL107" t="s">
        <v>205</v>
      </c>
      <c r="GM107" t="s">
        <v>205</v>
      </c>
      <c r="GN107" t="s">
        <v>205</v>
      </c>
    </row>
    <row r="108" spans="1:196" x14ac:dyDescent="0.25">
      <c r="A108" s="5" t="s">
        <v>5631</v>
      </c>
      <c r="B108" t="s">
        <v>5538</v>
      </c>
      <c r="C108" t="s">
        <v>5539</v>
      </c>
      <c r="D108">
        <v>882</v>
      </c>
      <c r="E108" t="s">
        <v>1369</v>
      </c>
      <c r="F108" t="s">
        <v>1369</v>
      </c>
      <c r="G108">
        <v>33</v>
      </c>
      <c r="H108" t="s">
        <v>193</v>
      </c>
      <c r="I108" t="s">
        <v>194</v>
      </c>
      <c r="K108">
        <v>9</v>
      </c>
      <c r="L108" t="s">
        <v>195</v>
      </c>
      <c r="M108" t="s">
        <v>296</v>
      </c>
      <c r="N108">
        <v>-38.672440000000002</v>
      </c>
      <c r="O108">
        <v>145.59873999999999</v>
      </c>
      <c r="P108" s="1">
        <v>43852</v>
      </c>
      <c r="Q108" s="5">
        <f t="shared" si="4"/>
        <v>22</v>
      </c>
      <c r="R108" s="5">
        <f t="shared" si="5"/>
        <v>1</v>
      </c>
      <c r="S108" s="5">
        <f t="shared" si="6"/>
        <v>2020</v>
      </c>
      <c r="T108" s="5" t="str">
        <f t="shared" si="7"/>
        <v>22012020</v>
      </c>
      <c r="U108" s="2">
        <v>0.65625</v>
      </c>
      <c r="V108" s="2">
        <v>0.66666666666666663</v>
      </c>
      <c r="X108">
        <v>2</v>
      </c>
      <c r="Z108" t="s">
        <v>197</v>
      </c>
      <c r="AA108" t="s">
        <v>1035</v>
      </c>
      <c r="AB108" t="s">
        <v>199</v>
      </c>
      <c r="AC108" t="s">
        <v>199</v>
      </c>
      <c r="AE108" t="s">
        <v>200</v>
      </c>
      <c r="AL108">
        <v>1</v>
      </c>
      <c r="AM108">
        <v>1</v>
      </c>
      <c r="AN108" t="s">
        <v>241</v>
      </c>
      <c r="AO108" t="s">
        <v>281</v>
      </c>
      <c r="AP108" t="s">
        <v>200</v>
      </c>
      <c r="BA108" t="s">
        <v>253</v>
      </c>
      <c r="BB108" t="s">
        <v>205</v>
      </c>
      <c r="BF108" t="s">
        <v>5540</v>
      </c>
      <c r="BH108">
        <v>1</v>
      </c>
      <c r="BI108" s="1">
        <v>43852</v>
      </c>
      <c r="BJ108" t="s">
        <v>207</v>
      </c>
      <c r="BL108" t="s">
        <v>207</v>
      </c>
      <c r="BN108">
        <v>3</v>
      </c>
      <c r="BO108">
        <v>0</v>
      </c>
      <c r="BP108">
        <v>0</v>
      </c>
      <c r="BQ108">
        <v>0</v>
      </c>
      <c r="BR108">
        <v>0</v>
      </c>
      <c r="BS108">
        <v>0</v>
      </c>
      <c r="BT108">
        <v>0</v>
      </c>
      <c r="BU108">
        <v>0</v>
      </c>
      <c r="BV108">
        <v>1</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0</v>
      </c>
      <c r="CY108">
        <v>0</v>
      </c>
      <c r="CZ108">
        <v>0</v>
      </c>
      <c r="DA108">
        <v>0</v>
      </c>
      <c r="DB108">
        <v>0</v>
      </c>
      <c r="DC108">
        <v>0</v>
      </c>
      <c r="DD108">
        <v>0</v>
      </c>
      <c r="DE108">
        <v>0</v>
      </c>
      <c r="DF108">
        <v>0</v>
      </c>
      <c r="DG108">
        <v>0</v>
      </c>
      <c r="DH108">
        <v>0</v>
      </c>
      <c r="DI108">
        <v>2</v>
      </c>
      <c r="DJ108">
        <v>0</v>
      </c>
      <c r="DK108">
        <v>0</v>
      </c>
      <c r="DL108">
        <v>0</v>
      </c>
      <c r="DM108">
        <v>5</v>
      </c>
      <c r="DN108">
        <v>4</v>
      </c>
      <c r="DO108">
        <v>0</v>
      </c>
      <c r="DP108">
        <v>0</v>
      </c>
      <c r="DQ108">
        <v>0</v>
      </c>
      <c r="DR108">
        <v>0</v>
      </c>
      <c r="DS108">
        <v>0</v>
      </c>
      <c r="DT108">
        <v>0</v>
      </c>
      <c r="DU108">
        <v>0</v>
      </c>
      <c r="DV108">
        <v>0</v>
      </c>
      <c r="DW108">
        <v>0</v>
      </c>
      <c r="DX108">
        <v>0</v>
      </c>
      <c r="DY108">
        <v>0</v>
      </c>
      <c r="DZ108">
        <v>0</v>
      </c>
      <c r="EA108">
        <v>0</v>
      </c>
      <c r="EB108">
        <v>0</v>
      </c>
      <c r="EC108">
        <v>0</v>
      </c>
      <c r="ED108">
        <v>0</v>
      </c>
      <c r="EE108">
        <v>0</v>
      </c>
      <c r="EF108">
        <v>0</v>
      </c>
      <c r="EG108">
        <v>0</v>
      </c>
      <c r="EH108">
        <v>0</v>
      </c>
      <c r="EI108">
        <v>0</v>
      </c>
      <c r="EJ108">
        <v>0</v>
      </c>
      <c r="EK108">
        <v>0</v>
      </c>
      <c r="EM108" t="s">
        <v>223</v>
      </c>
      <c r="EQ108" t="s">
        <v>208</v>
      </c>
      <c r="GH108" t="s">
        <v>205</v>
      </c>
      <c r="GI108" t="s">
        <v>205</v>
      </c>
      <c r="GJ108" t="s">
        <v>205</v>
      </c>
      <c r="GK108" t="s">
        <v>205</v>
      </c>
      <c r="GL108" t="s">
        <v>205</v>
      </c>
      <c r="GM108" t="s">
        <v>205</v>
      </c>
      <c r="GN108" t="s">
        <v>205</v>
      </c>
    </row>
    <row r="109" spans="1:196" x14ac:dyDescent="0.25">
      <c r="A109" s="5" t="s">
        <v>5631</v>
      </c>
      <c r="B109" t="s">
        <v>5541</v>
      </c>
      <c r="C109" t="s">
        <v>5542</v>
      </c>
      <c r="D109">
        <v>882</v>
      </c>
      <c r="E109" t="s">
        <v>1369</v>
      </c>
      <c r="F109" t="s">
        <v>1369</v>
      </c>
      <c r="G109">
        <v>2056</v>
      </c>
      <c r="H109" t="s">
        <v>522</v>
      </c>
      <c r="I109" t="s">
        <v>523</v>
      </c>
      <c r="K109">
        <v>9</v>
      </c>
      <c r="L109" t="s">
        <v>195</v>
      </c>
      <c r="M109" t="s">
        <v>296</v>
      </c>
      <c r="N109">
        <v>-38.672440000000002</v>
      </c>
      <c r="O109">
        <v>145.59873999999999</v>
      </c>
      <c r="P109" s="1">
        <v>43855</v>
      </c>
      <c r="Q109" s="5">
        <f t="shared" si="4"/>
        <v>25</v>
      </c>
      <c r="R109" s="5">
        <f t="shared" si="5"/>
        <v>1</v>
      </c>
      <c r="S109" s="5">
        <f t="shared" si="6"/>
        <v>2020</v>
      </c>
      <c r="T109" s="5" t="str">
        <f t="shared" si="7"/>
        <v>25012020</v>
      </c>
      <c r="U109" s="2">
        <v>0.3888888888888889</v>
      </c>
      <c r="V109" s="2">
        <v>0.40277777777777773</v>
      </c>
      <c r="X109">
        <v>2</v>
      </c>
      <c r="Z109" t="s">
        <v>215</v>
      </c>
      <c r="AA109" t="s">
        <v>464</v>
      </c>
      <c r="AB109" t="s">
        <v>286</v>
      </c>
      <c r="AC109" t="s">
        <v>286</v>
      </c>
      <c r="AE109" t="s">
        <v>200</v>
      </c>
      <c r="AM109">
        <v>0</v>
      </c>
      <c r="AP109" t="s">
        <v>200</v>
      </c>
      <c r="AW109">
        <v>2</v>
      </c>
      <c r="BA109" t="s">
        <v>253</v>
      </c>
      <c r="BB109" t="s">
        <v>205</v>
      </c>
      <c r="BE109" t="s">
        <v>345</v>
      </c>
      <c r="BF109" t="s">
        <v>5543</v>
      </c>
      <c r="BH109">
        <v>1</v>
      </c>
      <c r="BI109" s="1">
        <v>43855</v>
      </c>
      <c r="BJ109" t="s">
        <v>207</v>
      </c>
      <c r="BL109" t="s">
        <v>235</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2</v>
      </c>
      <c r="CI109">
        <v>0</v>
      </c>
      <c r="CJ109">
        <v>0</v>
      </c>
      <c r="CK109">
        <v>0</v>
      </c>
      <c r="CL109">
        <v>0</v>
      </c>
      <c r="CM109">
        <v>0</v>
      </c>
      <c r="CN109">
        <v>0</v>
      </c>
      <c r="CO109">
        <v>0</v>
      </c>
      <c r="CP109">
        <v>2</v>
      </c>
      <c r="CQ109">
        <v>0</v>
      </c>
      <c r="CR109">
        <v>0</v>
      </c>
      <c r="CS109">
        <v>0</v>
      </c>
      <c r="CT109">
        <v>0</v>
      </c>
      <c r="CU109">
        <v>0</v>
      </c>
      <c r="CV109">
        <v>0</v>
      </c>
      <c r="CW109">
        <v>0</v>
      </c>
      <c r="CX109">
        <v>0</v>
      </c>
      <c r="CY109">
        <v>0</v>
      </c>
      <c r="CZ109">
        <v>0</v>
      </c>
      <c r="DA109">
        <v>0</v>
      </c>
      <c r="DB109">
        <v>0</v>
      </c>
      <c r="DC109">
        <v>0</v>
      </c>
      <c r="DD109">
        <v>0</v>
      </c>
      <c r="DE109">
        <v>0</v>
      </c>
      <c r="DF109">
        <v>0</v>
      </c>
      <c r="DG109">
        <v>0</v>
      </c>
      <c r="DH109">
        <v>0</v>
      </c>
      <c r="DI109">
        <v>0</v>
      </c>
      <c r="DJ109">
        <v>0</v>
      </c>
      <c r="DK109">
        <v>0</v>
      </c>
      <c r="DL109">
        <v>0</v>
      </c>
      <c r="DM109">
        <v>0</v>
      </c>
      <c r="DN109">
        <v>0</v>
      </c>
      <c r="DO109">
        <v>0</v>
      </c>
      <c r="DP109">
        <v>0</v>
      </c>
      <c r="DQ109">
        <v>0</v>
      </c>
      <c r="DR109">
        <v>0</v>
      </c>
      <c r="DS109">
        <v>0</v>
      </c>
      <c r="DT109">
        <v>0</v>
      </c>
      <c r="DU109">
        <v>0</v>
      </c>
      <c r="DV109">
        <v>0</v>
      </c>
      <c r="DW109">
        <v>0</v>
      </c>
      <c r="DX109">
        <v>0</v>
      </c>
      <c r="DY109">
        <v>0</v>
      </c>
      <c r="DZ109">
        <v>0</v>
      </c>
      <c r="EA109">
        <v>0</v>
      </c>
      <c r="EB109">
        <v>0</v>
      </c>
      <c r="EC109">
        <v>0</v>
      </c>
      <c r="ED109">
        <v>0</v>
      </c>
      <c r="EE109">
        <v>0</v>
      </c>
      <c r="EF109">
        <v>0</v>
      </c>
      <c r="EG109">
        <v>0</v>
      </c>
      <c r="EH109">
        <v>0</v>
      </c>
      <c r="EI109">
        <v>0</v>
      </c>
      <c r="EJ109">
        <v>0</v>
      </c>
      <c r="EK109">
        <v>0</v>
      </c>
      <c r="GH109" t="s">
        <v>205</v>
      </c>
      <c r="GI109" t="s">
        <v>205</v>
      </c>
      <c r="GJ109" t="s">
        <v>205</v>
      </c>
      <c r="GK109" t="s">
        <v>205</v>
      </c>
      <c r="GL109" t="s">
        <v>205</v>
      </c>
      <c r="GM109" t="s">
        <v>205</v>
      </c>
      <c r="GN109" t="s">
        <v>205</v>
      </c>
    </row>
    <row r="110" spans="1:196" x14ac:dyDescent="0.25">
      <c r="A110" s="5" t="s">
        <v>5631</v>
      </c>
      <c r="B110" t="s">
        <v>5544</v>
      </c>
      <c r="C110" t="s">
        <v>5545</v>
      </c>
      <c r="D110">
        <v>882</v>
      </c>
      <c r="E110" t="s">
        <v>1369</v>
      </c>
      <c r="F110" t="s">
        <v>1369</v>
      </c>
      <c r="G110">
        <v>2112</v>
      </c>
      <c r="H110" t="s">
        <v>4087</v>
      </c>
      <c r="I110" t="s">
        <v>4088</v>
      </c>
      <c r="K110">
        <v>9</v>
      </c>
      <c r="L110" t="s">
        <v>195</v>
      </c>
      <c r="M110" t="s">
        <v>296</v>
      </c>
      <c r="N110">
        <v>-38.672440000000002</v>
      </c>
      <c r="O110">
        <v>145.59873999999999</v>
      </c>
      <c r="P110" s="1">
        <v>43856</v>
      </c>
      <c r="Q110" s="5">
        <f t="shared" si="4"/>
        <v>26</v>
      </c>
      <c r="R110" s="5">
        <f t="shared" si="5"/>
        <v>1</v>
      </c>
      <c r="S110" s="5">
        <f t="shared" si="6"/>
        <v>2020</v>
      </c>
      <c r="T110" s="5" t="str">
        <f t="shared" si="7"/>
        <v>26012020</v>
      </c>
      <c r="U110" s="2">
        <v>0.375</v>
      </c>
      <c r="V110" s="2">
        <v>0.38194444444444442</v>
      </c>
      <c r="X110">
        <v>0</v>
      </c>
      <c r="AB110" t="s">
        <v>424</v>
      </c>
      <c r="AC110" t="s">
        <v>424</v>
      </c>
      <c r="AE110" t="s">
        <v>200</v>
      </c>
      <c r="AM110">
        <v>0</v>
      </c>
      <c r="AP110" t="s">
        <v>200</v>
      </c>
      <c r="BA110" t="s">
        <v>253</v>
      </c>
      <c r="BB110" t="s">
        <v>205</v>
      </c>
      <c r="BF110" t="s">
        <v>5546</v>
      </c>
      <c r="BH110">
        <v>1</v>
      </c>
      <c r="BI110" s="1">
        <v>43856</v>
      </c>
      <c r="BJ110" t="s">
        <v>207</v>
      </c>
      <c r="BL110" t="s">
        <v>235</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0</v>
      </c>
      <c r="CS110">
        <v>0</v>
      </c>
      <c r="CT110">
        <v>0</v>
      </c>
      <c r="CU110">
        <v>0</v>
      </c>
      <c r="CV110">
        <v>0</v>
      </c>
      <c r="CW110">
        <v>0</v>
      </c>
      <c r="CX110">
        <v>0</v>
      </c>
      <c r="CY110">
        <v>0</v>
      </c>
      <c r="CZ110">
        <v>0</v>
      </c>
      <c r="DA110">
        <v>0</v>
      </c>
      <c r="DB110">
        <v>0</v>
      </c>
      <c r="DC110">
        <v>0</v>
      </c>
      <c r="DD110">
        <v>0</v>
      </c>
      <c r="DE110">
        <v>0</v>
      </c>
      <c r="DF110">
        <v>0</v>
      </c>
      <c r="DG110">
        <v>0</v>
      </c>
      <c r="DH110">
        <v>0</v>
      </c>
      <c r="DI110">
        <v>5</v>
      </c>
      <c r="DJ110">
        <v>0</v>
      </c>
      <c r="DK110">
        <v>0</v>
      </c>
      <c r="DL110">
        <v>0</v>
      </c>
      <c r="DM110">
        <v>0</v>
      </c>
      <c r="DN110">
        <v>0</v>
      </c>
      <c r="DO110">
        <v>0</v>
      </c>
      <c r="DP110">
        <v>0</v>
      </c>
      <c r="DQ110">
        <v>0</v>
      </c>
      <c r="DR110">
        <v>0</v>
      </c>
      <c r="DS110">
        <v>0</v>
      </c>
      <c r="DT110">
        <v>0</v>
      </c>
      <c r="DU110">
        <v>0</v>
      </c>
      <c r="DV110">
        <v>0</v>
      </c>
      <c r="DW110">
        <v>0</v>
      </c>
      <c r="DX110">
        <v>0</v>
      </c>
      <c r="DY110">
        <v>0</v>
      </c>
      <c r="DZ110">
        <v>0</v>
      </c>
      <c r="EA110">
        <v>0</v>
      </c>
      <c r="EB110">
        <v>0</v>
      </c>
      <c r="EC110">
        <v>0</v>
      </c>
      <c r="ED110">
        <v>0</v>
      </c>
      <c r="EE110">
        <v>0</v>
      </c>
      <c r="EF110">
        <v>0</v>
      </c>
      <c r="EG110">
        <v>0</v>
      </c>
      <c r="EH110">
        <v>0</v>
      </c>
      <c r="EI110">
        <v>0</v>
      </c>
      <c r="EJ110">
        <v>0</v>
      </c>
      <c r="EK110">
        <v>0</v>
      </c>
      <c r="GH110" t="s">
        <v>205</v>
      </c>
      <c r="GI110" t="s">
        <v>205</v>
      </c>
      <c r="GJ110" t="s">
        <v>205</v>
      </c>
      <c r="GK110" t="s">
        <v>205</v>
      </c>
      <c r="GL110" t="s">
        <v>205</v>
      </c>
      <c r="GM110" t="s">
        <v>205</v>
      </c>
      <c r="GN110" t="s">
        <v>205</v>
      </c>
    </row>
    <row r="111" spans="1:196" x14ac:dyDescent="0.25">
      <c r="A111" s="5" t="s">
        <v>5631</v>
      </c>
      <c r="B111" t="s">
        <v>5547</v>
      </c>
      <c r="C111" t="s">
        <v>5548</v>
      </c>
      <c r="D111">
        <v>882</v>
      </c>
      <c r="E111" t="s">
        <v>1369</v>
      </c>
      <c r="F111" t="s">
        <v>1369</v>
      </c>
      <c r="G111">
        <v>2056</v>
      </c>
      <c r="H111" t="s">
        <v>522</v>
      </c>
      <c r="I111" t="s">
        <v>523</v>
      </c>
      <c r="K111">
        <v>9</v>
      </c>
      <c r="L111" t="s">
        <v>195</v>
      </c>
      <c r="M111" t="s">
        <v>296</v>
      </c>
      <c r="N111">
        <v>-38.672440000000002</v>
      </c>
      <c r="O111">
        <v>145.59873999999999</v>
      </c>
      <c r="P111" s="1">
        <v>43856</v>
      </c>
      <c r="Q111" s="5">
        <f t="shared" si="4"/>
        <v>26</v>
      </c>
      <c r="R111" s="5">
        <f t="shared" si="5"/>
        <v>1</v>
      </c>
      <c r="S111" s="5">
        <f t="shared" si="6"/>
        <v>2020</v>
      </c>
      <c r="T111" s="5" t="str">
        <f t="shared" si="7"/>
        <v>26012020</v>
      </c>
      <c r="U111" s="2">
        <v>0.71527777777777779</v>
      </c>
      <c r="V111" s="2">
        <v>0.72916666666666663</v>
      </c>
      <c r="X111">
        <v>2</v>
      </c>
      <c r="Z111" t="s">
        <v>230</v>
      </c>
      <c r="AA111" t="s">
        <v>830</v>
      </c>
      <c r="AB111" t="s">
        <v>199</v>
      </c>
      <c r="AC111" t="s">
        <v>199</v>
      </c>
      <c r="AE111" t="s">
        <v>200</v>
      </c>
      <c r="AL111">
        <v>1</v>
      </c>
      <c r="AM111">
        <v>1</v>
      </c>
      <c r="AN111" t="s">
        <v>241</v>
      </c>
      <c r="AO111" t="s">
        <v>300</v>
      </c>
      <c r="AP111" t="s">
        <v>200</v>
      </c>
      <c r="AW111">
        <v>2</v>
      </c>
      <c r="BA111" t="s">
        <v>204</v>
      </c>
      <c r="BB111" t="s">
        <v>205</v>
      </c>
      <c r="BC111" t="s">
        <v>5549</v>
      </c>
      <c r="BD111" t="s">
        <v>5550</v>
      </c>
      <c r="BE111" t="s">
        <v>345</v>
      </c>
      <c r="BF111" t="s">
        <v>5551</v>
      </c>
      <c r="BH111">
        <v>1</v>
      </c>
      <c r="BI111" s="1">
        <v>43856</v>
      </c>
      <c r="BJ111" t="s">
        <v>207</v>
      </c>
      <c r="BL111" t="s">
        <v>235</v>
      </c>
      <c r="BN111">
        <v>3</v>
      </c>
      <c r="BO111">
        <v>0</v>
      </c>
      <c r="BP111">
        <v>0</v>
      </c>
      <c r="BQ111">
        <v>0</v>
      </c>
      <c r="BR111">
        <v>0</v>
      </c>
      <c r="BS111">
        <v>0</v>
      </c>
      <c r="BT111">
        <v>0</v>
      </c>
      <c r="BU111">
        <v>0</v>
      </c>
      <c r="BV111">
        <v>0</v>
      </c>
      <c r="BW111">
        <v>0</v>
      </c>
      <c r="BX111">
        <v>0</v>
      </c>
      <c r="BY111">
        <v>0</v>
      </c>
      <c r="BZ111">
        <v>0</v>
      </c>
      <c r="CA111">
        <v>0</v>
      </c>
      <c r="CB111">
        <v>0</v>
      </c>
      <c r="CC111">
        <v>0</v>
      </c>
      <c r="CD111">
        <v>0</v>
      </c>
      <c r="CE111">
        <v>0</v>
      </c>
      <c r="CF111">
        <v>0</v>
      </c>
      <c r="CG111">
        <v>0</v>
      </c>
      <c r="CH111">
        <v>2</v>
      </c>
      <c r="CI111">
        <v>0</v>
      </c>
      <c r="CJ111">
        <v>0</v>
      </c>
      <c r="CK111">
        <v>0</v>
      </c>
      <c r="CL111">
        <v>0</v>
      </c>
      <c r="CM111">
        <v>0</v>
      </c>
      <c r="CN111">
        <v>0</v>
      </c>
      <c r="CO111">
        <v>0</v>
      </c>
      <c r="CP111">
        <v>1</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v>0</v>
      </c>
      <c r="DK111">
        <v>0</v>
      </c>
      <c r="DL111">
        <v>0</v>
      </c>
      <c r="DM111">
        <v>0</v>
      </c>
      <c r="DN111">
        <v>0</v>
      </c>
      <c r="DO111">
        <v>0</v>
      </c>
      <c r="DP111">
        <v>0</v>
      </c>
      <c r="DQ111">
        <v>0</v>
      </c>
      <c r="DR111">
        <v>0</v>
      </c>
      <c r="DS111">
        <v>0</v>
      </c>
      <c r="DT111">
        <v>0</v>
      </c>
      <c r="DU111">
        <v>0</v>
      </c>
      <c r="DV111">
        <v>0</v>
      </c>
      <c r="DW111">
        <v>0</v>
      </c>
      <c r="DX111">
        <v>0</v>
      </c>
      <c r="DY111">
        <v>0</v>
      </c>
      <c r="DZ111">
        <v>0</v>
      </c>
      <c r="EA111">
        <v>0</v>
      </c>
      <c r="EB111">
        <v>0</v>
      </c>
      <c r="EC111">
        <v>0</v>
      </c>
      <c r="ED111">
        <v>0</v>
      </c>
      <c r="EE111">
        <v>0</v>
      </c>
      <c r="EF111">
        <v>0</v>
      </c>
      <c r="EG111">
        <v>0</v>
      </c>
      <c r="EH111">
        <v>0</v>
      </c>
      <c r="EI111">
        <v>0</v>
      </c>
      <c r="EJ111">
        <v>0</v>
      </c>
      <c r="EK111">
        <v>0</v>
      </c>
      <c r="GH111" t="s">
        <v>205</v>
      </c>
      <c r="GI111" t="s">
        <v>205</v>
      </c>
      <c r="GJ111" t="s">
        <v>205</v>
      </c>
      <c r="GK111" t="s">
        <v>205</v>
      </c>
      <c r="GL111" t="s">
        <v>205</v>
      </c>
      <c r="GM111" t="s">
        <v>205</v>
      </c>
      <c r="GN111" t="s">
        <v>205</v>
      </c>
    </row>
    <row r="112" spans="1:196" x14ac:dyDescent="0.25">
      <c r="A112" s="5" t="s">
        <v>5631</v>
      </c>
      <c r="B112" t="s">
        <v>5552</v>
      </c>
      <c r="C112" t="s">
        <v>5553</v>
      </c>
      <c r="D112">
        <v>882</v>
      </c>
      <c r="E112" t="s">
        <v>1369</v>
      </c>
      <c r="F112" t="s">
        <v>1369</v>
      </c>
      <c r="G112">
        <v>2056</v>
      </c>
      <c r="H112" t="s">
        <v>522</v>
      </c>
      <c r="I112" t="s">
        <v>523</v>
      </c>
      <c r="K112">
        <v>9</v>
      </c>
      <c r="L112" t="s">
        <v>195</v>
      </c>
      <c r="M112" t="s">
        <v>296</v>
      </c>
      <c r="N112">
        <v>-38.672440000000002</v>
      </c>
      <c r="O112">
        <v>145.59873999999999</v>
      </c>
      <c r="P112" s="1">
        <v>43858</v>
      </c>
      <c r="Q112" s="5">
        <f t="shared" si="4"/>
        <v>28</v>
      </c>
      <c r="R112" s="5">
        <f t="shared" si="5"/>
        <v>1</v>
      </c>
      <c r="S112" s="5">
        <f t="shared" si="6"/>
        <v>2020</v>
      </c>
      <c r="T112" s="5" t="str">
        <f t="shared" si="7"/>
        <v>28012020</v>
      </c>
      <c r="U112" s="2">
        <v>0.5625</v>
      </c>
      <c r="V112" s="2">
        <v>0.57638888888888895</v>
      </c>
      <c r="X112">
        <v>2</v>
      </c>
      <c r="Z112" t="s">
        <v>215</v>
      </c>
      <c r="AA112" t="s">
        <v>637</v>
      </c>
      <c r="AB112" t="s">
        <v>199</v>
      </c>
      <c r="AC112" t="s">
        <v>199</v>
      </c>
      <c r="AE112" t="s">
        <v>200</v>
      </c>
      <c r="AL112">
        <v>1</v>
      </c>
      <c r="AM112">
        <v>1</v>
      </c>
      <c r="AN112" t="s">
        <v>417</v>
      </c>
      <c r="AO112" t="s">
        <v>300</v>
      </c>
      <c r="AP112" t="s">
        <v>200</v>
      </c>
      <c r="BA112" t="s">
        <v>204</v>
      </c>
      <c r="BB112" t="s">
        <v>205</v>
      </c>
      <c r="BF112" t="s">
        <v>5554</v>
      </c>
      <c r="BH112">
        <v>1</v>
      </c>
      <c r="BI112" s="1">
        <v>43858</v>
      </c>
      <c r="BJ112" t="s">
        <v>207</v>
      </c>
      <c r="BL112" t="s">
        <v>235</v>
      </c>
      <c r="BN112">
        <v>30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0</v>
      </c>
      <c r="DJ112">
        <v>0</v>
      </c>
      <c r="DK112">
        <v>0</v>
      </c>
      <c r="DL112">
        <v>0</v>
      </c>
      <c r="DM112">
        <v>0</v>
      </c>
      <c r="DN112">
        <v>0</v>
      </c>
      <c r="DO112">
        <v>0</v>
      </c>
      <c r="DP112">
        <v>0</v>
      </c>
      <c r="DQ112">
        <v>0</v>
      </c>
      <c r="DR112">
        <v>0</v>
      </c>
      <c r="DS112">
        <v>0</v>
      </c>
      <c r="DT112">
        <v>0</v>
      </c>
      <c r="DU112">
        <v>0</v>
      </c>
      <c r="DV112">
        <v>0</v>
      </c>
      <c r="DW112">
        <v>0</v>
      </c>
      <c r="DX112">
        <v>0</v>
      </c>
      <c r="DY112">
        <v>0</v>
      </c>
      <c r="DZ112">
        <v>0</v>
      </c>
      <c r="EA112">
        <v>0</v>
      </c>
      <c r="EB112">
        <v>0</v>
      </c>
      <c r="EC112">
        <v>0</v>
      </c>
      <c r="ED112">
        <v>0</v>
      </c>
      <c r="EE112">
        <v>0</v>
      </c>
      <c r="EF112">
        <v>0</v>
      </c>
      <c r="EG112">
        <v>0</v>
      </c>
      <c r="EH112">
        <v>0</v>
      </c>
      <c r="EI112">
        <v>0</v>
      </c>
      <c r="EJ112">
        <v>0</v>
      </c>
      <c r="EK112">
        <v>0</v>
      </c>
      <c r="GH112" t="s">
        <v>205</v>
      </c>
      <c r="GI112" t="s">
        <v>205</v>
      </c>
      <c r="GJ112" t="s">
        <v>205</v>
      </c>
      <c r="GK112" t="s">
        <v>205</v>
      </c>
      <c r="GL112" t="s">
        <v>205</v>
      </c>
      <c r="GM112" t="s">
        <v>205</v>
      </c>
      <c r="GN112" t="s">
        <v>205</v>
      </c>
    </row>
    <row r="113" spans="1:196" x14ac:dyDescent="0.25">
      <c r="A113" s="5" t="s">
        <v>5631</v>
      </c>
      <c r="B113" t="s">
        <v>5555</v>
      </c>
      <c r="C113" t="s">
        <v>5556</v>
      </c>
      <c r="D113">
        <v>882</v>
      </c>
      <c r="E113" t="s">
        <v>1369</v>
      </c>
      <c r="F113" t="s">
        <v>1369</v>
      </c>
      <c r="G113">
        <v>2112</v>
      </c>
      <c r="H113" t="s">
        <v>4087</v>
      </c>
      <c r="I113" t="s">
        <v>4088</v>
      </c>
      <c r="K113">
        <v>9</v>
      </c>
      <c r="L113" t="s">
        <v>195</v>
      </c>
      <c r="M113" t="s">
        <v>5557</v>
      </c>
      <c r="N113">
        <v>-38.672440000000002</v>
      </c>
      <c r="O113">
        <v>145.59873999999999</v>
      </c>
      <c r="P113" s="1">
        <v>43859</v>
      </c>
      <c r="Q113" s="5">
        <f t="shared" si="4"/>
        <v>29</v>
      </c>
      <c r="R113" s="5">
        <f t="shared" si="5"/>
        <v>1</v>
      </c>
      <c r="S113" s="5">
        <f t="shared" si="6"/>
        <v>2020</v>
      </c>
      <c r="T113" s="5" t="str">
        <f t="shared" si="7"/>
        <v>29012020</v>
      </c>
      <c r="U113" s="2">
        <v>0.34722222222222227</v>
      </c>
      <c r="V113" s="2">
        <v>0.375</v>
      </c>
      <c r="X113">
        <v>2</v>
      </c>
      <c r="Z113" t="s">
        <v>415</v>
      </c>
      <c r="AA113" t="s">
        <v>406</v>
      </c>
      <c r="AB113" t="s">
        <v>199</v>
      </c>
      <c r="AC113" t="s">
        <v>199</v>
      </c>
      <c r="AE113" t="s">
        <v>200</v>
      </c>
      <c r="AL113">
        <v>1</v>
      </c>
      <c r="AM113">
        <v>1</v>
      </c>
      <c r="AN113" t="s">
        <v>241</v>
      </c>
      <c r="AO113" t="s">
        <v>353</v>
      </c>
      <c r="AP113" t="s">
        <v>200</v>
      </c>
      <c r="BA113" t="s">
        <v>253</v>
      </c>
      <c r="BB113" t="s">
        <v>205</v>
      </c>
      <c r="BD113" t="s">
        <v>5558</v>
      </c>
      <c r="BE113" t="s">
        <v>896</v>
      </c>
      <c r="BF113" t="s">
        <v>5559</v>
      </c>
      <c r="BH113">
        <v>1</v>
      </c>
      <c r="BI113" s="1">
        <v>43859</v>
      </c>
      <c r="BJ113" t="s">
        <v>207</v>
      </c>
      <c r="BL113" t="s">
        <v>207</v>
      </c>
      <c r="BN113">
        <v>2</v>
      </c>
      <c r="BO113">
        <v>1</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4</v>
      </c>
      <c r="CI113">
        <v>0</v>
      </c>
      <c r="CJ113">
        <v>0</v>
      </c>
      <c r="CK113">
        <v>0</v>
      </c>
      <c r="CL113">
        <v>2</v>
      </c>
      <c r="CM113">
        <v>0</v>
      </c>
      <c r="CN113">
        <v>0</v>
      </c>
      <c r="CO113">
        <v>0</v>
      </c>
      <c r="CP113">
        <v>2</v>
      </c>
      <c r="CQ113">
        <v>0</v>
      </c>
      <c r="CR113">
        <v>0</v>
      </c>
      <c r="CS113">
        <v>0</v>
      </c>
      <c r="CT113">
        <v>0</v>
      </c>
      <c r="CU113">
        <v>0</v>
      </c>
      <c r="CV113">
        <v>0</v>
      </c>
      <c r="CW113">
        <v>0</v>
      </c>
      <c r="CX113">
        <v>0</v>
      </c>
      <c r="CY113">
        <v>0</v>
      </c>
      <c r="CZ113">
        <v>0</v>
      </c>
      <c r="DA113">
        <v>0</v>
      </c>
      <c r="DB113">
        <v>0</v>
      </c>
      <c r="DC113">
        <v>0</v>
      </c>
      <c r="DD113">
        <v>0</v>
      </c>
      <c r="DE113">
        <v>0</v>
      </c>
      <c r="DF113">
        <v>0</v>
      </c>
      <c r="DG113">
        <v>0</v>
      </c>
      <c r="DH113">
        <v>0</v>
      </c>
      <c r="DI113">
        <v>30</v>
      </c>
      <c r="DJ113">
        <v>0</v>
      </c>
      <c r="DK113">
        <v>2</v>
      </c>
      <c r="DL113">
        <v>0</v>
      </c>
      <c r="DM113">
        <v>0</v>
      </c>
      <c r="DN113">
        <v>0</v>
      </c>
      <c r="DO113">
        <v>0</v>
      </c>
      <c r="DP113">
        <v>2</v>
      </c>
      <c r="DQ113">
        <v>0</v>
      </c>
      <c r="DR113">
        <v>0</v>
      </c>
      <c r="DS113">
        <v>0</v>
      </c>
      <c r="DT113">
        <v>0</v>
      </c>
      <c r="DU113">
        <v>0</v>
      </c>
      <c r="DV113">
        <v>0</v>
      </c>
      <c r="DW113">
        <v>0</v>
      </c>
      <c r="DX113">
        <v>0</v>
      </c>
      <c r="DY113">
        <v>0</v>
      </c>
      <c r="DZ113">
        <v>0</v>
      </c>
      <c r="EA113">
        <v>0</v>
      </c>
      <c r="EB113">
        <v>0</v>
      </c>
      <c r="EC113">
        <v>0</v>
      </c>
      <c r="ED113">
        <v>0</v>
      </c>
      <c r="EE113">
        <v>0</v>
      </c>
      <c r="EF113">
        <v>0</v>
      </c>
      <c r="EG113">
        <v>0</v>
      </c>
      <c r="EH113">
        <v>0</v>
      </c>
      <c r="EI113">
        <v>0</v>
      </c>
      <c r="EJ113">
        <v>0</v>
      </c>
      <c r="EK113">
        <v>0</v>
      </c>
      <c r="EL113" t="s">
        <v>223</v>
      </c>
      <c r="EM113" t="s">
        <v>223</v>
      </c>
      <c r="EO113" t="s">
        <v>208</v>
      </c>
      <c r="EP113" t="s">
        <v>223</v>
      </c>
      <c r="EQ113" t="s">
        <v>223</v>
      </c>
      <c r="ES113" t="s">
        <v>208</v>
      </c>
      <c r="GE113" t="s">
        <v>222</v>
      </c>
      <c r="GF113" t="s">
        <v>222</v>
      </c>
      <c r="GH113" t="s">
        <v>205</v>
      </c>
      <c r="GI113" t="s">
        <v>205</v>
      </c>
      <c r="GJ113" t="s">
        <v>205</v>
      </c>
      <c r="GK113" t="s">
        <v>205</v>
      </c>
      <c r="GL113" t="s">
        <v>205</v>
      </c>
      <c r="GM113" t="s">
        <v>205</v>
      </c>
      <c r="GN113" t="s">
        <v>205</v>
      </c>
    </row>
    <row r="114" spans="1:196" x14ac:dyDescent="0.25">
      <c r="A114" s="5" t="s">
        <v>5631</v>
      </c>
      <c r="B114" t="s">
        <v>5560</v>
      </c>
      <c r="C114" t="s">
        <v>5561</v>
      </c>
      <c r="D114">
        <v>882</v>
      </c>
      <c r="E114" t="s">
        <v>1369</v>
      </c>
      <c r="F114" t="s">
        <v>1369</v>
      </c>
      <c r="G114">
        <v>2056</v>
      </c>
      <c r="H114" t="s">
        <v>522</v>
      </c>
      <c r="I114" t="s">
        <v>523</v>
      </c>
      <c r="K114">
        <v>9</v>
      </c>
      <c r="L114" t="s">
        <v>195</v>
      </c>
      <c r="M114" t="s">
        <v>296</v>
      </c>
      <c r="N114">
        <v>-38.672440000000002</v>
      </c>
      <c r="O114">
        <v>145.59873999999999</v>
      </c>
      <c r="P114" s="1">
        <v>43863</v>
      </c>
      <c r="Q114" s="5">
        <f t="shared" si="4"/>
        <v>2</v>
      </c>
      <c r="R114" s="5">
        <f t="shared" si="5"/>
        <v>2</v>
      </c>
      <c r="S114" s="5">
        <f t="shared" si="6"/>
        <v>2020</v>
      </c>
      <c r="T114" s="5" t="str">
        <f t="shared" si="7"/>
        <v>02022020</v>
      </c>
      <c r="U114" s="2">
        <v>0.40625</v>
      </c>
      <c r="V114" s="2">
        <v>0.42708333333333331</v>
      </c>
      <c r="X114">
        <v>2</v>
      </c>
      <c r="Z114" t="s">
        <v>230</v>
      </c>
      <c r="AA114" t="s">
        <v>5476</v>
      </c>
      <c r="AB114" t="s">
        <v>199</v>
      </c>
      <c r="AC114" t="s">
        <v>199</v>
      </c>
      <c r="AE114" t="s">
        <v>200</v>
      </c>
      <c r="AL114">
        <v>1</v>
      </c>
      <c r="AM114">
        <v>1</v>
      </c>
      <c r="AN114" t="s">
        <v>417</v>
      </c>
      <c r="AO114" t="s">
        <v>324</v>
      </c>
      <c r="AP114" t="s">
        <v>200</v>
      </c>
      <c r="BA114" t="s">
        <v>253</v>
      </c>
      <c r="BB114" t="s">
        <v>205</v>
      </c>
      <c r="BD114" t="s">
        <v>5562</v>
      </c>
      <c r="BE114" t="s">
        <v>345</v>
      </c>
      <c r="BF114" t="s">
        <v>5563</v>
      </c>
      <c r="BH114">
        <v>1</v>
      </c>
      <c r="BI114" s="1">
        <v>43863</v>
      </c>
      <c r="BJ114" t="s">
        <v>207</v>
      </c>
      <c r="BL114" t="s">
        <v>235</v>
      </c>
      <c r="BN114">
        <v>4</v>
      </c>
      <c r="BO114">
        <v>0</v>
      </c>
      <c r="BP114">
        <v>0</v>
      </c>
      <c r="BQ114">
        <v>0</v>
      </c>
      <c r="BR114">
        <v>0</v>
      </c>
      <c r="BS114">
        <v>0</v>
      </c>
      <c r="BT114">
        <v>0</v>
      </c>
      <c r="BU114">
        <v>0</v>
      </c>
      <c r="BV114">
        <v>0</v>
      </c>
      <c r="BW114">
        <v>0</v>
      </c>
      <c r="BX114">
        <v>0</v>
      </c>
      <c r="BY114">
        <v>0</v>
      </c>
      <c r="BZ114">
        <v>0</v>
      </c>
      <c r="CA114">
        <v>0</v>
      </c>
      <c r="CB114">
        <v>0</v>
      </c>
      <c r="CC114">
        <v>0</v>
      </c>
      <c r="CD114">
        <v>0</v>
      </c>
      <c r="CE114">
        <v>0</v>
      </c>
      <c r="CF114">
        <v>0</v>
      </c>
      <c r="CG114">
        <v>0</v>
      </c>
      <c r="CH114">
        <v>8</v>
      </c>
      <c r="CI114">
        <v>0</v>
      </c>
      <c r="CJ114">
        <v>0</v>
      </c>
      <c r="CK114">
        <v>0</v>
      </c>
      <c r="CL114">
        <v>2</v>
      </c>
      <c r="CM114">
        <v>0</v>
      </c>
      <c r="CN114">
        <v>0</v>
      </c>
      <c r="CO114">
        <v>0</v>
      </c>
      <c r="CP114">
        <v>4</v>
      </c>
      <c r="CQ114">
        <v>0</v>
      </c>
      <c r="CR114">
        <v>0</v>
      </c>
      <c r="CS114">
        <v>0</v>
      </c>
      <c r="CT114">
        <v>0</v>
      </c>
      <c r="CU114">
        <v>0</v>
      </c>
      <c r="CV114">
        <v>0</v>
      </c>
      <c r="CW114">
        <v>0</v>
      </c>
      <c r="CX114">
        <v>0</v>
      </c>
      <c r="CY114">
        <v>0</v>
      </c>
      <c r="CZ114">
        <v>0</v>
      </c>
      <c r="DA114">
        <v>0</v>
      </c>
      <c r="DB114">
        <v>0</v>
      </c>
      <c r="DC114">
        <v>0</v>
      </c>
      <c r="DD114">
        <v>0</v>
      </c>
      <c r="DE114">
        <v>0</v>
      </c>
      <c r="DF114">
        <v>0</v>
      </c>
      <c r="DG114">
        <v>0</v>
      </c>
      <c r="DH114">
        <v>0</v>
      </c>
      <c r="DI114">
        <v>0</v>
      </c>
      <c r="DJ114">
        <v>0</v>
      </c>
      <c r="DK114">
        <v>0</v>
      </c>
      <c r="DL114">
        <v>0</v>
      </c>
      <c r="DM114">
        <v>0</v>
      </c>
      <c r="DN114">
        <v>0</v>
      </c>
      <c r="DO114">
        <v>0</v>
      </c>
      <c r="DP114">
        <v>0</v>
      </c>
      <c r="DQ114">
        <v>0</v>
      </c>
      <c r="DR114">
        <v>0</v>
      </c>
      <c r="DS114">
        <v>0</v>
      </c>
      <c r="DT114">
        <v>0</v>
      </c>
      <c r="DU114">
        <v>0</v>
      </c>
      <c r="DV114">
        <v>0</v>
      </c>
      <c r="DW114">
        <v>0</v>
      </c>
      <c r="DX114">
        <v>0</v>
      </c>
      <c r="DY114">
        <v>0</v>
      </c>
      <c r="DZ114">
        <v>0</v>
      </c>
      <c r="EA114">
        <v>0</v>
      </c>
      <c r="EB114">
        <v>0</v>
      </c>
      <c r="EC114">
        <v>0</v>
      </c>
      <c r="ED114">
        <v>0</v>
      </c>
      <c r="EE114">
        <v>0</v>
      </c>
      <c r="EF114">
        <v>0</v>
      </c>
      <c r="EG114">
        <v>0</v>
      </c>
      <c r="EH114">
        <v>0</v>
      </c>
      <c r="EI114">
        <v>0</v>
      </c>
      <c r="EJ114">
        <v>0</v>
      </c>
      <c r="EK114">
        <v>0</v>
      </c>
      <c r="GH114" t="s">
        <v>205</v>
      </c>
      <c r="GI114" t="s">
        <v>205</v>
      </c>
      <c r="GJ114" t="s">
        <v>205</v>
      </c>
      <c r="GK114" t="s">
        <v>205</v>
      </c>
      <c r="GL114" t="s">
        <v>205</v>
      </c>
      <c r="GM114" t="s">
        <v>205</v>
      </c>
      <c r="GN114" t="s">
        <v>205</v>
      </c>
    </row>
    <row r="115" spans="1:196" x14ac:dyDescent="0.25">
      <c r="A115" s="5" t="s">
        <v>5631</v>
      </c>
      <c r="B115" t="s">
        <v>5564</v>
      </c>
      <c r="C115" t="s">
        <v>5565</v>
      </c>
      <c r="D115">
        <v>882</v>
      </c>
      <c r="E115" t="s">
        <v>1369</v>
      </c>
      <c r="F115" t="s">
        <v>1369</v>
      </c>
      <c r="G115">
        <v>2112</v>
      </c>
      <c r="H115" t="s">
        <v>4087</v>
      </c>
      <c r="I115" t="s">
        <v>4088</v>
      </c>
      <c r="K115">
        <v>9</v>
      </c>
      <c r="L115" t="s">
        <v>195</v>
      </c>
      <c r="M115" t="s">
        <v>5566</v>
      </c>
      <c r="N115">
        <v>-38.672440000000002</v>
      </c>
      <c r="O115">
        <v>145.59873999999999</v>
      </c>
      <c r="P115" s="1">
        <v>43864</v>
      </c>
      <c r="Q115" s="5">
        <f t="shared" si="4"/>
        <v>3</v>
      </c>
      <c r="R115" s="5">
        <f t="shared" si="5"/>
        <v>2</v>
      </c>
      <c r="S115" s="5">
        <f t="shared" si="6"/>
        <v>2020</v>
      </c>
      <c r="T115" s="5" t="str">
        <f t="shared" si="7"/>
        <v>03022020</v>
      </c>
      <c r="U115" s="2">
        <v>0.61458333333333337</v>
      </c>
      <c r="V115" s="2">
        <v>0.61805555555555558</v>
      </c>
      <c r="X115">
        <v>2</v>
      </c>
      <c r="Z115" t="s">
        <v>230</v>
      </c>
      <c r="AA115" t="s">
        <v>406</v>
      </c>
      <c r="AB115" t="s">
        <v>199</v>
      </c>
      <c r="AC115" t="s">
        <v>199</v>
      </c>
      <c r="AE115" t="s">
        <v>200</v>
      </c>
      <c r="AL115">
        <v>1</v>
      </c>
      <c r="AM115">
        <v>1</v>
      </c>
      <c r="AN115" t="s">
        <v>417</v>
      </c>
      <c r="AO115" t="s">
        <v>614</v>
      </c>
      <c r="AP115" t="s">
        <v>200</v>
      </c>
      <c r="BA115" t="s">
        <v>253</v>
      </c>
      <c r="BB115" t="s">
        <v>205</v>
      </c>
      <c r="BF115" t="s">
        <v>5567</v>
      </c>
      <c r="BH115">
        <v>1</v>
      </c>
      <c r="BI115" s="1">
        <v>43864</v>
      </c>
      <c r="BJ115" t="s">
        <v>235</v>
      </c>
      <c r="BL115" t="s">
        <v>235</v>
      </c>
      <c r="GH115" t="s">
        <v>205</v>
      </c>
      <c r="GI115" t="s">
        <v>205</v>
      </c>
      <c r="GJ115" t="s">
        <v>205</v>
      </c>
      <c r="GK115" t="s">
        <v>205</v>
      </c>
      <c r="GL115" t="s">
        <v>205</v>
      </c>
      <c r="GM115" t="s">
        <v>205</v>
      </c>
      <c r="GN115" t="s">
        <v>205</v>
      </c>
    </row>
    <row r="116" spans="1:196" x14ac:dyDescent="0.25">
      <c r="A116" s="5" t="s">
        <v>5631</v>
      </c>
      <c r="B116" t="s">
        <v>5568</v>
      </c>
      <c r="C116" t="s">
        <v>5569</v>
      </c>
      <c r="D116">
        <v>882</v>
      </c>
      <c r="E116" t="s">
        <v>1369</v>
      </c>
      <c r="F116" t="s">
        <v>1369</v>
      </c>
      <c r="G116">
        <v>2056</v>
      </c>
      <c r="H116" t="s">
        <v>522</v>
      </c>
      <c r="I116" t="s">
        <v>523</v>
      </c>
      <c r="K116">
        <v>9</v>
      </c>
      <c r="L116" t="s">
        <v>195</v>
      </c>
      <c r="M116" t="s">
        <v>296</v>
      </c>
      <c r="N116">
        <v>-38.672440000000002</v>
      </c>
      <c r="O116">
        <v>145.59873999999999</v>
      </c>
      <c r="P116" s="1">
        <v>43865</v>
      </c>
      <c r="Q116" s="5">
        <f t="shared" si="4"/>
        <v>4</v>
      </c>
      <c r="R116" s="5">
        <f t="shared" si="5"/>
        <v>2</v>
      </c>
      <c r="S116" s="5">
        <f t="shared" si="6"/>
        <v>2020</v>
      </c>
      <c r="T116" s="5" t="str">
        <f t="shared" si="7"/>
        <v>04022020</v>
      </c>
      <c r="U116" s="2">
        <v>0.47222222222222227</v>
      </c>
      <c r="V116" s="2">
        <v>0.49305555555555558</v>
      </c>
      <c r="X116">
        <v>2</v>
      </c>
      <c r="Z116" t="s">
        <v>230</v>
      </c>
      <c r="AA116" t="s">
        <v>5476</v>
      </c>
      <c r="AB116" t="s">
        <v>199</v>
      </c>
      <c r="AC116" t="s">
        <v>199</v>
      </c>
      <c r="AE116" t="s">
        <v>200</v>
      </c>
      <c r="AL116">
        <v>1</v>
      </c>
      <c r="AM116">
        <v>1</v>
      </c>
      <c r="AN116" t="s">
        <v>417</v>
      </c>
      <c r="AO116" t="s">
        <v>324</v>
      </c>
      <c r="AP116" t="s">
        <v>200</v>
      </c>
      <c r="AW116">
        <v>2</v>
      </c>
      <c r="BA116" t="s">
        <v>253</v>
      </c>
      <c r="BB116" t="s">
        <v>205</v>
      </c>
      <c r="BF116" t="s">
        <v>5570</v>
      </c>
      <c r="BH116">
        <v>1</v>
      </c>
      <c r="BI116" s="1">
        <v>43865</v>
      </c>
      <c r="BJ116" t="s">
        <v>235</v>
      </c>
      <c r="BL116" t="s">
        <v>235</v>
      </c>
      <c r="GH116" t="s">
        <v>205</v>
      </c>
      <c r="GI116" t="s">
        <v>205</v>
      </c>
      <c r="GJ116" t="s">
        <v>205</v>
      </c>
      <c r="GK116" t="s">
        <v>205</v>
      </c>
      <c r="GL116" t="s">
        <v>205</v>
      </c>
      <c r="GM116" t="s">
        <v>205</v>
      </c>
      <c r="GN116" t="s">
        <v>205</v>
      </c>
    </row>
    <row r="117" spans="1:196" x14ac:dyDescent="0.25">
      <c r="A117" s="5" t="s">
        <v>5631</v>
      </c>
      <c r="B117" t="s">
        <v>5571</v>
      </c>
      <c r="C117" t="s">
        <v>5572</v>
      </c>
      <c r="D117">
        <v>882</v>
      </c>
      <c r="E117" t="s">
        <v>1369</v>
      </c>
      <c r="F117" t="s">
        <v>1369</v>
      </c>
      <c r="G117">
        <v>2112</v>
      </c>
      <c r="H117" t="s">
        <v>4087</v>
      </c>
      <c r="I117" t="s">
        <v>4088</v>
      </c>
      <c r="K117">
        <v>9</v>
      </c>
      <c r="L117" t="s">
        <v>195</v>
      </c>
      <c r="M117" t="s">
        <v>5573</v>
      </c>
      <c r="N117">
        <v>-38.672440000000002</v>
      </c>
      <c r="O117">
        <v>145.59873999999999</v>
      </c>
      <c r="P117" s="1">
        <v>43866</v>
      </c>
      <c r="Q117" s="5">
        <f t="shared" si="4"/>
        <v>5</v>
      </c>
      <c r="R117" s="5">
        <f t="shared" si="5"/>
        <v>2</v>
      </c>
      <c r="S117" s="5">
        <f t="shared" si="6"/>
        <v>2020</v>
      </c>
      <c r="T117" s="5" t="str">
        <f t="shared" si="7"/>
        <v>05022020</v>
      </c>
      <c r="U117" s="2">
        <v>0.64583333333333337</v>
      </c>
      <c r="V117" s="2">
        <v>0.65277777777777779</v>
      </c>
      <c r="X117">
        <v>2</v>
      </c>
      <c r="Z117" t="s">
        <v>230</v>
      </c>
      <c r="AA117" t="s">
        <v>3506</v>
      </c>
      <c r="AB117" t="s">
        <v>199</v>
      </c>
      <c r="AC117" t="s">
        <v>199</v>
      </c>
      <c r="AE117" t="s">
        <v>200</v>
      </c>
      <c r="AL117">
        <v>1</v>
      </c>
      <c r="AM117">
        <v>1</v>
      </c>
      <c r="AN117" t="s">
        <v>417</v>
      </c>
      <c r="AO117" t="s">
        <v>2295</v>
      </c>
      <c r="AP117" t="s">
        <v>200</v>
      </c>
      <c r="BA117" t="s">
        <v>253</v>
      </c>
      <c r="BB117" t="s">
        <v>205</v>
      </c>
      <c r="BF117" t="s">
        <v>5574</v>
      </c>
      <c r="BH117">
        <v>1</v>
      </c>
      <c r="BI117" s="1">
        <v>43866</v>
      </c>
      <c r="BJ117" t="s">
        <v>235</v>
      </c>
      <c r="BL117" t="s">
        <v>235</v>
      </c>
      <c r="GH117" t="s">
        <v>205</v>
      </c>
      <c r="GI117" t="s">
        <v>205</v>
      </c>
      <c r="GJ117" t="s">
        <v>205</v>
      </c>
      <c r="GK117" t="s">
        <v>205</v>
      </c>
      <c r="GL117" t="s">
        <v>205</v>
      </c>
      <c r="GM117" t="s">
        <v>205</v>
      </c>
      <c r="GN117" t="s">
        <v>205</v>
      </c>
    </row>
    <row r="118" spans="1:196" x14ac:dyDescent="0.25">
      <c r="A118" s="5" t="s">
        <v>5631</v>
      </c>
      <c r="B118" t="s">
        <v>5575</v>
      </c>
      <c r="C118" t="s">
        <v>5576</v>
      </c>
      <c r="D118">
        <v>882</v>
      </c>
      <c r="E118" t="s">
        <v>1369</v>
      </c>
      <c r="F118" t="s">
        <v>1369</v>
      </c>
      <c r="G118">
        <v>2112</v>
      </c>
      <c r="H118" t="s">
        <v>4087</v>
      </c>
      <c r="I118" t="s">
        <v>4088</v>
      </c>
      <c r="K118">
        <v>9</v>
      </c>
      <c r="L118" t="s">
        <v>195</v>
      </c>
      <c r="M118" t="s">
        <v>296</v>
      </c>
      <c r="N118">
        <v>-38.672440000000002</v>
      </c>
      <c r="O118">
        <v>145.59873999999999</v>
      </c>
      <c r="P118" s="1">
        <v>43874</v>
      </c>
      <c r="Q118" s="5">
        <f t="shared" si="4"/>
        <v>13</v>
      </c>
      <c r="R118" s="5">
        <f t="shared" si="5"/>
        <v>2</v>
      </c>
      <c r="S118" s="5">
        <f t="shared" si="6"/>
        <v>2020</v>
      </c>
      <c r="T118" s="5" t="str">
        <f t="shared" si="7"/>
        <v>13022020</v>
      </c>
      <c r="U118" s="2">
        <v>0.3888888888888889</v>
      </c>
      <c r="V118" s="2">
        <v>0.39583333333333331</v>
      </c>
      <c r="X118">
        <v>2</v>
      </c>
      <c r="Z118" t="s">
        <v>230</v>
      </c>
      <c r="AA118" t="s">
        <v>4455</v>
      </c>
      <c r="AB118" t="s">
        <v>199</v>
      </c>
      <c r="AC118" t="s">
        <v>199</v>
      </c>
      <c r="AE118" t="s">
        <v>200</v>
      </c>
      <c r="AL118">
        <v>1</v>
      </c>
      <c r="AM118">
        <v>1</v>
      </c>
      <c r="AN118" t="s">
        <v>201</v>
      </c>
      <c r="AO118" t="s">
        <v>353</v>
      </c>
      <c r="AP118" t="s">
        <v>200</v>
      </c>
      <c r="BA118" t="s">
        <v>253</v>
      </c>
      <c r="BB118" t="s">
        <v>205</v>
      </c>
      <c r="BF118" t="s">
        <v>5577</v>
      </c>
      <c r="BH118">
        <v>1</v>
      </c>
      <c r="BI118" s="1">
        <v>43874</v>
      </c>
      <c r="BJ118" t="s">
        <v>207</v>
      </c>
      <c r="BL118" t="s">
        <v>207</v>
      </c>
      <c r="BN118">
        <v>0</v>
      </c>
      <c r="BO118">
        <v>0</v>
      </c>
      <c r="BP118">
        <v>0</v>
      </c>
      <c r="BQ118">
        <v>0</v>
      </c>
      <c r="BR118">
        <v>0</v>
      </c>
      <c r="BS118">
        <v>0</v>
      </c>
      <c r="BT118">
        <v>0</v>
      </c>
      <c r="BU118">
        <v>0</v>
      </c>
      <c r="BV118">
        <v>0</v>
      </c>
      <c r="BW118">
        <v>0</v>
      </c>
      <c r="BX118">
        <v>0</v>
      </c>
      <c r="BY118">
        <v>0</v>
      </c>
      <c r="BZ118">
        <v>0</v>
      </c>
      <c r="CA118">
        <v>0</v>
      </c>
      <c r="CB118">
        <v>0</v>
      </c>
      <c r="CC118">
        <v>0</v>
      </c>
      <c r="CD118">
        <v>0</v>
      </c>
      <c r="CE118">
        <v>0</v>
      </c>
      <c r="CF118">
        <v>0</v>
      </c>
      <c r="CG118">
        <v>0</v>
      </c>
      <c r="CH118">
        <v>0</v>
      </c>
      <c r="CI118">
        <v>0</v>
      </c>
      <c r="CJ118">
        <v>0</v>
      </c>
      <c r="CK118">
        <v>0</v>
      </c>
      <c r="CL118">
        <v>0</v>
      </c>
      <c r="CM118">
        <v>0</v>
      </c>
      <c r="CN118">
        <v>0</v>
      </c>
      <c r="CO118">
        <v>0</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v>0</v>
      </c>
      <c r="DK118">
        <v>0</v>
      </c>
      <c r="DL118">
        <v>0</v>
      </c>
      <c r="DM118">
        <v>0</v>
      </c>
      <c r="DN118">
        <v>0</v>
      </c>
      <c r="DO118">
        <v>0</v>
      </c>
      <c r="DP118">
        <v>0</v>
      </c>
      <c r="DQ118">
        <v>0</v>
      </c>
      <c r="DR118">
        <v>0</v>
      </c>
      <c r="DS118">
        <v>0</v>
      </c>
      <c r="DT118">
        <v>0</v>
      </c>
      <c r="DU118">
        <v>0</v>
      </c>
      <c r="DV118">
        <v>0</v>
      </c>
      <c r="DW118">
        <v>0</v>
      </c>
      <c r="DX118">
        <v>0</v>
      </c>
      <c r="DY118">
        <v>0</v>
      </c>
      <c r="DZ118">
        <v>0</v>
      </c>
      <c r="EA118">
        <v>0</v>
      </c>
      <c r="EB118">
        <v>0</v>
      </c>
      <c r="EC118">
        <v>0</v>
      </c>
      <c r="ED118">
        <v>0</v>
      </c>
      <c r="EE118">
        <v>0</v>
      </c>
      <c r="EF118">
        <v>0</v>
      </c>
      <c r="EG118">
        <v>0</v>
      </c>
      <c r="EH118">
        <v>0</v>
      </c>
      <c r="EI118">
        <v>0</v>
      </c>
      <c r="EJ118">
        <v>0</v>
      </c>
      <c r="EK118">
        <v>0</v>
      </c>
      <c r="EL118" t="s">
        <v>223</v>
      </c>
      <c r="EM118" t="s">
        <v>223</v>
      </c>
      <c r="EN118" t="s">
        <v>208</v>
      </c>
      <c r="EP118" t="s">
        <v>223</v>
      </c>
      <c r="EQ118" t="s">
        <v>223</v>
      </c>
      <c r="ER118" t="s">
        <v>208</v>
      </c>
      <c r="GH118" t="s">
        <v>205</v>
      </c>
      <c r="GI118" t="s">
        <v>205</v>
      </c>
      <c r="GJ118" t="s">
        <v>205</v>
      </c>
      <c r="GK118" t="s">
        <v>205</v>
      </c>
      <c r="GL118" t="s">
        <v>205</v>
      </c>
      <c r="GM118" t="s">
        <v>205</v>
      </c>
      <c r="GN118" t="s">
        <v>205</v>
      </c>
    </row>
    <row r="119" spans="1:196" x14ac:dyDescent="0.25">
      <c r="A119" s="5" t="s">
        <v>5631</v>
      </c>
      <c r="B119" t="s">
        <v>5578</v>
      </c>
      <c r="C119" t="s">
        <v>5579</v>
      </c>
      <c r="D119">
        <v>882</v>
      </c>
      <c r="E119" t="s">
        <v>1369</v>
      </c>
      <c r="F119" t="s">
        <v>1369</v>
      </c>
      <c r="G119">
        <v>2112</v>
      </c>
      <c r="H119" t="s">
        <v>4087</v>
      </c>
      <c r="I119" t="s">
        <v>4088</v>
      </c>
      <c r="K119">
        <v>9</v>
      </c>
      <c r="L119" t="s">
        <v>195</v>
      </c>
      <c r="M119" t="s">
        <v>5580</v>
      </c>
      <c r="N119">
        <v>-38.672440000000002</v>
      </c>
      <c r="O119">
        <v>145.59873999999999</v>
      </c>
      <c r="P119" s="1">
        <v>43878</v>
      </c>
      <c r="Q119" s="5">
        <f t="shared" si="4"/>
        <v>17</v>
      </c>
      <c r="R119" s="5">
        <f t="shared" si="5"/>
        <v>2</v>
      </c>
      <c r="S119" s="5">
        <f t="shared" si="6"/>
        <v>2020</v>
      </c>
      <c r="T119" s="5" t="str">
        <f t="shared" si="7"/>
        <v>17022020</v>
      </c>
      <c r="U119" s="2">
        <v>0.63194444444444442</v>
      </c>
      <c r="V119" s="2">
        <v>0.65277777777777779</v>
      </c>
      <c r="X119">
        <v>2</v>
      </c>
      <c r="Z119" t="s">
        <v>230</v>
      </c>
      <c r="AA119" t="s">
        <v>285</v>
      </c>
      <c r="AB119" t="s">
        <v>199</v>
      </c>
      <c r="AC119" t="s">
        <v>199</v>
      </c>
      <c r="AE119" t="s">
        <v>200</v>
      </c>
      <c r="AL119">
        <v>1</v>
      </c>
      <c r="AM119">
        <v>1</v>
      </c>
      <c r="AN119" t="s">
        <v>201</v>
      </c>
      <c r="AO119" t="s">
        <v>526</v>
      </c>
      <c r="AP119" t="s">
        <v>200</v>
      </c>
      <c r="BA119" t="s">
        <v>253</v>
      </c>
      <c r="BB119" t="s">
        <v>205</v>
      </c>
      <c r="BD119" t="s">
        <v>5581</v>
      </c>
      <c r="BE119" t="s">
        <v>345</v>
      </c>
      <c r="BF119" t="s">
        <v>5582</v>
      </c>
      <c r="BH119">
        <v>1</v>
      </c>
      <c r="BI119" s="1">
        <v>43878</v>
      </c>
      <c r="BJ119" t="s">
        <v>207</v>
      </c>
      <c r="BL119" t="s">
        <v>207</v>
      </c>
      <c r="BN119">
        <v>2</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3</v>
      </c>
      <c r="CI119">
        <v>0</v>
      </c>
      <c r="CJ119">
        <v>0</v>
      </c>
      <c r="CK119">
        <v>0</v>
      </c>
      <c r="CL119">
        <v>0</v>
      </c>
      <c r="CM119">
        <v>0</v>
      </c>
      <c r="CN119">
        <v>0</v>
      </c>
      <c r="CO119">
        <v>0</v>
      </c>
      <c r="CP119">
        <v>2</v>
      </c>
      <c r="CQ119">
        <v>0</v>
      </c>
      <c r="CR119">
        <v>1</v>
      </c>
      <c r="CS119">
        <v>0</v>
      </c>
      <c r="CT119">
        <v>0</v>
      </c>
      <c r="CU119">
        <v>0</v>
      </c>
      <c r="CV119">
        <v>0</v>
      </c>
      <c r="CW119">
        <v>0</v>
      </c>
      <c r="CX119">
        <v>0</v>
      </c>
      <c r="CY119">
        <v>0</v>
      </c>
      <c r="CZ119">
        <v>0</v>
      </c>
      <c r="DA119">
        <v>0</v>
      </c>
      <c r="DB119">
        <v>0</v>
      </c>
      <c r="DC119">
        <v>0</v>
      </c>
      <c r="DD119">
        <v>0</v>
      </c>
      <c r="DE119">
        <v>0</v>
      </c>
      <c r="DF119">
        <v>0</v>
      </c>
      <c r="DG119">
        <v>0</v>
      </c>
      <c r="DH119">
        <v>0</v>
      </c>
      <c r="DI119">
        <v>0</v>
      </c>
      <c r="DJ119">
        <v>0</v>
      </c>
      <c r="DK119">
        <v>0</v>
      </c>
      <c r="DL119">
        <v>0</v>
      </c>
      <c r="DM119">
        <v>0</v>
      </c>
      <c r="DN119">
        <v>0</v>
      </c>
      <c r="DO119">
        <v>0</v>
      </c>
      <c r="DP119">
        <v>0</v>
      </c>
      <c r="DQ119">
        <v>0</v>
      </c>
      <c r="DR119">
        <v>0</v>
      </c>
      <c r="DS119">
        <v>0</v>
      </c>
      <c r="DT119">
        <v>0</v>
      </c>
      <c r="DU119">
        <v>0</v>
      </c>
      <c r="DV119">
        <v>0</v>
      </c>
      <c r="DW119">
        <v>0</v>
      </c>
      <c r="DX119">
        <v>0</v>
      </c>
      <c r="DY119">
        <v>0</v>
      </c>
      <c r="DZ119">
        <v>0</v>
      </c>
      <c r="EA119">
        <v>0</v>
      </c>
      <c r="EB119">
        <v>0</v>
      </c>
      <c r="EC119">
        <v>0</v>
      </c>
      <c r="ED119">
        <v>0</v>
      </c>
      <c r="EE119">
        <v>0</v>
      </c>
      <c r="EF119">
        <v>0</v>
      </c>
      <c r="EG119">
        <v>0</v>
      </c>
      <c r="EH119">
        <v>0</v>
      </c>
      <c r="EI119">
        <v>0</v>
      </c>
      <c r="EJ119">
        <v>0</v>
      </c>
      <c r="EK119">
        <v>0</v>
      </c>
      <c r="EL119" t="s">
        <v>222</v>
      </c>
      <c r="EM119" t="s">
        <v>223</v>
      </c>
      <c r="EN119" t="s">
        <v>223</v>
      </c>
      <c r="EQ119" t="s">
        <v>223</v>
      </c>
      <c r="ER119" t="s">
        <v>223</v>
      </c>
      <c r="GH119" t="s">
        <v>205</v>
      </c>
      <c r="GI119" t="s">
        <v>205</v>
      </c>
      <c r="GJ119" t="s">
        <v>205</v>
      </c>
      <c r="GK119" t="s">
        <v>205</v>
      </c>
      <c r="GL119" t="s">
        <v>205</v>
      </c>
      <c r="GM119" t="s">
        <v>205</v>
      </c>
      <c r="GN119" t="s">
        <v>205</v>
      </c>
    </row>
    <row r="120" spans="1:196" x14ac:dyDescent="0.25">
      <c r="A120" s="5" t="s">
        <v>5631</v>
      </c>
      <c r="B120" t="s">
        <v>5583</v>
      </c>
      <c r="C120" t="s">
        <v>5584</v>
      </c>
      <c r="D120">
        <v>882</v>
      </c>
      <c r="E120" t="s">
        <v>1369</v>
      </c>
      <c r="F120" t="s">
        <v>1369</v>
      </c>
      <c r="G120">
        <v>2112</v>
      </c>
      <c r="H120" t="s">
        <v>4087</v>
      </c>
      <c r="I120" t="s">
        <v>4088</v>
      </c>
      <c r="K120">
        <v>9</v>
      </c>
      <c r="L120" t="s">
        <v>195</v>
      </c>
      <c r="M120" t="s">
        <v>5585</v>
      </c>
      <c r="N120">
        <v>-38.672440000000002</v>
      </c>
      <c r="O120">
        <v>145.59873999999999</v>
      </c>
      <c r="P120" s="1">
        <v>43881</v>
      </c>
      <c r="Q120" s="5">
        <f t="shared" si="4"/>
        <v>20</v>
      </c>
      <c r="R120" s="5">
        <f t="shared" si="5"/>
        <v>2</v>
      </c>
      <c r="S120" s="5">
        <f t="shared" si="6"/>
        <v>2020</v>
      </c>
      <c r="T120" s="5" t="str">
        <f t="shared" si="7"/>
        <v>20022020</v>
      </c>
      <c r="U120" s="2">
        <v>0.63888888888888895</v>
      </c>
      <c r="V120" s="2">
        <v>0.65625</v>
      </c>
      <c r="X120">
        <v>2</v>
      </c>
      <c r="Z120" t="s">
        <v>266</v>
      </c>
      <c r="AA120" t="s">
        <v>637</v>
      </c>
      <c r="AB120" t="s">
        <v>199</v>
      </c>
      <c r="AC120" t="s">
        <v>199</v>
      </c>
      <c r="AE120" t="s">
        <v>200</v>
      </c>
      <c r="AL120">
        <v>1</v>
      </c>
      <c r="AM120">
        <v>1</v>
      </c>
      <c r="AN120" t="s">
        <v>201</v>
      </c>
      <c r="AO120" t="s">
        <v>614</v>
      </c>
      <c r="AP120" t="s">
        <v>200</v>
      </c>
      <c r="AW120">
        <v>2</v>
      </c>
      <c r="BA120" t="s">
        <v>253</v>
      </c>
      <c r="BB120" t="s">
        <v>205</v>
      </c>
      <c r="BF120" t="s">
        <v>5586</v>
      </c>
      <c r="BH120">
        <v>1</v>
      </c>
      <c r="BI120" s="1">
        <v>43881</v>
      </c>
      <c r="BJ120" t="s">
        <v>207</v>
      </c>
      <c r="BL120" t="s">
        <v>207</v>
      </c>
      <c r="BN120">
        <v>0</v>
      </c>
      <c r="BO120">
        <v>0</v>
      </c>
      <c r="BP120">
        <v>0</v>
      </c>
      <c r="BQ120">
        <v>1</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0</v>
      </c>
      <c r="CM120">
        <v>0</v>
      </c>
      <c r="CN120">
        <v>0</v>
      </c>
      <c r="CO120">
        <v>0</v>
      </c>
      <c r="CP120">
        <v>0</v>
      </c>
      <c r="CQ120">
        <v>0</v>
      </c>
      <c r="CR120">
        <v>0</v>
      </c>
      <c r="CS120">
        <v>1</v>
      </c>
      <c r="CT120">
        <v>0</v>
      </c>
      <c r="CU120">
        <v>0</v>
      </c>
      <c r="CV120">
        <v>0</v>
      </c>
      <c r="CW120">
        <v>0</v>
      </c>
      <c r="CX120">
        <v>0</v>
      </c>
      <c r="CY120">
        <v>0</v>
      </c>
      <c r="CZ120">
        <v>0</v>
      </c>
      <c r="DA120">
        <v>0</v>
      </c>
      <c r="DB120">
        <v>0</v>
      </c>
      <c r="DC120">
        <v>0</v>
      </c>
      <c r="DD120">
        <v>0</v>
      </c>
      <c r="DE120">
        <v>0</v>
      </c>
      <c r="DF120">
        <v>0</v>
      </c>
      <c r="DG120">
        <v>0</v>
      </c>
      <c r="DH120">
        <v>0</v>
      </c>
      <c r="DI120">
        <v>0</v>
      </c>
      <c r="DJ120">
        <v>0</v>
      </c>
      <c r="DK120">
        <v>0</v>
      </c>
      <c r="DL120">
        <v>0</v>
      </c>
      <c r="DM120">
        <v>0</v>
      </c>
      <c r="DN120">
        <v>0</v>
      </c>
      <c r="DO120">
        <v>0</v>
      </c>
      <c r="DP120">
        <v>0</v>
      </c>
      <c r="DQ120">
        <v>0</v>
      </c>
      <c r="DR120">
        <v>0</v>
      </c>
      <c r="DS120">
        <v>0</v>
      </c>
      <c r="DT120">
        <v>0</v>
      </c>
      <c r="DU120">
        <v>0</v>
      </c>
      <c r="DV120">
        <v>0</v>
      </c>
      <c r="DW120">
        <v>0</v>
      </c>
      <c r="DX120">
        <v>0</v>
      </c>
      <c r="DY120">
        <v>0</v>
      </c>
      <c r="DZ120">
        <v>0</v>
      </c>
      <c r="EA120">
        <v>0</v>
      </c>
      <c r="EB120">
        <v>0</v>
      </c>
      <c r="EC120">
        <v>0</v>
      </c>
      <c r="ED120">
        <v>0</v>
      </c>
      <c r="EE120">
        <v>0</v>
      </c>
      <c r="EF120">
        <v>0</v>
      </c>
      <c r="EG120">
        <v>0</v>
      </c>
      <c r="EH120">
        <v>0</v>
      </c>
      <c r="EI120">
        <v>0</v>
      </c>
      <c r="EJ120">
        <v>0</v>
      </c>
      <c r="EK120">
        <v>0</v>
      </c>
      <c r="EL120" t="s">
        <v>223</v>
      </c>
      <c r="EM120" t="s">
        <v>222</v>
      </c>
      <c r="EP120" t="s">
        <v>223</v>
      </c>
      <c r="EQ120" t="s">
        <v>222</v>
      </c>
      <c r="GH120" t="s">
        <v>205</v>
      </c>
      <c r="GI120" t="s">
        <v>205</v>
      </c>
      <c r="GJ120" t="s">
        <v>205</v>
      </c>
      <c r="GK120" t="s">
        <v>205</v>
      </c>
      <c r="GL120" t="s">
        <v>205</v>
      </c>
      <c r="GM120" t="s">
        <v>205</v>
      </c>
      <c r="GN120" t="s">
        <v>205</v>
      </c>
    </row>
    <row r="121" spans="1:196" x14ac:dyDescent="0.25">
      <c r="A121" s="5" t="s">
        <v>5631</v>
      </c>
      <c r="B121" t="s">
        <v>5587</v>
      </c>
      <c r="C121" t="s">
        <v>5588</v>
      </c>
      <c r="D121">
        <v>882</v>
      </c>
      <c r="E121" t="s">
        <v>1369</v>
      </c>
      <c r="F121" t="s">
        <v>1369</v>
      </c>
      <c r="G121">
        <v>2112</v>
      </c>
      <c r="H121" t="s">
        <v>4087</v>
      </c>
      <c r="I121" t="s">
        <v>4088</v>
      </c>
      <c r="K121">
        <v>9</v>
      </c>
      <c r="L121" t="s">
        <v>195</v>
      </c>
      <c r="M121" t="s">
        <v>296</v>
      </c>
      <c r="N121">
        <v>-38.672440000000002</v>
      </c>
      <c r="O121">
        <v>145.59873999999999</v>
      </c>
      <c r="P121" s="1">
        <v>43884</v>
      </c>
      <c r="Q121" s="5">
        <f t="shared" si="4"/>
        <v>23</v>
      </c>
      <c r="R121" s="5">
        <f t="shared" si="5"/>
        <v>2</v>
      </c>
      <c r="S121" s="5">
        <f t="shared" si="6"/>
        <v>2020</v>
      </c>
      <c r="T121" s="5" t="str">
        <f t="shared" si="7"/>
        <v>23022020</v>
      </c>
      <c r="U121" s="2">
        <v>0.63888888888888895</v>
      </c>
      <c r="V121" s="2">
        <v>0.64583333333333337</v>
      </c>
      <c r="X121">
        <v>2</v>
      </c>
      <c r="Z121" t="s">
        <v>215</v>
      </c>
      <c r="AA121" t="s">
        <v>4455</v>
      </c>
      <c r="AB121" t="s">
        <v>199</v>
      </c>
      <c r="AC121" t="s">
        <v>199</v>
      </c>
      <c r="AE121" t="s">
        <v>200</v>
      </c>
      <c r="AL121">
        <v>1</v>
      </c>
      <c r="AM121">
        <v>1</v>
      </c>
      <c r="AN121" t="s">
        <v>201</v>
      </c>
      <c r="AO121" t="s">
        <v>614</v>
      </c>
      <c r="AP121" t="s">
        <v>200</v>
      </c>
      <c r="BA121" t="s">
        <v>253</v>
      </c>
      <c r="BB121" t="s">
        <v>205</v>
      </c>
      <c r="BD121" t="s">
        <v>5589</v>
      </c>
      <c r="BE121" t="s">
        <v>345</v>
      </c>
      <c r="BF121" t="s">
        <v>5590</v>
      </c>
      <c r="BH121">
        <v>1</v>
      </c>
      <c r="BI121" s="1">
        <v>43884</v>
      </c>
      <c r="BJ121" t="s">
        <v>207</v>
      </c>
      <c r="BL121" t="s">
        <v>235</v>
      </c>
      <c r="BN121">
        <v>0</v>
      </c>
      <c r="BO121">
        <v>0</v>
      </c>
      <c r="BP121">
        <v>0</v>
      </c>
      <c r="BQ121">
        <v>0</v>
      </c>
      <c r="BR121">
        <v>0</v>
      </c>
      <c r="BS121">
        <v>0</v>
      </c>
      <c r="BT121">
        <v>3</v>
      </c>
      <c r="BU121">
        <v>0</v>
      </c>
      <c r="BV121">
        <v>0</v>
      </c>
      <c r="BW121">
        <v>0</v>
      </c>
      <c r="BX121">
        <v>0</v>
      </c>
      <c r="BY121">
        <v>0</v>
      </c>
      <c r="BZ121">
        <v>0</v>
      </c>
      <c r="CA121">
        <v>0</v>
      </c>
      <c r="CB121">
        <v>0</v>
      </c>
      <c r="CC121">
        <v>0</v>
      </c>
      <c r="CD121">
        <v>0</v>
      </c>
      <c r="CE121">
        <v>0</v>
      </c>
      <c r="CF121">
        <v>0</v>
      </c>
      <c r="CG121">
        <v>0</v>
      </c>
      <c r="CH121">
        <v>2</v>
      </c>
      <c r="CI121">
        <v>0</v>
      </c>
      <c r="CJ121">
        <v>0</v>
      </c>
      <c r="CK121">
        <v>0</v>
      </c>
      <c r="CL121">
        <v>1</v>
      </c>
      <c r="CM121">
        <v>0</v>
      </c>
      <c r="CN121">
        <v>0</v>
      </c>
      <c r="CO121">
        <v>0</v>
      </c>
      <c r="CP121">
        <v>0</v>
      </c>
      <c r="CQ121">
        <v>0</v>
      </c>
      <c r="CR121">
        <v>0</v>
      </c>
      <c r="CS121">
        <v>0</v>
      </c>
      <c r="CT121">
        <v>0</v>
      </c>
      <c r="CU121">
        <v>0</v>
      </c>
      <c r="CV121">
        <v>0</v>
      </c>
      <c r="CW121">
        <v>0</v>
      </c>
      <c r="CX121">
        <v>0</v>
      </c>
      <c r="CY121">
        <v>0</v>
      </c>
      <c r="CZ121">
        <v>0</v>
      </c>
      <c r="DA121">
        <v>0</v>
      </c>
      <c r="DB121">
        <v>0</v>
      </c>
      <c r="DC121">
        <v>0</v>
      </c>
      <c r="DD121">
        <v>0</v>
      </c>
      <c r="DE121">
        <v>0</v>
      </c>
      <c r="DF121">
        <v>0</v>
      </c>
      <c r="DG121">
        <v>0</v>
      </c>
      <c r="DH121">
        <v>0</v>
      </c>
      <c r="DI121">
        <v>0</v>
      </c>
      <c r="DJ121">
        <v>0</v>
      </c>
      <c r="DK121">
        <v>0</v>
      </c>
      <c r="DL121">
        <v>0</v>
      </c>
      <c r="DM121">
        <v>0</v>
      </c>
      <c r="DN121">
        <v>0</v>
      </c>
      <c r="DO121">
        <v>0</v>
      </c>
      <c r="DP121">
        <v>0</v>
      </c>
      <c r="DQ121">
        <v>0</v>
      </c>
      <c r="DR121">
        <v>0</v>
      </c>
      <c r="DS121">
        <v>0</v>
      </c>
      <c r="DT121">
        <v>0</v>
      </c>
      <c r="DU121">
        <v>0</v>
      </c>
      <c r="DV121">
        <v>0</v>
      </c>
      <c r="DW121">
        <v>0</v>
      </c>
      <c r="DX121">
        <v>0</v>
      </c>
      <c r="DY121">
        <v>0</v>
      </c>
      <c r="DZ121">
        <v>0</v>
      </c>
      <c r="EA121">
        <v>0</v>
      </c>
      <c r="EB121">
        <v>0</v>
      </c>
      <c r="EC121">
        <v>0</v>
      </c>
      <c r="ED121">
        <v>0</v>
      </c>
      <c r="EE121">
        <v>0</v>
      </c>
      <c r="EF121">
        <v>0</v>
      </c>
      <c r="EG121">
        <v>0</v>
      </c>
      <c r="EH121">
        <v>0</v>
      </c>
      <c r="EI121">
        <v>0</v>
      </c>
      <c r="EJ121">
        <v>0</v>
      </c>
      <c r="EK121">
        <v>0</v>
      </c>
      <c r="GH121" t="s">
        <v>205</v>
      </c>
      <c r="GI121" t="s">
        <v>205</v>
      </c>
      <c r="GJ121" t="s">
        <v>205</v>
      </c>
      <c r="GK121" t="s">
        <v>205</v>
      </c>
      <c r="GL121" t="s">
        <v>205</v>
      </c>
      <c r="GM121" t="s">
        <v>205</v>
      </c>
      <c r="GN121" t="s">
        <v>205</v>
      </c>
    </row>
    <row r="122" spans="1:196" x14ac:dyDescent="0.25">
      <c r="A122" s="5" t="s">
        <v>5631</v>
      </c>
      <c r="B122" t="s">
        <v>5591</v>
      </c>
      <c r="C122" t="s">
        <v>5592</v>
      </c>
      <c r="D122">
        <v>882</v>
      </c>
      <c r="E122" t="s">
        <v>1369</v>
      </c>
      <c r="F122" t="s">
        <v>1369</v>
      </c>
      <c r="G122">
        <v>33</v>
      </c>
      <c r="H122" t="s">
        <v>193</v>
      </c>
      <c r="I122" t="s">
        <v>194</v>
      </c>
      <c r="K122">
        <v>9</v>
      </c>
      <c r="L122" t="s">
        <v>195</v>
      </c>
      <c r="M122" t="s">
        <v>296</v>
      </c>
      <c r="N122">
        <v>-38.672440000000002</v>
      </c>
      <c r="O122">
        <v>145.59873999999999</v>
      </c>
      <c r="P122" s="1">
        <v>43886</v>
      </c>
      <c r="Q122" s="5">
        <f t="shared" si="4"/>
        <v>25</v>
      </c>
      <c r="R122" s="5">
        <f t="shared" si="5"/>
        <v>2</v>
      </c>
      <c r="S122" s="5">
        <f t="shared" si="6"/>
        <v>2020</v>
      </c>
      <c r="T122" s="5" t="str">
        <f t="shared" si="7"/>
        <v>25022020</v>
      </c>
      <c r="U122" s="2">
        <v>0.5625</v>
      </c>
      <c r="V122" s="2">
        <v>0.59375</v>
      </c>
      <c r="X122">
        <v>2</v>
      </c>
      <c r="Y122">
        <v>1</v>
      </c>
      <c r="Z122" t="s">
        <v>197</v>
      </c>
      <c r="AA122" t="s">
        <v>830</v>
      </c>
      <c r="AB122" t="s">
        <v>199</v>
      </c>
      <c r="AC122" t="s">
        <v>199</v>
      </c>
      <c r="AE122" t="s">
        <v>200</v>
      </c>
      <c r="AL122">
        <v>1</v>
      </c>
      <c r="AM122">
        <v>1</v>
      </c>
      <c r="AN122" t="s">
        <v>218</v>
      </c>
      <c r="AO122" t="s">
        <v>844</v>
      </c>
      <c r="AP122" t="s">
        <v>200</v>
      </c>
      <c r="AW122">
        <v>3</v>
      </c>
      <c r="AZ122" t="s">
        <v>5593</v>
      </c>
      <c r="BA122" t="s">
        <v>253</v>
      </c>
      <c r="BB122" t="s">
        <v>205</v>
      </c>
      <c r="BF122" t="s">
        <v>5594</v>
      </c>
      <c r="BH122">
        <v>1</v>
      </c>
      <c r="BI122" s="1">
        <v>43886</v>
      </c>
      <c r="BJ122" t="s">
        <v>207</v>
      </c>
      <c r="BL122" t="s">
        <v>207</v>
      </c>
      <c r="BN122">
        <v>0</v>
      </c>
      <c r="BO122">
        <v>0</v>
      </c>
      <c r="BP122">
        <v>0</v>
      </c>
      <c r="BQ122">
        <v>0</v>
      </c>
      <c r="BR122">
        <v>0</v>
      </c>
      <c r="BS122">
        <v>0</v>
      </c>
      <c r="BT122">
        <v>0</v>
      </c>
      <c r="BU122">
        <v>0</v>
      </c>
      <c r="BV122">
        <v>0</v>
      </c>
      <c r="BW122">
        <v>0</v>
      </c>
      <c r="BX122">
        <v>0</v>
      </c>
      <c r="BY122">
        <v>0</v>
      </c>
      <c r="BZ122">
        <v>0</v>
      </c>
      <c r="CA122">
        <v>0</v>
      </c>
      <c r="CB122">
        <v>0</v>
      </c>
      <c r="CC122">
        <v>0</v>
      </c>
      <c r="CD122">
        <v>0</v>
      </c>
      <c r="CE122">
        <v>0</v>
      </c>
      <c r="CF122">
        <v>0</v>
      </c>
      <c r="CG122">
        <v>0</v>
      </c>
      <c r="CH122">
        <v>1</v>
      </c>
      <c r="CI122">
        <v>1</v>
      </c>
      <c r="CJ122">
        <v>0</v>
      </c>
      <c r="CK122">
        <v>0</v>
      </c>
      <c r="CL122">
        <v>1</v>
      </c>
      <c r="CM122">
        <v>0</v>
      </c>
      <c r="CN122">
        <v>0</v>
      </c>
      <c r="CO122">
        <v>0</v>
      </c>
      <c r="CP122">
        <v>1</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0</v>
      </c>
      <c r="DK122">
        <v>0</v>
      </c>
      <c r="DL122">
        <v>0</v>
      </c>
      <c r="DM122">
        <v>0</v>
      </c>
      <c r="DN122">
        <v>2</v>
      </c>
      <c r="DO122">
        <v>0</v>
      </c>
      <c r="DP122">
        <v>0</v>
      </c>
      <c r="DQ122">
        <v>0</v>
      </c>
      <c r="DR122">
        <v>0</v>
      </c>
      <c r="DS122">
        <v>0</v>
      </c>
      <c r="DT122">
        <v>0</v>
      </c>
      <c r="DU122">
        <v>0</v>
      </c>
      <c r="DV122">
        <v>0</v>
      </c>
      <c r="DW122">
        <v>0</v>
      </c>
      <c r="DX122">
        <v>0</v>
      </c>
      <c r="DY122">
        <v>0</v>
      </c>
      <c r="DZ122">
        <v>0</v>
      </c>
      <c r="EA122">
        <v>0</v>
      </c>
      <c r="EB122">
        <v>0</v>
      </c>
      <c r="EC122">
        <v>0</v>
      </c>
      <c r="ED122">
        <v>0</v>
      </c>
      <c r="EE122">
        <v>0</v>
      </c>
      <c r="EF122">
        <v>0</v>
      </c>
      <c r="EG122">
        <v>0</v>
      </c>
      <c r="EH122">
        <v>0</v>
      </c>
      <c r="EI122">
        <v>0</v>
      </c>
      <c r="EJ122">
        <v>0</v>
      </c>
      <c r="EK122">
        <v>0</v>
      </c>
      <c r="EM122" t="s">
        <v>222</v>
      </c>
      <c r="EQ122" t="s">
        <v>222</v>
      </c>
      <c r="GH122" t="s">
        <v>205</v>
      </c>
      <c r="GI122" t="s">
        <v>205</v>
      </c>
      <c r="GJ122" t="s">
        <v>205</v>
      </c>
      <c r="GK122" t="s">
        <v>205</v>
      </c>
      <c r="GL122" t="s">
        <v>205</v>
      </c>
      <c r="GM122" t="s">
        <v>205</v>
      </c>
      <c r="GN122" t="s">
        <v>205</v>
      </c>
    </row>
    <row r="123" spans="1:196" x14ac:dyDescent="0.25">
      <c r="A123" s="5" t="s">
        <v>5631</v>
      </c>
      <c r="B123" t="s">
        <v>5595</v>
      </c>
      <c r="C123" t="s">
        <v>5596</v>
      </c>
      <c r="D123">
        <v>882</v>
      </c>
      <c r="E123" t="s">
        <v>1369</v>
      </c>
      <c r="F123" t="s">
        <v>1369</v>
      </c>
      <c r="G123">
        <v>2112</v>
      </c>
      <c r="H123" t="s">
        <v>4087</v>
      </c>
      <c r="I123" t="s">
        <v>4088</v>
      </c>
      <c r="K123">
        <v>9</v>
      </c>
      <c r="L123" t="s">
        <v>195</v>
      </c>
      <c r="M123" t="s">
        <v>296</v>
      </c>
      <c r="N123">
        <v>-38.672440000000002</v>
      </c>
      <c r="O123">
        <v>145.59873999999999</v>
      </c>
      <c r="P123" s="1">
        <v>43888</v>
      </c>
      <c r="Q123" s="5">
        <f t="shared" si="4"/>
        <v>27</v>
      </c>
      <c r="R123" s="5">
        <f t="shared" si="5"/>
        <v>2</v>
      </c>
      <c r="S123" s="5">
        <f t="shared" si="6"/>
        <v>2020</v>
      </c>
      <c r="T123" s="5" t="str">
        <f t="shared" si="7"/>
        <v>27022020</v>
      </c>
      <c r="U123" s="2">
        <v>0.64583333333333337</v>
      </c>
      <c r="V123" s="2">
        <v>0.65972222222222221</v>
      </c>
      <c r="X123">
        <v>2</v>
      </c>
      <c r="Z123" t="s">
        <v>266</v>
      </c>
      <c r="AA123" t="s">
        <v>406</v>
      </c>
      <c r="AB123" t="s">
        <v>199</v>
      </c>
      <c r="AC123" t="s">
        <v>199</v>
      </c>
      <c r="AE123" t="s">
        <v>200</v>
      </c>
      <c r="AL123">
        <v>1</v>
      </c>
      <c r="AM123">
        <v>1</v>
      </c>
      <c r="AN123" t="s">
        <v>218</v>
      </c>
      <c r="AO123" t="s">
        <v>614</v>
      </c>
      <c r="AP123" t="s">
        <v>200</v>
      </c>
      <c r="AV123">
        <v>1</v>
      </c>
      <c r="AW123">
        <v>1</v>
      </c>
      <c r="AZ123" t="s">
        <v>5597</v>
      </c>
      <c r="BA123" t="s">
        <v>253</v>
      </c>
      <c r="BB123" t="s">
        <v>205</v>
      </c>
      <c r="BF123" t="s">
        <v>5598</v>
      </c>
      <c r="BH123">
        <v>1</v>
      </c>
      <c r="BI123" s="1">
        <v>43888</v>
      </c>
      <c r="BJ123" t="s">
        <v>235</v>
      </c>
      <c r="BL123" t="s">
        <v>235</v>
      </c>
      <c r="GH123" t="s">
        <v>205</v>
      </c>
      <c r="GI123" t="s">
        <v>205</v>
      </c>
      <c r="GJ123" t="s">
        <v>205</v>
      </c>
      <c r="GK123" t="s">
        <v>205</v>
      </c>
      <c r="GL123" t="s">
        <v>205</v>
      </c>
      <c r="GM123" t="s">
        <v>205</v>
      </c>
      <c r="GN123" t="s">
        <v>205</v>
      </c>
    </row>
    <row r="124" spans="1:196" x14ac:dyDescent="0.25">
      <c r="A124" s="5" t="s">
        <v>5631</v>
      </c>
      <c r="B124" t="s">
        <v>5599</v>
      </c>
      <c r="C124" t="s">
        <v>5600</v>
      </c>
      <c r="D124">
        <v>882</v>
      </c>
      <c r="E124" t="s">
        <v>1369</v>
      </c>
      <c r="F124" t="s">
        <v>1369</v>
      </c>
      <c r="G124">
        <v>2112</v>
      </c>
      <c r="H124" t="s">
        <v>4087</v>
      </c>
      <c r="I124" t="s">
        <v>4088</v>
      </c>
      <c r="K124">
        <v>9</v>
      </c>
      <c r="L124" t="s">
        <v>195</v>
      </c>
      <c r="M124" t="s">
        <v>296</v>
      </c>
      <c r="N124">
        <v>-38.672440000000002</v>
      </c>
      <c r="O124">
        <v>145.59873999999999</v>
      </c>
      <c r="P124" s="1">
        <v>43890</v>
      </c>
      <c r="Q124" s="5">
        <f t="shared" si="4"/>
        <v>29</v>
      </c>
      <c r="R124" s="5">
        <f t="shared" si="5"/>
        <v>2</v>
      </c>
      <c r="S124" s="5">
        <f t="shared" si="6"/>
        <v>2020</v>
      </c>
      <c r="T124" s="5" t="str">
        <f t="shared" si="7"/>
        <v>29022020</v>
      </c>
      <c r="U124" s="2">
        <v>0.51388888888888895</v>
      </c>
      <c r="V124" s="2">
        <v>0.52777777777777779</v>
      </c>
      <c r="X124">
        <v>2</v>
      </c>
      <c r="Z124" t="s">
        <v>215</v>
      </c>
      <c r="AA124" t="s">
        <v>637</v>
      </c>
      <c r="AB124" t="s">
        <v>199</v>
      </c>
      <c r="AC124" t="s">
        <v>199</v>
      </c>
      <c r="AE124" t="s">
        <v>200</v>
      </c>
      <c r="AL124">
        <v>1</v>
      </c>
      <c r="AM124">
        <v>1</v>
      </c>
      <c r="AN124" t="s">
        <v>218</v>
      </c>
      <c r="AO124" t="s">
        <v>614</v>
      </c>
      <c r="AP124" t="s">
        <v>200</v>
      </c>
      <c r="AV124">
        <v>1</v>
      </c>
      <c r="AW124">
        <v>1</v>
      </c>
      <c r="AZ124" t="s">
        <v>5601</v>
      </c>
      <c r="BA124" t="s">
        <v>253</v>
      </c>
      <c r="BB124" t="s">
        <v>205</v>
      </c>
      <c r="BD124" t="s">
        <v>5602</v>
      </c>
      <c r="BE124" t="s">
        <v>528</v>
      </c>
      <c r="BF124" t="s">
        <v>5603</v>
      </c>
      <c r="BH124">
        <v>1</v>
      </c>
      <c r="BI124" s="1">
        <v>43890</v>
      </c>
      <c r="BJ124" t="s">
        <v>207</v>
      </c>
      <c r="BL124" t="s">
        <v>207</v>
      </c>
      <c r="BN124">
        <v>5</v>
      </c>
      <c r="BO124">
        <v>2</v>
      </c>
      <c r="BP124">
        <v>1</v>
      </c>
      <c r="BQ124">
        <v>0</v>
      </c>
      <c r="BR124">
        <v>0</v>
      </c>
      <c r="BS124">
        <v>0</v>
      </c>
      <c r="BT124">
        <v>0</v>
      </c>
      <c r="BU124">
        <v>0</v>
      </c>
      <c r="BV124">
        <v>0</v>
      </c>
      <c r="BW124">
        <v>0</v>
      </c>
      <c r="BX124">
        <v>0</v>
      </c>
      <c r="BY124">
        <v>0</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2</v>
      </c>
      <c r="CS124">
        <v>0</v>
      </c>
      <c r="CT124">
        <v>0</v>
      </c>
      <c r="CU124">
        <v>0</v>
      </c>
      <c r="CV124">
        <v>0</v>
      </c>
      <c r="CW124">
        <v>0</v>
      </c>
      <c r="CX124">
        <v>0</v>
      </c>
      <c r="CY124">
        <v>0</v>
      </c>
      <c r="CZ124">
        <v>0</v>
      </c>
      <c r="DA124">
        <v>0</v>
      </c>
      <c r="DB124">
        <v>0</v>
      </c>
      <c r="DC124">
        <v>0</v>
      </c>
      <c r="DD124">
        <v>0</v>
      </c>
      <c r="DE124">
        <v>0</v>
      </c>
      <c r="DF124">
        <v>0</v>
      </c>
      <c r="DG124">
        <v>0</v>
      </c>
      <c r="DH124">
        <v>0</v>
      </c>
      <c r="DI124">
        <v>0</v>
      </c>
      <c r="DJ124">
        <v>0</v>
      </c>
      <c r="DK124">
        <v>0</v>
      </c>
      <c r="DL124">
        <v>0</v>
      </c>
      <c r="DM124">
        <v>0</v>
      </c>
      <c r="DN124">
        <v>0</v>
      </c>
      <c r="DO124">
        <v>0</v>
      </c>
      <c r="DP124">
        <v>0</v>
      </c>
      <c r="DQ124">
        <v>0</v>
      </c>
      <c r="DR124">
        <v>0</v>
      </c>
      <c r="DS124">
        <v>0</v>
      </c>
      <c r="DT124">
        <v>0</v>
      </c>
      <c r="DU124">
        <v>0</v>
      </c>
      <c r="DV124">
        <v>0</v>
      </c>
      <c r="DW124">
        <v>0</v>
      </c>
      <c r="DX124">
        <v>0</v>
      </c>
      <c r="DY124">
        <v>0</v>
      </c>
      <c r="DZ124">
        <v>0</v>
      </c>
      <c r="EA124">
        <v>0</v>
      </c>
      <c r="EB124">
        <v>0</v>
      </c>
      <c r="EC124">
        <v>0</v>
      </c>
      <c r="ED124">
        <v>0</v>
      </c>
      <c r="EE124">
        <v>0</v>
      </c>
      <c r="EF124">
        <v>0</v>
      </c>
      <c r="EG124">
        <v>0</v>
      </c>
      <c r="EH124">
        <v>0</v>
      </c>
      <c r="EI124">
        <v>0</v>
      </c>
      <c r="EJ124">
        <v>0</v>
      </c>
      <c r="EK124">
        <v>0</v>
      </c>
      <c r="EL124" t="s">
        <v>223</v>
      </c>
      <c r="EM124" t="s">
        <v>223</v>
      </c>
      <c r="EN124" t="s">
        <v>223</v>
      </c>
      <c r="EP124" t="s">
        <v>223</v>
      </c>
      <c r="EQ124" t="s">
        <v>223</v>
      </c>
      <c r="ER124" t="s">
        <v>223</v>
      </c>
      <c r="FB124" t="s">
        <v>223</v>
      </c>
      <c r="FC124" t="s">
        <v>223</v>
      </c>
      <c r="GH124" t="s">
        <v>205</v>
      </c>
      <c r="GI124" t="s">
        <v>205</v>
      </c>
      <c r="GJ124" t="s">
        <v>205</v>
      </c>
      <c r="GK124" t="s">
        <v>205</v>
      </c>
      <c r="GL124" t="s">
        <v>205</v>
      </c>
      <c r="GM124" t="s">
        <v>205</v>
      </c>
      <c r="GN124" t="s">
        <v>205</v>
      </c>
    </row>
    <row r="125" spans="1:196" x14ac:dyDescent="0.25">
      <c r="A125" s="5" t="s">
        <v>5631</v>
      </c>
      <c r="B125" t="s">
        <v>5604</v>
      </c>
      <c r="C125" t="s">
        <v>5605</v>
      </c>
      <c r="D125">
        <v>882</v>
      </c>
      <c r="E125" t="s">
        <v>1369</v>
      </c>
      <c r="F125" t="s">
        <v>1369</v>
      </c>
      <c r="G125">
        <v>2112</v>
      </c>
      <c r="H125" t="s">
        <v>4087</v>
      </c>
      <c r="I125" t="s">
        <v>4088</v>
      </c>
      <c r="K125">
        <v>9</v>
      </c>
      <c r="L125" t="s">
        <v>195</v>
      </c>
      <c r="M125" t="s">
        <v>296</v>
      </c>
      <c r="N125">
        <v>-38.672440000000002</v>
      </c>
      <c r="O125">
        <v>145.59873999999999</v>
      </c>
      <c r="P125" s="1">
        <v>43893</v>
      </c>
      <c r="Q125" s="5">
        <f t="shared" si="4"/>
        <v>3</v>
      </c>
      <c r="R125" s="5">
        <f t="shared" si="5"/>
        <v>3</v>
      </c>
      <c r="S125" s="5">
        <f t="shared" si="6"/>
        <v>2020</v>
      </c>
      <c r="T125" s="5" t="str">
        <f t="shared" si="7"/>
        <v>03032020</v>
      </c>
      <c r="U125" s="2">
        <v>0.4236111111111111</v>
      </c>
      <c r="V125" s="2">
        <v>0.43402777777777773</v>
      </c>
      <c r="X125">
        <v>2</v>
      </c>
      <c r="Z125" t="s">
        <v>266</v>
      </c>
      <c r="AA125" t="s">
        <v>3506</v>
      </c>
      <c r="AB125" t="s">
        <v>199</v>
      </c>
      <c r="AC125" t="s">
        <v>199</v>
      </c>
      <c r="AE125" t="s">
        <v>200</v>
      </c>
      <c r="AL125">
        <v>1</v>
      </c>
      <c r="AM125">
        <v>1</v>
      </c>
      <c r="AN125" t="s">
        <v>218</v>
      </c>
      <c r="AO125" t="s">
        <v>614</v>
      </c>
      <c r="AP125" t="s">
        <v>200</v>
      </c>
      <c r="BA125" t="s">
        <v>253</v>
      </c>
      <c r="BB125" t="s">
        <v>205</v>
      </c>
      <c r="BF125" t="s">
        <v>5606</v>
      </c>
      <c r="BH125">
        <v>1</v>
      </c>
      <c r="BI125" s="1">
        <v>43893</v>
      </c>
      <c r="BJ125" t="s">
        <v>235</v>
      </c>
      <c r="BL125" t="s">
        <v>235</v>
      </c>
      <c r="GH125" t="s">
        <v>205</v>
      </c>
      <c r="GI125" t="s">
        <v>205</v>
      </c>
      <c r="GJ125" t="s">
        <v>205</v>
      </c>
      <c r="GK125" t="s">
        <v>205</v>
      </c>
      <c r="GL125" t="s">
        <v>205</v>
      </c>
      <c r="GM125" t="s">
        <v>205</v>
      </c>
      <c r="GN125" t="s">
        <v>205</v>
      </c>
    </row>
    <row r="126" spans="1:196" x14ac:dyDescent="0.25">
      <c r="A126" s="5" t="s">
        <v>5631</v>
      </c>
      <c r="B126" t="s">
        <v>5607</v>
      </c>
      <c r="C126" t="s">
        <v>5608</v>
      </c>
      <c r="D126">
        <v>882</v>
      </c>
      <c r="E126" t="s">
        <v>1369</v>
      </c>
      <c r="F126" t="s">
        <v>1369</v>
      </c>
      <c r="G126">
        <v>33</v>
      </c>
      <c r="H126" t="s">
        <v>193</v>
      </c>
      <c r="I126" t="s">
        <v>194</v>
      </c>
      <c r="K126">
        <v>9</v>
      </c>
      <c r="L126" t="s">
        <v>195</v>
      </c>
      <c r="M126" t="s">
        <v>5609</v>
      </c>
      <c r="N126">
        <v>-38.672440000000002</v>
      </c>
      <c r="O126">
        <v>145.59873999999999</v>
      </c>
      <c r="P126" s="1">
        <v>43893</v>
      </c>
      <c r="Q126" s="5">
        <f t="shared" si="4"/>
        <v>3</v>
      </c>
      <c r="R126" s="5">
        <f t="shared" si="5"/>
        <v>3</v>
      </c>
      <c r="S126" s="5">
        <f t="shared" si="6"/>
        <v>2020</v>
      </c>
      <c r="T126" s="5" t="str">
        <f t="shared" si="7"/>
        <v>03032020</v>
      </c>
      <c r="U126" s="2">
        <v>0.66666666666666663</v>
      </c>
      <c r="V126" s="2">
        <v>0.6875</v>
      </c>
      <c r="X126">
        <v>2</v>
      </c>
      <c r="Y126">
        <v>1</v>
      </c>
      <c r="Z126" t="s">
        <v>197</v>
      </c>
      <c r="AA126" t="s">
        <v>285</v>
      </c>
      <c r="AB126" t="s">
        <v>217</v>
      </c>
      <c r="AC126" t="s">
        <v>217</v>
      </c>
      <c r="AE126" t="s">
        <v>200</v>
      </c>
      <c r="AL126">
        <v>1</v>
      </c>
      <c r="AM126">
        <v>1</v>
      </c>
      <c r="AN126" t="s">
        <v>218</v>
      </c>
      <c r="AO126" t="s">
        <v>232</v>
      </c>
      <c r="AP126" t="s">
        <v>200</v>
      </c>
      <c r="AV126">
        <v>1</v>
      </c>
      <c r="AW126">
        <v>2</v>
      </c>
      <c r="AZ126" t="s">
        <v>5610</v>
      </c>
      <c r="BA126" t="s">
        <v>253</v>
      </c>
      <c r="BB126" t="s">
        <v>205</v>
      </c>
      <c r="BF126" t="s">
        <v>5611</v>
      </c>
      <c r="BH126">
        <v>1</v>
      </c>
      <c r="BI126" s="1">
        <v>43894</v>
      </c>
      <c r="BJ126" t="s">
        <v>207</v>
      </c>
      <c r="BL126" t="s">
        <v>207</v>
      </c>
      <c r="BN126">
        <v>1</v>
      </c>
      <c r="BO126">
        <v>0</v>
      </c>
      <c r="BP126">
        <v>0</v>
      </c>
      <c r="BQ126">
        <v>0</v>
      </c>
      <c r="BR126">
        <v>0</v>
      </c>
      <c r="BS126">
        <v>0</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0</v>
      </c>
      <c r="CS126">
        <v>0</v>
      </c>
      <c r="CT126">
        <v>0</v>
      </c>
      <c r="CU126">
        <v>0</v>
      </c>
      <c r="CV126">
        <v>0</v>
      </c>
      <c r="CW126">
        <v>0</v>
      </c>
      <c r="CX126">
        <v>0</v>
      </c>
      <c r="CY126">
        <v>0</v>
      </c>
      <c r="CZ126">
        <v>0</v>
      </c>
      <c r="DA126">
        <v>0</v>
      </c>
      <c r="DB126">
        <v>0</v>
      </c>
      <c r="DC126">
        <v>0</v>
      </c>
      <c r="DD126">
        <v>0</v>
      </c>
      <c r="DE126">
        <v>0</v>
      </c>
      <c r="DF126">
        <v>0</v>
      </c>
      <c r="DG126">
        <v>0</v>
      </c>
      <c r="DH126">
        <v>0</v>
      </c>
      <c r="DI126">
        <v>0</v>
      </c>
      <c r="DJ126">
        <v>0</v>
      </c>
      <c r="DK126">
        <v>0</v>
      </c>
      <c r="DL126">
        <v>0</v>
      </c>
      <c r="DM126">
        <v>0</v>
      </c>
      <c r="DN126">
        <v>0</v>
      </c>
      <c r="DO126">
        <v>0</v>
      </c>
      <c r="DP126">
        <v>0</v>
      </c>
      <c r="DQ126">
        <v>0</v>
      </c>
      <c r="DR126">
        <v>0</v>
      </c>
      <c r="DS126">
        <v>0</v>
      </c>
      <c r="DT126">
        <v>0</v>
      </c>
      <c r="DU126">
        <v>0</v>
      </c>
      <c r="DV126">
        <v>0</v>
      </c>
      <c r="DW126">
        <v>0</v>
      </c>
      <c r="DX126">
        <v>0</v>
      </c>
      <c r="DY126">
        <v>0</v>
      </c>
      <c r="DZ126">
        <v>0</v>
      </c>
      <c r="EA126">
        <v>0</v>
      </c>
      <c r="EB126">
        <v>0</v>
      </c>
      <c r="EC126">
        <v>0</v>
      </c>
      <c r="ED126">
        <v>0</v>
      </c>
      <c r="EE126">
        <v>0</v>
      </c>
      <c r="EF126">
        <v>0</v>
      </c>
      <c r="EG126">
        <v>0</v>
      </c>
      <c r="EH126">
        <v>0</v>
      </c>
      <c r="EI126">
        <v>0</v>
      </c>
      <c r="EJ126">
        <v>0</v>
      </c>
      <c r="EK126">
        <v>0</v>
      </c>
      <c r="EL126" t="s">
        <v>222</v>
      </c>
      <c r="EM126" t="s">
        <v>222</v>
      </c>
      <c r="EP126" t="s">
        <v>222</v>
      </c>
      <c r="EQ126" t="s">
        <v>222</v>
      </c>
      <c r="GH126" t="s">
        <v>205</v>
      </c>
      <c r="GI126" t="s">
        <v>205</v>
      </c>
      <c r="GJ126" t="s">
        <v>205</v>
      </c>
      <c r="GK126" t="s">
        <v>205</v>
      </c>
      <c r="GL126" t="s">
        <v>205</v>
      </c>
      <c r="GM126" t="s">
        <v>205</v>
      </c>
      <c r="GN126" t="s">
        <v>205</v>
      </c>
    </row>
    <row r="127" spans="1:196" x14ac:dyDescent="0.25">
      <c r="A127" s="5" t="s">
        <v>5631</v>
      </c>
      <c r="B127" t="s">
        <v>5612</v>
      </c>
      <c r="C127" t="s">
        <v>5613</v>
      </c>
      <c r="D127">
        <v>882</v>
      </c>
      <c r="E127" t="s">
        <v>1369</v>
      </c>
      <c r="F127" t="s">
        <v>1369</v>
      </c>
      <c r="G127">
        <v>2112</v>
      </c>
      <c r="H127" t="s">
        <v>4087</v>
      </c>
      <c r="I127" t="s">
        <v>4088</v>
      </c>
      <c r="K127">
        <v>9</v>
      </c>
      <c r="L127" t="s">
        <v>195</v>
      </c>
      <c r="M127" t="s">
        <v>296</v>
      </c>
      <c r="N127">
        <v>-38.672440000000002</v>
      </c>
      <c r="O127">
        <v>145.59873999999999</v>
      </c>
      <c r="P127" s="1">
        <v>43895</v>
      </c>
      <c r="Q127" s="5">
        <f t="shared" si="4"/>
        <v>5</v>
      </c>
      <c r="R127" s="5">
        <f t="shared" si="5"/>
        <v>3</v>
      </c>
      <c r="S127" s="5">
        <f t="shared" si="6"/>
        <v>2020</v>
      </c>
      <c r="T127" s="5" t="str">
        <f t="shared" si="7"/>
        <v>05032020</v>
      </c>
      <c r="U127" s="2">
        <v>0.6875</v>
      </c>
      <c r="V127" s="2">
        <v>0.69791666666666663</v>
      </c>
      <c r="X127">
        <v>2</v>
      </c>
      <c r="Y127">
        <v>1</v>
      </c>
      <c r="Z127" t="s">
        <v>230</v>
      </c>
      <c r="AA127" t="s">
        <v>406</v>
      </c>
      <c r="AB127" t="s">
        <v>217</v>
      </c>
      <c r="AC127" t="s">
        <v>217</v>
      </c>
      <c r="AE127" t="s">
        <v>200</v>
      </c>
      <c r="AL127">
        <v>1</v>
      </c>
      <c r="AM127">
        <v>1</v>
      </c>
      <c r="AN127" t="s">
        <v>218</v>
      </c>
      <c r="AO127" t="s">
        <v>614</v>
      </c>
      <c r="AP127" t="s">
        <v>200</v>
      </c>
      <c r="AV127">
        <v>1</v>
      </c>
      <c r="AW127">
        <v>2</v>
      </c>
      <c r="AZ127" t="s">
        <v>5614</v>
      </c>
      <c r="BA127" t="s">
        <v>204</v>
      </c>
      <c r="BB127" t="s">
        <v>205</v>
      </c>
      <c r="BF127" t="s">
        <v>5615</v>
      </c>
      <c r="BH127">
        <v>1</v>
      </c>
      <c r="BI127" s="1">
        <v>43895</v>
      </c>
      <c r="BJ127" t="s">
        <v>235</v>
      </c>
      <c r="BL127" t="s">
        <v>235</v>
      </c>
      <c r="GH127" t="s">
        <v>205</v>
      </c>
      <c r="GI127" t="s">
        <v>205</v>
      </c>
      <c r="GJ127" t="s">
        <v>205</v>
      </c>
      <c r="GK127" t="s">
        <v>205</v>
      </c>
      <c r="GL127" t="s">
        <v>205</v>
      </c>
      <c r="GM127" t="s">
        <v>205</v>
      </c>
      <c r="GN127" t="s">
        <v>205</v>
      </c>
    </row>
  </sheetData>
  <autoFilter ref="A1:GN127" xr:uid="{0EB97430-DE00-4879-B8F6-F86BC579D136}"/>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01C7D-E241-451E-9088-4C3D210A8F4A}">
  <dimension ref="A1:GY246"/>
  <sheetViews>
    <sheetView zoomScale="80" zoomScaleNormal="80" workbookViewId="0">
      <pane xSplit="1" ySplit="1" topLeftCell="B68" activePane="bottomRight" state="frozen"/>
      <selection pane="topRight" activeCell="B1" sqref="B1"/>
      <selection pane="bottomLeft" activeCell="A2" sqref="A2"/>
      <selection pane="bottomRight" activeCell="F1" sqref="F1"/>
    </sheetView>
  </sheetViews>
  <sheetFormatPr defaultRowHeight="15" x14ac:dyDescent="0.25"/>
  <cols>
    <col min="1" max="1" width="44.7109375" customWidth="1"/>
    <col min="5" max="5" width="43.7109375" customWidth="1"/>
    <col min="6" max="6" width="13.7109375" customWidth="1"/>
    <col min="15" max="15" width="17" bestFit="1" customWidth="1"/>
    <col min="16" max="16" width="4.85546875" bestFit="1" customWidth="1"/>
    <col min="17" max="17" width="7.42578125" bestFit="1" customWidth="1"/>
    <col min="18" max="18" width="5.5703125" bestFit="1" customWidth="1"/>
    <col min="19" max="19" width="24.42578125" bestFit="1" customWidth="1"/>
    <col min="27" max="27" width="3" customWidth="1"/>
    <col min="28" max="28" width="22.42578125" customWidth="1"/>
    <col min="37" max="37" width="3" customWidth="1"/>
    <col min="38" max="38" width="16.5703125" bestFit="1" customWidth="1"/>
  </cols>
  <sheetData>
    <row r="1" spans="1:207" s="3" customFormat="1" ht="15" customHeight="1" x14ac:dyDescent="0.25">
      <c r="A1" s="3" t="s">
        <v>3778</v>
      </c>
      <c r="B1" s="3" t="s">
        <v>0</v>
      </c>
      <c r="C1" s="3" t="s">
        <v>1</v>
      </c>
      <c r="D1" s="3" t="s">
        <v>2</v>
      </c>
      <c r="E1" s="3" t="s">
        <v>3</v>
      </c>
      <c r="F1" s="3" t="s">
        <v>6813</v>
      </c>
      <c r="G1" s="3" t="s">
        <v>4</v>
      </c>
      <c r="H1" s="3" t="s">
        <v>5</v>
      </c>
      <c r="I1" s="3" t="s">
        <v>6</v>
      </c>
      <c r="J1" s="3" t="s">
        <v>8</v>
      </c>
      <c r="K1" s="3" t="s">
        <v>9</v>
      </c>
      <c r="L1" s="3" t="s">
        <v>10</v>
      </c>
      <c r="M1" s="3" t="s">
        <v>11</v>
      </c>
      <c r="N1" s="3" t="s">
        <v>12</v>
      </c>
      <c r="O1" s="3" t="s">
        <v>13</v>
      </c>
      <c r="P1" s="6" t="s">
        <v>3799</v>
      </c>
      <c r="Q1" s="6" t="s">
        <v>3800</v>
      </c>
      <c r="R1" s="6" t="s">
        <v>3801</v>
      </c>
      <c r="S1" s="6" t="s">
        <v>3802</v>
      </c>
      <c r="T1" s="3" t="s">
        <v>14</v>
      </c>
      <c r="U1" s="3" t="s">
        <v>15</v>
      </c>
      <c r="V1" s="3" t="s">
        <v>16</v>
      </c>
      <c r="W1" s="3" t="s">
        <v>17</v>
      </c>
      <c r="X1" s="3" t="s">
        <v>18</v>
      </c>
      <c r="Y1" s="3" t="s">
        <v>19</v>
      </c>
      <c r="Z1" s="3" t="s">
        <v>20</v>
      </c>
      <c r="AA1" s="3" t="s">
        <v>21</v>
      </c>
      <c r="AB1" s="3" t="s">
        <v>3803</v>
      </c>
      <c r="AC1" s="3" t="s">
        <v>22</v>
      </c>
      <c r="AD1" s="3" t="s">
        <v>23</v>
      </c>
      <c r="AE1" s="3" t="s">
        <v>24</v>
      </c>
      <c r="AF1" s="3" t="s">
        <v>25</v>
      </c>
      <c r="AG1" s="3" t="s">
        <v>26</v>
      </c>
      <c r="AH1" s="3" t="s">
        <v>27</v>
      </c>
      <c r="AI1" s="3" t="s">
        <v>28</v>
      </c>
      <c r="AJ1" s="3" t="s">
        <v>29</v>
      </c>
      <c r="AK1" s="3" t="s">
        <v>30</v>
      </c>
      <c r="AL1" s="3" t="s">
        <v>3804</v>
      </c>
      <c r="AM1" s="3" t="s">
        <v>31</v>
      </c>
      <c r="AN1" s="3" t="s">
        <v>32</v>
      </c>
      <c r="AO1" s="3" t="s">
        <v>33</v>
      </c>
      <c r="AP1" s="3" t="s">
        <v>34</v>
      </c>
      <c r="AQ1" s="3" t="s">
        <v>35</v>
      </c>
      <c r="AR1" s="3" t="s">
        <v>36</v>
      </c>
      <c r="AS1" s="3" t="s">
        <v>37</v>
      </c>
      <c r="AT1" s="3" t="s">
        <v>38</v>
      </c>
      <c r="AU1" s="3" t="s">
        <v>39</v>
      </c>
      <c r="AV1" s="3" t="s">
        <v>40</v>
      </c>
      <c r="AW1" s="3" t="s">
        <v>41</v>
      </c>
      <c r="AX1" s="3" t="s">
        <v>42</v>
      </c>
      <c r="AY1" s="3" t="s">
        <v>43</v>
      </c>
      <c r="AZ1" s="3" t="s">
        <v>44</v>
      </c>
      <c r="BA1" s="3" t="s">
        <v>45</v>
      </c>
      <c r="BB1" s="3" t="s">
        <v>46</v>
      </c>
      <c r="BC1" s="3" t="s">
        <v>47</v>
      </c>
      <c r="BD1" s="3" t="s">
        <v>48</v>
      </c>
      <c r="BE1" s="3" t="s">
        <v>49</v>
      </c>
      <c r="BF1" s="3" t="s">
        <v>50</v>
      </c>
      <c r="BG1" s="3" t="s">
        <v>51</v>
      </c>
      <c r="BH1" s="3" t="s">
        <v>52</v>
      </c>
      <c r="BI1" s="3" t="s">
        <v>53</v>
      </c>
      <c r="BJ1" s="3" t="s">
        <v>54</v>
      </c>
      <c r="BK1" s="3" t="s">
        <v>55</v>
      </c>
      <c r="BL1" s="3" t="s">
        <v>56</v>
      </c>
      <c r="BM1" s="3" t="s">
        <v>57</v>
      </c>
      <c r="BN1" s="3" t="s">
        <v>58</v>
      </c>
      <c r="BO1" s="3" t="s">
        <v>59</v>
      </c>
      <c r="BP1" s="3" t="s">
        <v>60</v>
      </c>
      <c r="BQ1" s="3" t="s">
        <v>61</v>
      </c>
      <c r="BR1" s="3" t="s">
        <v>62</v>
      </c>
      <c r="BS1" s="3" t="s">
        <v>63</v>
      </c>
      <c r="BT1" s="3" t="s">
        <v>64</v>
      </c>
      <c r="BU1" s="3" t="s">
        <v>65</v>
      </c>
      <c r="BV1" s="3" t="s">
        <v>66</v>
      </c>
      <c r="BW1" s="3" t="s">
        <v>67</v>
      </c>
      <c r="BX1" s="3" t="s">
        <v>68</v>
      </c>
      <c r="BY1" s="3" t="s">
        <v>69</v>
      </c>
      <c r="BZ1" s="3" t="s">
        <v>70</v>
      </c>
      <c r="CA1" s="3" t="s">
        <v>71</v>
      </c>
      <c r="CB1" s="3" t="s">
        <v>72</v>
      </c>
      <c r="CC1" s="3" t="s">
        <v>73</v>
      </c>
      <c r="CD1" s="3" t="s">
        <v>74</v>
      </c>
      <c r="CE1" s="3" t="s">
        <v>75</v>
      </c>
      <c r="CF1" s="3" t="s">
        <v>76</v>
      </c>
      <c r="CG1" s="3" t="s">
        <v>77</v>
      </c>
      <c r="CH1" s="3" t="s">
        <v>78</v>
      </c>
      <c r="CI1" s="3" t="s">
        <v>79</v>
      </c>
      <c r="CJ1" s="3" t="s">
        <v>80</v>
      </c>
      <c r="CK1" s="3" t="s">
        <v>81</v>
      </c>
      <c r="CL1" s="3" t="s">
        <v>82</v>
      </c>
      <c r="CM1" s="3" t="s">
        <v>83</v>
      </c>
      <c r="CN1" s="3" t="s">
        <v>84</v>
      </c>
      <c r="CO1" s="3" t="s">
        <v>85</v>
      </c>
      <c r="CP1" s="3" t="s">
        <v>86</v>
      </c>
      <c r="CQ1" s="3" t="s">
        <v>87</v>
      </c>
      <c r="CR1" s="3" t="s">
        <v>88</v>
      </c>
      <c r="CS1" s="3" t="s">
        <v>89</v>
      </c>
      <c r="CT1" s="3" t="s">
        <v>90</v>
      </c>
      <c r="CU1" s="3" t="s">
        <v>91</v>
      </c>
      <c r="CV1" s="3" t="s">
        <v>92</v>
      </c>
      <c r="CW1" s="3" t="s">
        <v>93</v>
      </c>
      <c r="CX1" s="3" t="s">
        <v>94</v>
      </c>
      <c r="CY1" s="3" t="s">
        <v>95</v>
      </c>
      <c r="CZ1" s="3" t="s">
        <v>96</v>
      </c>
      <c r="DA1" s="3" t="s">
        <v>97</v>
      </c>
      <c r="DB1" s="3" t="s">
        <v>98</v>
      </c>
      <c r="DC1" s="3" t="s">
        <v>99</v>
      </c>
      <c r="DD1" s="3" t="s">
        <v>100</v>
      </c>
      <c r="DE1" s="3" t="s">
        <v>101</v>
      </c>
      <c r="DF1" s="3" t="s">
        <v>102</v>
      </c>
      <c r="DG1" s="3" t="s">
        <v>103</v>
      </c>
      <c r="DH1" s="3" t="s">
        <v>104</v>
      </c>
      <c r="DI1" s="3" t="s">
        <v>105</v>
      </c>
      <c r="DJ1" s="3" t="s">
        <v>106</v>
      </c>
      <c r="DK1" s="3" t="s">
        <v>107</v>
      </c>
      <c r="DL1" s="3" t="s">
        <v>108</v>
      </c>
      <c r="DM1" s="3" t="s">
        <v>109</v>
      </c>
      <c r="DN1" s="3" t="s">
        <v>110</v>
      </c>
      <c r="DO1" s="3" t="s">
        <v>111</v>
      </c>
      <c r="DP1" s="3" t="s">
        <v>112</v>
      </c>
      <c r="DQ1" s="3" t="s">
        <v>113</v>
      </c>
      <c r="DR1" s="3" t="s">
        <v>114</v>
      </c>
      <c r="DS1" s="3" t="s">
        <v>115</v>
      </c>
      <c r="DT1" s="3" t="s">
        <v>116</v>
      </c>
      <c r="DU1" s="3" t="s">
        <v>117</v>
      </c>
      <c r="DV1" s="3" t="s">
        <v>118</v>
      </c>
      <c r="DW1" s="3" t="s">
        <v>119</v>
      </c>
      <c r="DX1" s="3" t="s">
        <v>120</v>
      </c>
      <c r="DY1" s="3" t="s">
        <v>121</v>
      </c>
      <c r="DZ1" s="3" t="s">
        <v>122</v>
      </c>
      <c r="EA1" s="3" t="s">
        <v>123</v>
      </c>
      <c r="EB1" s="3" t="s">
        <v>124</v>
      </c>
      <c r="EC1" s="3" t="s">
        <v>125</v>
      </c>
      <c r="ED1" s="3" t="s">
        <v>126</v>
      </c>
      <c r="EE1" s="3" t="s">
        <v>127</v>
      </c>
      <c r="EF1" s="3" t="s">
        <v>128</v>
      </c>
      <c r="EG1" s="3" t="s">
        <v>129</v>
      </c>
      <c r="EH1" s="3" t="s">
        <v>130</v>
      </c>
      <c r="EI1" s="3" t="s">
        <v>131</v>
      </c>
      <c r="EJ1" s="3" t="s">
        <v>132</v>
      </c>
      <c r="EK1" s="3" t="s">
        <v>133</v>
      </c>
      <c r="EL1" s="3" t="s">
        <v>134</v>
      </c>
      <c r="EM1" s="3" t="s">
        <v>135</v>
      </c>
      <c r="EN1" s="3" t="s">
        <v>136</v>
      </c>
      <c r="EO1" s="3" t="s">
        <v>137</v>
      </c>
      <c r="EP1" s="3" t="s">
        <v>138</v>
      </c>
      <c r="EQ1" s="3" t="s">
        <v>139</v>
      </c>
      <c r="ER1" s="3" t="s">
        <v>140</v>
      </c>
      <c r="ES1" s="3" t="s">
        <v>141</v>
      </c>
      <c r="ET1" s="3" t="s">
        <v>142</v>
      </c>
      <c r="EU1" s="3" t="s">
        <v>143</v>
      </c>
      <c r="EV1" s="3" t="s">
        <v>144</v>
      </c>
      <c r="EW1" s="3" t="s">
        <v>145</v>
      </c>
      <c r="EX1" s="3" t="s">
        <v>146</v>
      </c>
      <c r="EY1" s="3" t="s">
        <v>147</v>
      </c>
      <c r="EZ1" s="3" t="s">
        <v>148</v>
      </c>
      <c r="FA1" s="3" t="s">
        <v>149</v>
      </c>
      <c r="FB1" s="3" t="s">
        <v>150</v>
      </c>
      <c r="FC1" s="3" t="s">
        <v>151</v>
      </c>
      <c r="FD1" s="3" t="s">
        <v>152</v>
      </c>
      <c r="FE1" s="3" t="s">
        <v>153</v>
      </c>
      <c r="FF1" s="3" t="s">
        <v>154</v>
      </c>
      <c r="FG1" s="3" t="s">
        <v>155</v>
      </c>
      <c r="FH1" s="3" t="s">
        <v>156</v>
      </c>
      <c r="FI1" s="3" t="s">
        <v>157</v>
      </c>
      <c r="FJ1" s="3" t="s">
        <v>158</v>
      </c>
      <c r="FK1" s="3" t="s">
        <v>159</v>
      </c>
      <c r="FL1" s="3" t="s">
        <v>160</v>
      </c>
      <c r="FM1" s="3" t="s">
        <v>161</v>
      </c>
      <c r="FN1" s="3" t="s">
        <v>162</v>
      </c>
      <c r="FO1" s="3" t="s">
        <v>163</v>
      </c>
      <c r="FP1" s="3" t="s">
        <v>164</v>
      </c>
      <c r="FQ1" s="3" t="s">
        <v>165</v>
      </c>
      <c r="FR1" s="3" t="s">
        <v>166</v>
      </c>
      <c r="FS1" s="3" t="s">
        <v>167</v>
      </c>
      <c r="FT1" s="3" t="s">
        <v>168</v>
      </c>
      <c r="FU1" s="3" t="s">
        <v>169</v>
      </c>
      <c r="FV1" s="3" t="s">
        <v>170</v>
      </c>
      <c r="FW1" s="3" t="s">
        <v>171</v>
      </c>
      <c r="FX1" s="3" t="s">
        <v>172</v>
      </c>
      <c r="FY1" s="3" t="s">
        <v>173</v>
      </c>
      <c r="FZ1" s="3" t="s">
        <v>174</v>
      </c>
      <c r="GA1" s="3" t="s">
        <v>175</v>
      </c>
      <c r="GB1" s="3" t="s">
        <v>176</v>
      </c>
      <c r="GC1" s="3" t="s">
        <v>177</v>
      </c>
      <c r="GD1" s="3" t="s">
        <v>178</v>
      </c>
      <c r="GE1" s="3" t="s">
        <v>179</v>
      </c>
      <c r="GF1" s="3" t="s">
        <v>180</v>
      </c>
      <c r="GG1" s="3" t="s">
        <v>181</v>
      </c>
      <c r="GH1" s="3" t="s">
        <v>182</v>
      </c>
      <c r="GI1" s="3" t="s">
        <v>183</v>
      </c>
      <c r="GJ1" s="3" t="s">
        <v>184</v>
      </c>
      <c r="GK1" s="3" t="s">
        <v>185</v>
      </c>
      <c r="GL1" s="3" t="s">
        <v>186</v>
      </c>
      <c r="GM1" s="3" t="s">
        <v>187</v>
      </c>
      <c r="GN1" s="3" t="s">
        <v>188</v>
      </c>
      <c r="GO1" s="3" t="s">
        <v>189</v>
      </c>
      <c r="GP1" s="3" t="s">
        <v>2787</v>
      </c>
      <c r="GQ1" s="3" t="s">
        <v>5642</v>
      </c>
      <c r="GR1" s="3" t="s">
        <v>5643</v>
      </c>
      <c r="GS1" s="3" t="s">
        <v>5644</v>
      </c>
      <c r="GT1" s="3" t="s">
        <v>5645</v>
      </c>
      <c r="GU1" s="3" t="s">
        <v>5646</v>
      </c>
      <c r="GV1" s="3" t="s">
        <v>5647</v>
      </c>
      <c r="GW1" s="3" t="s">
        <v>5648</v>
      </c>
      <c r="GX1" s="3" t="s">
        <v>5649</v>
      </c>
      <c r="GY1" s="3" t="s">
        <v>5650</v>
      </c>
    </row>
    <row r="2" spans="1:207" ht="15" customHeight="1" x14ac:dyDescent="0.25">
      <c r="A2" s="5" t="s">
        <v>5979</v>
      </c>
      <c r="B2" t="s">
        <v>5632</v>
      </c>
      <c r="C2" t="s">
        <v>5633</v>
      </c>
      <c r="D2">
        <v>76</v>
      </c>
      <c r="E2" s="11" t="s">
        <v>293</v>
      </c>
      <c r="F2" t="s">
        <v>5634</v>
      </c>
      <c r="G2">
        <v>1242</v>
      </c>
      <c r="H2" t="s">
        <v>902</v>
      </c>
      <c r="I2" t="s">
        <v>903</v>
      </c>
      <c r="J2">
        <v>9</v>
      </c>
      <c r="K2" t="s">
        <v>195</v>
      </c>
      <c r="L2" t="s">
        <v>296</v>
      </c>
      <c r="M2">
        <v>-38.675387999999998</v>
      </c>
      <c r="N2">
        <v>145.602982</v>
      </c>
      <c r="O2" s="1">
        <v>43409</v>
      </c>
      <c r="P2" s="5">
        <v>5</v>
      </c>
      <c r="Q2" s="5">
        <v>11</v>
      </c>
      <c r="R2" s="5">
        <v>2018</v>
      </c>
      <c r="S2" s="5" t="s">
        <v>5998</v>
      </c>
      <c r="T2" s="2">
        <v>0.41666666666666669</v>
      </c>
      <c r="U2" s="2">
        <v>0.5</v>
      </c>
      <c r="V2" t="s">
        <v>1600</v>
      </c>
      <c r="W2">
        <v>2</v>
      </c>
      <c r="Y2" t="s">
        <v>197</v>
      </c>
      <c r="Z2" t="s">
        <v>406</v>
      </c>
      <c r="AA2" t="s">
        <v>199</v>
      </c>
      <c r="AB2" t="s">
        <v>199</v>
      </c>
      <c r="AD2" t="s">
        <v>200</v>
      </c>
      <c r="AK2">
        <v>2</v>
      </c>
      <c r="AL2">
        <v>2</v>
      </c>
      <c r="AM2" t="s">
        <v>241</v>
      </c>
      <c r="AN2" t="s">
        <v>300</v>
      </c>
      <c r="AO2" t="s">
        <v>200</v>
      </c>
      <c r="AZ2" t="s">
        <v>319</v>
      </c>
      <c r="BA2" t="s">
        <v>205</v>
      </c>
      <c r="BE2" t="s">
        <v>5635</v>
      </c>
      <c r="BG2">
        <v>1</v>
      </c>
      <c r="BH2" s="1">
        <v>43409</v>
      </c>
      <c r="BI2" t="s">
        <v>235</v>
      </c>
      <c r="BK2" t="s">
        <v>235</v>
      </c>
      <c r="GG2" t="s">
        <v>205</v>
      </c>
      <c r="GH2" t="s">
        <v>205</v>
      </c>
      <c r="GI2" t="s">
        <v>205</v>
      </c>
      <c r="GJ2" t="s">
        <v>205</v>
      </c>
      <c r="GK2" t="s">
        <v>205</v>
      </c>
      <c r="GL2" t="s">
        <v>205</v>
      </c>
      <c r="GM2" t="s">
        <v>205</v>
      </c>
      <c r="GN2" t="s">
        <v>205</v>
      </c>
      <c r="GO2" t="s">
        <v>205</v>
      </c>
      <c r="GP2" t="s">
        <v>205</v>
      </c>
      <c r="GQ2" t="s">
        <v>205</v>
      </c>
      <c r="GR2" t="s">
        <v>205</v>
      </c>
      <c r="GS2" t="s">
        <v>205</v>
      </c>
      <c r="GT2" t="s">
        <v>205</v>
      </c>
      <c r="GU2" t="s">
        <v>205</v>
      </c>
      <c r="GV2" t="s">
        <v>205</v>
      </c>
      <c r="GW2" t="s">
        <v>205</v>
      </c>
      <c r="GX2" t="s">
        <v>205</v>
      </c>
      <c r="GY2" t="s">
        <v>205</v>
      </c>
    </row>
    <row r="3" spans="1:207" ht="15" customHeight="1" x14ac:dyDescent="0.25">
      <c r="A3" s="5" t="s">
        <v>5979</v>
      </c>
      <c r="B3" t="s">
        <v>5636</v>
      </c>
      <c r="C3" t="s">
        <v>5637</v>
      </c>
      <c r="D3">
        <v>76</v>
      </c>
      <c r="E3" s="11" t="s">
        <v>293</v>
      </c>
      <c r="F3" t="s">
        <v>5634</v>
      </c>
      <c r="G3">
        <v>1620</v>
      </c>
      <c r="H3" t="s">
        <v>1244</v>
      </c>
      <c r="I3" t="s">
        <v>1245</v>
      </c>
      <c r="J3">
        <v>9</v>
      </c>
      <c r="K3" t="s">
        <v>195</v>
      </c>
      <c r="L3" t="s">
        <v>296</v>
      </c>
      <c r="M3">
        <v>-38.675387999999998</v>
      </c>
      <c r="N3">
        <v>145.602982</v>
      </c>
      <c r="O3" s="1">
        <v>43413</v>
      </c>
      <c r="P3" s="5">
        <v>9</v>
      </c>
      <c r="Q3" s="5">
        <v>11</v>
      </c>
      <c r="R3" s="5">
        <v>2018</v>
      </c>
      <c r="S3" s="5" t="s">
        <v>5999</v>
      </c>
      <c r="T3" s="2">
        <v>0.66666666666666663</v>
      </c>
      <c r="U3" s="2">
        <v>0.68055555555555547</v>
      </c>
      <c r="W3">
        <v>2</v>
      </c>
      <c r="X3">
        <v>2</v>
      </c>
      <c r="Y3" t="s">
        <v>230</v>
      </c>
      <c r="Z3" t="s">
        <v>826</v>
      </c>
      <c r="AA3" t="s">
        <v>199</v>
      </c>
      <c r="AB3" t="s">
        <v>199</v>
      </c>
      <c r="AD3" t="s">
        <v>200</v>
      </c>
      <c r="AK3">
        <v>2</v>
      </c>
      <c r="AL3">
        <v>2</v>
      </c>
      <c r="AM3" t="s">
        <v>417</v>
      </c>
      <c r="AN3" t="s">
        <v>258</v>
      </c>
      <c r="AO3" t="s">
        <v>200</v>
      </c>
      <c r="AV3">
        <v>2</v>
      </c>
      <c r="AZ3" t="s">
        <v>311</v>
      </c>
      <c r="BA3" t="s">
        <v>205</v>
      </c>
      <c r="BE3" t="s">
        <v>5638</v>
      </c>
      <c r="BF3" t="s">
        <v>270</v>
      </c>
      <c r="BG3">
        <v>1</v>
      </c>
      <c r="BH3" s="1">
        <v>43413</v>
      </c>
      <c r="BI3" t="s">
        <v>207</v>
      </c>
      <c r="BK3" t="s">
        <v>207</v>
      </c>
      <c r="BM3">
        <v>0</v>
      </c>
      <c r="BN3">
        <v>6</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1</v>
      </c>
      <c r="DG3">
        <v>0</v>
      </c>
      <c r="DH3">
        <v>0</v>
      </c>
      <c r="DI3">
        <v>0</v>
      </c>
      <c r="DJ3">
        <v>0</v>
      </c>
      <c r="DK3">
        <v>0</v>
      </c>
      <c r="DL3">
        <v>1</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EL3" t="s">
        <v>208</v>
      </c>
      <c r="EN3" t="s">
        <v>208</v>
      </c>
      <c r="ER3" t="s">
        <v>208</v>
      </c>
      <c r="GG3" t="s">
        <v>205</v>
      </c>
      <c r="GH3" t="s">
        <v>205</v>
      </c>
      <c r="GI3" t="s">
        <v>205</v>
      </c>
      <c r="GJ3" t="s">
        <v>205</v>
      </c>
      <c r="GK3" t="s">
        <v>205</v>
      </c>
      <c r="GL3" t="s">
        <v>205</v>
      </c>
      <c r="GM3" t="s">
        <v>205</v>
      </c>
      <c r="GN3" t="s">
        <v>205</v>
      </c>
      <c r="GO3" t="s">
        <v>205</v>
      </c>
      <c r="GP3" t="s">
        <v>205</v>
      </c>
      <c r="GQ3" t="s">
        <v>205</v>
      </c>
      <c r="GR3" t="s">
        <v>205</v>
      </c>
      <c r="GS3" t="s">
        <v>205</v>
      </c>
      <c r="GT3" t="s">
        <v>205</v>
      </c>
      <c r="GU3" t="s">
        <v>205</v>
      </c>
      <c r="GV3" t="s">
        <v>205</v>
      </c>
      <c r="GW3" t="s">
        <v>205</v>
      </c>
      <c r="GX3" t="s">
        <v>205</v>
      </c>
      <c r="GY3" t="s">
        <v>205</v>
      </c>
    </row>
    <row r="4" spans="1:207" ht="15" customHeight="1" x14ac:dyDescent="0.25">
      <c r="A4" s="5" t="s">
        <v>5979</v>
      </c>
      <c r="B4" t="s">
        <v>5639</v>
      </c>
      <c r="C4" t="s">
        <v>5640</v>
      </c>
      <c r="D4">
        <v>76</v>
      </c>
      <c r="E4" s="11" t="s">
        <v>293</v>
      </c>
      <c r="F4" t="s">
        <v>5634</v>
      </c>
      <c r="G4">
        <v>1242</v>
      </c>
      <c r="H4" t="s">
        <v>902</v>
      </c>
      <c r="I4" t="s">
        <v>903</v>
      </c>
      <c r="J4">
        <v>9</v>
      </c>
      <c r="K4" t="s">
        <v>195</v>
      </c>
      <c r="L4" t="s">
        <v>296</v>
      </c>
      <c r="M4">
        <v>-38.675387999999998</v>
      </c>
      <c r="N4">
        <v>145.602982</v>
      </c>
      <c r="O4" s="1">
        <v>43417</v>
      </c>
      <c r="P4" s="5">
        <v>13</v>
      </c>
      <c r="Q4" s="5">
        <v>11</v>
      </c>
      <c r="R4" s="5">
        <v>2018</v>
      </c>
      <c r="S4" s="5" t="s">
        <v>6000</v>
      </c>
      <c r="T4" s="2">
        <v>0.66666666666666663</v>
      </c>
      <c r="U4" s="2">
        <v>0.69791666666666663</v>
      </c>
      <c r="W4">
        <v>2</v>
      </c>
      <c r="X4">
        <v>2</v>
      </c>
      <c r="Y4" t="s">
        <v>1863</v>
      </c>
      <c r="Z4" t="s">
        <v>637</v>
      </c>
      <c r="AA4" t="s">
        <v>199</v>
      </c>
      <c r="AB4" t="s">
        <v>199</v>
      </c>
      <c r="AD4" t="s">
        <v>200</v>
      </c>
      <c r="AK4">
        <v>2</v>
      </c>
      <c r="AL4">
        <v>2</v>
      </c>
      <c r="AM4" t="s">
        <v>241</v>
      </c>
      <c r="AN4" t="s">
        <v>300</v>
      </c>
      <c r="AO4" t="s">
        <v>200</v>
      </c>
      <c r="AZ4" t="s">
        <v>425</v>
      </c>
      <c r="BA4" t="s">
        <v>205</v>
      </c>
      <c r="BE4" t="s">
        <v>5641</v>
      </c>
      <c r="BG4">
        <v>1</v>
      </c>
      <c r="BH4" s="1">
        <v>43419</v>
      </c>
      <c r="BI4" t="s">
        <v>235</v>
      </c>
      <c r="BK4" t="s">
        <v>235</v>
      </c>
      <c r="GG4" t="s">
        <v>205</v>
      </c>
      <c r="GH4" t="s">
        <v>205</v>
      </c>
      <c r="GI4" t="s">
        <v>205</v>
      </c>
      <c r="GJ4" t="s">
        <v>205</v>
      </c>
      <c r="GK4" t="s">
        <v>205</v>
      </c>
      <c r="GL4" t="s">
        <v>205</v>
      </c>
      <c r="GM4" t="s">
        <v>205</v>
      </c>
      <c r="GN4" t="s">
        <v>205</v>
      </c>
      <c r="GO4" t="s">
        <v>205</v>
      </c>
      <c r="GP4" t="s">
        <v>205</v>
      </c>
      <c r="GQ4" t="s">
        <v>205</v>
      </c>
      <c r="GR4" t="s">
        <v>205</v>
      </c>
      <c r="GS4" t="s">
        <v>205</v>
      </c>
      <c r="GT4" t="s">
        <v>205</v>
      </c>
      <c r="GU4" t="s">
        <v>205</v>
      </c>
      <c r="GV4" t="s">
        <v>205</v>
      </c>
      <c r="GW4" t="s">
        <v>205</v>
      </c>
      <c r="GX4" t="s">
        <v>205</v>
      </c>
      <c r="GY4" t="s">
        <v>205</v>
      </c>
    </row>
    <row r="5" spans="1:207" ht="15" customHeight="1" x14ac:dyDescent="0.25">
      <c r="A5" s="5" t="s">
        <v>5979</v>
      </c>
      <c r="B5" t="s">
        <v>5651</v>
      </c>
      <c r="C5" t="s">
        <v>5652</v>
      </c>
      <c r="D5">
        <v>76</v>
      </c>
      <c r="E5" s="11" t="s">
        <v>293</v>
      </c>
      <c r="F5" t="s">
        <v>5634</v>
      </c>
      <c r="G5">
        <v>1224</v>
      </c>
      <c r="H5" t="s">
        <v>746</v>
      </c>
      <c r="I5" t="s">
        <v>747</v>
      </c>
      <c r="J5">
        <v>9</v>
      </c>
      <c r="K5" t="s">
        <v>195</v>
      </c>
      <c r="L5" t="s">
        <v>296</v>
      </c>
      <c r="M5">
        <v>-38.675387999999998</v>
      </c>
      <c r="N5">
        <v>145.602982</v>
      </c>
      <c r="O5" s="1">
        <v>43436</v>
      </c>
      <c r="P5" s="5">
        <v>2</v>
      </c>
      <c r="Q5" s="5">
        <v>12</v>
      </c>
      <c r="R5" s="5">
        <v>2018</v>
      </c>
      <c r="S5" s="5" t="s">
        <v>6001</v>
      </c>
      <c r="T5" s="2">
        <v>0.73958333333333337</v>
      </c>
      <c r="U5" s="2">
        <v>0.76388888888888884</v>
      </c>
      <c r="W5">
        <v>2</v>
      </c>
      <c r="Y5" t="s">
        <v>215</v>
      </c>
      <c r="Z5" t="s">
        <v>5653</v>
      </c>
      <c r="AA5" t="s">
        <v>217</v>
      </c>
      <c r="AB5" t="s">
        <v>217</v>
      </c>
      <c r="AD5" t="s">
        <v>200</v>
      </c>
      <c r="AK5">
        <v>2</v>
      </c>
      <c r="AL5">
        <v>2</v>
      </c>
      <c r="AM5" t="s">
        <v>218</v>
      </c>
      <c r="AN5" t="s">
        <v>219</v>
      </c>
      <c r="AO5" t="s">
        <v>200</v>
      </c>
      <c r="AV5">
        <v>3</v>
      </c>
      <c r="AZ5" t="s">
        <v>319</v>
      </c>
      <c r="BA5" t="s">
        <v>205</v>
      </c>
      <c r="BE5" t="s">
        <v>5654</v>
      </c>
      <c r="BF5" t="s">
        <v>270</v>
      </c>
      <c r="BG5">
        <v>1</v>
      </c>
      <c r="BH5" s="1">
        <v>43437</v>
      </c>
      <c r="BI5" t="s">
        <v>207</v>
      </c>
      <c r="BK5" t="s">
        <v>207</v>
      </c>
      <c r="BM5">
        <v>2</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1</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3</v>
      </c>
      <c r="DM5">
        <v>4</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t="s">
        <v>208</v>
      </c>
      <c r="EL5" t="s">
        <v>208</v>
      </c>
      <c r="EO5" t="s">
        <v>208</v>
      </c>
      <c r="EP5" t="s">
        <v>208</v>
      </c>
      <c r="GD5" t="s">
        <v>208</v>
      </c>
      <c r="GG5" t="s">
        <v>205</v>
      </c>
      <c r="GH5" t="s">
        <v>205</v>
      </c>
      <c r="GI5" t="s">
        <v>205</v>
      </c>
      <c r="GJ5" t="s">
        <v>205</v>
      </c>
      <c r="GK5" t="s">
        <v>205</v>
      </c>
      <c r="GL5" t="s">
        <v>205</v>
      </c>
      <c r="GM5" t="s">
        <v>205</v>
      </c>
      <c r="GN5" t="s">
        <v>205</v>
      </c>
      <c r="GO5" t="s">
        <v>205</v>
      </c>
      <c r="GP5" t="s">
        <v>205</v>
      </c>
      <c r="GQ5" t="s">
        <v>205</v>
      </c>
      <c r="GR5" t="s">
        <v>205</v>
      </c>
      <c r="GS5" t="s">
        <v>205</v>
      </c>
      <c r="GT5" t="s">
        <v>205</v>
      </c>
      <c r="GU5" t="s">
        <v>205</v>
      </c>
      <c r="GV5" t="s">
        <v>205</v>
      </c>
      <c r="GW5" t="s">
        <v>205</v>
      </c>
      <c r="GX5" t="s">
        <v>205</v>
      </c>
      <c r="GY5" t="s">
        <v>205</v>
      </c>
    </row>
    <row r="6" spans="1:207" ht="15" customHeight="1" x14ac:dyDescent="0.25">
      <c r="A6" s="5" t="s">
        <v>5980</v>
      </c>
      <c r="B6" t="s">
        <v>5655</v>
      </c>
      <c r="C6" t="s">
        <v>5656</v>
      </c>
      <c r="D6">
        <v>76</v>
      </c>
      <c r="E6" s="11" t="s">
        <v>293</v>
      </c>
      <c r="F6" t="s">
        <v>5634</v>
      </c>
      <c r="G6">
        <v>2056</v>
      </c>
      <c r="H6" t="s">
        <v>522</v>
      </c>
      <c r="I6" t="s">
        <v>523</v>
      </c>
      <c r="J6">
        <v>9</v>
      </c>
      <c r="K6" t="s">
        <v>195</v>
      </c>
      <c r="L6" t="s">
        <v>296</v>
      </c>
      <c r="M6">
        <v>-38.675387999999998</v>
      </c>
      <c r="N6">
        <v>145.602982</v>
      </c>
      <c r="O6" s="1">
        <v>43491</v>
      </c>
      <c r="P6" s="5">
        <v>26</v>
      </c>
      <c r="Q6" s="5">
        <v>1</v>
      </c>
      <c r="R6" s="5">
        <v>2019</v>
      </c>
      <c r="S6" s="5" t="s">
        <v>6002</v>
      </c>
      <c r="T6" s="2">
        <v>0.5</v>
      </c>
      <c r="U6" s="2">
        <v>0.52083333333333337</v>
      </c>
      <c r="W6">
        <v>2</v>
      </c>
      <c r="Y6" t="s">
        <v>230</v>
      </c>
      <c r="Z6" t="s">
        <v>3773</v>
      </c>
      <c r="AA6" t="s">
        <v>199</v>
      </c>
      <c r="AB6" t="s">
        <v>199</v>
      </c>
      <c r="AD6" t="s">
        <v>200</v>
      </c>
      <c r="AK6">
        <v>2</v>
      </c>
      <c r="AL6">
        <v>2</v>
      </c>
      <c r="AM6" t="s">
        <v>241</v>
      </c>
      <c r="AN6" t="s">
        <v>300</v>
      </c>
      <c r="AO6" t="s">
        <v>200</v>
      </c>
      <c r="AZ6" t="s">
        <v>204</v>
      </c>
      <c r="BA6" t="s">
        <v>205</v>
      </c>
      <c r="BB6" t="s">
        <v>5657</v>
      </c>
      <c r="BE6" t="s">
        <v>5658</v>
      </c>
      <c r="BG6">
        <v>1</v>
      </c>
      <c r="BH6" s="1">
        <v>43491</v>
      </c>
      <c r="BI6" t="s">
        <v>207</v>
      </c>
      <c r="BK6" t="s">
        <v>235</v>
      </c>
      <c r="BM6">
        <v>2</v>
      </c>
      <c r="BN6">
        <v>0</v>
      </c>
      <c r="BO6">
        <v>0</v>
      </c>
      <c r="BP6">
        <v>0</v>
      </c>
      <c r="BQ6">
        <v>0</v>
      </c>
      <c r="BR6">
        <v>0</v>
      </c>
      <c r="BS6">
        <v>0</v>
      </c>
      <c r="BT6">
        <v>0</v>
      </c>
      <c r="BU6">
        <v>0</v>
      </c>
      <c r="BV6">
        <v>0</v>
      </c>
      <c r="BW6">
        <v>0</v>
      </c>
      <c r="BX6">
        <v>0</v>
      </c>
      <c r="BY6">
        <v>0</v>
      </c>
      <c r="BZ6">
        <v>0</v>
      </c>
      <c r="CA6">
        <v>0</v>
      </c>
      <c r="CB6">
        <v>0</v>
      </c>
      <c r="CC6">
        <v>0</v>
      </c>
      <c r="CD6">
        <v>0</v>
      </c>
      <c r="CE6">
        <v>0</v>
      </c>
      <c r="CF6">
        <v>0</v>
      </c>
      <c r="CG6">
        <v>1</v>
      </c>
      <c r="CH6">
        <v>0</v>
      </c>
      <c r="CI6">
        <v>0</v>
      </c>
      <c r="CJ6">
        <v>0</v>
      </c>
      <c r="CK6">
        <v>0</v>
      </c>
      <c r="CL6">
        <v>0</v>
      </c>
      <c r="CM6">
        <v>0</v>
      </c>
      <c r="CN6">
        <v>0</v>
      </c>
      <c r="CO6">
        <v>1</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4</v>
      </c>
      <c r="DN6">
        <v>0</v>
      </c>
      <c r="DO6">
        <v>0</v>
      </c>
      <c r="DP6">
        <v>0</v>
      </c>
      <c r="DQ6">
        <v>1</v>
      </c>
      <c r="DR6">
        <v>0</v>
      </c>
      <c r="DS6">
        <v>0</v>
      </c>
      <c r="DT6">
        <v>0</v>
      </c>
      <c r="DU6">
        <v>0</v>
      </c>
      <c r="DV6">
        <v>0</v>
      </c>
      <c r="DW6">
        <v>0</v>
      </c>
      <c r="DX6">
        <v>0</v>
      </c>
      <c r="DY6">
        <v>0</v>
      </c>
      <c r="DZ6">
        <v>0</v>
      </c>
      <c r="EA6">
        <v>0</v>
      </c>
      <c r="EB6">
        <v>0</v>
      </c>
      <c r="EC6">
        <v>0</v>
      </c>
      <c r="ED6">
        <v>0</v>
      </c>
      <c r="EE6">
        <v>0</v>
      </c>
      <c r="EF6">
        <v>0</v>
      </c>
      <c r="EG6">
        <v>0</v>
      </c>
      <c r="EH6">
        <v>0</v>
      </c>
      <c r="EI6">
        <v>0</v>
      </c>
      <c r="EJ6">
        <v>0</v>
      </c>
      <c r="GG6" t="s">
        <v>205</v>
      </c>
      <c r="GH6" t="s">
        <v>205</v>
      </c>
      <c r="GI6" t="s">
        <v>205</v>
      </c>
      <c r="GJ6" t="s">
        <v>205</v>
      </c>
      <c r="GK6" t="s">
        <v>205</v>
      </c>
      <c r="GL6" t="s">
        <v>205</v>
      </c>
      <c r="GM6" t="s">
        <v>205</v>
      </c>
      <c r="GN6" t="s">
        <v>205</v>
      </c>
      <c r="GO6" t="s">
        <v>205</v>
      </c>
      <c r="GP6" t="s">
        <v>205</v>
      </c>
      <c r="GQ6" t="s">
        <v>205</v>
      </c>
      <c r="GR6" t="s">
        <v>205</v>
      </c>
      <c r="GS6" t="s">
        <v>205</v>
      </c>
      <c r="GT6" t="s">
        <v>205</v>
      </c>
      <c r="GU6" t="s">
        <v>205</v>
      </c>
      <c r="GV6" t="s">
        <v>205</v>
      </c>
      <c r="GW6" t="s">
        <v>205</v>
      </c>
      <c r="GX6" t="s">
        <v>205</v>
      </c>
      <c r="GY6" t="s">
        <v>205</v>
      </c>
    </row>
    <row r="7" spans="1:207" ht="15" customHeight="1" x14ac:dyDescent="0.25">
      <c r="A7" s="5" t="s">
        <v>5980</v>
      </c>
      <c r="B7" t="s">
        <v>5659</v>
      </c>
      <c r="C7" t="s">
        <v>5660</v>
      </c>
      <c r="D7">
        <v>76</v>
      </c>
      <c r="E7" s="11" t="s">
        <v>293</v>
      </c>
      <c r="F7" t="s">
        <v>5634</v>
      </c>
      <c r="G7">
        <v>2056</v>
      </c>
      <c r="H7" t="s">
        <v>522</v>
      </c>
      <c r="I7" t="s">
        <v>523</v>
      </c>
      <c r="J7">
        <v>9</v>
      </c>
      <c r="K7" t="s">
        <v>195</v>
      </c>
      <c r="L7" t="s">
        <v>296</v>
      </c>
      <c r="M7">
        <v>-38.675387999999998</v>
      </c>
      <c r="N7">
        <v>145.602982</v>
      </c>
      <c r="O7" s="1">
        <v>43495</v>
      </c>
      <c r="P7" s="5">
        <v>30</v>
      </c>
      <c r="Q7" s="5">
        <v>1</v>
      </c>
      <c r="R7" s="5">
        <v>2019</v>
      </c>
      <c r="S7" s="5" t="s">
        <v>6003</v>
      </c>
      <c r="T7" s="2">
        <v>0.63541666666666663</v>
      </c>
      <c r="U7" s="2">
        <v>0.64930555555555558</v>
      </c>
      <c r="W7">
        <v>2</v>
      </c>
      <c r="Y7" t="s">
        <v>215</v>
      </c>
      <c r="Z7" t="s">
        <v>464</v>
      </c>
      <c r="AA7" t="s">
        <v>199</v>
      </c>
      <c r="AB7" t="s">
        <v>199</v>
      </c>
      <c r="AD7" t="s">
        <v>200</v>
      </c>
      <c r="AK7">
        <v>1</v>
      </c>
      <c r="AL7">
        <v>1</v>
      </c>
      <c r="AM7" t="s">
        <v>241</v>
      </c>
      <c r="AN7" t="s">
        <v>300</v>
      </c>
      <c r="AO7" t="s">
        <v>200</v>
      </c>
      <c r="AZ7" t="s">
        <v>253</v>
      </c>
      <c r="BA7" t="s">
        <v>205</v>
      </c>
      <c r="BB7" t="s">
        <v>5661</v>
      </c>
      <c r="BE7" t="s">
        <v>5662</v>
      </c>
      <c r="BG7">
        <v>1</v>
      </c>
      <c r="BH7" s="1">
        <v>43495</v>
      </c>
      <c r="BI7" t="s">
        <v>207</v>
      </c>
      <c r="BJ7" t="s">
        <v>5663</v>
      </c>
      <c r="BK7" t="s">
        <v>235</v>
      </c>
      <c r="BM7">
        <v>2</v>
      </c>
      <c r="BN7">
        <v>0</v>
      </c>
      <c r="BO7">
        <v>0</v>
      </c>
      <c r="BP7">
        <v>0</v>
      </c>
      <c r="BQ7">
        <v>0</v>
      </c>
      <c r="BR7">
        <v>0</v>
      </c>
      <c r="BS7">
        <v>0</v>
      </c>
      <c r="BT7">
        <v>0</v>
      </c>
      <c r="BU7">
        <v>6</v>
      </c>
      <c r="BV7">
        <v>0</v>
      </c>
      <c r="BW7">
        <v>0</v>
      </c>
      <c r="BX7">
        <v>0</v>
      </c>
      <c r="BY7">
        <v>0</v>
      </c>
      <c r="BZ7">
        <v>0</v>
      </c>
      <c r="CA7">
        <v>0</v>
      </c>
      <c r="CB7">
        <v>0</v>
      </c>
      <c r="CC7">
        <v>0</v>
      </c>
      <c r="CD7">
        <v>0</v>
      </c>
      <c r="CE7">
        <v>0</v>
      </c>
      <c r="CF7">
        <v>0</v>
      </c>
      <c r="CG7">
        <v>0</v>
      </c>
      <c r="CH7">
        <v>0</v>
      </c>
      <c r="CI7">
        <v>0</v>
      </c>
      <c r="CJ7">
        <v>0</v>
      </c>
      <c r="CK7">
        <v>0</v>
      </c>
      <c r="CL7">
        <v>0</v>
      </c>
      <c r="CM7">
        <v>0</v>
      </c>
      <c r="CN7">
        <v>0</v>
      </c>
      <c r="CO7">
        <v>1</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2</v>
      </c>
      <c r="DR7">
        <v>0</v>
      </c>
      <c r="DS7">
        <v>0</v>
      </c>
      <c r="DT7">
        <v>0</v>
      </c>
      <c r="DU7">
        <v>0</v>
      </c>
      <c r="DV7">
        <v>0</v>
      </c>
      <c r="DW7">
        <v>0</v>
      </c>
      <c r="DX7">
        <v>0</v>
      </c>
      <c r="DY7">
        <v>0</v>
      </c>
      <c r="DZ7">
        <v>0</v>
      </c>
      <c r="EA7">
        <v>0</v>
      </c>
      <c r="EB7">
        <v>0</v>
      </c>
      <c r="EC7">
        <v>0</v>
      </c>
      <c r="ED7">
        <v>0</v>
      </c>
      <c r="EE7">
        <v>0</v>
      </c>
      <c r="EF7">
        <v>0</v>
      </c>
      <c r="EG7">
        <v>0</v>
      </c>
      <c r="EH7">
        <v>0</v>
      </c>
      <c r="EI7">
        <v>0</v>
      </c>
      <c r="EJ7">
        <v>0</v>
      </c>
      <c r="GG7" t="s">
        <v>205</v>
      </c>
      <c r="GH7" t="s">
        <v>205</v>
      </c>
      <c r="GI7" t="s">
        <v>205</v>
      </c>
      <c r="GJ7" t="s">
        <v>205</v>
      </c>
      <c r="GK7" t="s">
        <v>205</v>
      </c>
      <c r="GL7" t="s">
        <v>205</v>
      </c>
      <c r="GM7" t="s">
        <v>205</v>
      </c>
      <c r="GN7" t="s">
        <v>205</v>
      </c>
      <c r="GO7" t="s">
        <v>205</v>
      </c>
      <c r="GP7" t="s">
        <v>205</v>
      </c>
      <c r="GQ7" t="s">
        <v>205</v>
      </c>
      <c r="GR7" t="s">
        <v>205</v>
      </c>
      <c r="GS7" t="s">
        <v>205</v>
      </c>
      <c r="GT7" t="s">
        <v>205</v>
      </c>
      <c r="GU7" t="s">
        <v>205</v>
      </c>
      <c r="GV7" t="s">
        <v>205</v>
      </c>
      <c r="GW7" t="s">
        <v>205</v>
      </c>
      <c r="GX7" t="s">
        <v>205</v>
      </c>
      <c r="GY7" t="s">
        <v>205</v>
      </c>
    </row>
    <row r="8" spans="1:207" ht="15" customHeight="1" x14ac:dyDescent="0.25">
      <c r="A8" s="5" t="s">
        <v>5980</v>
      </c>
      <c r="B8" t="s">
        <v>5664</v>
      </c>
      <c r="C8" t="s">
        <v>5665</v>
      </c>
      <c r="D8">
        <v>76</v>
      </c>
      <c r="E8" s="11" t="s">
        <v>293</v>
      </c>
      <c r="F8" t="s">
        <v>5634</v>
      </c>
      <c r="G8">
        <v>2056</v>
      </c>
      <c r="H8" t="s">
        <v>522</v>
      </c>
      <c r="I8" t="s">
        <v>523</v>
      </c>
      <c r="J8">
        <v>9</v>
      </c>
      <c r="K8" t="s">
        <v>195</v>
      </c>
      <c r="L8" t="s">
        <v>296</v>
      </c>
      <c r="M8">
        <v>-38.675387999999998</v>
      </c>
      <c r="N8">
        <v>145.602982</v>
      </c>
      <c r="O8" s="1">
        <v>43498</v>
      </c>
      <c r="P8" s="5">
        <v>2</v>
      </c>
      <c r="Q8" s="5">
        <v>2</v>
      </c>
      <c r="R8" s="5">
        <v>2019</v>
      </c>
      <c r="S8" s="5" t="s">
        <v>6004</v>
      </c>
      <c r="T8" s="2">
        <v>0.4513888888888889</v>
      </c>
      <c r="U8" s="2">
        <v>0.46527777777777773</v>
      </c>
      <c r="W8">
        <v>2</v>
      </c>
      <c r="Y8" t="s">
        <v>230</v>
      </c>
      <c r="Z8" t="s">
        <v>285</v>
      </c>
      <c r="AA8" t="s">
        <v>454</v>
      </c>
      <c r="AB8" t="s">
        <v>454</v>
      </c>
      <c r="AD8" t="s">
        <v>200</v>
      </c>
      <c r="AL8">
        <v>0</v>
      </c>
      <c r="AO8" t="s">
        <v>200</v>
      </c>
      <c r="AZ8" t="s">
        <v>253</v>
      </c>
      <c r="BA8" t="s">
        <v>205</v>
      </c>
      <c r="BD8" t="s">
        <v>345</v>
      </c>
      <c r="BE8" t="s">
        <v>5666</v>
      </c>
      <c r="BG8">
        <v>1</v>
      </c>
      <c r="BH8" s="1">
        <v>43498</v>
      </c>
      <c r="BI8" t="s">
        <v>207</v>
      </c>
      <c r="BK8" t="s">
        <v>207</v>
      </c>
      <c r="BM8">
        <v>0</v>
      </c>
      <c r="BN8">
        <v>0</v>
      </c>
      <c r="BO8">
        <v>0</v>
      </c>
      <c r="BP8">
        <v>0</v>
      </c>
      <c r="BQ8">
        <v>0</v>
      </c>
      <c r="BR8">
        <v>2</v>
      </c>
      <c r="BS8">
        <v>0</v>
      </c>
      <c r="BT8">
        <v>0</v>
      </c>
      <c r="BU8">
        <v>8</v>
      </c>
      <c r="BV8">
        <v>0</v>
      </c>
      <c r="BW8">
        <v>0</v>
      </c>
      <c r="BX8">
        <v>0</v>
      </c>
      <c r="BY8">
        <v>0</v>
      </c>
      <c r="BZ8">
        <v>0</v>
      </c>
      <c r="CA8">
        <v>0</v>
      </c>
      <c r="CB8">
        <v>0</v>
      </c>
      <c r="CC8">
        <v>0</v>
      </c>
      <c r="CD8">
        <v>0</v>
      </c>
      <c r="CE8">
        <v>0</v>
      </c>
      <c r="CF8">
        <v>0</v>
      </c>
      <c r="CG8">
        <v>1</v>
      </c>
      <c r="CH8">
        <v>0</v>
      </c>
      <c r="CI8">
        <v>0</v>
      </c>
      <c r="CJ8">
        <v>0</v>
      </c>
      <c r="CK8">
        <v>0</v>
      </c>
      <c r="CL8">
        <v>0</v>
      </c>
      <c r="CM8">
        <v>0</v>
      </c>
      <c r="CN8">
        <v>0</v>
      </c>
      <c r="CO8">
        <v>1</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L8" t="s">
        <v>223</v>
      </c>
      <c r="EP8" t="s">
        <v>208</v>
      </c>
      <c r="EU8" t="s">
        <v>208</v>
      </c>
      <c r="EV8" t="s">
        <v>208</v>
      </c>
      <c r="GG8" t="s">
        <v>205</v>
      </c>
      <c r="GH8" t="s">
        <v>205</v>
      </c>
      <c r="GI8" t="s">
        <v>205</v>
      </c>
      <c r="GJ8" t="s">
        <v>205</v>
      </c>
      <c r="GK8" t="s">
        <v>205</v>
      </c>
      <c r="GL8" t="s">
        <v>205</v>
      </c>
      <c r="GM8" t="s">
        <v>205</v>
      </c>
      <c r="GN8" t="s">
        <v>205</v>
      </c>
      <c r="GO8" t="s">
        <v>205</v>
      </c>
      <c r="GP8" t="s">
        <v>205</v>
      </c>
      <c r="GQ8" t="s">
        <v>205</v>
      </c>
      <c r="GR8" t="s">
        <v>205</v>
      </c>
      <c r="GS8" t="s">
        <v>205</v>
      </c>
      <c r="GT8" t="s">
        <v>205</v>
      </c>
      <c r="GU8" t="s">
        <v>205</v>
      </c>
      <c r="GV8" t="s">
        <v>205</v>
      </c>
      <c r="GW8" t="s">
        <v>205</v>
      </c>
      <c r="GX8" t="s">
        <v>205</v>
      </c>
      <c r="GY8" t="s">
        <v>205</v>
      </c>
    </row>
    <row r="9" spans="1:207" ht="15" customHeight="1" x14ac:dyDescent="0.25">
      <c r="A9" s="5" t="s">
        <v>5980</v>
      </c>
      <c r="B9" t="s">
        <v>5667</v>
      </c>
      <c r="C9" t="s">
        <v>5668</v>
      </c>
      <c r="D9">
        <v>76</v>
      </c>
      <c r="E9" s="11" t="s">
        <v>293</v>
      </c>
      <c r="F9" t="s">
        <v>5634</v>
      </c>
      <c r="G9">
        <v>1224</v>
      </c>
      <c r="H9" t="s">
        <v>746</v>
      </c>
      <c r="I9" t="s">
        <v>747</v>
      </c>
      <c r="J9">
        <v>9</v>
      </c>
      <c r="K9" t="s">
        <v>195</v>
      </c>
      <c r="L9" t="s">
        <v>296</v>
      </c>
      <c r="M9">
        <v>-38.675387999999998</v>
      </c>
      <c r="N9">
        <v>145.602982</v>
      </c>
      <c r="O9" s="1">
        <v>43500</v>
      </c>
      <c r="P9" s="5">
        <v>4</v>
      </c>
      <c r="Q9" s="5">
        <v>2</v>
      </c>
      <c r="R9" s="5">
        <v>2019</v>
      </c>
      <c r="S9" s="5" t="s">
        <v>6005</v>
      </c>
      <c r="T9" s="2">
        <v>0.40625</v>
      </c>
      <c r="U9" s="2">
        <v>0.41319444444444442</v>
      </c>
      <c r="W9">
        <v>2</v>
      </c>
      <c r="Y9" t="s">
        <v>386</v>
      </c>
      <c r="Z9" t="s">
        <v>285</v>
      </c>
      <c r="AA9" t="s">
        <v>286</v>
      </c>
      <c r="AB9" t="s">
        <v>286</v>
      </c>
      <c r="AD9" t="s">
        <v>200</v>
      </c>
      <c r="AL9">
        <v>0</v>
      </c>
      <c r="AO9" t="s">
        <v>200</v>
      </c>
      <c r="AV9">
        <v>2</v>
      </c>
      <c r="AZ9" t="s">
        <v>319</v>
      </c>
      <c r="BA9" t="s">
        <v>205</v>
      </c>
      <c r="BD9" t="s">
        <v>345</v>
      </c>
      <c r="BE9" t="s">
        <v>5669</v>
      </c>
      <c r="BG9">
        <v>1</v>
      </c>
      <c r="BH9" s="1">
        <v>43500</v>
      </c>
      <c r="BI9" t="s">
        <v>207</v>
      </c>
      <c r="BK9" t="s">
        <v>207</v>
      </c>
      <c r="BM9">
        <v>4</v>
      </c>
      <c r="BN9">
        <v>0</v>
      </c>
      <c r="BO9">
        <v>0</v>
      </c>
      <c r="BP9">
        <v>0</v>
      </c>
      <c r="BQ9">
        <v>0</v>
      </c>
      <c r="BR9">
        <v>0</v>
      </c>
      <c r="BS9">
        <v>0</v>
      </c>
      <c r="BT9">
        <v>0</v>
      </c>
      <c r="BU9">
        <v>0</v>
      </c>
      <c r="BV9">
        <v>0</v>
      </c>
      <c r="BW9">
        <v>0</v>
      </c>
      <c r="BX9">
        <v>0</v>
      </c>
      <c r="BY9">
        <v>0</v>
      </c>
      <c r="BZ9">
        <v>0</v>
      </c>
      <c r="CA9">
        <v>0</v>
      </c>
      <c r="CB9">
        <v>0</v>
      </c>
      <c r="CC9">
        <v>0</v>
      </c>
      <c r="CD9">
        <v>0</v>
      </c>
      <c r="CE9">
        <v>0</v>
      </c>
      <c r="CF9">
        <v>0</v>
      </c>
      <c r="CG9">
        <v>2</v>
      </c>
      <c r="CH9">
        <v>0</v>
      </c>
      <c r="CI9">
        <v>0</v>
      </c>
      <c r="CJ9">
        <v>0</v>
      </c>
      <c r="CK9">
        <v>2</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3</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t="s">
        <v>222</v>
      </c>
      <c r="EL9" t="s">
        <v>222</v>
      </c>
      <c r="EN9" t="s">
        <v>222</v>
      </c>
      <c r="EO9" t="s">
        <v>223</v>
      </c>
      <c r="EP9" t="s">
        <v>223</v>
      </c>
      <c r="GG9" t="s">
        <v>205</v>
      </c>
      <c r="GH9" t="s">
        <v>205</v>
      </c>
      <c r="GI9" t="s">
        <v>205</v>
      </c>
      <c r="GJ9" t="s">
        <v>205</v>
      </c>
      <c r="GK9" t="s">
        <v>205</v>
      </c>
      <c r="GL9" t="s">
        <v>205</v>
      </c>
      <c r="GM9" t="s">
        <v>205</v>
      </c>
      <c r="GN9" t="s">
        <v>205</v>
      </c>
      <c r="GO9" t="s">
        <v>205</v>
      </c>
      <c r="GP9" t="s">
        <v>205</v>
      </c>
      <c r="GQ9" t="s">
        <v>205</v>
      </c>
      <c r="GR9" t="s">
        <v>205</v>
      </c>
      <c r="GS9" t="s">
        <v>205</v>
      </c>
      <c r="GT9" t="s">
        <v>205</v>
      </c>
      <c r="GU9" t="s">
        <v>205</v>
      </c>
      <c r="GV9" t="s">
        <v>205</v>
      </c>
      <c r="GW9" t="s">
        <v>205</v>
      </c>
      <c r="GX9" t="s">
        <v>205</v>
      </c>
      <c r="GY9" t="s">
        <v>205</v>
      </c>
    </row>
    <row r="10" spans="1:207" ht="15" customHeight="1" x14ac:dyDescent="0.25">
      <c r="A10" s="5" t="s">
        <v>5981</v>
      </c>
      <c r="B10" t="s">
        <v>5670</v>
      </c>
      <c r="C10" t="s">
        <v>5671</v>
      </c>
      <c r="D10">
        <v>1456</v>
      </c>
      <c r="E10" s="11" t="s">
        <v>5107</v>
      </c>
      <c r="F10" t="s">
        <v>5672</v>
      </c>
      <c r="G10">
        <v>2056</v>
      </c>
      <c r="H10" t="s">
        <v>522</v>
      </c>
      <c r="I10" t="s">
        <v>523</v>
      </c>
      <c r="J10">
        <v>9</v>
      </c>
      <c r="K10" t="s">
        <v>195</v>
      </c>
      <c r="L10" t="s">
        <v>296</v>
      </c>
      <c r="M10">
        <v>-38.674210000000002</v>
      </c>
      <c r="N10">
        <v>145.600739</v>
      </c>
      <c r="O10" s="1">
        <v>43491</v>
      </c>
      <c r="P10" s="5">
        <v>26</v>
      </c>
      <c r="Q10" s="5">
        <v>1</v>
      </c>
      <c r="R10" s="5">
        <v>2019</v>
      </c>
      <c r="S10" s="5" t="s">
        <v>6002</v>
      </c>
      <c r="T10" s="2">
        <v>0.48958333333333331</v>
      </c>
      <c r="U10" s="2">
        <v>0.5</v>
      </c>
      <c r="W10">
        <v>2</v>
      </c>
      <c r="Y10" t="s">
        <v>230</v>
      </c>
      <c r="Z10" t="s">
        <v>285</v>
      </c>
      <c r="AA10" t="s">
        <v>199</v>
      </c>
      <c r="AB10" t="s">
        <v>199</v>
      </c>
      <c r="AD10" t="s">
        <v>200</v>
      </c>
      <c r="AK10">
        <v>2</v>
      </c>
      <c r="AL10">
        <v>2</v>
      </c>
      <c r="AM10" t="s">
        <v>241</v>
      </c>
      <c r="AN10" t="s">
        <v>300</v>
      </c>
      <c r="AO10" t="s">
        <v>200</v>
      </c>
      <c r="AZ10" t="s">
        <v>755</v>
      </c>
      <c r="BA10" t="s">
        <v>205</v>
      </c>
      <c r="BB10" t="s">
        <v>5673</v>
      </c>
      <c r="BE10" t="s">
        <v>5674</v>
      </c>
      <c r="BG10">
        <v>1</v>
      </c>
      <c r="BH10" s="1">
        <v>43491</v>
      </c>
      <c r="BI10" t="s">
        <v>207</v>
      </c>
      <c r="BK10" t="s">
        <v>235</v>
      </c>
      <c r="BM10">
        <v>2</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2</v>
      </c>
      <c r="DJ10">
        <v>0</v>
      </c>
      <c r="DK10">
        <v>0</v>
      </c>
      <c r="DL10">
        <v>0</v>
      </c>
      <c r="DM10">
        <v>4</v>
      </c>
      <c r="DN10">
        <v>0</v>
      </c>
      <c r="DO10">
        <v>0</v>
      </c>
      <c r="DP10">
        <v>0</v>
      </c>
      <c r="DQ10">
        <v>1</v>
      </c>
      <c r="DR10">
        <v>0</v>
      </c>
      <c r="DS10">
        <v>0</v>
      </c>
      <c r="DT10">
        <v>0</v>
      </c>
      <c r="DU10">
        <v>0</v>
      </c>
      <c r="DV10">
        <v>0</v>
      </c>
      <c r="DW10">
        <v>0</v>
      </c>
      <c r="DX10">
        <v>0</v>
      </c>
      <c r="DY10">
        <v>0</v>
      </c>
      <c r="DZ10">
        <v>0</v>
      </c>
      <c r="EA10">
        <v>0</v>
      </c>
      <c r="EB10">
        <v>0</v>
      </c>
      <c r="EC10">
        <v>0</v>
      </c>
      <c r="ED10">
        <v>0</v>
      </c>
      <c r="EE10">
        <v>0</v>
      </c>
      <c r="EF10">
        <v>0</v>
      </c>
      <c r="EG10">
        <v>0</v>
      </c>
      <c r="EH10">
        <v>0</v>
      </c>
      <c r="EI10">
        <v>0</v>
      </c>
      <c r="EJ10">
        <v>0</v>
      </c>
      <c r="GG10" t="s">
        <v>205</v>
      </c>
      <c r="GH10" t="s">
        <v>205</v>
      </c>
      <c r="GI10" t="s">
        <v>205</v>
      </c>
      <c r="GJ10" t="s">
        <v>205</v>
      </c>
      <c r="GK10" t="s">
        <v>205</v>
      </c>
      <c r="GL10" t="s">
        <v>205</v>
      </c>
      <c r="GM10" t="s">
        <v>205</v>
      </c>
      <c r="GN10" t="s">
        <v>205</v>
      </c>
      <c r="GO10" t="s">
        <v>205</v>
      </c>
      <c r="GP10" t="s">
        <v>205</v>
      </c>
      <c r="GQ10" t="s">
        <v>205</v>
      </c>
      <c r="GR10" t="s">
        <v>205</v>
      </c>
      <c r="GS10" t="s">
        <v>205</v>
      </c>
      <c r="GT10" t="s">
        <v>205</v>
      </c>
      <c r="GU10" t="s">
        <v>205</v>
      </c>
      <c r="GV10" t="s">
        <v>205</v>
      </c>
      <c r="GW10" t="s">
        <v>205</v>
      </c>
      <c r="GX10" t="s">
        <v>205</v>
      </c>
      <c r="GY10" t="s">
        <v>205</v>
      </c>
    </row>
    <row r="11" spans="1:207" ht="15" customHeight="1" x14ac:dyDescent="0.25">
      <c r="A11" s="5" t="s">
        <v>5981</v>
      </c>
      <c r="B11" t="s">
        <v>5675</v>
      </c>
      <c r="C11" t="s">
        <v>5676</v>
      </c>
      <c r="D11">
        <v>1456</v>
      </c>
      <c r="E11" s="11" t="s">
        <v>5107</v>
      </c>
      <c r="F11" t="s">
        <v>5672</v>
      </c>
      <c r="G11">
        <v>2056</v>
      </c>
      <c r="H11" t="s">
        <v>522</v>
      </c>
      <c r="I11" t="s">
        <v>523</v>
      </c>
      <c r="J11">
        <v>9</v>
      </c>
      <c r="K11" t="s">
        <v>195</v>
      </c>
      <c r="L11" t="s">
        <v>296</v>
      </c>
      <c r="M11">
        <v>-38.674210000000002</v>
      </c>
      <c r="N11">
        <v>145.600739</v>
      </c>
      <c r="O11" s="1">
        <v>43495</v>
      </c>
      <c r="P11" s="5">
        <v>30</v>
      </c>
      <c r="Q11" s="5">
        <v>1</v>
      </c>
      <c r="R11" s="5">
        <v>2019</v>
      </c>
      <c r="S11" s="5" t="s">
        <v>6003</v>
      </c>
      <c r="T11" s="2">
        <v>0.66666666666666663</v>
      </c>
      <c r="U11" s="2">
        <v>0.6875</v>
      </c>
      <c r="W11">
        <v>2</v>
      </c>
      <c r="Y11" t="s">
        <v>215</v>
      </c>
      <c r="Z11" t="s">
        <v>285</v>
      </c>
      <c r="AA11" t="s">
        <v>199</v>
      </c>
      <c r="AB11" t="s">
        <v>199</v>
      </c>
      <c r="AD11" t="s">
        <v>200</v>
      </c>
      <c r="AK11">
        <v>2</v>
      </c>
      <c r="AL11">
        <v>2</v>
      </c>
      <c r="AM11" t="s">
        <v>241</v>
      </c>
      <c r="AN11" t="s">
        <v>300</v>
      </c>
      <c r="AO11" t="s">
        <v>200</v>
      </c>
      <c r="AZ11" t="s">
        <v>253</v>
      </c>
      <c r="BA11" t="s">
        <v>205</v>
      </c>
      <c r="BB11" t="s">
        <v>5677</v>
      </c>
      <c r="BE11" t="s">
        <v>5678</v>
      </c>
      <c r="BG11">
        <v>1</v>
      </c>
      <c r="BH11" s="1">
        <v>43495</v>
      </c>
      <c r="BI11" t="s">
        <v>235</v>
      </c>
      <c r="BK11" t="s">
        <v>235</v>
      </c>
      <c r="GG11" t="s">
        <v>205</v>
      </c>
      <c r="GH11" t="s">
        <v>205</v>
      </c>
      <c r="GI11" t="s">
        <v>205</v>
      </c>
      <c r="GJ11" t="s">
        <v>205</v>
      </c>
      <c r="GK11" t="s">
        <v>205</v>
      </c>
      <c r="GL11" t="s">
        <v>205</v>
      </c>
      <c r="GM11" t="s">
        <v>205</v>
      </c>
      <c r="GN11" t="s">
        <v>205</v>
      </c>
      <c r="GO11" t="s">
        <v>205</v>
      </c>
      <c r="GP11" t="s">
        <v>205</v>
      </c>
      <c r="GQ11" t="s">
        <v>205</v>
      </c>
      <c r="GR11" t="s">
        <v>205</v>
      </c>
      <c r="GS11" t="s">
        <v>205</v>
      </c>
      <c r="GT11" t="s">
        <v>205</v>
      </c>
      <c r="GU11" t="s">
        <v>205</v>
      </c>
      <c r="GV11" t="s">
        <v>205</v>
      </c>
      <c r="GW11" t="s">
        <v>205</v>
      </c>
      <c r="GX11" t="s">
        <v>205</v>
      </c>
      <c r="GY11" t="s">
        <v>205</v>
      </c>
    </row>
    <row r="12" spans="1:207" ht="15" customHeight="1" x14ac:dyDescent="0.25">
      <c r="A12" s="5" t="s">
        <v>5981</v>
      </c>
      <c r="B12" t="s">
        <v>5679</v>
      </c>
      <c r="C12" t="s">
        <v>5680</v>
      </c>
      <c r="D12">
        <v>1456</v>
      </c>
      <c r="E12" s="11" t="s">
        <v>5107</v>
      </c>
      <c r="F12" t="s">
        <v>5672</v>
      </c>
      <c r="G12">
        <v>2056</v>
      </c>
      <c r="H12" t="s">
        <v>522</v>
      </c>
      <c r="I12" t="s">
        <v>523</v>
      </c>
      <c r="J12">
        <v>9</v>
      </c>
      <c r="K12" t="s">
        <v>195</v>
      </c>
      <c r="L12" t="s">
        <v>296</v>
      </c>
      <c r="M12">
        <v>-38.674210000000002</v>
      </c>
      <c r="N12">
        <v>145.600739</v>
      </c>
      <c r="O12" s="1">
        <v>43498</v>
      </c>
      <c r="P12" s="5">
        <v>2</v>
      </c>
      <c r="Q12" s="5">
        <v>2</v>
      </c>
      <c r="R12" s="5">
        <v>2019</v>
      </c>
      <c r="S12" s="5" t="s">
        <v>6004</v>
      </c>
      <c r="T12" s="2">
        <v>0.46527777777777773</v>
      </c>
      <c r="U12" s="2">
        <v>0.47569444444444442</v>
      </c>
      <c r="W12">
        <v>2</v>
      </c>
      <c r="Y12" t="s">
        <v>230</v>
      </c>
      <c r="Z12" t="s">
        <v>285</v>
      </c>
      <c r="AA12" t="s">
        <v>199</v>
      </c>
      <c r="AB12" t="s">
        <v>199</v>
      </c>
      <c r="AD12" t="s">
        <v>200</v>
      </c>
      <c r="AK12">
        <v>1</v>
      </c>
      <c r="AL12">
        <v>1</v>
      </c>
      <c r="AM12" t="s">
        <v>241</v>
      </c>
      <c r="AN12" t="s">
        <v>300</v>
      </c>
      <c r="AO12" t="s">
        <v>200</v>
      </c>
      <c r="AZ12" t="s">
        <v>253</v>
      </c>
      <c r="BA12" t="s">
        <v>205</v>
      </c>
      <c r="BE12" t="s">
        <v>5681</v>
      </c>
      <c r="BG12">
        <v>1</v>
      </c>
      <c r="BH12" s="1">
        <v>43498</v>
      </c>
      <c r="BI12" t="s">
        <v>207</v>
      </c>
      <c r="BK12" t="s">
        <v>235</v>
      </c>
      <c r="BM12">
        <v>3</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GG12" t="s">
        <v>205</v>
      </c>
      <c r="GH12" t="s">
        <v>205</v>
      </c>
      <c r="GI12" t="s">
        <v>205</v>
      </c>
      <c r="GJ12" t="s">
        <v>205</v>
      </c>
      <c r="GK12" t="s">
        <v>205</v>
      </c>
      <c r="GL12" t="s">
        <v>205</v>
      </c>
      <c r="GM12" t="s">
        <v>205</v>
      </c>
      <c r="GN12" t="s">
        <v>205</v>
      </c>
      <c r="GO12" t="s">
        <v>205</v>
      </c>
      <c r="GP12" t="s">
        <v>205</v>
      </c>
      <c r="GQ12" t="s">
        <v>205</v>
      </c>
      <c r="GR12" t="s">
        <v>205</v>
      </c>
      <c r="GS12" t="s">
        <v>205</v>
      </c>
      <c r="GT12" t="s">
        <v>205</v>
      </c>
      <c r="GU12" t="s">
        <v>205</v>
      </c>
      <c r="GV12" t="s">
        <v>205</v>
      </c>
      <c r="GW12" t="s">
        <v>205</v>
      </c>
      <c r="GX12" t="s">
        <v>205</v>
      </c>
      <c r="GY12" t="s">
        <v>205</v>
      </c>
    </row>
    <row r="13" spans="1:207" ht="15" customHeight="1" x14ac:dyDescent="0.25">
      <c r="A13" s="5" t="s">
        <v>5981</v>
      </c>
      <c r="B13" t="s">
        <v>5682</v>
      </c>
      <c r="C13" t="s">
        <v>5683</v>
      </c>
      <c r="D13">
        <v>1456</v>
      </c>
      <c r="E13" s="11" t="s">
        <v>5107</v>
      </c>
      <c r="F13" t="s">
        <v>5672</v>
      </c>
      <c r="G13">
        <v>1224</v>
      </c>
      <c r="H13" t="s">
        <v>746</v>
      </c>
      <c r="I13" t="s">
        <v>747</v>
      </c>
      <c r="J13">
        <v>9</v>
      </c>
      <c r="K13" t="s">
        <v>195</v>
      </c>
      <c r="L13" t="s">
        <v>296</v>
      </c>
      <c r="M13">
        <v>-38.674210000000002</v>
      </c>
      <c r="N13">
        <v>145.600739</v>
      </c>
      <c r="O13" s="1">
        <v>43500</v>
      </c>
      <c r="P13" s="5">
        <v>4</v>
      </c>
      <c r="Q13" s="5">
        <v>2</v>
      </c>
      <c r="R13" s="5">
        <v>2019</v>
      </c>
      <c r="S13" s="5" t="s">
        <v>6005</v>
      </c>
      <c r="T13" s="2">
        <v>0.3923611111111111</v>
      </c>
      <c r="U13" s="2">
        <v>0.40625</v>
      </c>
      <c r="W13">
        <v>2</v>
      </c>
      <c r="Y13" t="s">
        <v>215</v>
      </c>
      <c r="Z13" t="s">
        <v>5684</v>
      </c>
      <c r="AA13" t="s">
        <v>310</v>
      </c>
      <c r="AB13" t="s">
        <v>310</v>
      </c>
      <c r="AD13" t="s">
        <v>200</v>
      </c>
      <c r="AL13">
        <v>0</v>
      </c>
      <c r="AO13" t="s">
        <v>200</v>
      </c>
      <c r="AU13">
        <v>2</v>
      </c>
      <c r="AX13" t="s">
        <v>5685</v>
      </c>
      <c r="AZ13" t="s">
        <v>425</v>
      </c>
      <c r="BA13" t="s">
        <v>205</v>
      </c>
      <c r="BD13" t="s">
        <v>345</v>
      </c>
      <c r="BE13" t="s">
        <v>5686</v>
      </c>
      <c r="BG13">
        <v>1</v>
      </c>
      <c r="BH13" s="1">
        <v>43500</v>
      </c>
      <c r="BI13" t="s">
        <v>207</v>
      </c>
      <c r="BK13" t="s">
        <v>207</v>
      </c>
      <c r="BM13">
        <v>4</v>
      </c>
      <c r="BN13">
        <v>0</v>
      </c>
      <c r="BO13">
        <v>0</v>
      </c>
      <c r="BP13">
        <v>0</v>
      </c>
      <c r="BQ13">
        <v>0</v>
      </c>
      <c r="BR13">
        <v>0</v>
      </c>
      <c r="BS13">
        <v>0</v>
      </c>
      <c r="BT13">
        <v>0</v>
      </c>
      <c r="BU13">
        <v>0</v>
      </c>
      <c r="BV13">
        <v>0</v>
      </c>
      <c r="BW13">
        <v>0</v>
      </c>
      <c r="BX13">
        <v>0</v>
      </c>
      <c r="BY13">
        <v>0</v>
      </c>
      <c r="BZ13">
        <v>0</v>
      </c>
      <c r="CA13">
        <v>0</v>
      </c>
      <c r="CB13">
        <v>0</v>
      </c>
      <c r="CC13">
        <v>0</v>
      </c>
      <c r="CD13">
        <v>0</v>
      </c>
      <c r="CE13">
        <v>0</v>
      </c>
      <c r="CF13">
        <v>0</v>
      </c>
      <c r="CG13">
        <v>2</v>
      </c>
      <c r="CH13">
        <v>0</v>
      </c>
      <c r="CI13">
        <v>0</v>
      </c>
      <c r="CJ13">
        <v>0</v>
      </c>
      <c r="CK13">
        <v>2</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2</v>
      </c>
      <c r="DK13">
        <v>0</v>
      </c>
      <c r="DL13">
        <v>0</v>
      </c>
      <c r="DM13">
        <v>3</v>
      </c>
      <c r="DN13">
        <v>0</v>
      </c>
      <c r="DO13">
        <v>0</v>
      </c>
      <c r="DP13">
        <v>0</v>
      </c>
      <c r="DQ13">
        <v>0</v>
      </c>
      <c r="DR13">
        <v>0</v>
      </c>
      <c r="DS13">
        <v>0</v>
      </c>
      <c r="DT13">
        <v>0</v>
      </c>
      <c r="DU13">
        <v>0</v>
      </c>
      <c r="DV13">
        <v>0</v>
      </c>
      <c r="DW13">
        <v>0</v>
      </c>
      <c r="DX13">
        <v>0</v>
      </c>
      <c r="DY13">
        <v>0</v>
      </c>
      <c r="DZ13">
        <v>0</v>
      </c>
      <c r="EA13">
        <v>0</v>
      </c>
      <c r="EB13">
        <v>0</v>
      </c>
      <c r="EC13">
        <v>0</v>
      </c>
      <c r="ED13">
        <v>0</v>
      </c>
      <c r="EE13">
        <v>0</v>
      </c>
      <c r="EF13">
        <v>0</v>
      </c>
      <c r="EG13">
        <v>0</v>
      </c>
      <c r="EH13">
        <v>0</v>
      </c>
      <c r="EI13">
        <v>0</v>
      </c>
      <c r="EJ13">
        <v>0</v>
      </c>
      <c r="EK13" t="s">
        <v>222</v>
      </c>
      <c r="EL13" t="s">
        <v>222</v>
      </c>
      <c r="EO13" t="s">
        <v>223</v>
      </c>
      <c r="EP13" t="s">
        <v>223</v>
      </c>
      <c r="EU13" t="s">
        <v>208</v>
      </c>
      <c r="GG13" t="s">
        <v>336</v>
      </c>
      <c r="GH13" t="s">
        <v>1215</v>
      </c>
      <c r="GI13" t="s">
        <v>205</v>
      </c>
      <c r="GJ13" t="s">
        <v>205</v>
      </c>
      <c r="GK13" t="s">
        <v>205</v>
      </c>
      <c r="GL13" t="s">
        <v>205</v>
      </c>
      <c r="GM13" t="s">
        <v>205</v>
      </c>
      <c r="GN13" t="s">
        <v>205</v>
      </c>
      <c r="GO13" t="s">
        <v>205</v>
      </c>
      <c r="GP13" t="s">
        <v>205</v>
      </c>
      <c r="GQ13" t="s">
        <v>205</v>
      </c>
      <c r="GR13" t="s">
        <v>205</v>
      </c>
      <c r="GS13" t="s">
        <v>205</v>
      </c>
      <c r="GT13" t="s">
        <v>205</v>
      </c>
      <c r="GU13" t="s">
        <v>205</v>
      </c>
      <c r="GV13" t="s">
        <v>205</v>
      </c>
      <c r="GW13" t="s">
        <v>205</v>
      </c>
      <c r="GX13" t="s">
        <v>205</v>
      </c>
      <c r="GY13" t="s">
        <v>205</v>
      </c>
    </row>
    <row r="14" spans="1:207" ht="15" customHeight="1" x14ac:dyDescent="0.25">
      <c r="A14" s="5" t="s">
        <v>5981</v>
      </c>
      <c r="B14" t="s">
        <v>5687</v>
      </c>
      <c r="C14" t="s">
        <v>5688</v>
      </c>
      <c r="D14">
        <v>1456</v>
      </c>
      <c r="E14" s="11" t="s">
        <v>5107</v>
      </c>
      <c r="F14" t="s">
        <v>5672</v>
      </c>
      <c r="G14">
        <v>2056</v>
      </c>
      <c r="H14" t="s">
        <v>522</v>
      </c>
      <c r="I14" t="s">
        <v>523</v>
      </c>
      <c r="J14">
        <v>9</v>
      </c>
      <c r="K14" t="s">
        <v>195</v>
      </c>
      <c r="L14" t="s">
        <v>296</v>
      </c>
      <c r="M14">
        <v>-38.674210000000002</v>
      </c>
      <c r="N14">
        <v>145.600739</v>
      </c>
      <c r="O14" s="1">
        <v>43503</v>
      </c>
      <c r="P14" s="5">
        <v>7</v>
      </c>
      <c r="Q14" s="5">
        <v>2</v>
      </c>
      <c r="R14" s="5">
        <v>2019</v>
      </c>
      <c r="S14" s="5" t="s">
        <v>6006</v>
      </c>
      <c r="T14" s="2">
        <v>0.47222222222222227</v>
      </c>
      <c r="U14" s="2">
        <v>0.4826388888888889</v>
      </c>
      <c r="W14">
        <v>2</v>
      </c>
      <c r="Y14" t="s">
        <v>230</v>
      </c>
      <c r="Z14" t="s">
        <v>285</v>
      </c>
      <c r="AA14" t="s">
        <v>956</v>
      </c>
      <c r="AB14" t="s">
        <v>956</v>
      </c>
      <c r="AD14" t="s">
        <v>200</v>
      </c>
      <c r="AL14">
        <v>0</v>
      </c>
      <c r="AO14" t="s">
        <v>200</v>
      </c>
      <c r="AZ14" t="s">
        <v>253</v>
      </c>
      <c r="BA14" t="s">
        <v>205</v>
      </c>
      <c r="BE14" t="s">
        <v>5689</v>
      </c>
      <c r="BG14">
        <v>1</v>
      </c>
      <c r="BH14" s="1">
        <v>43503</v>
      </c>
      <c r="BI14" t="s">
        <v>207</v>
      </c>
      <c r="BK14" t="s">
        <v>207</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T14" t="s">
        <v>223</v>
      </c>
      <c r="EV14" t="s">
        <v>223</v>
      </c>
      <c r="GG14" t="s">
        <v>205</v>
      </c>
      <c r="GH14" t="s">
        <v>205</v>
      </c>
      <c r="GI14" t="s">
        <v>205</v>
      </c>
      <c r="GJ14" t="s">
        <v>205</v>
      </c>
      <c r="GK14" t="s">
        <v>205</v>
      </c>
      <c r="GL14" t="s">
        <v>205</v>
      </c>
      <c r="GM14" t="s">
        <v>205</v>
      </c>
      <c r="GN14" t="s">
        <v>205</v>
      </c>
      <c r="GO14" t="s">
        <v>205</v>
      </c>
      <c r="GP14" t="s">
        <v>205</v>
      </c>
      <c r="GQ14" t="s">
        <v>205</v>
      </c>
      <c r="GR14" t="s">
        <v>205</v>
      </c>
      <c r="GS14" t="s">
        <v>205</v>
      </c>
      <c r="GT14" t="s">
        <v>205</v>
      </c>
      <c r="GU14" t="s">
        <v>205</v>
      </c>
      <c r="GV14" t="s">
        <v>205</v>
      </c>
      <c r="GW14" t="s">
        <v>205</v>
      </c>
      <c r="GX14" t="s">
        <v>205</v>
      </c>
      <c r="GY14" t="s">
        <v>205</v>
      </c>
    </row>
    <row r="15" spans="1:207" ht="15" customHeight="1" x14ac:dyDescent="0.25">
      <c r="A15" s="5" t="s">
        <v>5982</v>
      </c>
      <c r="B15" t="s">
        <v>5690</v>
      </c>
      <c r="C15" t="s">
        <v>5691</v>
      </c>
      <c r="D15">
        <v>1133</v>
      </c>
      <c r="E15" s="11" t="s">
        <v>6814</v>
      </c>
      <c r="F15" t="s">
        <v>5692</v>
      </c>
      <c r="G15">
        <v>1242</v>
      </c>
      <c r="H15" t="s">
        <v>902</v>
      </c>
      <c r="I15" t="s">
        <v>903</v>
      </c>
      <c r="J15">
        <v>9</v>
      </c>
      <c r="K15" t="s">
        <v>195</v>
      </c>
      <c r="L15" t="s">
        <v>5693</v>
      </c>
      <c r="M15">
        <v>-38.640040999999997</v>
      </c>
      <c r="N15">
        <v>145.719131</v>
      </c>
      <c r="O15" s="1">
        <v>43426</v>
      </c>
      <c r="P15" s="5">
        <v>22</v>
      </c>
      <c r="Q15" s="5">
        <v>11</v>
      </c>
      <c r="R15" s="5">
        <v>2018</v>
      </c>
      <c r="S15" s="5" t="s">
        <v>6007</v>
      </c>
      <c r="T15" s="2">
        <v>0.51388888888888895</v>
      </c>
      <c r="U15" s="2">
        <v>0.54166666666666663</v>
      </c>
      <c r="W15">
        <v>2</v>
      </c>
      <c r="Y15" t="s">
        <v>215</v>
      </c>
      <c r="Z15" t="s">
        <v>1358</v>
      </c>
      <c r="AA15" t="s">
        <v>199</v>
      </c>
      <c r="AB15" t="s">
        <v>199</v>
      </c>
      <c r="AD15" t="s">
        <v>200</v>
      </c>
      <c r="AK15">
        <v>1</v>
      </c>
      <c r="AL15">
        <v>1</v>
      </c>
      <c r="AM15" t="s">
        <v>241</v>
      </c>
      <c r="AN15" t="s">
        <v>300</v>
      </c>
      <c r="AO15" t="s">
        <v>200</v>
      </c>
      <c r="AZ15" t="s">
        <v>319</v>
      </c>
      <c r="BA15" t="s">
        <v>205</v>
      </c>
      <c r="BE15" t="s">
        <v>5694</v>
      </c>
      <c r="BG15">
        <v>1</v>
      </c>
      <c r="BH15" s="1">
        <v>43427</v>
      </c>
      <c r="BI15" t="s">
        <v>235</v>
      </c>
      <c r="BK15" t="s">
        <v>235</v>
      </c>
      <c r="GG15" t="s">
        <v>205</v>
      </c>
      <c r="GH15" t="s">
        <v>205</v>
      </c>
      <c r="GI15" t="s">
        <v>205</v>
      </c>
      <c r="GJ15" t="s">
        <v>205</v>
      </c>
      <c r="GK15" t="s">
        <v>205</v>
      </c>
      <c r="GL15" t="s">
        <v>205</v>
      </c>
      <c r="GM15" t="s">
        <v>205</v>
      </c>
      <c r="GN15" t="s">
        <v>205</v>
      </c>
      <c r="GO15" t="s">
        <v>205</v>
      </c>
      <c r="GP15" t="s">
        <v>205</v>
      </c>
      <c r="GQ15" t="s">
        <v>205</v>
      </c>
      <c r="GR15" t="s">
        <v>205</v>
      </c>
      <c r="GS15" t="s">
        <v>205</v>
      </c>
      <c r="GT15" t="s">
        <v>205</v>
      </c>
      <c r="GU15" t="s">
        <v>205</v>
      </c>
      <c r="GV15" t="s">
        <v>205</v>
      </c>
      <c r="GW15" t="s">
        <v>205</v>
      </c>
      <c r="GX15" t="s">
        <v>205</v>
      </c>
      <c r="GY15" t="s">
        <v>205</v>
      </c>
    </row>
    <row r="16" spans="1:207" ht="15" customHeight="1" x14ac:dyDescent="0.25">
      <c r="A16" s="5" t="s">
        <v>5982</v>
      </c>
      <c r="B16" t="s">
        <v>5695</v>
      </c>
      <c r="C16" t="s">
        <v>5696</v>
      </c>
      <c r="D16">
        <v>1133</v>
      </c>
      <c r="E16" s="11" t="s">
        <v>6814</v>
      </c>
      <c r="F16" t="s">
        <v>5692</v>
      </c>
      <c r="G16">
        <v>1866</v>
      </c>
      <c r="H16" t="s">
        <v>2412</v>
      </c>
      <c r="I16" t="s">
        <v>2413</v>
      </c>
      <c r="J16">
        <v>9</v>
      </c>
      <c r="K16" t="s">
        <v>195</v>
      </c>
      <c r="L16" t="s">
        <v>5693</v>
      </c>
      <c r="M16">
        <v>-38.640040999999997</v>
      </c>
      <c r="N16">
        <v>145.719131</v>
      </c>
      <c r="O16" s="1">
        <v>43428</v>
      </c>
      <c r="P16" s="5">
        <v>24</v>
      </c>
      <c r="Q16" s="5">
        <v>11</v>
      </c>
      <c r="R16" s="5">
        <v>2018</v>
      </c>
      <c r="S16" s="5" t="s">
        <v>6008</v>
      </c>
      <c r="T16" s="2">
        <v>0.66666666666666663</v>
      </c>
      <c r="U16" s="2">
        <v>0.6875</v>
      </c>
      <c r="W16">
        <v>2</v>
      </c>
      <c r="X16">
        <v>2</v>
      </c>
      <c r="Y16" t="s">
        <v>215</v>
      </c>
      <c r="Z16" t="s">
        <v>406</v>
      </c>
      <c r="AA16" t="s">
        <v>199</v>
      </c>
      <c r="AB16" t="s">
        <v>199</v>
      </c>
      <c r="AD16" t="s">
        <v>200</v>
      </c>
      <c r="AK16">
        <v>2</v>
      </c>
      <c r="AL16">
        <v>2</v>
      </c>
      <c r="AM16" t="s">
        <v>241</v>
      </c>
      <c r="AN16" t="s">
        <v>317</v>
      </c>
      <c r="AO16" t="s">
        <v>200</v>
      </c>
      <c r="AU16">
        <v>2</v>
      </c>
      <c r="AY16" t="s">
        <v>5697</v>
      </c>
      <c r="AZ16" t="s">
        <v>319</v>
      </c>
      <c r="BA16" t="s">
        <v>205</v>
      </c>
      <c r="BE16" t="s">
        <v>5698</v>
      </c>
      <c r="BG16">
        <v>1</v>
      </c>
      <c r="BH16" s="1">
        <v>43428</v>
      </c>
      <c r="BI16" t="s">
        <v>207</v>
      </c>
      <c r="BK16" t="s">
        <v>207</v>
      </c>
      <c r="BM16">
        <v>15</v>
      </c>
      <c r="BN16">
        <v>4</v>
      </c>
      <c r="BO16">
        <v>0</v>
      </c>
      <c r="BP16">
        <v>0</v>
      </c>
      <c r="BQ16">
        <v>0</v>
      </c>
      <c r="BR16">
        <v>0</v>
      </c>
      <c r="BS16">
        <v>0</v>
      </c>
      <c r="BT16">
        <v>0</v>
      </c>
      <c r="BU16">
        <v>0</v>
      </c>
      <c r="BV16">
        <v>0</v>
      </c>
      <c r="BW16">
        <v>0</v>
      </c>
      <c r="BX16">
        <v>0</v>
      </c>
      <c r="BY16">
        <v>0</v>
      </c>
      <c r="BZ16">
        <v>0</v>
      </c>
      <c r="CA16">
        <v>0</v>
      </c>
      <c r="CB16">
        <v>0</v>
      </c>
      <c r="CC16">
        <v>0</v>
      </c>
      <c r="CD16">
        <v>0</v>
      </c>
      <c r="CE16">
        <v>0</v>
      </c>
      <c r="CF16">
        <v>0</v>
      </c>
      <c r="CG16">
        <v>4</v>
      </c>
      <c r="CH16">
        <v>0</v>
      </c>
      <c r="CI16">
        <v>0</v>
      </c>
      <c r="CJ16">
        <v>0</v>
      </c>
      <c r="CK16">
        <v>5</v>
      </c>
      <c r="CL16">
        <v>0</v>
      </c>
      <c r="CM16">
        <v>0</v>
      </c>
      <c r="CN16">
        <v>0</v>
      </c>
      <c r="CO16">
        <v>1</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4</v>
      </c>
      <c r="DN16">
        <v>3</v>
      </c>
      <c r="DO16">
        <v>0</v>
      </c>
      <c r="DP16">
        <v>0</v>
      </c>
      <c r="DQ16">
        <v>1</v>
      </c>
      <c r="DR16">
        <v>0</v>
      </c>
      <c r="DS16">
        <v>0</v>
      </c>
      <c r="DT16">
        <v>0</v>
      </c>
      <c r="DU16">
        <v>0</v>
      </c>
      <c r="DV16">
        <v>0</v>
      </c>
      <c r="DW16">
        <v>0</v>
      </c>
      <c r="DX16">
        <v>0</v>
      </c>
      <c r="DY16">
        <v>0</v>
      </c>
      <c r="DZ16">
        <v>0</v>
      </c>
      <c r="EA16">
        <v>0</v>
      </c>
      <c r="EB16">
        <v>0</v>
      </c>
      <c r="EC16">
        <v>0</v>
      </c>
      <c r="ED16">
        <v>0</v>
      </c>
      <c r="EE16">
        <v>0</v>
      </c>
      <c r="EF16">
        <v>0</v>
      </c>
      <c r="EG16">
        <v>0</v>
      </c>
      <c r="EH16">
        <v>0</v>
      </c>
      <c r="EI16">
        <v>0</v>
      </c>
      <c r="EJ16">
        <v>0</v>
      </c>
      <c r="EK16" t="s">
        <v>223</v>
      </c>
      <c r="EL16" t="s">
        <v>208</v>
      </c>
      <c r="EO16" t="s">
        <v>208</v>
      </c>
      <c r="FJ16" t="s">
        <v>208</v>
      </c>
      <c r="GG16" t="s">
        <v>205</v>
      </c>
      <c r="GH16" t="s">
        <v>205</v>
      </c>
      <c r="GI16" t="s">
        <v>205</v>
      </c>
      <c r="GJ16" t="s">
        <v>205</v>
      </c>
      <c r="GK16" t="s">
        <v>205</v>
      </c>
      <c r="GL16" t="s">
        <v>205</v>
      </c>
      <c r="GM16" t="s">
        <v>205</v>
      </c>
      <c r="GN16" t="s">
        <v>205</v>
      </c>
      <c r="GO16" t="s">
        <v>205</v>
      </c>
      <c r="GP16" t="s">
        <v>205</v>
      </c>
      <c r="GQ16" t="s">
        <v>205</v>
      </c>
      <c r="GR16" t="s">
        <v>205</v>
      </c>
      <c r="GS16" t="s">
        <v>205</v>
      </c>
      <c r="GT16" t="s">
        <v>205</v>
      </c>
      <c r="GU16" t="s">
        <v>205</v>
      </c>
      <c r="GV16" t="s">
        <v>205</v>
      </c>
      <c r="GW16" t="s">
        <v>205</v>
      </c>
      <c r="GX16" t="s">
        <v>205</v>
      </c>
      <c r="GY16" t="s">
        <v>205</v>
      </c>
    </row>
    <row r="17" spans="1:207" ht="15" customHeight="1" x14ac:dyDescent="0.25">
      <c r="A17" s="5" t="s">
        <v>5982</v>
      </c>
      <c r="B17" t="s">
        <v>5699</v>
      </c>
      <c r="C17" t="s">
        <v>5700</v>
      </c>
      <c r="D17">
        <v>1133</v>
      </c>
      <c r="E17" s="11" t="s">
        <v>6814</v>
      </c>
      <c r="F17" t="s">
        <v>5692</v>
      </c>
      <c r="G17">
        <v>1937</v>
      </c>
      <c r="H17" t="s">
        <v>5701</v>
      </c>
      <c r="I17" t="s">
        <v>1259</v>
      </c>
      <c r="J17">
        <v>9</v>
      </c>
      <c r="K17" t="s">
        <v>195</v>
      </c>
      <c r="L17" t="s">
        <v>5693</v>
      </c>
      <c r="M17">
        <v>-38.640040999999997</v>
      </c>
      <c r="N17">
        <v>145.719131</v>
      </c>
      <c r="O17" s="1">
        <v>43429</v>
      </c>
      <c r="P17" s="5">
        <v>25</v>
      </c>
      <c r="Q17" s="5">
        <v>11</v>
      </c>
      <c r="R17" s="5">
        <v>2018</v>
      </c>
      <c r="S17" s="5" t="s">
        <v>6009</v>
      </c>
      <c r="T17" s="2">
        <v>0.34375</v>
      </c>
      <c r="U17" s="2">
        <v>0.37152777777777773</v>
      </c>
      <c r="V17" t="s">
        <v>1259</v>
      </c>
      <c r="W17">
        <v>1</v>
      </c>
      <c r="X17">
        <v>0</v>
      </c>
      <c r="Y17" t="s">
        <v>230</v>
      </c>
      <c r="Z17" t="s">
        <v>1834</v>
      </c>
      <c r="AA17" t="s">
        <v>454</v>
      </c>
      <c r="AB17" t="s">
        <v>454</v>
      </c>
      <c r="AD17" t="s">
        <v>200</v>
      </c>
      <c r="AL17">
        <v>0</v>
      </c>
      <c r="AO17" t="s">
        <v>200</v>
      </c>
      <c r="AZ17" t="s">
        <v>311</v>
      </c>
      <c r="BA17" t="s">
        <v>205</v>
      </c>
      <c r="BC17" t="s">
        <v>5702</v>
      </c>
      <c r="BD17" t="s">
        <v>528</v>
      </c>
      <c r="BE17" t="s">
        <v>234</v>
      </c>
      <c r="BG17">
        <v>1</v>
      </c>
      <c r="BH17" s="1">
        <v>43429</v>
      </c>
      <c r="BI17" t="s">
        <v>207</v>
      </c>
      <c r="BK17" t="s">
        <v>207</v>
      </c>
      <c r="BL17" t="s">
        <v>5703</v>
      </c>
      <c r="BM17">
        <v>3</v>
      </c>
      <c r="BN17">
        <v>2</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1</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O17" t="s">
        <v>223</v>
      </c>
      <c r="EP17" t="s">
        <v>208</v>
      </c>
      <c r="EQ17" t="s">
        <v>208</v>
      </c>
      <c r="GG17" t="s">
        <v>205</v>
      </c>
      <c r="GH17" t="s">
        <v>205</v>
      </c>
      <c r="GI17" t="s">
        <v>205</v>
      </c>
      <c r="GJ17" t="s">
        <v>205</v>
      </c>
      <c r="GK17" t="s">
        <v>205</v>
      </c>
      <c r="GL17" t="s">
        <v>205</v>
      </c>
      <c r="GM17" t="s">
        <v>205</v>
      </c>
      <c r="GN17" t="s">
        <v>205</v>
      </c>
      <c r="GO17" t="s">
        <v>205</v>
      </c>
      <c r="GP17" t="s">
        <v>205</v>
      </c>
      <c r="GQ17" t="s">
        <v>205</v>
      </c>
      <c r="GR17" t="s">
        <v>205</v>
      </c>
      <c r="GS17" t="s">
        <v>205</v>
      </c>
      <c r="GT17" t="s">
        <v>205</v>
      </c>
      <c r="GU17" t="s">
        <v>205</v>
      </c>
      <c r="GV17" t="s">
        <v>205</v>
      </c>
      <c r="GW17" t="s">
        <v>205</v>
      </c>
      <c r="GX17" t="s">
        <v>205</v>
      </c>
      <c r="GY17" t="s">
        <v>205</v>
      </c>
    </row>
    <row r="18" spans="1:207" ht="15" customHeight="1" x14ac:dyDescent="0.25">
      <c r="A18" s="5" t="s">
        <v>5982</v>
      </c>
      <c r="B18" t="s">
        <v>5704</v>
      </c>
      <c r="C18" t="s">
        <v>5705</v>
      </c>
      <c r="D18">
        <v>1133</v>
      </c>
      <c r="E18" s="11" t="s">
        <v>6814</v>
      </c>
      <c r="F18" t="s">
        <v>5692</v>
      </c>
      <c r="G18">
        <v>1242</v>
      </c>
      <c r="H18" t="s">
        <v>902</v>
      </c>
      <c r="I18" t="s">
        <v>903</v>
      </c>
      <c r="J18">
        <v>9</v>
      </c>
      <c r="K18" t="s">
        <v>195</v>
      </c>
      <c r="L18" t="s">
        <v>5693</v>
      </c>
      <c r="M18">
        <v>-38.640040999999997</v>
      </c>
      <c r="N18">
        <v>145.719131</v>
      </c>
      <c r="O18" s="1">
        <v>43431</v>
      </c>
      <c r="P18" s="5">
        <v>27</v>
      </c>
      <c r="Q18" s="5">
        <v>11</v>
      </c>
      <c r="R18" s="5">
        <v>2018</v>
      </c>
      <c r="S18" s="5" t="s">
        <v>6010</v>
      </c>
      <c r="T18" s="2">
        <v>0.47916666666666669</v>
      </c>
      <c r="U18" s="2">
        <v>0.48958333333333331</v>
      </c>
      <c r="W18">
        <v>2</v>
      </c>
      <c r="X18">
        <v>2</v>
      </c>
      <c r="Y18" t="s">
        <v>215</v>
      </c>
      <c r="Z18" t="s">
        <v>637</v>
      </c>
      <c r="AA18" t="s">
        <v>199</v>
      </c>
      <c r="AB18" t="s">
        <v>199</v>
      </c>
      <c r="AD18" t="s">
        <v>200</v>
      </c>
      <c r="AK18">
        <v>2</v>
      </c>
      <c r="AL18">
        <v>2</v>
      </c>
      <c r="AM18" t="s">
        <v>241</v>
      </c>
      <c r="AN18" t="s">
        <v>353</v>
      </c>
      <c r="AO18" t="s">
        <v>200</v>
      </c>
      <c r="AZ18" t="s">
        <v>425</v>
      </c>
      <c r="BA18" t="s">
        <v>205</v>
      </c>
      <c r="BE18" t="s">
        <v>5706</v>
      </c>
      <c r="BG18">
        <v>1</v>
      </c>
      <c r="BH18" s="1">
        <v>43431</v>
      </c>
      <c r="BI18" t="s">
        <v>235</v>
      </c>
      <c r="BK18" t="s">
        <v>235</v>
      </c>
      <c r="GG18" t="s">
        <v>205</v>
      </c>
      <c r="GH18" t="s">
        <v>205</v>
      </c>
      <c r="GI18" t="s">
        <v>205</v>
      </c>
      <c r="GJ18" t="s">
        <v>205</v>
      </c>
      <c r="GK18" t="s">
        <v>205</v>
      </c>
      <c r="GL18" t="s">
        <v>205</v>
      </c>
      <c r="GM18" t="s">
        <v>205</v>
      </c>
      <c r="GN18" t="s">
        <v>205</v>
      </c>
      <c r="GO18" t="s">
        <v>205</v>
      </c>
      <c r="GP18" t="s">
        <v>205</v>
      </c>
      <c r="GQ18" t="s">
        <v>205</v>
      </c>
      <c r="GR18" t="s">
        <v>205</v>
      </c>
      <c r="GS18" t="s">
        <v>205</v>
      </c>
      <c r="GT18" t="s">
        <v>205</v>
      </c>
      <c r="GU18" t="s">
        <v>205</v>
      </c>
      <c r="GV18" t="s">
        <v>205</v>
      </c>
      <c r="GW18" t="s">
        <v>205</v>
      </c>
      <c r="GX18" t="s">
        <v>205</v>
      </c>
      <c r="GY18" t="s">
        <v>205</v>
      </c>
    </row>
    <row r="19" spans="1:207" ht="15" customHeight="1" x14ac:dyDescent="0.25">
      <c r="A19" s="5" t="s">
        <v>5982</v>
      </c>
      <c r="B19" t="s">
        <v>5707</v>
      </c>
      <c r="C19" t="s">
        <v>5708</v>
      </c>
      <c r="D19">
        <v>1133</v>
      </c>
      <c r="E19" s="11" t="s">
        <v>6814</v>
      </c>
      <c r="F19" t="s">
        <v>5692</v>
      </c>
      <c r="G19">
        <v>33</v>
      </c>
      <c r="H19" t="s">
        <v>193</v>
      </c>
      <c r="I19" t="s">
        <v>194</v>
      </c>
      <c r="J19">
        <v>9</v>
      </c>
      <c r="K19" t="s">
        <v>195</v>
      </c>
      <c r="L19" t="s">
        <v>5693</v>
      </c>
      <c r="M19">
        <v>-38.639088000000001</v>
      </c>
      <c r="N19">
        <v>145.72404499999999</v>
      </c>
      <c r="O19" s="1">
        <v>43433</v>
      </c>
      <c r="P19" s="5">
        <v>29</v>
      </c>
      <c r="Q19" s="5">
        <v>11</v>
      </c>
      <c r="R19" s="5">
        <v>2018</v>
      </c>
      <c r="S19" s="5" t="s">
        <v>6011</v>
      </c>
      <c r="T19" s="2">
        <v>0.55208333333333337</v>
      </c>
      <c r="U19" s="2">
        <v>0.5625</v>
      </c>
      <c r="W19">
        <v>2</v>
      </c>
      <c r="Y19" t="s">
        <v>215</v>
      </c>
      <c r="Z19" t="s">
        <v>1035</v>
      </c>
      <c r="AA19" t="s">
        <v>199</v>
      </c>
      <c r="AB19" t="s">
        <v>199</v>
      </c>
      <c r="AD19" t="s">
        <v>200</v>
      </c>
      <c r="AK19">
        <v>2</v>
      </c>
      <c r="AL19">
        <v>2</v>
      </c>
      <c r="AM19" t="s">
        <v>417</v>
      </c>
      <c r="AN19" t="s">
        <v>202</v>
      </c>
      <c r="AO19" t="s">
        <v>200</v>
      </c>
      <c r="AU19">
        <v>1</v>
      </c>
      <c r="AV19">
        <v>1</v>
      </c>
      <c r="AX19">
        <v>474</v>
      </c>
      <c r="AZ19" t="s">
        <v>319</v>
      </c>
      <c r="BA19" t="s">
        <v>205</v>
      </c>
      <c r="BE19" t="s">
        <v>5709</v>
      </c>
      <c r="BG19">
        <v>1</v>
      </c>
      <c r="BH19" s="1">
        <v>43433</v>
      </c>
      <c r="BI19" t="s">
        <v>207</v>
      </c>
      <c r="BK19" t="s">
        <v>207</v>
      </c>
      <c r="BM19">
        <v>5</v>
      </c>
      <c r="BN19">
        <v>0</v>
      </c>
      <c r="BO19">
        <v>0</v>
      </c>
      <c r="BP19">
        <v>0</v>
      </c>
      <c r="BQ19">
        <v>0</v>
      </c>
      <c r="BR19">
        <v>0</v>
      </c>
      <c r="BS19">
        <v>0</v>
      </c>
      <c r="BT19">
        <v>0</v>
      </c>
      <c r="BU19">
        <v>0</v>
      </c>
      <c r="BV19">
        <v>0</v>
      </c>
      <c r="BW19">
        <v>0</v>
      </c>
      <c r="BX19">
        <v>0</v>
      </c>
      <c r="BY19">
        <v>0</v>
      </c>
      <c r="BZ19">
        <v>0</v>
      </c>
      <c r="CA19">
        <v>0</v>
      </c>
      <c r="CB19">
        <v>0</v>
      </c>
      <c r="CC19">
        <v>0</v>
      </c>
      <c r="CD19">
        <v>0</v>
      </c>
      <c r="CE19">
        <v>0</v>
      </c>
      <c r="CF19">
        <v>0</v>
      </c>
      <c r="CG19">
        <v>1</v>
      </c>
      <c r="CH19">
        <v>0</v>
      </c>
      <c r="CI19">
        <v>0</v>
      </c>
      <c r="CJ19">
        <v>0</v>
      </c>
      <c r="CK19">
        <v>1</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3</v>
      </c>
      <c r="DN19">
        <v>4</v>
      </c>
      <c r="DO19">
        <v>3</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t="s">
        <v>223</v>
      </c>
      <c r="EL19" t="s">
        <v>222</v>
      </c>
      <c r="GG19" t="s">
        <v>5710</v>
      </c>
      <c r="GH19" t="s">
        <v>205</v>
      </c>
      <c r="GI19" t="s">
        <v>205</v>
      </c>
      <c r="GJ19" t="s">
        <v>205</v>
      </c>
      <c r="GK19" t="s">
        <v>205</v>
      </c>
      <c r="GL19" t="s">
        <v>205</v>
      </c>
      <c r="GM19" t="s">
        <v>205</v>
      </c>
      <c r="GN19" t="s">
        <v>205</v>
      </c>
      <c r="GO19" t="s">
        <v>205</v>
      </c>
      <c r="GP19" t="s">
        <v>205</v>
      </c>
      <c r="GQ19" t="s">
        <v>205</v>
      </c>
      <c r="GR19" t="s">
        <v>205</v>
      </c>
      <c r="GS19" t="s">
        <v>205</v>
      </c>
      <c r="GT19" t="s">
        <v>205</v>
      </c>
      <c r="GU19" t="s">
        <v>205</v>
      </c>
      <c r="GV19" t="s">
        <v>205</v>
      </c>
      <c r="GW19" t="s">
        <v>205</v>
      </c>
      <c r="GX19" t="s">
        <v>205</v>
      </c>
      <c r="GY19" t="s">
        <v>205</v>
      </c>
    </row>
    <row r="20" spans="1:207" ht="15" customHeight="1" x14ac:dyDescent="0.25">
      <c r="A20" s="5" t="s">
        <v>5982</v>
      </c>
      <c r="B20" t="s">
        <v>5711</v>
      </c>
      <c r="C20" t="s">
        <v>5712</v>
      </c>
      <c r="D20">
        <v>1133</v>
      </c>
      <c r="E20" s="11" t="s">
        <v>6814</v>
      </c>
      <c r="F20" t="s">
        <v>5692</v>
      </c>
      <c r="G20">
        <v>1224</v>
      </c>
      <c r="H20" t="s">
        <v>746</v>
      </c>
      <c r="I20" t="s">
        <v>747</v>
      </c>
      <c r="J20">
        <v>9</v>
      </c>
      <c r="K20" t="s">
        <v>195</v>
      </c>
      <c r="L20" t="s">
        <v>5693</v>
      </c>
      <c r="M20">
        <v>-38.639088000000001</v>
      </c>
      <c r="N20">
        <v>145.72404499999999</v>
      </c>
      <c r="O20" s="1">
        <v>43437</v>
      </c>
      <c r="P20" s="5">
        <v>3</v>
      </c>
      <c r="Q20" s="5">
        <v>12</v>
      </c>
      <c r="R20" s="5">
        <v>2018</v>
      </c>
      <c r="S20" s="5" t="s">
        <v>6012</v>
      </c>
      <c r="T20" s="2">
        <v>0.47222222222222227</v>
      </c>
      <c r="U20" s="2">
        <v>0.48958333333333331</v>
      </c>
      <c r="V20" t="s">
        <v>2065</v>
      </c>
      <c r="W20">
        <v>2</v>
      </c>
      <c r="Y20" t="s">
        <v>215</v>
      </c>
      <c r="Z20" t="s">
        <v>5713</v>
      </c>
      <c r="AA20" t="s">
        <v>199</v>
      </c>
      <c r="AB20" t="s">
        <v>199</v>
      </c>
      <c r="AD20" t="s">
        <v>200</v>
      </c>
      <c r="AK20">
        <v>2</v>
      </c>
      <c r="AL20">
        <v>2</v>
      </c>
      <c r="AM20" t="s">
        <v>241</v>
      </c>
      <c r="AN20" t="s">
        <v>1507</v>
      </c>
      <c r="AO20" t="s">
        <v>200</v>
      </c>
      <c r="AZ20" t="s">
        <v>425</v>
      </c>
      <c r="BA20" t="s">
        <v>205</v>
      </c>
      <c r="BC20" t="s">
        <v>5714</v>
      </c>
      <c r="BD20" t="s">
        <v>345</v>
      </c>
      <c r="BE20" t="s">
        <v>5715</v>
      </c>
      <c r="BG20">
        <v>1</v>
      </c>
      <c r="BH20" s="1">
        <v>43437</v>
      </c>
      <c r="BI20" t="s">
        <v>207</v>
      </c>
      <c r="BK20" t="s">
        <v>207</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2</v>
      </c>
      <c r="CH20">
        <v>2</v>
      </c>
      <c r="CI20">
        <v>0</v>
      </c>
      <c r="CJ20">
        <v>0</v>
      </c>
      <c r="CK20">
        <v>0</v>
      </c>
      <c r="CL20">
        <v>0</v>
      </c>
      <c r="CM20">
        <v>0</v>
      </c>
      <c r="CN20">
        <v>0</v>
      </c>
      <c r="CO20">
        <v>1</v>
      </c>
      <c r="CP20">
        <v>1</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L20" t="s">
        <v>223</v>
      </c>
      <c r="EP20" t="s">
        <v>208</v>
      </c>
      <c r="GG20" t="s">
        <v>205</v>
      </c>
      <c r="GH20" t="s">
        <v>205</v>
      </c>
      <c r="GI20" t="s">
        <v>205</v>
      </c>
      <c r="GJ20" t="s">
        <v>205</v>
      </c>
      <c r="GK20" t="s">
        <v>205</v>
      </c>
      <c r="GL20" t="s">
        <v>205</v>
      </c>
      <c r="GM20" t="s">
        <v>205</v>
      </c>
      <c r="GN20" t="s">
        <v>205</v>
      </c>
      <c r="GO20" t="s">
        <v>205</v>
      </c>
      <c r="GP20" t="s">
        <v>205</v>
      </c>
      <c r="GQ20" t="s">
        <v>205</v>
      </c>
      <c r="GR20" t="s">
        <v>205</v>
      </c>
      <c r="GS20" t="s">
        <v>205</v>
      </c>
      <c r="GT20" t="s">
        <v>205</v>
      </c>
      <c r="GU20" t="s">
        <v>205</v>
      </c>
      <c r="GV20" t="s">
        <v>205</v>
      </c>
      <c r="GW20" t="s">
        <v>205</v>
      </c>
      <c r="GX20" t="s">
        <v>205</v>
      </c>
      <c r="GY20" t="s">
        <v>205</v>
      </c>
    </row>
    <row r="21" spans="1:207" ht="15" customHeight="1" x14ac:dyDescent="0.25">
      <c r="A21" s="5" t="s">
        <v>5982</v>
      </c>
      <c r="B21" t="s">
        <v>5716</v>
      </c>
      <c r="C21" t="s">
        <v>5717</v>
      </c>
      <c r="D21">
        <v>1133</v>
      </c>
      <c r="E21" s="11" t="s">
        <v>6814</v>
      </c>
      <c r="F21" t="s">
        <v>5692</v>
      </c>
      <c r="G21">
        <v>1932</v>
      </c>
      <c r="H21" t="s">
        <v>5718</v>
      </c>
      <c r="I21" t="s">
        <v>5719</v>
      </c>
      <c r="J21">
        <v>9</v>
      </c>
      <c r="K21" t="s">
        <v>195</v>
      </c>
      <c r="L21" t="s">
        <v>5693</v>
      </c>
      <c r="M21">
        <v>-38.639088000000001</v>
      </c>
      <c r="N21">
        <v>145.72404499999999</v>
      </c>
      <c r="O21" s="1">
        <v>43443</v>
      </c>
      <c r="P21" s="5">
        <v>9</v>
      </c>
      <c r="Q21" s="5">
        <v>12</v>
      </c>
      <c r="R21" s="5">
        <v>2018</v>
      </c>
      <c r="S21" s="5" t="s">
        <v>6013</v>
      </c>
      <c r="T21" s="2">
        <v>0.33333333333333331</v>
      </c>
      <c r="U21" s="2">
        <v>0.35416666666666669</v>
      </c>
      <c r="V21" t="s">
        <v>1259</v>
      </c>
      <c r="W21">
        <v>0</v>
      </c>
      <c r="X21">
        <v>0</v>
      </c>
      <c r="Y21" t="s">
        <v>230</v>
      </c>
      <c r="AA21" t="s">
        <v>424</v>
      </c>
      <c r="AB21" t="s">
        <v>424</v>
      </c>
      <c r="AD21" t="s">
        <v>200</v>
      </c>
      <c r="AL21">
        <v>0</v>
      </c>
      <c r="AO21" t="s">
        <v>200</v>
      </c>
      <c r="AZ21" t="s">
        <v>425</v>
      </c>
      <c r="BA21" t="s">
        <v>205</v>
      </c>
      <c r="BE21" t="s">
        <v>234</v>
      </c>
      <c r="BG21">
        <v>1</v>
      </c>
      <c r="BH21" s="1">
        <v>43456</v>
      </c>
      <c r="BI21" t="s">
        <v>207</v>
      </c>
      <c r="BJ21" t="s">
        <v>5720</v>
      </c>
      <c r="BK21" t="s">
        <v>207</v>
      </c>
      <c r="BM21">
        <v>0</v>
      </c>
      <c r="BN21">
        <v>0</v>
      </c>
      <c r="BO21">
        <v>0</v>
      </c>
      <c r="BP21">
        <v>1</v>
      </c>
      <c r="BQ21">
        <v>0</v>
      </c>
      <c r="BR21">
        <v>0</v>
      </c>
      <c r="BS21">
        <v>0</v>
      </c>
      <c r="BT21">
        <v>0</v>
      </c>
      <c r="BU21">
        <v>0</v>
      </c>
      <c r="BV21">
        <v>0</v>
      </c>
      <c r="BW21">
        <v>0</v>
      </c>
      <c r="BX21">
        <v>0</v>
      </c>
      <c r="BY21">
        <v>2</v>
      </c>
      <c r="BZ21">
        <v>0</v>
      </c>
      <c r="CA21">
        <v>0</v>
      </c>
      <c r="CB21">
        <v>0</v>
      </c>
      <c r="CC21">
        <v>0</v>
      </c>
      <c r="CD21">
        <v>0</v>
      </c>
      <c r="CE21">
        <v>0</v>
      </c>
      <c r="CF21">
        <v>0</v>
      </c>
      <c r="CG21">
        <v>2</v>
      </c>
      <c r="CH21">
        <v>0</v>
      </c>
      <c r="CI21">
        <v>0</v>
      </c>
      <c r="CJ21">
        <v>0</v>
      </c>
      <c r="CK21">
        <v>2</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t="s">
        <v>208</v>
      </c>
      <c r="EL21" t="s">
        <v>208</v>
      </c>
      <c r="EO21" t="s">
        <v>208</v>
      </c>
      <c r="EP21" t="s">
        <v>208</v>
      </c>
      <c r="GG21" t="s">
        <v>205</v>
      </c>
      <c r="GH21" t="s">
        <v>205</v>
      </c>
      <c r="GI21" t="s">
        <v>205</v>
      </c>
      <c r="GJ21" t="s">
        <v>205</v>
      </c>
      <c r="GK21" t="s">
        <v>205</v>
      </c>
      <c r="GL21" t="s">
        <v>205</v>
      </c>
      <c r="GM21" t="s">
        <v>205</v>
      </c>
      <c r="GN21" t="s">
        <v>205</v>
      </c>
      <c r="GO21" t="s">
        <v>205</v>
      </c>
      <c r="GP21" t="s">
        <v>205</v>
      </c>
      <c r="GQ21" t="s">
        <v>205</v>
      </c>
      <c r="GR21" t="s">
        <v>205</v>
      </c>
      <c r="GS21" t="s">
        <v>205</v>
      </c>
      <c r="GT21" t="s">
        <v>205</v>
      </c>
      <c r="GU21" t="s">
        <v>205</v>
      </c>
      <c r="GV21" t="s">
        <v>205</v>
      </c>
      <c r="GW21" t="s">
        <v>205</v>
      </c>
      <c r="GX21" t="s">
        <v>205</v>
      </c>
      <c r="GY21" t="s">
        <v>205</v>
      </c>
    </row>
    <row r="22" spans="1:207" ht="15" customHeight="1" x14ac:dyDescent="0.25">
      <c r="A22" s="5" t="s">
        <v>5982</v>
      </c>
      <c r="B22" t="s">
        <v>5721</v>
      </c>
      <c r="C22" t="s">
        <v>5722</v>
      </c>
      <c r="D22">
        <v>1133</v>
      </c>
      <c r="E22" s="11" t="s">
        <v>6814</v>
      </c>
      <c r="F22" t="s">
        <v>5692</v>
      </c>
      <c r="G22">
        <v>2022</v>
      </c>
      <c r="H22" t="s">
        <v>2064</v>
      </c>
      <c r="I22" t="s">
        <v>2065</v>
      </c>
      <c r="J22">
        <v>9</v>
      </c>
      <c r="K22" t="s">
        <v>195</v>
      </c>
      <c r="L22" t="s">
        <v>5693</v>
      </c>
      <c r="M22">
        <v>-38.639088000000001</v>
      </c>
      <c r="N22">
        <v>145.72404499999999</v>
      </c>
      <c r="O22" s="1">
        <v>43446</v>
      </c>
      <c r="P22" s="5">
        <v>12</v>
      </c>
      <c r="Q22" s="5">
        <v>12</v>
      </c>
      <c r="R22" s="5">
        <v>2018</v>
      </c>
      <c r="S22" s="5" t="s">
        <v>6014</v>
      </c>
      <c r="T22" s="2">
        <v>0.66666666666666663</v>
      </c>
      <c r="U22" s="2">
        <v>0.6875</v>
      </c>
      <c r="W22">
        <v>0</v>
      </c>
      <c r="X22">
        <v>0</v>
      </c>
      <c r="AA22" t="s">
        <v>424</v>
      </c>
      <c r="AB22" t="s">
        <v>424</v>
      </c>
      <c r="AD22" t="s">
        <v>200</v>
      </c>
      <c r="AL22">
        <v>0</v>
      </c>
      <c r="AO22" t="s">
        <v>200</v>
      </c>
      <c r="AZ22" t="s">
        <v>718</v>
      </c>
      <c r="BA22" t="s">
        <v>205</v>
      </c>
      <c r="BE22" t="s">
        <v>5723</v>
      </c>
      <c r="BG22">
        <v>1</v>
      </c>
      <c r="BH22" s="1">
        <v>43447</v>
      </c>
      <c r="BI22" t="s">
        <v>235</v>
      </c>
      <c r="BK22" t="s">
        <v>235</v>
      </c>
      <c r="GG22" t="s">
        <v>205</v>
      </c>
      <c r="GH22" t="s">
        <v>205</v>
      </c>
      <c r="GI22" t="s">
        <v>205</v>
      </c>
      <c r="GJ22" t="s">
        <v>205</v>
      </c>
      <c r="GK22" t="s">
        <v>205</v>
      </c>
      <c r="GL22" t="s">
        <v>205</v>
      </c>
      <c r="GM22" t="s">
        <v>205</v>
      </c>
      <c r="GN22" t="s">
        <v>205</v>
      </c>
      <c r="GO22" t="s">
        <v>205</v>
      </c>
      <c r="GP22" t="s">
        <v>205</v>
      </c>
      <c r="GQ22" t="s">
        <v>205</v>
      </c>
      <c r="GR22" t="s">
        <v>205</v>
      </c>
      <c r="GS22" t="s">
        <v>205</v>
      </c>
      <c r="GT22" t="s">
        <v>205</v>
      </c>
      <c r="GU22" t="s">
        <v>205</v>
      </c>
      <c r="GV22" t="s">
        <v>205</v>
      </c>
      <c r="GW22" t="s">
        <v>205</v>
      </c>
      <c r="GX22" t="s">
        <v>205</v>
      </c>
      <c r="GY22" t="s">
        <v>205</v>
      </c>
    </row>
    <row r="23" spans="1:207" ht="15" customHeight="1" x14ac:dyDescent="0.25">
      <c r="A23" s="5" t="s">
        <v>5982</v>
      </c>
      <c r="B23" t="s">
        <v>5724</v>
      </c>
      <c r="C23" t="s">
        <v>5725</v>
      </c>
      <c r="D23">
        <v>1133</v>
      </c>
      <c r="E23" s="11" t="s">
        <v>6814</v>
      </c>
      <c r="F23" t="s">
        <v>5692</v>
      </c>
      <c r="G23">
        <v>33</v>
      </c>
      <c r="H23" t="s">
        <v>193</v>
      </c>
      <c r="I23" t="s">
        <v>194</v>
      </c>
      <c r="J23">
        <v>9</v>
      </c>
      <c r="K23" t="s">
        <v>195</v>
      </c>
      <c r="L23" t="s">
        <v>5693</v>
      </c>
      <c r="M23">
        <v>-38.639088000000001</v>
      </c>
      <c r="N23">
        <v>145.72404499999999</v>
      </c>
      <c r="O23" s="1">
        <v>43450</v>
      </c>
      <c r="P23" s="5">
        <v>16</v>
      </c>
      <c r="Q23" s="5">
        <v>12</v>
      </c>
      <c r="R23" s="5">
        <v>2018</v>
      </c>
      <c r="S23" s="5" t="s">
        <v>6015</v>
      </c>
      <c r="T23" s="2">
        <v>0.5625</v>
      </c>
      <c r="U23" s="2">
        <v>0.57291666666666663</v>
      </c>
      <c r="W23">
        <v>0</v>
      </c>
      <c r="X23">
        <v>0</v>
      </c>
      <c r="Y23" t="s">
        <v>215</v>
      </c>
      <c r="AA23" t="s">
        <v>286</v>
      </c>
      <c r="AB23" t="s">
        <v>286</v>
      </c>
      <c r="AD23" t="s">
        <v>200</v>
      </c>
      <c r="AL23">
        <v>0</v>
      </c>
      <c r="AO23" t="s">
        <v>270</v>
      </c>
      <c r="AQ23" t="s">
        <v>514</v>
      </c>
      <c r="AR23" t="s">
        <v>957</v>
      </c>
      <c r="AT23" t="s">
        <v>5726</v>
      </c>
      <c r="AZ23" t="s">
        <v>319</v>
      </c>
      <c r="BA23" t="s">
        <v>205</v>
      </c>
      <c r="BE23" t="s">
        <v>5727</v>
      </c>
      <c r="BG23">
        <v>1</v>
      </c>
      <c r="BH23" s="1">
        <v>43450</v>
      </c>
      <c r="BI23" t="s">
        <v>207</v>
      </c>
      <c r="BK23" t="s">
        <v>207</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1</v>
      </c>
      <c r="CH23">
        <v>0</v>
      </c>
      <c r="CI23">
        <v>0</v>
      </c>
      <c r="CJ23">
        <v>0</v>
      </c>
      <c r="CK23">
        <v>0</v>
      </c>
      <c r="CL23">
        <v>0</v>
      </c>
      <c r="CM23">
        <v>0</v>
      </c>
      <c r="CN23">
        <v>0</v>
      </c>
      <c r="CO23">
        <v>1</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5</v>
      </c>
      <c r="DN23">
        <v>5</v>
      </c>
      <c r="DO23">
        <v>3</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t="s">
        <v>222</v>
      </c>
      <c r="EL23" t="s">
        <v>222</v>
      </c>
      <c r="EO23" t="s">
        <v>222</v>
      </c>
      <c r="EP23" t="s">
        <v>222</v>
      </c>
      <c r="GG23" t="s">
        <v>205</v>
      </c>
      <c r="GH23" t="s">
        <v>205</v>
      </c>
      <c r="GI23" t="s">
        <v>205</v>
      </c>
      <c r="GJ23" t="s">
        <v>205</v>
      </c>
      <c r="GK23" t="s">
        <v>205</v>
      </c>
      <c r="GL23" t="s">
        <v>205</v>
      </c>
      <c r="GM23" t="s">
        <v>205</v>
      </c>
      <c r="GN23" t="s">
        <v>205</v>
      </c>
      <c r="GO23" t="s">
        <v>205</v>
      </c>
      <c r="GP23" t="s">
        <v>205</v>
      </c>
      <c r="GQ23" t="s">
        <v>205</v>
      </c>
      <c r="GR23" t="s">
        <v>205</v>
      </c>
      <c r="GS23" t="s">
        <v>205</v>
      </c>
      <c r="GT23" t="s">
        <v>205</v>
      </c>
      <c r="GU23" t="s">
        <v>205</v>
      </c>
      <c r="GV23" t="s">
        <v>205</v>
      </c>
      <c r="GW23" t="s">
        <v>205</v>
      </c>
      <c r="GX23" t="s">
        <v>205</v>
      </c>
      <c r="GY23" t="s">
        <v>205</v>
      </c>
    </row>
    <row r="24" spans="1:207" ht="15" customHeight="1" x14ac:dyDescent="0.25">
      <c r="A24" s="5" t="s">
        <v>5983</v>
      </c>
      <c r="B24" t="s">
        <v>5728</v>
      </c>
      <c r="C24" t="s">
        <v>5729</v>
      </c>
      <c r="D24">
        <v>1133</v>
      </c>
      <c r="E24" s="11" t="s">
        <v>6814</v>
      </c>
      <c r="F24" t="s">
        <v>5692</v>
      </c>
      <c r="G24">
        <v>1224</v>
      </c>
      <c r="H24" t="s">
        <v>746</v>
      </c>
      <c r="I24" t="s">
        <v>747</v>
      </c>
      <c r="J24">
        <v>9</v>
      </c>
      <c r="K24" t="s">
        <v>195</v>
      </c>
      <c r="L24" t="s">
        <v>5693</v>
      </c>
      <c r="M24">
        <v>-38.639088000000001</v>
      </c>
      <c r="N24">
        <v>145.72404499999999</v>
      </c>
      <c r="O24" s="1">
        <v>43486</v>
      </c>
      <c r="P24" s="5">
        <v>21</v>
      </c>
      <c r="Q24" s="5">
        <v>1</v>
      </c>
      <c r="R24" s="5">
        <v>2019</v>
      </c>
      <c r="S24" s="5" t="s">
        <v>6016</v>
      </c>
      <c r="T24" s="2">
        <v>0.375</v>
      </c>
      <c r="U24" s="2">
        <v>0.4375</v>
      </c>
      <c r="V24" t="s">
        <v>5730</v>
      </c>
      <c r="W24">
        <v>2</v>
      </c>
      <c r="Y24" t="s">
        <v>215</v>
      </c>
      <c r="Z24" t="s">
        <v>5731</v>
      </c>
      <c r="AA24" t="s">
        <v>199</v>
      </c>
      <c r="AB24" t="s">
        <v>199</v>
      </c>
      <c r="AD24" t="s">
        <v>200</v>
      </c>
      <c r="AK24">
        <v>3</v>
      </c>
      <c r="AL24">
        <v>3</v>
      </c>
      <c r="AM24" t="s">
        <v>241</v>
      </c>
      <c r="AN24" t="s">
        <v>1507</v>
      </c>
      <c r="AO24" t="s">
        <v>200</v>
      </c>
      <c r="AU24">
        <v>2</v>
      </c>
      <c r="AX24" t="s">
        <v>5732</v>
      </c>
      <c r="AZ24" t="s">
        <v>425</v>
      </c>
      <c r="BA24" t="s">
        <v>205</v>
      </c>
      <c r="BC24" t="s">
        <v>5733</v>
      </c>
      <c r="BD24" t="s">
        <v>345</v>
      </c>
      <c r="BE24" t="s">
        <v>5734</v>
      </c>
      <c r="BG24">
        <v>1</v>
      </c>
      <c r="BH24" s="1">
        <v>43486</v>
      </c>
      <c r="BI24" t="s">
        <v>207</v>
      </c>
      <c r="BK24" t="s">
        <v>207</v>
      </c>
      <c r="BM24">
        <v>15</v>
      </c>
      <c r="BN24">
        <v>4</v>
      </c>
      <c r="BO24">
        <v>0</v>
      </c>
      <c r="BP24">
        <v>0</v>
      </c>
      <c r="BQ24">
        <v>0</v>
      </c>
      <c r="BR24">
        <v>0</v>
      </c>
      <c r="BS24">
        <v>0</v>
      </c>
      <c r="BT24">
        <v>0</v>
      </c>
      <c r="BU24">
        <v>0</v>
      </c>
      <c r="BV24">
        <v>0</v>
      </c>
      <c r="BW24">
        <v>0</v>
      </c>
      <c r="BX24">
        <v>0</v>
      </c>
      <c r="BY24">
        <v>3</v>
      </c>
      <c r="BZ24">
        <v>0</v>
      </c>
      <c r="CA24">
        <v>0</v>
      </c>
      <c r="CB24">
        <v>0</v>
      </c>
      <c r="CC24">
        <v>0</v>
      </c>
      <c r="CD24">
        <v>0</v>
      </c>
      <c r="CE24">
        <v>0</v>
      </c>
      <c r="CF24">
        <v>0</v>
      </c>
      <c r="CG24">
        <v>20</v>
      </c>
      <c r="CH24">
        <v>0</v>
      </c>
      <c r="CI24">
        <v>0</v>
      </c>
      <c r="CJ24">
        <v>0</v>
      </c>
      <c r="CK24">
        <v>12</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30</v>
      </c>
      <c r="DO24">
        <v>0</v>
      </c>
      <c r="DP24">
        <v>0</v>
      </c>
      <c r="DQ24">
        <v>0</v>
      </c>
      <c r="DR24">
        <v>3</v>
      </c>
      <c r="DS24">
        <v>0</v>
      </c>
      <c r="DT24">
        <v>0</v>
      </c>
      <c r="DU24">
        <v>0</v>
      </c>
      <c r="DV24">
        <v>0</v>
      </c>
      <c r="DW24">
        <v>0</v>
      </c>
      <c r="DX24">
        <v>0</v>
      </c>
      <c r="DY24">
        <v>0</v>
      </c>
      <c r="DZ24">
        <v>0</v>
      </c>
      <c r="EA24">
        <v>0</v>
      </c>
      <c r="EB24">
        <v>0</v>
      </c>
      <c r="EC24">
        <v>0</v>
      </c>
      <c r="ED24">
        <v>0</v>
      </c>
      <c r="EE24">
        <v>0</v>
      </c>
      <c r="EF24">
        <v>0</v>
      </c>
      <c r="EG24">
        <v>0</v>
      </c>
      <c r="EH24">
        <v>0</v>
      </c>
      <c r="EI24">
        <v>0</v>
      </c>
      <c r="EJ24">
        <v>0</v>
      </c>
      <c r="EK24" t="s">
        <v>223</v>
      </c>
      <c r="EL24" t="s">
        <v>222</v>
      </c>
      <c r="EO24" t="s">
        <v>223</v>
      </c>
      <c r="EP24" t="s">
        <v>208</v>
      </c>
      <c r="GG24" t="s">
        <v>5735</v>
      </c>
      <c r="GH24" t="s">
        <v>5710</v>
      </c>
      <c r="GI24" t="s">
        <v>205</v>
      </c>
      <c r="GJ24" t="s">
        <v>205</v>
      </c>
      <c r="GK24" t="s">
        <v>205</v>
      </c>
      <c r="GL24" t="s">
        <v>205</v>
      </c>
      <c r="GM24" t="s">
        <v>205</v>
      </c>
      <c r="GN24" t="s">
        <v>205</v>
      </c>
      <c r="GO24" t="s">
        <v>205</v>
      </c>
      <c r="GP24" t="s">
        <v>205</v>
      </c>
      <c r="GQ24" t="s">
        <v>205</v>
      </c>
      <c r="GR24" t="s">
        <v>205</v>
      </c>
      <c r="GS24" t="s">
        <v>205</v>
      </c>
      <c r="GT24" t="s">
        <v>205</v>
      </c>
      <c r="GU24" t="s">
        <v>205</v>
      </c>
      <c r="GV24" t="s">
        <v>205</v>
      </c>
      <c r="GW24" t="s">
        <v>205</v>
      </c>
      <c r="GX24" t="s">
        <v>205</v>
      </c>
      <c r="GY24" t="s">
        <v>205</v>
      </c>
    </row>
    <row r="25" spans="1:207" ht="15" customHeight="1" x14ac:dyDescent="0.25">
      <c r="A25" s="5" t="s">
        <v>5983</v>
      </c>
      <c r="B25" t="s">
        <v>5736</v>
      </c>
      <c r="C25" t="s">
        <v>5737</v>
      </c>
      <c r="D25">
        <v>1133</v>
      </c>
      <c r="E25" s="11" t="s">
        <v>6814</v>
      </c>
      <c r="F25" t="s">
        <v>5692</v>
      </c>
      <c r="G25">
        <v>1937</v>
      </c>
      <c r="H25" t="s">
        <v>5701</v>
      </c>
      <c r="I25" t="s">
        <v>1259</v>
      </c>
      <c r="J25">
        <v>9</v>
      </c>
      <c r="K25" t="s">
        <v>195</v>
      </c>
      <c r="L25" t="s">
        <v>5693</v>
      </c>
      <c r="M25">
        <v>-38.639088000000001</v>
      </c>
      <c r="N25">
        <v>145.72404499999999</v>
      </c>
      <c r="O25" s="1">
        <v>43488</v>
      </c>
      <c r="P25" s="5">
        <v>23</v>
      </c>
      <c r="Q25" s="5">
        <v>1</v>
      </c>
      <c r="R25" s="5">
        <v>2019</v>
      </c>
      <c r="S25" s="5" t="s">
        <v>6017</v>
      </c>
      <c r="T25" s="2">
        <v>0.30208333333333331</v>
      </c>
      <c r="U25" s="2">
        <v>0.3298611111111111</v>
      </c>
      <c r="W25">
        <v>2</v>
      </c>
      <c r="Y25" t="s">
        <v>266</v>
      </c>
      <c r="Z25" t="s">
        <v>406</v>
      </c>
      <c r="AA25" t="s">
        <v>199</v>
      </c>
      <c r="AB25" t="s">
        <v>199</v>
      </c>
      <c r="AD25" t="s">
        <v>200</v>
      </c>
      <c r="AK25">
        <v>2</v>
      </c>
      <c r="AL25">
        <v>2</v>
      </c>
      <c r="AM25" t="s">
        <v>241</v>
      </c>
      <c r="AN25" t="s">
        <v>406</v>
      </c>
      <c r="AO25" t="s">
        <v>200</v>
      </c>
      <c r="AZ25" t="s">
        <v>319</v>
      </c>
      <c r="BA25" t="s">
        <v>205</v>
      </c>
      <c r="BB25" t="s">
        <v>5738</v>
      </c>
      <c r="BE25" t="s">
        <v>234</v>
      </c>
      <c r="BG25">
        <v>1</v>
      </c>
      <c r="BH25" s="1">
        <v>43488</v>
      </c>
      <c r="BI25" t="s">
        <v>207</v>
      </c>
      <c r="BJ25" t="s">
        <v>5739</v>
      </c>
      <c r="BK25" t="s">
        <v>207</v>
      </c>
      <c r="BM25">
        <v>1</v>
      </c>
      <c r="BN25">
        <v>0</v>
      </c>
      <c r="BO25">
        <v>0</v>
      </c>
      <c r="BP25">
        <v>0</v>
      </c>
      <c r="BQ25">
        <v>0</v>
      </c>
      <c r="BR25">
        <v>0</v>
      </c>
      <c r="BS25">
        <v>0</v>
      </c>
      <c r="BT25">
        <v>0</v>
      </c>
      <c r="BU25">
        <v>0</v>
      </c>
      <c r="BV25">
        <v>0</v>
      </c>
      <c r="BW25">
        <v>0</v>
      </c>
      <c r="BX25">
        <v>0</v>
      </c>
      <c r="BY25">
        <v>0</v>
      </c>
      <c r="BZ25">
        <v>0</v>
      </c>
      <c r="CA25">
        <v>0</v>
      </c>
      <c r="CB25">
        <v>0</v>
      </c>
      <c r="CC25">
        <v>0</v>
      </c>
      <c r="CD25">
        <v>0</v>
      </c>
      <c r="CE25">
        <v>0</v>
      </c>
      <c r="CF25">
        <v>0</v>
      </c>
      <c r="CG25">
        <v>2</v>
      </c>
      <c r="CH25">
        <v>0</v>
      </c>
      <c r="CI25">
        <v>0</v>
      </c>
      <c r="CJ25">
        <v>0</v>
      </c>
      <c r="CK25">
        <v>2</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t="s">
        <v>222</v>
      </c>
      <c r="EL25" t="s">
        <v>223</v>
      </c>
      <c r="EO25" t="s">
        <v>222</v>
      </c>
      <c r="EP25" t="s">
        <v>223</v>
      </c>
      <c r="GC25" t="s">
        <v>208</v>
      </c>
      <c r="GD25" t="s">
        <v>223</v>
      </c>
      <c r="GG25" t="s">
        <v>205</v>
      </c>
      <c r="GH25" t="s">
        <v>205</v>
      </c>
      <c r="GI25" t="s">
        <v>205</v>
      </c>
      <c r="GJ25" t="s">
        <v>205</v>
      </c>
      <c r="GK25" t="s">
        <v>205</v>
      </c>
      <c r="GL25" t="s">
        <v>205</v>
      </c>
      <c r="GM25" t="s">
        <v>205</v>
      </c>
      <c r="GN25" t="s">
        <v>205</v>
      </c>
      <c r="GO25" t="s">
        <v>205</v>
      </c>
      <c r="GP25" t="s">
        <v>205</v>
      </c>
      <c r="GQ25" t="s">
        <v>205</v>
      </c>
      <c r="GR25" t="s">
        <v>205</v>
      </c>
      <c r="GS25" t="s">
        <v>205</v>
      </c>
      <c r="GT25" t="s">
        <v>205</v>
      </c>
      <c r="GU25" t="s">
        <v>205</v>
      </c>
      <c r="GV25" t="s">
        <v>205</v>
      </c>
      <c r="GW25" t="s">
        <v>205</v>
      </c>
      <c r="GX25" t="s">
        <v>205</v>
      </c>
      <c r="GY25" t="s">
        <v>205</v>
      </c>
    </row>
    <row r="26" spans="1:207" ht="15" customHeight="1" x14ac:dyDescent="0.25">
      <c r="A26" s="5" t="s">
        <v>5983</v>
      </c>
      <c r="B26" t="s">
        <v>5740</v>
      </c>
      <c r="C26" t="s">
        <v>5741</v>
      </c>
      <c r="D26">
        <v>1133</v>
      </c>
      <c r="E26" s="11" t="s">
        <v>6814</v>
      </c>
      <c r="F26" t="s">
        <v>5692</v>
      </c>
      <c r="G26">
        <v>1937</v>
      </c>
      <c r="H26" t="s">
        <v>5701</v>
      </c>
      <c r="I26" t="s">
        <v>1259</v>
      </c>
      <c r="J26">
        <v>9</v>
      </c>
      <c r="K26" t="s">
        <v>195</v>
      </c>
      <c r="L26" t="s">
        <v>5693</v>
      </c>
      <c r="M26">
        <v>-38.639088000000001</v>
      </c>
      <c r="N26">
        <v>145.72404499999999</v>
      </c>
      <c r="O26" s="1">
        <v>43489</v>
      </c>
      <c r="P26" s="5">
        <v>24</v>
      </c>
      <c r="Q26" s="5">
        <v>1</v>
      </c>
      <c r="R26" s="5">
        <v>2019</v>
      </c>
      <c r="S26" s="5" t="s">
        <v>6018</v>
      </c>
      <c r="T26" s="2">
        <v>0.33333333333333331</v>
      </c>
      <c r="U26" s="2">
        <v>0.36458333333333331</v>
      </c>
      <c r="W26">
        <v>2</v>
      </c>
      <c r="Y26" t="s">
        <v>266</v>
      </c>
      <c r="Z26" t="s">
        <v>406</v>
      </c>
      <c r="AA26" t="s">
        <v>199</v>
      </c>
      <c r="AB26" t="s">
        <v>199</v>
      </c>
      <c r="AD26" t="s">
        <v>270</v>
      </c>
      <c r="AE26">
        <v>0</v>
      </c>
      <c r="AF26" t="s">
        <v>5742</v>
      </c>
      <c r="AG26">
        <v>-38.639088000000001</v>
      </c>
      <c r="AH26">
        <v>145.72404499999999</v>
      </c>
      <c r="AK26">
        <v>1</v>
      </c>
      <c r="AL26">
        <v>1</v>
      </c>
      <c r="AM26" t="s">
        <v>241</v>
      </c>
      <c r="AN26" t="s">
        <v>406</v>
      </c>
      <c r="AO26" t="s">
        <v>200</v>
      </c>
      <c r="AZ26" t="s">
        <v>319</v>
      </c>
      <c r="BA26" t="s">
        <v>205</v>
      </c>
      <c r="BC26" t="s">
        <v>5743</v>
      </c>
      <c r="BD26" t="s">
        <v>549</v>
      </c>
      <c r="BE26" t="s">
        <v>234</v>
      </c>
      <c r="BG26">
        <v>1</v>
      </c>
      <c r="BH26" s="1">
        <v>43489</v>
      </c>
      <c r="BI26" t="s">
        <v>207</v>
      </c>
      <c r="BJ26" t="s">
        <v>5744</v>
      </c>
      <c r="BK26" t="s">
        <v>207</v>
      </c>
      <c r="BM26">
        <v>4</v>
      </c>
      <c r="BN26">
        <v>0</v>
      </c>
      <c r="BO26">
        <v>0</v>
      </c>
      <c r="BP26">
        <v>0</v>
      </c>
      <c r="BQ26">
        <v>0</v>
      </c>
      <c r="BR26">
        <v>0</v>
      </c>
      <c r="BS26">
        <v>0</v>
      </c>
      <c r="BT26">
        <v>0</v>
      </c>
      <c r="BU26">
        <v>0</v>
      </c>
      <c r="BV26">
        <v>0</v>
      </c>
      <c r="BW26">
        <v>0</v>
      </c>
      <c r="BX26">
        <v>0</v>
      </c>
      <c r="BY26">
        <v>1</v>
      </c>
      <c r="BZ26">
        <v>0</v>
      </c>
      <c r="CA26">
        <v>0</v>
      </c>
      <c r="CB26">
        <v>0</v>
      </c>
      <c r="CC26">
        <v>0</v>
      </c>
      <c r="CD26">
        <v>0</v>
      </c>
      <c r="CE26">
        <v>0</v>
      </c>
      <c r="CF26">
        <v>0</v>
      </c>
      <c r="CG26">
        <v>2</v>
      </c>
      <c r="CH26">
        <v>0</v>
      </c>
      <c r="CI26">
        <v>0</v>
      </c>
      <c r="CJ26">
        <v>0</v>
      </c>
      <c r="CK26">
        <v>1</v>
      </c>
      <c r="CL26">
        <v>0</v>
      </c>
      <c r="CM26">
        <v>0</v>
      </c>
      <c r="CN26">
        <v>0</v>
      </c>
      <c r="CO26">
        <v>1</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t="s">
        <v>208</v>
      </c>
      <c r="EL26" t="s">
        <v>208</v>
      </c>
      <c r="EO26" t="s">
        <v>208</v>
      </c>
      <c r="EP26" t="s">
        <v>208</v>
      </c>
      <c r="GC26" t="s">
        <v>208</v>
      </c>
      <c r="GG26" t="s">
        <v>205</v>
      </c>
      <c r="GH26" t="s">
        <v>205</v>
      </c>
      <c r="GI26" t="s">
        <v>205</v>
      </c>
      <c r="GJ26" t="s">
        <v>205</v>
      </c>
      <c r="GK26" t="s">
        <v>205</v>
      </c>
      <c r="GL26" t="s">
        <v>205</v>
      </c>
      <c r="GM26" t="s">
        <v>205</v>
      </c>
      <c r="GN26" t="s">
        <v>205</v>
      </c>
      <c r="GO26" t="s">
        <v>205</v>
      </c>
      <c r="GP26" t="s">
        <v>205</v>
      </c>
      <c r="GQ26" t="s">
        <v>205</v>
      </c>
      <c r="GR26" t="s">
        <v>205</v>
      </c>
      <c r="GS26" t="s">
        <v>205</v>
      </c>
      <c r="GT26" t="s">
        <v>205</v>
      </c>
      <c r="GU26" t="s">
        <v>205</v>
      </c>
      <c r="GV26" t="s">
        <v>205</v>
      </c>
      <c r="GW26" t="s">
        <v>205</v>
      </c>
      <c r="GX26" t="s">
        <v>205</v>
      </c>
      <c r="GY26" t="s">
        <v>205</v>
      </c>
    </row>
    <row r="27" spans="1:207" ht="15" customHeight="1" x14ac:dyDescent="0.25">
      <c r="A27" s="5" t="s">
        <v>5983</v>
      </c>
      <c r="B27" t="s">
        <v>5745</v>
      </c>
      <c r="C27" t="s">
        <v>5746</v>
      </c>
      <c r="D27">
        <v>1133</v>
      </c>
      <c r="E27" s="11" t="s">
        <v>6814</v>
      </c>
      <c r="F27" t="s">
        <v>5692</v>
      </c>
      <c r="G27">
        <v>1937</v>
      </c>
      <c r="H27" t="s">
        <v>5701</v>
      </c>
      <c r="I27" t="s">
        <v>1259</v>
      </c>
      <c r="J27">
        <v>9</v>
      </c>
      <c r="K27" t="s">
        <v>195</v>
      </c>
      <c r="L27" t="s">
        <v>5693</v>
      </c>
      <c r="M27">
        <v>-38.639088000000001</v>
      </c>
      <c r="N27">
        <v>145.72404499999999</v>
      </c>
      <c r="O27" s="1">
        <v>43490</v>
      </c>
      <c r="P27" s="5">
        <v>25</v>
      </c>
      <c r="Q27" s="5">
        <v>1</v>
      </c>
      <c r="R27" s="5">
        <v>2019</v>
      </c>
      <c r="S27" s="5" t="s">
        <v>6019</v>
      </c>
      <c r="T27" s="2">
        <v>0.3298611111111111</v>
      </c>
      <c r="U27" s="2">
        <v>0.3576388888888889</v>
      </c>
      <c r="W27">
        <v>2</v>
      </c>
      <c r="Y27" t="s">
        <v>266</v>
      </c>
      <c r="Z27" t="s">
        <v>406</v>
      </c>
      <c r="AA27" t="s">
        <v>199</v>
      </c>
      <c r="AB27" t="s">
        <v>199</v>
      </c>
      <c r="AD27" t="s">
        <v>200</v>
      </c>
      <c r="AK27">
        <v>2</v>
      </c>
      <c r="AL27">
        <v>2</v>
      </c>
      <c r="AM27" t="s">
        <v>241</v>
      </c>
      <c r="AN27" t="s">
        <v>406</v>
      </c>
      <c r="AO27" t="s">
        <v>200</v>
      </c>
      <c r="AZ27" t="s">
        <v>319</v>
      </c>
      <c r="BA27" t="s">
        <v>205</v>
      </c>
      <c r="BC27" t="s">
        <v>5747</v>
      </c>
      <c r="BD27" t="s">
        <v>345</v>
      </c>
      <c r="BE27" t="s">
        <v>234</v>
      </c>
      <c r="BG27">
        <v>1</v>
      </c>
      <c r="BH27" s="1">
        <v>43490</v>
      </c>
      <c r="BI27" t="s">
        <v>207</v>
      </c>
      <c r="BJ27" t="s">
        <v>5748</v>
      </c>
      <c r="BK27" t="s">
        <v>207</v>
      </c>
      <c r="BM27">
        <v>2</v>
      </c>
      <c r="BN27">
        <v>0</v>
      </c>
      <c r="BO27">
        <v>0</v>
      </c>
      <c r="BP27">
        <v>0</v>
      </c>
      <c r="BQ27">
        <v>0</v>
      </c>
      <c r="BR27">
        <v>0</v>
      </c>
      <c r="BS27">
        <v>0</v>
      </c>
      <c r="BT27">
        <v>0</v>
      </c>
      <c r="BU27">
        <v>0</v>
      </c>
      <c r="BV27">
        <v>0</v>
      </c>
      <c r="BW27">
        <v>0</v>
      </c>
      <c r="BX27">
        <v>0</v>
      </c>
      <c r="BY27">
        <v>2</v>
      </c>
      <c r="BZ27">
        <v>0</v>
      </c>
      <c r="CA27">
        <v>0</v>
      </c>
      <c r="CB27">
        <v>0</v>
      </c>
      <c r="CC27">
        <v>0</v>
      </c>
      <c r="CD27">
        <v>0</v>
      </c>
      <c r="CE27">
        <v>0</v>
      </c>
      <c r="CF27">
        <v>0</v>
      </c>
      <c r="CG27">
        <v>4</v>
      </c>
      <c r="CH27">
        <v>0</v>
      </c>
      <c r="CI27">
        <v>0</v>
      </c>
      <c r="CJ27">
        <v>0</v>
      </c>
      <c r="CK27">
        <v>3</v>
      </c>
      <c r="CL27">
        <v>0</v>
      </c>
      <c r="CM27">
        <v>0</v>
      </c>
      <c r="CN27">
        <v>0</v>
      </c>
      <c r="CO27">
        <v>1</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t="s">
        <v>208</v>
      </c>
      <c r="EL27" t="s">
        <v>208</v>
      </c>
      <c r="EO27" t="s">
        <v>208</v>
      </c>
      <c r="EP27" t="s">
        <v>208</v>
      </c>
      <c r="GG27" t="s">
        <v>205</v>
      </c>
      <c r="GH27" t="s">
        <v>205</v>
      </c>
      <c r="GI27" t="s">
        <v>205</v>
      </c>
      <c r="GJ27" t="s">
        <v>205</v>
      </c>
      <c r="GK27" t="s">
        <v>205</v>
      </c>
      <c r="GL27" t="s">
        <v>205</v>
      </c>
      <c r="GM27" t="s">
        <v>205</v>
      </c>
      <c r="GN27" t="s">
        <v>205</v>
      </c>
      <c r="GO27" t="s">
        <v>205</v>
      </c>
      <c r="GP27" t="s">
        <v>205</v>
      </c>
      <c r="GQ27" t="s">
        <v>205</v>
      </c>
      <c r="GR27" t="s">
        <v>205</v>
      </c>
      <c r="GS27" t="s">
        <v>205</v>
      </c>
      <c r="GT27" t="s">
        <v>205</v>
      </c>
      <c r="GU27" t="s">
        <v>205</v>
      </c>
      <c r="GV27" t="s">
        <v>205</v>
      </c>
      <c r="GW27" t="s">
        <v>205</v>
      </c>
      <c r="GX27" t="s">
        <v>205</v>
      </c>
      <c r="GY27" t="s">
        <v>205</v>
      </c>
    </row>
    <row r="28" spans="1:207" ht="15" customHeight="1" x14ac:dyDescent="0.25">
      <c r="A28" s="5" t="s">
        <v>5983</v>
      </c>
      <c r="B28" t="s">
        <v>5749</v>
      </c>
      <c r="C28" t="s">
        <v>5750</v>
      </c>
      <c r="D28">
        <v>1133</v>
      </c>
      <c r="E28" s="11" t="s">
        <v>6814</v>
      </c>
      <c r="F28" t="s">
        <v>5692</v>
      </c>
      <c r="G28">
        <v>1937</v>
      </c>
      <c r="H28" t="s">
        <v>5701</v>
      </c>
      <c r="I28" t="s">
        <v>1259</v>
      </c>
      <c r="J28">
        <v>9</v>
      </c>
      <c r="K28" t="s">
        <v>195</v>
      </c>
      <c r="L28" t="s">
        <v>5693</v>
      </c>
      <c r="M28">
        <v>-38.639088000000001</v>
      </c>
      <c r="N28">
        <v>145.72404499999999</v>
      </c>
      <c r="O28" s="1">
        <v>43491</v>
      </c>
      <c r="P28" s="5">
        <v>26</v>
      </c>
      <c r="Q28" s="5">
        <v>1</v>
      </c>
      <c r="R28" s="5">
        <v>2019</v>
      </c>
      <c r="S28" s="5" t="s">
        <v>6002</v>
      </c>
      <c r="T28" s="2">
        <v>0.3263888888888889</v>
      </c>
      <c r="U28" s="2">
        <v>0.34722222222222227</v>
      </c>
      <c r="V28" t="s">
        <v>4247</v>
      </c>
      <c r="W28">
        <v>2</v>
      </c>
      <c r="Y28" t="s">
        <v>215</v>
      </c>
      <c r="Z28" t="s">
        <v>406</v>
      </c>
      <c r="AA28" t="s">
        <v>199</v>
      </c>
      <c r="AB28" t="s">
        <v>199</v>
      </c>
      <c r="AD28" t="s">
        <v>200</v>
      </c>
      <c r="AK28">
        <v>2</v>
      </c>
      <c r="AL28">
        <v>2</v>
      </c>
      <c r="AM28" t="s">
        <v>241</v>
      </c>
      <c r="AN28" t="s">
        <v>614</v>
      </c>
      <c r="AO28" t="s">
        <v>200</v>
      </c>
      <c r="AZ28" t="s">
        <v>319</v>
      </c>
      <c r="BA28" t="s">
        <v>205</v>
      </c>
      <c r="BC28" t="s">
        <v>5751</v>
      </c>
      <c r="BD28" t="s">
        <v>303</v>
      </c>
      <c r="BE28" t="s">
        <v>234</v>
      </c>
      <c r="BG28">
        <v>1</v>
      </c>
      <c r="BH28" s="1">
        <v>43491</v>
      </c>
      <c r="BI28" t="s">
        <v>207</v>
      </c>
      <c r="BJ28" t="s">
        <v>5752</v>
      </c>
      <c r="BK28" t="s">
        <v>207</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1</v>
      </c>
      <c r="CH28">
        <v>0</v>
      </c>
      <c r="CI28">
        <v>0</v>
      </c>
      <c r="CJ28">
        <v>0</v>
      </c>
      <c r="CK28">
        <v>1</v>
      </c>
      <c r="CL28">
        <v>0</v>
      </c>
      <c r="CM28">
        <v>0</v>
      </c>
      <c r="CN28">
        <v>0</v>
      </c>
      <c r="CO28">
        <v>1</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15</v>
      </c>
      <c r="DS28">
        <v>0</v>
      </c>
      <c r="DT28">
        <v>0</v>
      </c>
      <c r="DU28">
        <v>0</v>
      </c>
      <c r="DV28">
        <v>0</v>
      </c>
      <c r="DW28">
        <v>0</v>
      </c>
      <c r="DX28">
        <v>0</v>
      </c>
      <c r="DY28">
        <v>0</v>
      </c>
      <c r="DZ28">
        <v>0</v>
      </c>
      <c r="EA28">
        <v>0</v>
      </c>
      <c r="EB28">
        <v>0</v>
      </c>
      <c r="EC28">
        <v>0</v>
      </c>
      <c r="ED28">
        <v>0</v>
      </c>
      <c r="EE28">
        <v>0</v>
      </c>
      <c r="EF28">
        <v>0</v>
      </c>
      <c r="EG28">
        <v>0</v>
      </c>
      <c r="EH28">
        <v>0</v>
      </c>
      <c r="EI28">
        <v>0</v>
      </c>
      <c r="EJ28">
        <v>0</v>
      </c>
      <c r="EK28" t="s">
        <v>208</v>
      </c>
      <c r="EL28" t="s">
        <v>208</v>
      </c>
      <c r="EO28" t="s">
        <v>208</v>
      </c>
      <c r="EP28" t="s">
        <v>208</v>
      </c>
      <c r="GC28" t="s">
        <v>208</v>
      </c>
      <c r="GD28" t="s">
        <v>208</v>
      </c>
      <c r="GG28" t="s">
        <v>205</v>
      </c>
      <c r="GH28" t="s">
        <v>205</v>
      </c>
      <c r="GI28" t="s">
        <v>205</v>
      </c>
      <c r="GJ28" t="s">
        <v>205</v>
      </c>
      <c r="GK28" t="s">
        <v>205</v>
      </c>
      <c r="GL28" t="s">
        <v>205</v>
      </c>
      <c r="GM28" t="s">
        <v>205</v>
      </c>
      <c r="GN28" t="s">
        <v>205</v>
      </c>
      <c r="GO28" t="s">
        <v>205</v>
      </c>
      <c r="GP28" t="s">
        <v>205</v>
      </c>
      <c r="GQ28" t="s">
        <v>205</v>
      </c>
      <c r="GR28" t="s">
        <v>205</v>
      </c>
      <c r="GS28" t="s">
        <v>205</v>
      </c>
      <c r="GT28" t="s">
        <v>205</v>
      </c>
      <c r="GU28" t="s">
        <v>205</v>
      </c>
      <c r="GV28" t="s">
        <v>205</v>
      </c>
      <c r="GW28" t="s">
        <v>205</v>
      </c>
      <c r="GX28" t="s">
        <v>205</v>
      </c>
      <c r="GY28" t="s">
        <v>205</v>
      </c>
    </row>
    <row r="29" spans="1:207" ht="15" customHeight="1" x14ac:dyDescent="0.25">
      <c r="A29" s="5" t="s">
        <v>5983</v>
      </c>
      <c r="B29" t="s">
        <v>5753</v>
      </c>
      <c r="C29" t="s">
        <v>5754</v>
      </c>
      <c r="D29">
        <v>1133</v>
      </c>
      <c r="E29" s="11" t="s">
        <v>6814</v>
      </c>
      <c r="F29" t="s">
        <v>5692</v>
      </c>
      <c r="G29">
        <v>1937</v>
      </c>
      <c r="H29" t="s">
        <v>5701</v>
      </c>
      <c r="I29" t="s">
        <v>1259</v>
      </c>
      <c r="J29">
        <v>9</v>
      </c>
      <c r="K29" t="s">
        <v>195</v>
      </c>
      <c r="L29" t="s">
        <v>5693</v>
      </c>
      <c r="M29">
        <v>-38.639088000000001</v>
      </c>
      <c r="N29">
        <v>145.72404499999999</v>
      </c>
      <c r="O29" s="1">
        <v>43491</v>
      </c>
      <c r="P29" s="5">
        <v>26</v>
      </c>
      <c r="Q29" s="5">
        <v>1</v>
      </c>
      <c r="R29" s="5">
        <v>2019</v>
      </c>
      <c r="S29" s="5" t="s">
        <v>6002</v>
      </c>
      <c r="T29" s="2">
        <v>0.65277777777777779</v>
      </c>
      <c r="U29" s="2">
        <v>0.6875</v>
      </c>
      <c r="V29" t="s">
        <v>4247</v>
      </c>
      <c r="W29">
        <v>2</v>
      </c>
      <c r="Z29" t="s">
        <v>285</v>
      </c>
      <c r="AA29" t="s">
        <v>199</v>
      </c>
      <c r="AB29" t="s">
        <v>199</v>
      </c>
      <c r="AD29" t="s">
        <v>200</v>
      </c>
      <c r="AK29">
        <v>2</v>
      </c>
      <c r="AL29">
        <v>2</v>
      </c>
      <c r="AM29" t="s">
        <v>241</v>
      </c>
      <c r="AN29" t="s">
        <v>232</v>
      </c>
      <c r="AO29" t="s">
        <v>200</v>
      </c>
      <c r="AZ29" t="s">
        <v>319</v>
      </c>
      <c r="BA29" t="s">
        <v>205</v>
      </c>
      <c r="BC29" t="s">
        <v>5755</v>
      </c>
      <c r="BD29" t="s">
        <v>345</v>
      </c>
      <c r="BE29" t="s">
        <v>234</v>
      </c>
      <c r="BG29">
        <v>1</v>
      </c>
      <c r="BH29" s="1">
        <v>43491</v>
      </c>
      <c r="BI29" t="s">
        <v>207</v>
      </c>
      <c r="BK29" t="s">
        <v>207</v>
      </c>
      <c r="BM29">
        <v>10</v>
      </c>
      <c r="BN29">
        <v>0</v>
      </c>
      <c r="BO29">
        <v>0</v>
      </c>
      <c r="BP29">
        <v>0</v>
      </c>
      <c r="BQ29">
        <v>4</v>
      </c>
      <c r="BR29">
        <v>0</v>
      </c>
      <c r="BS29">
        <v>0</v>
      </c>
      <c r="BT29">
        <v>0</v>
      </c>
      <c r="BU29">
        <v>0</v>
      </c>
      <c r="BV29">
        <v>0</v>
      </c>
      <c r="BW29">
        <v>0</v>
      </c>
      <c r="BX29">
        <v>0</v>
      </c>
      <c r="BY29">
        <v>6</v>
      </c>
      <c r="BZ29">
        <v>0</v>
      </c>
      <c r="CA29">
        <v>0</v>
      </c>
      <c r="CB29">
        <v>0</v>
      </c>
      <c r="CC29">
        <v>2</v>
      </c>
      <c r="CD29">
        <v>0</v>
      </c>
      <c r="CE29">
        <v>0</v>
      </c>
      <c r="CF29">
        <v>0</v>
      </c>
      <c r="CG29">
        <v>0</v>
      </c>
      <c r="CH29">
        <v>0</v>
      </c>
      <c r="CI29">
        <v>0</v>
      </c>
      <c r="CJ29">
        <v>0</v>
      </c>
      <c r="CK29">
        <v>0</v>
      </c>
      <c r="CL29">
        <v>0</v>
      </c>
      <c r="CM29">
        <v>0</v>
      </c>
      <c r="CN29">
        <v>0</v>
      </c>
      <c r="CO29">
        <v>1</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10</v>
      </c>
      <c r="DN29">
        <v>15</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t="s">
        <v>222</v>
      </c>
      <c r="EL29" t="s">
        <v>223</v>
      </c>
      <c r="EO29" t="s">
        <v>208</v>
      </c>
      <c r="EP29" t="s">
        <v>223</v>
      </c>
      <c r="FA29" t="s">
        <v>208</v>
      </c>
      <c r="FI29" t="s">
        <v>208</v>
      </c>
      <c r="GC29" t="s">
        <v>208</v>
      </c>
      <c r="GD29" t="s">
        <v>223</v>
      </c>
      <c r="GG29" t="s">
        <v>205</v>
      </c>
      <c r="GH29" t="s">
        <v>205</v>
      </c>
      <c r="GI29" t="s">
        <v>205</v>
      </c>
      <c r="GJ29" t="s">
        <v>205</v>
      </c>
      <c r="GK29" t="s">
        <v>205</v>
      </c>
      <c r="GL29" t="s">
        <v>205</v>
      </c>
      <c r="GM29" t="s">
        <v>205</v>
      </c>
      <c r="GN29" t="s">
        <v>205</v>
      </c>
      <c r="GO29" t="s">
        <v>205</v>
      </c>
      <c r="GP29" t="s">
        <v>205</v>
      </c>
      <c r="GQ29" t="s">
        <v>205</v>
      </c>
      <c r="GR29" t="s">
        <v>205</v>
      </c>
      <c r="GS29" t="s">
        <v>205</v>
      </c>
      <c r="GT29" t="s">
        <v>205</v>
      </c>
      <c r="GU29" t="s">
        <v>205</v>
      </c>
      <c r="GV29" t="s">
        <v>205</v>
      </c>
      <c r="GW29" t="s">
        <v>205</v>
      </c>
      <c r="GX29" t="s">
        <v>205</v>
      </c>
      <c r="GY29" t="s">
        <v>205</v>
      </c>
    </row>
    <row r="30" spans="1:207" ht="15" customHeight="1" x14ac:dyDescent="0.25">
      <c r="A30" s="5" t="s">
        <v>5983</v>
      </c>
      <c r="B30" t="s">
        <v>5756</v>
      </c>
      <c r="C30" t="s">
        <v>5757</v>
      </c>
      <c r="D30">
        <v>1133</v>
      </c>
      <c r="E30" s="11" t="s">
        <v>6814</v>
      </c>
      <c r="F30" t="s">
        <v>5692</v>
      </c>
      <c r="G30">
        <v>1937</v>
      </c>
      <c r="H30" t="s">
        <v>5701</v>
      </c>
      <c r="I30" t="s">
        <v>1259</v>
      </c>
      <c r="J30">
        <v>9</v>
      </c>
      <c r="K30" t="s">
        <v>195</v>
      </c>
      <c r="L30" t="s">
        <v>5693</v>
      </c>
      <c r="M30">
        <v>-38.639088000000001</v>
      </c>
      <c r="N30">
        <v>145.72404499999999</v>
      </c>
      <c r="O30" s="1">
        <v>43492</v>
      </c>
      <c r="P30" s="5">
        <v>27</v>
      </c>
      <c r="Q30" s="5">
        <v>1</v>
      </c>
      <c r="R30" s="5">
        <v>2019</v>
      </c>
      <c r="S30" s="5" t="s">
        <v>6020</v>
      </c>
      <c r="T30" s="2">
        <v>0.31944444444444448</v>
      </c>
      <c r="U30" s="2">
        <v>0.34375</v>
      </c>
      <c r="V30" t="s">
        <v>4247</v>
      </c>
      <c r="W30">
        <v>2</v>
      </c>
      <c r="Y30" t="s">
        <v>230</v>
      </c>
      <c r="Z30" t="s">
        <v>406</v>
      </c>
      <c r="AA30" t="s">
        <v>199</v>
      </c>
      <c r="AB30" t="s">
        <v>199</v>
      </c>
      <c r="AD30" t="s">
        <v>200</v>
      </c>
      <c r="AK30">
        <v>2</v>
      </c>
      <c r="AL30">
        <v>2</v>
      </c>
      <c r="AM30" t="s">
        <v>241</v>
      </c>
      <c r="AN30" t="s">
        <v>614</v>
      </c>
      <c r="AO30" t="s">
        <v>200</v>
      </c>
      <c r="AZ30" t="s">
        <v>319</v>
      </c>
      <c r="BA30" t="s">
        <v>205</v>
      </c>
      <c r="BC30" t="s">
        <v>5758</v>
      </c>
      <c r="BD30" t="s">
        <v>345</v>
      </c>
      <c r="BE30" t="s">
        <v>234</v>
      </c>
      <c r="BG30">
        <v>1</v>
      </c>
      <c r="BH30" s="1">
        <v>43493</v>
      </c>
      <c r="BI30" t="s">
        <v>207</v>
      </c>
      <c r="BK30" t="s">
        <v>207</v>
      </c>
      <c r="BM30">
        <v>1</v>
      </c>
      <c r="BN30">
        <v>0</v>
      </c>
      <c r="BO30">
        <v>0</v>
      </c>
      <c r="BP30">
        <v>0</v>
      </c>
      <c r="BQ30">
        <v>0</v>
      </c>
      <c r="BR30">
        <v>0</v>
      </c>
      <c r="BS30">
        <v>0</v>
      </c>
      <c r="BT30">
        <v>0</v>
      </c>
      <c r="BU30">
        <v>0</v>
      </c>
      <c r="BV30">
        <v>0</v>
      </c>
      <c r="BW30">
        <v>0</v>
      </c>
      <c r="BX30">
        <v>0</v>
      </c>
      <c r="BY30">
        <v>1</v>
      </c>
      <c r="BZ30">
        <v>0</v>
      </c>
      <c r="CA30">
        <v>0</v>
      </c>
      <c r="CB30">
        <v>0</v>
      </c>
      <c r="CC30">
        <v>0</v>
      </c>
      <c r="CD30">
        <v>0</v>
      </c>
      <c r="CE30">
        <v>0</v>
      </c>
      <c r="CF30">
        <v>0</v>
      </c>
      <c r="CG30">
        <v>2</v>
      </c>
      <c r="CH30">
        <v>0</v>
      </c>
      <c r="CI30">
        <v>0</v>
      </c>
      <c r="CJ30">
        <v>0</v>
      </c>
      <c r="CK30">
        <v>1</v>
      </c>
      <c r="CL30">
        <v>0</v>
      </c>
      <c r="CM30">
        <v>0</v>
      </c>
      <c r="CN30">
        <v>0</v>
      </c>
      <c r="CO30">
        <v>1</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8</v>
      </c>
      <c r="DN30">
        <v>4</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t="s">
        <v>208</v>
      </c>
      <c r="EL30" t="s">
        <v>223</v>
      </c>
      <c r="EO30" t="s">
        <v>208</v>
      </c>
      <c r="EP30" t="s">
        <v>208</v>
      </c>
      <c r="GC30" t="s">
        <v>208</v>
      </c>
      <c r="GD30" t="s">
        <v>208</v>
      </c>
      <c r="GG30" t="s">
        <v>205</v>
      </c>
      <c r="GH30" t="s">
        <v>205</v>
      </c>
      <c r="GI30" t="s">
        <v>205</v>
      </c>
      <c r="GJ30" t="s">
        <v>205</v>
      </c>
      <c r="GK30" t="s">
        <v>205</v>
      </c>
      <c r="GL30" t="s">
        <v>205</v>
      </c>
      <c r="GM30" t="s">
        <v>205</v>
      </c>
      <c r="GN30" t="s">
        <v>205</v>
      </c>
      <c r="GO30" t="s">
        <v>205</v>
      </c>
      <c r="GP30" t="s">
        <v>205</v>
      </c>
      <c r="GQ30" t="s">
        <v>205</v>
      </c>
      <c r="GR30" t="s">
        <v>205</v>
      </c>
      <c r="GS30" t="s">
        <v>205</v>
      </c>
      <c r="GT30" t="s">
        <v>205</v>
      </c>
      <c r="GU30" t="s">
        <v>205</v>
      </c>
      <c r="GV30" t="s">
        <v>205</v>
      </c>
      <c r="GW30" t="s">
        <v>205</v>
      </c>
      <c r="GX30" t="s">
        <v>205</v>
      </c>
      <c r="GY30" t="s">
        <v>205</v>
      </c>
    </row>
    <row r="31" spans="1:207" ht="15" customHeight="1" x14ac:dyDescent="0.25">
      <c r="A31" s="5" t="s">
        <v>5983</v>
      </c>
      <c r="B31" t="s">
        <v>5759</v>
      </c>
      <c r="C31" t="s">
        <v>5760</v>
      </c>
      <c r="D31">
        <v>1133</v>
      </c>
      <c r="E31" s="11" t="s">
        <v>6814</v>
      </c>
      <c r="F31" t="s">
        <v>5692</v>
      </c>
      <c r="G31">
        <v>41</v>
      </c>
      <c r="H31" t="s">
        <v>5761</v>
      </c>
      <c r="I31" t="s">
        <v>5762</v>
      </c>
      <c r="J31">
        <v>9</v>
      </c>
      <c r="K31" t="s">
        <v>195</v>
      </c>
      <c r="L31" t="s">
        <v>5693</v>
      </c>
      <c r="O31" s="1">
        <v>43492</v>
      </c>
      <c r="P31" s="5">
        <v>27</v>
      </c>
      <c r="Q31" s="5">
        <v>1</v>
      </c>
      <c r="R31" s="5">
        <v>2019</v>
      </c>
      <c r="S31" s="5" t="s">
        <v>6020</v>
      </c>
      <c r="T31" s="2">
        <v>0.38194444444444442</v>
      </c>
      <c r="U31" s="2">
        <v>0.45833333333333331</v>
      </c>
      <c r="W31">
        <v>2</v>
      </c>
      <c r="X31">
        <v>2</v>
      </c>
      <c r="Y31" t="s">
        <v>215</v>
      </c>
      <c r="Z31" t="s">
        <v>826</v>
      </c>
      <c r="AA31" t="s">
        <v>199</v>
      </c>
      <c r="AB31" t="s">
        <v>199</v>
      </c>
      <c r="AD31" t="s">
        <v>200</v>
      </c>
      <c r="AK31">
        <v>2</v>
      </c>
      <c r="AL31">
        <v>2</v>
      </c>
      <c r="AM31" t="s">
        <v>417</v>
      </c>
      <c r="AN31" t="s">
        <v>1121</v>
      </c>
      <c r="AO31" t="s">
        <v>200</v>
      </c>
      <c r="AZ31" t="s">
        <v>425</v>
      </c>
      <c r="BA31" t="s">
        <v>205</v>
      </c>
      <c r="BC31" t="s">
        <v>5763</v>
      </c>
      <c r="BD31" t="s">
        <v>896</v>
      </c>
      <c r="BE31" t="s">
        <v>234</v>
      </c>
      <c r="BG31">
        <v>1</v>
      </c>
      <c r="BH31" s="1">
        <v>43493</v>
      </c>
      <c r="BI31" t="s">
        <v>207</v>
      </c>
      <c r="BJ31" t="s">
        <v>5764</v>
      </c>
      <c r="BK31" t="s">
        <v>207</v>
      </c>
      <c r="BM31">
        <v>80</v>
      </c>
      <c r="BN31">
        <v>20</v>
      </c>
      <c r="BO31">
        <v>0</v>
      </c>
      <c r="BP31">
        <v>0</v>
      </c>
      <c r="BQ31">
        <v>30</v>
      </c>
      <c r="BR31">
        <v>40</v>
      </c>
      <c r="BS31">
        <v>0</v>
      </c>
      <c r="BT31">
        <v>0</v>
      </c>
      <c r="BU31">
        <v>8</v>
      </c>
      <c r="BV31">
        <v>0</v>
      </c>
      <c r="BW31">
        <v>0</v>
      </c>
      <c r="BX31">
        <v>0</v>
      </c>
      <c r="BY31">
        <v>9</v>
      </c>
      <c r="BZ31">
        <v>0</v>
      </c>
      <c r="CA31">
        <v>0</v>
      </c>
      <c r="CB31">
        <v>0</v>
      </c>
      <c r="CC31">
        <v>0</v>
      </c>
      <c r="CD31">
        <v>0</v>
      </c>
      <c r="CE31">
        <v>0</v>
      </c>
      <c r="CF31">
        <v>0</v>
      </c>
      <c r="CG31">
        <v>20</v>
      </c>
      <c r="CH31">
        <v>0</v>
      </c>
      <c r="CI31">
        <v>0</v>
      </c>
      <c r="CJ31">
        <v>0</v>
      </c>
      <c r="CK31">
        <v>20</v>
      </c>
      <c r="CL31">
        <v>0</v>
      </c>
      <c r="CM31">
        <v>0</v>
      </c>
      <c r="CN31">
        <v>0</v>
      </c>
      <c r="CO31">
        <v>7</v>
      </c>
      <c r="CP31">
        <v>0</v>
      </c>
      <c r="CQ31">
        <v>0</v>
      </c>
      <c r="CR31">
        <v>0</v>
      </c>
      <c r="CS31">
        <v>0</v>
      </c>
      <c r="CT31">
        <v>0</v>
      </c>
      <c r="CU31">
        <v>0</v>
      </c>
      <c r="CV31">
        <v>0</v>
      </c>
      <c r="CW31">
        <v>0</v>
      </c>
      <c r="CX31">
        <v>0</v>
      </c>
      <c r="CY31">
        <v>0</v>
      </c>
      <c r="CZ31">
        <v>0</v>
      </c>
      <c r="DA31">
        <v>0</v>
      </c>
      <c r="DB31">
        <v>0</v>
      </c>
      <c r="DC31">
        <v>0</v>
      </c>
      <c r="DD31">
        <v>0</v>
      </c>
      <c r="DE31">
        <v>0</v>
      </c>
      <c r="DF31">
        <v>0</v>
      </c>
      <c r="DG31">
        <v>0</v>
      </c>
      <c r="DH31">
        <v>0</v>
      </c>
      <c r="DI31">
        <v>4</v>
      </c>
      <c r="DJ31">
        <v>0</v>
      </c>
      <c r="DK31">
        <v>0</v>
      </c>
      <c r="DL31">
        <v>0</v>
      </c>
      <c r="DM31">
        <v>3</v>
      </c>
      <c r="DN31">
        <v>25</v>
      </c>
      <c r="DO31">
        <v>3</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t="s">
        <v>222</v>
      </c>
      <c r="EL31" t="s">
        <v>223</v>
      </c>
      <c r="EO31" t="s">
        <v>223</v>
      </c>
      <c r="EP31" t="s">
        <v>208</v>
      </c>
      <c r="GG31" t="s">
        <v>205</v>
      </c>
      <c r="GH31" t="s">
        <v>205</v>
      </c>
      <c r="GI31" t="s">
        <v>205</v>
      </c>
      <c r="GJ31" t="s">
        <v>205</v>
      </c>
      <c r="GK31" t="s">
        <v>205</v>
      </c>
      <c r="GL31" t="s">
        <v>205</v>
      </c>
      <c r="GM31" t="s">
        <v>205</v>
      </c>
      <c r="GN31" t="s">
        <v>205</v>
      </c>
      <c r="GO31" t="s">
        <v>205</v>
      </c>
      <c r="GP31" t="s">
        <v>205</v>
      </c>
      <c r="GQ31" t="s">
        <v>205</v>
      </c>
      <c r="GR31" t="s">
        <v>205</v>
      </c>
      <c r="GS31" t="s">
        <v>205</v>
      </c>
      <c r="GT31" t="s">
        <v>205</v>
      </c>
      <c r="GU31" t="s">
        <v>205</v>
      </c>
      <c r="GV31" t="s">
        <v>205</v>
      </c>
      <c r="GW31" t="s">
        <v>205</v>
      </c>
      <c r="GX31" t="s">
        <v>205</v>
      </c>
      <c r="GY31" t="s">
        <v>205</v>
      </c>
    </row>
    <row r="32" spans="1:207" ht="15" customHeight="1" x14ac:dyDescent="0.25">
      <c r="A32" s="5" t="s">
        <v>5983</v>
      </c>
      <c r="B32" t="s">
        <v>5765</v>
      </c>
      <c r="C32" t="s">
        <v>5766</v>
      </c>
      <c r="D32">
        <v>1133</v>
      </c>
      <c r="E32" s="11" t="s">
        <v>6814</v>
      </c>
      <c r="F32" t="s">
        <v>5692</v>
      </c>
      <c r="G32">
        <v>1866</v>
      </c>
      <c r="H32" t="s">
        <v>2412</v>
      </c>
      <c r="I32" t="s">
        <v>2413</v>
      </c>
      <c r="J32">
        <v>9</v>
      </c>
      <c r="K32" t="s">
        <v>195</v>
      </c>
      <c r="L32" t="s">
        <v>5693</v>
      </c>
      <c r="M32">
        <v>-38.639088000000001</v>
      </c>
      <c r="N32">
        <v>145.72404499999999</v>
      </c>
      <c r="O32" s="1">
        <v>43492</v>
      </c>
      <c r="P32" s="5">
        <v>27</v>
      </c>
      <c r="Q32" s="5">
        <v>1</v>
      </c>
      <c r="R32" s="5">
        <v>2019</v>
      </c>
      <c r="S32" s="5" t="s">
        <v>6020</v>
      </c>
      <c r="T32" s="2">
        <v>0.70833333333333337</v>
      </c>
      <c r="U32" s="2">
        <v>0.72916666666666663</v>
      </c>
      <c r="W32">
        <v>2</v>
      </c>
      <c r="X32">
        <v>2</v>
      </c>
      <c r="Y32" t="s">
        <v>230</v>
      </c>
      <c r="Z32" t="s">
        <v>2900</v>
      </c>
      <c r="AA32" t="s">
        <v>199</v>
      </c>
      <c r="AB32" t="s">
        <v>199</v>
      </c>
      <c r="AD32" t="s">
        <v>200</v>
      </c>
      <c r="AK32">
        <v>2</v>
      </c>
      <c r="AL32">
        <v>2</v>
      </c>
      <c r="AM32" t="s">
        <v>241</v>
      </c>
      <c r="AN32" t="s">
        <v>300</v>
      </c>
      <c r="AO32" t="s">
        <v>200</v>
      </c>
      <c r="AU32">
        <v>1</v>
      </c>
      <c r="AV32">
        <v>3</v>
      </c>
      <c r="AY32" t="s">
        <v>5767</v>
      </c>
      <c r="AZ32" t="s">
        <v>319</v>
      </c>
      <c r="BA32" t="s">
        <v>205</v>
      </c>
      <c r="BE32" t="s">
        <v>5768</v>
      </c>
      <c r="BG32">
        <v>1</v>
      </c>
      <c r="BH32" s="1">
        <v>43492</v>
      </c>
      <c r="BI32" t="s">
        <v>207</v>
      </c>
      <c r="BK32" t="s">
        <v>207</v>
      </c>
      <c r="BM32">
        <v>20</v>
      </c>
      <c r="BN32">
        <v>10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6</v>
      </c>
      <c r="CL32">
        <v>0</v>
      </c>
      <c r="CM32">
        <v>0</v>
      </c>
      <c r="CN32">
        <v>0</v>
      </c>
      <c r="CO32">
        <v>6</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5</v>
      </c>
      <c r="DN32">
        <v>0</v>
      </c>
      <c r="DO32">
        <v>1</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t="s">
        <v>222</v>
      </c>
      <c r="EL32" t="s">
        <v>222</v>
      </c>
      <c r="GG32" t="s">
        <v>205</v>
      </c>
      <c r="GH32" t="s">
        <v>205</v>
      </c>
      <c r="GI32" t="s">
        <v>205</v>
      </c>
      <c r="GJ32" t="s">
        <v>205</v>
      </c>
      <c r="GK32" t="s">
        <v>205</v>
      </c>
      <c r="GL32" t="s">
        <v>205</v>
      </c>
      <c r="GM32" t="s">
        <v>205</v>
      </c>
      <c r="GN32" t="s">
        <v>205</v>
      </c>
      <c r="GO32" t="s">
        <v>205</v>
      </c>
      <c r="GP32" t="s">
        <v>205</v>
      </c>
      <c r="GQ32" t="s">
        <v>205</v>
      </c>
      <c r="GR32" t="s">
        <v>205</v>
      </c>
      <c r="GS32" t="s">
        <v>205</v>
      </c>
      <c r="GT32" t="s">
        <v>205</v>
      </c>
      <c r="GU32" t="s">
        <v>205</v>
      </c>
      <c r="GV32" t="s">
        <v>205</v>
      </c>
      <c r="GW32" t="s">
        <v>205</v>
      </c>
      <c r="GX32" t="s">
        <v>205</v>
      </c>
      <c r="GY32" t="s">
        <v>205</v>
      </c>
    </row>
    <row r="33" spans="1:207" ht="15" customHeight="1" x14ac:dyDescent="0.25">
      <c r="A33" s="5" t="s">
        <v>5983</v>
      </c>
      <c r="B33" t="s">
        <v>5769</v>
      </c>
      <c r="C33" t="s">
        <v>5770</v>
      </c>
      <c r="D33">
        <v>1133</v>
      </c>
      <c r="E33" s="11" t="s">
        <v>6814</v>
      </c>
      <c r="F33" t="s">
        <v>5692</v>
      </c>
      <c r="G33">
        <v>1937</v>
      </c>
      <c r="H33" t="s">
        <v>5701</v>
      </c>
      <c r="I33" t="s">
        <v>1259</v>
      </c>
      <c r="J33">
        <v>9</v>
      </c>
      <c r="K33" t="s">
        <v>195</v>
      </c>
      <c r="L33" t="s">
        <v>5693</v>
      </c>
      <c r="M33">
        <v>-38.639088000000001</v>
      </c>
      <c r="N33">
        <v>145.72404499999999</v>
      </c>
      <c r="O33" s="1">
        <v>43493</v>
      </c>
      <c r="P33" s="5">
        <v>28</v>
      </c>
      <c r="Q33" s="5">
        <v>1</v>
      </c>
      <c r="R33" s="5">
        <v>2019</v>
      </c>
      <c r="S33" s="5" t="s">
        <v>6021</v>
      </c>
      <c r="T33" s="2">
        <v>0.3263888888888889</v>
      </c>
      <c r="U33" s="2">
        <v>0.3611111111111111</v>
      </c>
      <c r="W33">
        <v>2</v>
      </c>
      <c r="Y33" t="s">
        <v>215</v>
      </c>
      <c r="Z33" t="s">
        <v>464</v>
      </c>
      <c r="AA33" t="s">
        <v>286</v>
      </c>
      <c r="AB33" t="s">
        <v>286</v>
      </c>
      <c r="AD33" t="s">
        <v>200</v>
      </c>
      <c r="AL33">
        <v>0</v>
      </c>
      <c r="AO33" t="s">
        <v>270</v>
      </c>
      <c r="AQ33" t="s">
        <v>514</v>
      </c>
      <c r="AR33" t="s">
        <v>515</v>
      </c>
      <c r="AT33" t="s">
        <v>5771</v>
      </c>
      <c r="AZ33" t="s">
        <v>319</v>
      </c>
      <c r="BA33" t="s">
        <v>205</v>
      </c>
      <c r="BC33" t="s">
        <v>5772</v>
      </c>
      <c r="BD33" t="s">
        <v>549</v>
      </c>
      <c r="BE33" t="s">
        <v>234</v>
      </c>
      <c r="BG33">
        <v>1</v>
      </c>
      <c r="BH33" s="1">
        <v>43493</v>
      </c>
      <c r="BI33" t="s">
        <v>207</v>
      </c>
      <c r="BK33" t="s">
        <v>207</v>
      </c>
      <c r="BL33" t="s">
        <v>5773</v>
      </c>
      <c r="BM33">
        <v>6</v>
      </c>
      <c r="BN33">
        <v>0</v>
      </c>
      <c r="BO33">
        <v>0</v>
      </c>
      <c r="BP33">
        <v>0</v>
      </c>
      <c r="BQ33">
        <v>0</v>
      </c>
      <c r="BR33">
        <v>0</v>
      </c>
      <c r="BS33">
        <v>0</v>
      </c>
      <c r="BT33">
        <v>0</v>
      </c>
      <c r="BU33">
        <v>0</v>
      </c>
      <c r="BV33">
        <v>0</v>
      </c>
      <c r="BW33">
        <v>0</v>
      </c>
      <c r="BX33">
        <v>0</v>
      </c>
      <c r="BY33">
        <v>2</v>
      </c>
      <c r="BZ33">
        <v>0</v>
      </c>
      <c r="CA33">
        <v>0</v>
      </c>
      <c r="CB33">
        <v>0</v>
      </c>
      <c r="CC33">
        <v>0</v>
      </c>
      <c r="CD33">
        <v>0</v>
      </c>
      <c r="CE33">
        <v>0</v>
      </c>
      <c r="CF33">
        <v>0</v>
      </c>
      <c r="CG33">
        <v>4</v>
      </c>
      <c r="CH33">
        <v>0</v>
      </c>
      <c r="CI33">
        <v>0</v>
      </c>
      <c r="CJ33">
        <v>0</v>
      </c>
      <c r="CK33">
        <v>3</v>
      </c>
      <c r="CL33">
        <v>0</v>
      </c>
      <c r="CM33">
        <v>0</v>
      </c>
      <c r="CN33">
        <v>0</v>
      </c>
      <c r="CO33">
        <v>1</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8</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t="s">
        <v>223</v>
      </c>
      <c r="EL33" t="s">
        <v>222</v>
      </c>
      <c r="EM33" t="s">
        <v>208</v>
      </c>
      <c r="EO33" t="s">
        <v>223</v>
      </c>
      <c r="EP33" t="s">
        <v>222</v>
      </c>
      <c r="EQ33" t="s">
        <v>208</v>
      </c>
      <c r="ET33" t="s">
        <v>222</v>
      </c>
      <c r="EU33" t="s">
        <v>222</v>
      </c>
      <c r="GG33" t="s">
        <v>205</v>
      </c>
      <c r="GH33" t="s">
        <v>205</v>
      </c>
      <c r="GI33" t="s">
        <v>205</v>
      </c>
      <c r="GJ33" t="s">
        <v>205</v>
      </c>
      <c r="GK33" t="s">
        <v>205</v>
      </c>
      <c r="GL33" t="s">
        <v>205</v>
      </c>
      <c r="GM33" t="s">
        <v>205</v>
      </c>
      <c r="GN33" t="s">
        <v>205</v>
      </c>
      <c r="GO33" t="s">
        <v>205</v>
      </c>
      <c r="GP33" t="s">
        <v>205</v>
      </c>
      <c r="GQ33" t="s">
        <v>205</v>
      </c>
      <c r="GR33" t="s">
        <v>205</v>
      </c>
      <c r="GS33" t="s">
        <v>205</v>
      </c>
      <c r="GT33" t="s">
        <v>205</v>
      </c>
      <c r="GU33" t="s">
        <v>205</v>
      </c>
      <c r="GV33" t="s">
        <v>205</v>
      </c>
      <c r="GW33" t="s">
        <v>205</v>
      </c>
      <c r="GX33" t="s">
        <v>205</v>
      </c>
      <c r="GY33" t="s">
        <v>205</v>
      </c>
    </row>
    <row r="34" spans="1:207" ht="15" customHeight="1" x14ac:dyDescent="0.25">
      <c r="A34" s="5" t="s">
        <v>5983</v>
      </c>
      <c r="B34" t="s">
        <v>5774</v>
      </c>
      <c r="C34" t="s">
        <v>5775</v>
      </c>
      <c r="D34">
        <v>1133</v>
      </c>
      <c r="E34" s="11" t="s">
        <v>6814</v>
      </c>
      <c r="F34" t="s">
        <v>5692</v>
      </c>
      <c r="G34">
        <v>1937</v>
      </c>
      <c r="H34" t="s">
        <v>5701</v>
      </c>
      <c r="I34" t="s">
        <v>1259</v>
      </c>
      <c r="J34">
        <v>9</v>
      </c>
      <c r="K34" t="s">
        <v>195</v>
      </c>
      <c r="L34" t="s">
        <v>5693</v>
      </c>
      <c r="M34">
        <v>-38.639088000000001</v>
      </c>
      <c r="N34">
        <v>145.72404499999999</v>
      </c>
      <c r="O34" s="1">
        <v>43493</v>
      </c>
      <c r="P34" s="5">
        <v>28</v>
      </c>
      <c r="Q34" s="5">
        <v>1</v>
      </c>
      <c r="R34" s="5">
        <v>2019</v>
      </c>
      <c r="S34" s="5" t="s">
        <v>6021</v>
      </c>
      <c r="T34" s="2">
        <v>0.80555555555555547</v>
      </c>
      <c r="U34" s="2">
        <v>0.83333333333333337</v>
      </c>
      <c r="W34">
        <v>2</v>
      </c>
      <c r="Y34" t="s">
        <v>215</v>
      </c>
      <c r="Z34" t="s">
        <v>285</v>
      </c>
      <c r="AA34" t="s">
        <v>286</v>
      </c>
      <c r="AB34" t="s">
        <v>286</v>
      </c>
      <c r="AD34" t="s">
        <v>200</v>
      </c>
      <c r="AL34">
        <v>0</v>
      </c>
      <c r="AO34" t="s">
        <v>200</v>
      </c>
      <c r="AZ34" t="s">
        <v>319</v>
      </c>
      <c r="BA34" t="s">
        <v>205</v>
      </c>
      <c r="BC34" t="s">
        <v>5776</v>
      </c>
      <c r="BD34" t="s">
        <v>345</v>
      </c>
      <c r="BE34" t="s">
        <v>234</v>
      </c>
      <c r="BG34">
        <v>1</v>
      </c>
      <c r="BH34" s="1">
        <v>43494</v>
      </c>
      <c r="BI34" t="s">
        <v>207</v>
      </c>
      <c r="BJ34" t="s">
        <v>5777</v>
      </c>
      <c r="BK34" t="s">
        <v>207</v>
      </c>
      <c r="BM34">
        <v>3</v>
      </c>
      <c r="BN34">
        <v>0</v>
      </c>
      <c r="BO34">
        <v>0</v>
      </c>
      <c r="BP34">
        <v>0</v>
      </c>
      <c r="BQ34">
        <v>0</v>
      </c>
      <c r="BR34">
        <v>0</v>
      </c>
      <c r="BS34">
        <v>0</v>
      </c>
      <c r="BT34">
        <v>0</v>
      </c>
      <c r="BU34">
        <v>0</v>
      </c>
      <c r="BV34">
        <v>0</v>
      </c>
      <c r="BW34">
        <v>0</v>
      </c>
      <c r="BX34">
        <v>0</v>
      </c>
      <c r="BY34">
        <v>0</v>
      </c>
      <c r="BZ34">
        <v>0</v>
      </c>
      <c r="CA34">
        <v>0</v>
      </c>
      <c r="CB34">
        <v>0</v>
      </c>
      <c r="CC34">
        <v>0</v>
      </c>
      <c r="CD34">
        <v>0</v>
      </c>
      <c r="CE34">
        <v>0</v>
      </c>
      <c r="CF34">
        <v>0</v>
      </c>
      <c r="CG34">
        <v>1</v>
      </c>
      <c r="CH34">
        <v>0</v>
      </c>
      <c r="CI34">
        <v>0</v>
      </c>
      <c r="CJ34">
        <v>0</v>
      </c>
      <c r="CK34">
        <v>1</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4</v>
      </c>
      <c r="DN34">
        <v>8</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t="s">
        <v>222</v>
      </c>
      <c r="EL34" t="s">
        <v>222</v>
      </c>
      <c r="EO34" t="s">
        <v>223</v>
      </c>
      <c r="EP34" t="s">
        <v>222</v>
      </c>
      <c r="GC34" t="s">
        <v>208</v>
      </c>
      <c r="GD34" t="s">
        <v>222</v>
      </c>
      <c r="GG34" t="s">
        <v>205</v>
      </c>
      <c r="GH34" t="s">
        <v>205</v>
      </c>
      <c r="GI34" t="s">
        <v>205</v>
      </c>
      <c r="GJ34" t="s">
        <v>205</v>
      </c>
      <c r="GK34" t="s">
        <v>205</v>
      </c>
      <c r="GL34" t="s">
        <v>205</v>
      </c>
      <c r="GM34" t="s">
        <v>205</v>
      </c>
      <c r="GN34" t="s">
        <v>205</v>
      </c>
      <c r="GO34" t="s">
        <v>205</v>
      </c>
      <c r="GP34" t="s">
        <v>205</v>
      </c>
      <c r="GQ34" t="s">
        <v>205</v>
      </c>
      <c r="GR34" t="s">
        <v>205</v>
      </c>
      <c r="GS34" t="s">
        <v>205</v>
      </c>
      <c r="GT34" t="s">
        <v>205</v>
      </c>
      <c r="GU34" t="s">
        <v>205</v>
      </c>
      <c r="GV34" t="s">
        <v>205</v>
      </c>
      <c r="GW34" t="s">
        <v>205</v>
      </c>
      <c r="GX34" t="s">
        <v>205</v>
      </c>
      <c r="GY34" t="s">
        <v>205</v>
      </c>
    </row>
    <row r="35" spans="1:207" ht="15" customHeight="1" x14ac:dyDescent="0.25">
      <c r="A35" s="5" t="s">
        <v>5983</v>
      </c>
      <c r="B35" t="s">
        <v>5778</v>
      </c>
      <c r="C35" t="s">
        <v>5779</v>
      </c>
      <c r="D35">
        <v>1133</v>
      </c>
      <c r="E35" s="11" t="s">
        <v>6814</v>
      </c>
      <c r="F35" t="s">
        <v>5692</v>
      </c>
      <c r="G35">
        <v>1866</v>
      </c>
      <c r="H35" t="s">
        <v>2412</v>
      </c>
      <c r="I35" t="s">
        <v>2413</v>
      </c>
      <c r="J35">
        <v>9</v>
      </c>
      <c r="K35" t="s">
        <v>195</v>
      </c>
      <c r="L35" t="s">
        <v>5693</v>
      </c>
      <c r="M35">
        <v>-38.639088000000001</v>
      </c>
      <c r="N35">
        <v>145.72404499999999</v>
      </c>
      <c r="O35" s="1">
        <v>43493</v>
      </c>
      <c r="P35" s="5">
        <v>28</v>
      </c>
      <c r="Q35" s="5">
        <v>1</v>
      </c>
      <c r="R35" s="5">
        <v>2019</v>
      </c>
      <c r="S35" s="5" t="s">
        <v>6021</v>
      </c>
      <c r="T35" s="2">
        <v>0.52083333333333337</v>
      </c>
      <c r="U35" s="2">
        <v>0.53125</v>
      </c>
      <c r="W35">
        <v>2</v>
      </c>
      <c r="Y35" t="s">
        <v>215</v>
      </c>
      <c r="Z35" t="s">
        <v>285</v>
      </c>
      <c r="AA35" t="s">
        <v>310</v>
      </c>
      <c r="AB35" t="s">
        <v>310</v>
      </c>
      <c r="AD35" t="s">
        <v>200</v>
      </c>
      <c r="AL35">
        <v>0</v>
      </c>
      <c r="AO35" t="s">
        <v>200</v>
      </c>
      <c r="AW35">
        <v>2</v>
      </c>
      <c r="AZ35" t="s">
        <v>319</v>
      </c>
      <c r="BA35" t="s">
        <v>205</v>
      </c>
      <c r="BE35" t="s">
        <v>5780</v>
      </c>
      <c r="BG35">
        <v>1</v>
      </c>
      <c r="BH35" s="1">
        <v>43493</v>
      </c>
      <c r="BI35" t="s">
        <v>207</v>
      </c>
      <c r="BK35" t="s">
        <v>207</v>
      </c>
      <c r="BM35">
        <v>50</v>
      </c>
      <c r="BN35">
        <v>5</v>
      </c>
      <c r="BO35">
        <v>0</v>
      </c>
      <c r="BP35">
        <v>0</v>
      </c>
      <c r="BQ35">
        <v>20</v>
      </c>
      <c r="BR35">
        <v>10</v>
      </c>
      <c r="BS35">
        <v>0</v>
      </c>
      <c r="BT35">
        <v>0</v>
      </c>
      <c r="BU35">
        <v>10</v>
      </c>
      <c r="BV35">
        <v>0</v>
      </c>
      <c r="BW35">
        <v>0</v>
      </c>
      <c r="BX35">
        <v>0</v>
      </c>
      <c r="BY35">
        <v>2</v>
      </c>
      <c r="BZ35">
        <v>0</v>
      </c>
      <c r="CA35">
        <v>0</v>
      </c>
      <c r="CB35">
        <v>0</v>
      </c>
      <c r="CC35">
        <v>0</v>
      </c>
      <c r="CD35">
        <v>0</v>
      </c>
      <c r="CE35">
        <v>0</v>
      </c>
      <c r="CF35">
        <v>0</v>
      </c>
      <c r="CG35">
        <v>8</v>
      </c>
      <c r="CH35">
        <v>0</v>
      </c>
      <c r="CI35">
        <v>0</v>
      </c>
      <c r="CJ35">
        <v>0</v>
      </c>
      <c r="CK35">
        <v>8</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3</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t="s">
        <v>222</v>
      </c>
      <c r="EL35" t="s">
        <v>223</v>
      </c>
      <c r="EO35" t="s">
        <v>223</v>
      </c>
      <c r="EP35" t="s">
        <v>208</v>
      </c>
      <c r="GG35" t="s">
        <v>205</v>
      </c>
      <c r="GH35" t="s">
        <v>205</v>
      </c>
      <c r="GI35" t="s">
        <v>205</v>
      </c>
      <c r="GJ35" t="s">
        <v>205</v>
      </c>
      <c r="GK35" t="s">
        <v>205</v>
      </c>
      <c r="GL35" t="s">
        <v>205</v>
      </c>
      <c r="GM35" t="s">
        <v>205</v>
      </c>
      <c r="GN35" t="s">
        <v>205</v>
      </c>
      <c r="GO35" t="s">
        <v>205</v>
      </c>
      <c r="GP35" t="s">
        <v>205</v>
      </c>
      <c r="GQ35" t="s">
        <v>205</v>
      </c>
      <c r="GR35" t="s">
        <v>205</v>
      </c>
      <c r="GS35" t="s">
        <v>205</v>
      </c>
      <c r="GT35" t="s">
        <v>205</v>
      </c>
      <c r="GU35" t="s">
        <v>205</v>
      </c>
      <c r="GV35" t="s">
        <v>205</v>
      </c>
      <c r="GW35" t="s">
        <v>205</v>
      </c>
      <c r="GX35" t="s">
        <v>205</v>
      </c>
      <c r="GY35" t="s">
        <v>205</v>
      </c>
    </row>
    <row r="36" spans="1:207" ht="15" customHeight="1" x14ac:dyDescent="0.25">
      <c r="A36" s="5" t="s">
        <v>5983</v>
      </c>
      <c r="B36" t="s">
        <v>5781</v>
      </c>
      <c r="C36" t="s">
        <v>5782</v>
      </c>
      <c r="D36">
        <v>1133</v>
      </c>
      <c r="E36" s="11" t="s">
        <v>6814</v>
      </c>
      <c r="F36" t="s">
        <v>5692</v>
      </c>
      <c r="G36">
        <v>1937</v>
      </c>
      <c r="H36" t="s">
        <v>5701</v>
      </c>
      <c r="I36" t="s">
        <v>1259</v>
      </c>
      <c r="J36">
        <v>9</v>
      </c>
      <c r="K36" t="s">
        <v>195</v>
      </c>
      <c r="L36" t="s">
        <v>5693</v>
      </c>
      <c r="M36">
        <v>-38.639088000000001</v>
      </c>
      <c r="N36">
        <v>145.72404499999999</v>
      </c>
      <c r="O36" s="1">
        <v>43494</v>
      </c>
      <c r="P36" s="5">
        <v>29</v>
      </c>
      <c r="Q36" s="5">
        <v>1</v>
      </c>
      <c r="R36" s="5">
        <v>2019</v>
      </c>
      <c r="S36" s="5" t="s">
        <v>6022</v>
      </c>
      <c r="T36" s="2">
        <v>0.30555555555555552</v>
      </c>
      <c r="U36" s="2">
        <v>0.3298611111111111</v>
      </c>
      <c r="V36" t="s">
        <v>5783</v>
      </c>
      <c r="W36">
        <v>2</v>
      </c>
      <c r="Y36" t="s">
        <v>215</v>
      </c>
      <c r="Z36" t="s">
        <v>464</v>
      </c>
      <c r="AA36" t="s">
        <v>286</v>
      </c>
      <c r="AB36" t="s">
        <v>286</v>
      </c>
      <c r="AD36" t="s">
        <v>200</v>
      </c>
      <c r="AL36">
        <v>0</v>
      </c>
      <c r="AO36" t="s">
        <v>200</v>
      </c>
      <c r="AZ36" t="s">
        <v>5784</v>
      </c>
      <c r="BA36" t="s">
        <v>205</v>
      </c>
      <c r="BC36" t="s">
        <v>5785</v>
      </c>
      <c r="BD36" t="s">
        <v>345</v>
      </c>
      <c r="BE36" t="s">
        <v>5786</v>
      </c>
      <c r="BG36">
        <v>1</v>
      </c>
      <c r="BH36" s="1">
        <v>43494</v>
      </c>
      <c r="BI36" t="s">
        <v>207</v>
      </c>
      <c r="BK36" t="s">
        <v>207</v>
      </c>
      <c r="BM36">
        <v>1</v>
      </c>
      <c r="BN36">
        <v>0</v>
      </c>
      <c r="BO36">
        <v>0</v>
      </c>
      <c r="BP36">
        <v>0</v>
      </c>
      <c r="BQ36">
        <v>0</v>
      </c>
      <c r="BR36">
        <v>0</v>
      </c>
      <c r="BS36">
        <v>0</v>
      </c>
      <c r="BT36">
        <v>0</v>
      </c>
      <c r="BU36">
        <v>0</v>
      </c>
      <c r="BV36">
        <v>0</v>
      </c>
      <c r="BW36">
        <v>0</v>
      </c>
      <c r="BX36">
        <v>0</v>
      </c>
      <c r="BY36">
        <v>0</v>
      </c>
      <c r="BZ36">
        <v>0</v>
      </c>
      <c r="CA36">
        <v>0</v>
      </c>
      <c r="CB36">
        <v>0</v>
      </c>
      <c r="CC36">
        <v>0</v>
      </c>
      <c r="CD36">
        <v>0</v>
      </c>
      <c r="CE36">
        <v>0</v>
      </c>
      <c r="CF36">
        <v>0</v>
      </c>
      <c r="CG36">
        <v>3</v>
      </c>
      <c r="CH36">
        <v>0</v>
      </c>
      <c r="CI36">
        <v>0</v>
      </c>
      <c r="CJ36">
        <v>0</v>
      </c>
      <c r="CK36">
        <v>3</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5</v>
      </c>
      <c r="DN36">
        <v>8</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t="s">
        <v>222</v>
      </c>
      <c r="EM36" t="s">
        <v>208</v>
      </c>
      <c r="EO36" t="s">
        <v>223</v>
      </c>
      <c r="EQ36" t="s">
        <v>223</v>
      </c>
      <c r="EU36" t="s">
        <v>208</v>
      </c>
      <c r="GD36" t="s">
        <v>222</v>
      </c>
      <c r="GE36" t="s">
        <v>223</v>
      </c>
      <c r="GG36" t="s">
        <v>205</v>
      </c>
      <c r="GH36" t="s">
        <v>205</v>
      </c>
      <c r="GI36" t="s">
        <v>205</v>
      </c>
      <c r="GJ36" t="s">
        <v>205</v>
      </c>
      <c r="GK36" t="s">
        <v>205</v>
      </c>
      <c r="GL36" t="s">
        <v>205</v>
      </c>
      <c r="GM36" t="s">
        <v>205</v>
      </c>
      <c r="GN36" t="s">
        <v>205</v>
      </c>
      <c r="GO36" t="s">
        <v>205</v>
      </c>
      <c r="GP36" t="s">
        <v>205</v>
      </c>
      <c r="GQ36" t="s">
        <v>205</v>
      </c>
      <c r="GR36" t="s">
        <v>205</v>
      </c>
      <c r="GS36" t="s">
        <v>205</v>
      </c>
      <c r="GT36" t="s">
        <v>205</v>
      </c>
      <c r="GU36" t="s">
        <v>205</v>
      </c>
      <c r="GV36" t="s">
        <v>205</v>
      </c>
      <c r="GW36" t="s">
        <v>205</v>
      </c>
      <c r="GX36" t="s">
        <v>205</v>
      </c>
      <c r="GY36" t="s">
        <v>205</v>
      </c>
    </row>
    <row r="37" spans="1:207" ht="15" customHeight="1" x14ac:dyDescent="0.25">
      <c r="A37" s="5" t="s">
        <v>5984</v>
      </c>
      <c r="B37" t="s">
        <v>5787</v>
      </c>
      <c r="C37" t="s">
        <v>5788</v>
      </c>
      <c r="D37">
        <v>68</v>
      </c>
      <c r="E37" t="s">
        <v>250</v>
      </c>
      <c r="F37" t="s">
        <v>250</v>
      </c>
      <c r="G37">
        <v>1526</v>
      </c>
      <c r="H37" t="s">
        <v>5262</v>
      </c>
      <c r="I37" t="s">
        <v>214</v>
      </c>
      <c r="J37">
        <v>9</v>
      </c>
      <c r="K37" t="s">
        <v>195</v>
      </c>
      <c r="L37" t="s">
        <v>251</v>
      </c>
      <c r="M37">
        <v>-38.611350999999999</v>
      </c>
      <c r="N37">
        <v>145.53840600000001</v>
      </c>
      <c r="O37" s="1">
        <v>43507</v>
      </c>
      <c r="P37" s="5">
        <v>11</v>
      </c>
      <c r="Q37" s="5">
        <v>2</v>
      </c>
      <c r="R37" s="5">
        <v>2019</v>
      </c>
      <c r="S37" s="5" t="s">
        <v>6023</v>
      </c>
      <c r="T37" s="2">
        <v>0.39583333333333331</v>
      </c>
      <c r="U37" s="2">
        <v>0.40625</v>
      </c>
      <c r="W37">
        <v>2</v>
      </c>
      <c r="Y37" t="s">
        <v>215</v>
      </c>
      <c r="Z37" t="s">
        <v>1312</v>
      </c>
      <c r="AA37" t="s">
        <v>199</v>
      </c>
      <c r="AB37" t="s">
        <v>199</v>
      </c>
      <c r="AD37" t="s">
        <v>200</v>
      </c>
      <c r="AK37">
        <v>1</v>
      </c>
      <c r="AL37">
        <v>1</v>
      </c>
      <c r="AM37" t="s">
        <v>241</v>
      </c>
      <c r="AN37" t="s">
        <v>324</v>
      </c>
      <c r="AO37" t="s">
        <v>200</v>
      </c>
      <c r="AU37">
        <v>2</v>
      </c>
      <c r="AX37" t="s">
        <v>5789</v>
      </c>
      <c r="AZ37" t="s">
        <v>204</v>
      </c>
      <c r="BA37" t="s">
        <v>205</v>
      </c>
      <c r="BE37" t="s">
        <v>5790</v>
      </c>
      <c r="BG37">
        <v>1</v>
      </c>
      <c r="BH37" s="1">
        <v>43509</v>
      </c>
      <c r="BI37" t="s">
        <v>235</v>
      </c>
      <c r="BK37" t="s">
        <v>235</v>
      </c>
      <c r="GG37" t="s">
        <v>210</v>
      </c>
      <c r="GH37" t="s">
        <v>5791</v>
      </c>
      <c r="GI37" t="s">
        <v>205</v>
      </c>
      <c r="GJ37" t="s">
        <v>205</v>
      </c>
      <c r="GK37" t="s">
        <v>205</v>
      </c>
      <c r="GL37" t="s">
        <v>205</v>
      </c>
      <c r="GM37" t="s">
        <v>205</v>
      </c>
      <c r="GN37" t="s">
        <v>205</v>
      </c>
      <c r="GO37" t="s">
        <v>205</v>
      </c>
      <c r="GP37" t="s">
        <v>205</v>
      </c>
      <c r="GQ37" t="s">
        <v>205</v>
      </c>
      <c r="GR37" t="s">
        <v>205</v>
      </c>
      <c r="GS37" t="s">
        <v>205</v>
      </c>
      <c r="GT37" t="s">
        <v>205</v>
      </c>
      <c r="GU37" t="s">
        <v>205</v>
      </c>
      <c r="GV37" t="s">
        <v>205</v>
      </c>
      <c r="GW37" t="s">
        <v>205</v>
      </c>
      <c r="GX37" t="s">
        <v>205</v>
      </c>
      <c r="GY37" t="s">
        <v>205</v>
      </c>
    </row>
    <row r="38" spans="1:207" ht="15" customHeight="1" x14ac:dyDescent="0.25">
      <c r="A38" s="5" t="s">
        <v>5984</v>
      </c>
      <c r="B38" t="s">
        <v>5792</v>
      </c>
      <c r="C38" t="s">
        <v>5793</v>
      </c>
      <c r="D38">
        <v>68</v>
      </c>
      <c r="E38" t="s">
        <v>250</v>
      </c>
      <c r="F38" t="s">
        <v>250</v>
      </c>
      <c r="G38">
        <v>1526</v>
      </c>
      <c r="H38" t="s">
        <v>5262</v>
      </c>
      <c r="I38" t="s">
        <v>214</v>
      </c>
      <c r="J38">
        <v>9</v>
      </c>
      <c r="K38" t="s">
        <v>195</v>
      </c>
      <c r="L38" t="s">
        <v>251</v>
      </c>
      <c r="M38">
        <v>-38.611350999999999</v>
      </c>
      <c r="N38">
        <v>145.53840600000001</v>
      </c>
      <c r="O38" s="1">
        <v>43528</v>
      </c>
      <c r="P38" s="5">
        <v>4</v>
      </c>
      <c r="Q38" s="5">
        <v>3</v>
      </c>
      <c r="R38" s="5">
        <v>2019</v>
      </c>
      <c r="S38" s="5" t="s">
        <v>6024</v>
      </c>
      <c r="T38" s="2">
        <v>0.4375</v>
      </c>
      <c r="U38" s="2">
        <v>0.44791666666666669</v>
      </c>
      <c r="W38">
        <v>2</v>
      </c>
      <c r="Y38" t="s">
        <v>215</v>
      </c>
      <c r="Z38" t="s">
        <v>830</v>
      </c>
      <c r="AA38" t="s">
        <v>217</v>
      </c>
      <c r="AB38" t="s">
        <v>217</v>
      </c>
      <c r="AD38" t="s">
        <v>200</v>
      </c>
      <c r="AK38">
        <v>1</v>
      </c>
      <c r="AL38">
        <v>1</v>
      </c>
      <c r="AM38" t="s">
        <v>218</v>
      </c>
      <c r="AN38" t="s">
        <v>844</v>
      </c>
      <c r="AO38" t="s">
        <v>200</v>
      </c>
      <c r="AU38">
        <v>2</v>
      </c>
      <c r="AX38" t="s">
        <v>5794</v>
      </c>
      <c r="AZ38" t="s">
        <v>204</v>
      </c>
      <c r="BA38" t="s">
        <v>205</v>
      </c>
      <c r="BE38" t="s">
        <v>5795</v>
      </c>
      <c r="BG38">
        <v>1</v>
      </c>
      <c r="BH38" s="1">
        <v>43528</v>
      </c>
      <c r="BI38" t="s">
        <v>207</v>
      </c>
      <c r="BK38" t="s">
        <v>207</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3</v>
      </c>
      <c r="DK38">
        <v>0</v>
      </c>
      <c r="DL38">
        <v>0</v>
      </c>
      <c r="DM38">
        <v>2</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L38" t="s">
        <v>208</v>
      </c>
      <c r="EP38" t="s">
        <v>208</v>
      </c>
      <c r="ET38" t="s">
        <v>223</v>
      </c>
      <c r="FV38" t="s">
        <v>208</v>
      </c>
      <c r="GD38" t="s">
        <v>223</v>
      </c>
      <c r="GG38" t="s">
        <v>5791</v>
      </c>
      <c r="GH38" t="s">
        <v>210</v>
      </c>
      <c r="GI38" t="s">
        <v>205</v>
      </c>
      <c r="GJ38" t="s">
        <v>205</v>
      </c>
      <c r="GK38" t="s">
        <v>205</v>
      </c>
      <c r="GL38" t="s">
        <v>205</v>
      </c>
      <c r="GM38" t="s">
        <v>205</v>
      </c>
      <c r="GN38" t="s">
        <v>205</v>
      </c>
      <c r="GO38" t="s">
        <v>205</v>
      </c>
      <c r="GP38" t="s">
        <v>205</v>
      </c>
      <c r="GQ38" t="s">
        <v>205</v>
      </c>
      <c r="GR38" t="s">
        <v>205</v>
      </c>
      <c r="GS38" t="s">
        <v>205</v>
      </c>
      <c r="GT38" t="s">
        <v>205</v>
      </c>
      <c r="GU38" t="s">
        <v>205</v>
      </c>
      <c r="GV38" t="s">
        <v>205</v>
      </c>
      <c r="GW38" t="s">
        <v>205</v>
      </c>
      <c r="GX38" t="s">
        <v>205</v>
      </c>
      <c r="GY38" t="s">
        <v>205</v>
      </c>
    </row>
    <row r="39" spans="1:207" ht="15" customHeight="1" x14ac:dyDescent="0.25">
      <c r="A39" s="5" t="s">
        <v>5985</v>
      </c>
      <c r="B39" t="s">
        <v>5806</v>
      </c>
      <c r="C39" t="s">
        <v>5807</v>
      </c>
      <c r="D39">
        <v>525</v>
      </c>
      <c r="E39" t="s">
        <v>1830</v>
      </c>
      <c r="F39" t="s">
        <v>1830</v>
      </c>
      <c r="G39">
        <v>320</v>
      </c>
      <c r="H39" t="s">
        <v>1831</v>
      </c>
      <c r="I39" t="s">
        <v>1832</v>
      </c>
      <c r="J39">
        <v>9</v>
      </c>
      <c r="K39" t="s">
        <v>195</v>
      </c>
      <c r="L39" t="s">
        <v>1833</v>
      </c>
      <c r="M39">
        <v>-38.644027999999999</v>
      </c>
      <c r="N39">
        <v>145.55789200000001</v>
      </c>
      <c r="O39" s="1">
        <v>43513</v>
      </c>
      <c r="P39" s="5">
        <v>17</v>
      </c>
      <c r="Q39" s="5">
        <v>2</v>
      </c>
      <c r="R39" s="5">
        <v>2019</v>
      </c>
      <c r="S39" s="5" t="s">
        <v>6025</v>
      </c>
      <c r="T39" s="2">
        <v>0.35416666666666669</v>
      </c>
      <c r="U39" s="2">
        <v>0.38541666666666669</v>
      </c>
      <c r="W39">
        <v>2</v>
      </c>
      <c r="X39">
        <v>1</v>
      </c>
      <c r="Y39" t="s">
        <v>230</v>
      </c>
      <c r="Z39" t="s">
        <v>406</v>
      </c>
      <c r="AA39" t="s">
        <v>199</v>
      </c>
      <c r="AB39" t="s">
        <v>199</v>
      </c>
      <c r="AD39" t="s">
        <v>270</v>
      </c>
      <c r="AE39">
        <v>2</v>
      </c>
      <c r="AF39" t="s">
        <v>5808</v>
      </c>
      <c r="AG39">
        <v>-38.644027999999999</v>
      </c>
      <c r="AH39">
        <v>145.55789200000001</v>
      </c>
      <c r="AK39">
        <v>1</v>
      </c>
      <c r="AL39">
        <v>1</v>
      </c>
      <c r="AM39" t="s">
        <v>218</v>
      </c>
      <c r="AN39" t="s">
        <v>459</v>
      </c>
      <c r="AO39" t="s">
        <v>200</v>
      </c>
      <c r="AU39">
        <v>1</v>
      </c>
      <c r="AV39">
        <v>2</v>
      </c>
      <c r="AX39">
        <v>703</v>
      </c>
      <c r="AZ39" t="s">
        <v>2526</v>
      </c>
      <c r="BA39" t="s">
        <v>205</v>
      </c>
      <c r="BB39" t="s">
        <v>5809</v>
      </c>
      <c r="BE39" t="s">
        <v>234</v>
      </c>
      <c r="BG39">
        <v>1</v>
      </c>
      <c r="BH39" s="1">
        <v>43513</v>
      </c>
      <c r="BI39" t="s">
        <v>235</v>
      </c>
      <c r="BK39" t="s">
        <v>235</v>
      </c>
      <c r="GG39" t="s">
        <v>1837</v>
      </c>
      <c r="GH39" t="s">
        <v>205</v>
      </c>
      <c r="GI39" t="s">
        <v>205</v>
      </c>
      <c r="GJ39" t="s">
        <v>205</v>
      </c>
      <c r="GK39" t="s">
        <v>205</v>
      </c>
      <c r="GL39" t="s">
        <v>205</v>
      </c>
      <c r="GM39" t="s">
        <v>205</v>
      </c>
      <c r="GN39" t="s">
        <v>205</v>
      </c>
      <c r="GO39" t="s">
        <v>205</v>
      </c>
      <c r="GP39" t="s">
        <v>205</v>
      </c>
      <c r="GQ39" t="s">
        <v>205</v>
      </c>
      <c r="GR39" t="s">
        <v>205</v>
      </c>
      <c r="GS39" t="s">
        <v>205</v>
      </c>
      <c r="GT39" t="s">
        <v>205</v>
      </c>
      <c r="GU39" t="s">
        <v>205</v>
      </c>
      <c r="GV39" t="s">
        <v>205</v>
      </c>
      <c r="GW39" t="s">
        <v>205</v>
      </c>
      <c r="GX39" t="s">
        <v>205</v>
      </c>
      <c r="GY39" t="s">
        <v>205</v>
      </c>
    </row>
    <row r="40" spans="1:207" ht="15" customHeight="1" x14ac:dyDescent="0.25">
      <c r="A40" s="5" t="s">
        <v>5985</v>
      </c>
      <c r="B40" t="s">
        <v>5810</v>
      </c>
      <c r="C40" t="s">
        <v>5811</v>
      </c>
      <c r="D40">
        <v>525</v>
      </c>
      <c r="E40" t="s">
        <v>1830</v>
      </c>
      <c r="F40" t="s">
        <v>1830</v>
      </c>
      <c r="G40">
        <v>1526</v>
      </c>
      <c r="H40" t="s">
        <v>5262</v>
      </c>
      <c r="I40" t="s">
        <v>214</v>
      </c>
      <c r="J40">
        <v>9</v>
      </c>
      <c r="K40" t="s">
        <v>195</v>
      </c>
      <c r="L40" t="s">
        <v>1833</v>
      </c>
      <c r="M40">
        <v>-38.644027999999999</v>
      </c>
      <c r="N40">
        <v>145.55789200000001</v>
      </c>
      <c r="O40" s="1">
        <v>43515</v>
      </c>
      <c r="P40" s="5">
        <v>19</v>
      </c>
      <c r="Q40" s="5">
        <v>2</v>
      </c>
      <c r="R40" s="5">
        <v>2019</v>
      </c>
      <c r="S40" s="5" t="s">
        <v>6026</v>
      </c>
      <c r="T40" s="2">
        <v>0.38541666666666669</v>
      </c>
      <c r="U40" s="2">
        <v>0.39583333333333331</v>
      </c>
      <c r="W40">
        <v>2</v>
      </c>
      <c r="Y40" t="s">
        <v>215</v>
      </c>
      <c r="Z40" t="s">
        <v>830</v>
      </c>
      <c r="AA40" t="s">
        <v>217</v>
      </c>
      <c r="AB40" t="s">
        <v>217</v>
      </c>
      <c r="AD40" t="s">
        <v>200</v>
      </c>
      <c r="AK40">
        <v>1</v>
      </c>
      <c r="AL40">
        <v>1</v>
      </c>
      <c r="AM40" t="s">
        <v>218</v>
      </c>
      <c r="AN40" t="s">
        <v>353</v>
      </c>
      <c r="AO40" t="s">
        <v>200</v>
      </c>
      <c r="AU40">
        <v>1</v>
      </c>
      <c r="AV40">
        <v>1</v>
      </c>
      <c r="AY40" t="s">
        <v>5812</v>
      </c>
      <c r="AZ40" t="s">
        <v>204</v>
      </c>
      <c r="BA40" t="s">
        <v>205</v>
      </c>
      <c r="BE40" t="s">
        <v>234</v>
      </c>
      <c r="BG40">
        <v>1</v>
      </c>
      <c r="BH40" s="1">
        <v>43516</v>
      </c>
      <c r="BI40" t="s">
        <v>235</v>
      </c>
      <c r="BK40" t="s">
        <v>235</v>
      </c>
      <c r="GG40" t="s">
        <v>205</v>
      </c>
      <c r="GH40" t="s">
        <v>205</v>
      </c>
      <c r="GI40" t="s">
        <v>205</v>
      </c>
      <c r="GJ40" t="s">
        <v>205</v>
      </c>
      <c r="GK40" t="s">
        <v>205</v>
      </c>
      <c r="GL40" t="s">
        <v>205</v>
      </c>
      <c r="GM40" t="s">
        <v>205</v>
      </c>
      <c r="GN40" t="s">
        <v>205</v>
      </c>
      <c r="GO40" t="s">
        <v>205</v>
      </c>
      <c r="GP40" t="s">
        <v>205</v>
      </c>
      <c r="GQ40" t="s">
        <v>205</v>
      </c>
      <c r="GR40" t="s">
        <v>205</v>
      </c>
      <c r="GS40" t="s">
        <v>205</v>
      </c>
      <c r="GT40" t="s">
        <v>205</v>
      </c>
      <c r="GU40" t="s">
        <v>205</v>
      </c>
      <c r="GV40" t="s">
        <v>205</v>
      </c>
      <c r="GW40" t="s">
        <v>205</v>
      </c>
      <c r="GX40" t="s">
        <v>205</v>
      </c>
      <c r="GY40" t="s">
        <v>205</v>
      </c>
    </row>
    <row r="41" spans="1:207" ht="15" customHeight="1" x14ac:dyDescent="0.25">
      <c r="A41" s="5" t="s">
        <v>6562</v>
      </c>
      <c r="B41" t="s">
        <v>5796</v>
      </c>
      <c r="C41" t="s">
        <v>5797</v>
      </c>
      <c r="D41">
        <v>69</v>
      </c>
      <c r="E41" s="5" t="s">
        <v>6815</v>
      </c>
      <c r="F41" t="s">
        <v>1904</v>
      </c>
      <c r="G41">
        <v>1526</v>
      </c>
      <c r="H41" t="s">
        <v>5262</v>
      </c>
      <c r="I41" t="s">
        <v>214</v>
      </c>
      <c r="J41">
        <v>9</v>
      </c>
      <c r="K41" t="s">
        <v>195</v>
      </c>
      <c r="L41" t="s">
        <v>5798</v>
      </c>
      <c r="M41">
        <v>-38.630032</v>
      </c>
      <c r="N41">
        <v>145.549454</v>
      </c>
      <c r="O41" s="1">
        <v>43507</v>
      </c>
      <c r="P41" s="5">
        <v>11</v>
      </c>
      <c r="Q41" s="5">
        <v>2</v>
      </c>
      <c r="R41" s="5">
        <v>2019</v>
      </c>
      <c r="S41" s="5" t="s">
        <v>6023</v>
      </c>
      <c r="T41" s="2">
        <v>0.47916666666666669</v>
      </c>
      <c r="U41" s="2">
        <v>0.5</v>
      </c>
      <c r="W41">
        <v>2</v>
      </c>
      <c r="Y41" t="s">
        <v>215</v>
      </c>
      <c r="Z41" t="s">
        <v>1312</v>
      </c>
      <c r="AA41" t="s">
        <v>199</v>
      </c>
      <c r="AB41" t="s">
        <v>199</v>
      </c>
      <c r="AD41" t="s">
        <v>200</v>
      </c>
      <c r="AK41">
        <v>2</v>
      </c>
      <c r="AL41">
        <v>2</v>
      </c>
      <c r="AM41" t="s">
        <v>241</v>
      </c>
      <c r="AN41" t="s">
        <v>242</v>
      </c>
      <c r="AO41" t="s">
        <v>200</v>
      </c>
      <c r="AU41">
        <v>2</v>
      </c>
      <c r="AX41">
        <v>73</v>
      </c>
      <c r="AY41" t="s">
        <v>5799</v>
      </c>
      <c r="AZ41" t="s">
        <v>204</v>
      </c>
      <c r="BA41" t="s">
        <v>205</v>
      </c>
      <c r="BE41" t="s">
        <v>5800</v>
      </c>
      <c r="BF41" t="s">
        <v>270</v>
      </c>
      <c r="BG41">
        <v>1</v>
      </c>
      <c r="BH41" s="1">
        <v>43509</v>
      </c>
      <c r="BI41" t="s">
        <v>235</v>
      </c>
      <c r="BK41" t="s">
        <v>235</v>
      </c>
      <c r="GG41" t="s">
        <v>5801</v>
      </c>
      <c r="GH41" t="s">
        <v>205</v>
      </c>
      <c r="GI41" t="s">
        <v>205</v>
      </c>
      <c r="GJ41" t="s">
        <v>205</v>
      </c>
      <c r="GK41" t="s">
        <v>205</v>
      </c>
      <c r="GL41" t="s">
        <v>205</v>
      </c>
      <c r="GM41" t="s">
        <v>205</v>
      </c>
      <c r="GN41" t="s">
        <v>205</v>
      </c>
      <c r="GO41" t="s">
        <v>205</v>
      </c>
      <c r="GP41" t="s">
        <v>205</v>
      </c>
      <c r="GQ41" t="s">
        <v>205</v>
      </c>
      <c r="GR41" t="s">
        <v>205</v>
      </c>
      <c r="GS41" t="s">
        <v>205</v>
      </c>
      <c r="GT41" t="s">
        <v>205</v>
      </c>
      <c r="GU41" t="s">
        <v>205</v>
      </c>
      <c r="GV41" t="s">
        <v>205</v>
      </c>
      <c r="GW41" t="s">
        <v>205</v>
      </c>
      <c r="GX41" t="s">
        <v>205</v>
      </c>
      <c r="GY41" t="s">
        <v>205</v>
      </c>
    </row>
    <row r="42" spans="1:207" ht="15" customHeight="1" x14ac:dyDescent="0.25">
      <c r="A42" s="5" t="s">
        <v>6562</v>
      </c>
      <c r="B42" t="s">
        <v>5802</v>
      </c>
      <c r="C42" t="s">
        <v>5803</v>
      </c>
      <c r="D42">
        <v>69</v>
      </c>
      <c r="E42" s="5" t="s">
        <v>6815</v>
      </c>
      <c r="F42" t="s">
        <v>1904</v>
      </c>
      <c r="G42">
        <v>1526</v>
      </c>
      <c r="H42" t="s">
        <v>5262</v>
      </c>
      <c r="I42" t="s">
        <v>214</v>
      </c>
      <c r="J42">
        <v>9</v>
      </c>
      <c r="K42" t="s">
        <v>195</v>
      </c>
      <c r="L42" t="s">
        <v>1905</v>
      </c>
      <c r="M42">
        <v>-38.630032</v>
      </c>
      <c r="N42">
        <v>145.549454</v>
      </c>
      <c r="O42" s="1">
        <v>43515</v>
      </c>
      <c r="P42" s="5">
        <v>19</v>
      </c>
      <c r="Q42" s="5">
        <v>2</v>
      </c>
      <c r="R42" s="5">
        <v>2019</v>
      </c>
      <c r="S42" s="5" t="s">
        <v>6026</v>
      </c>
      <c r="T42" s="2">
        <v>0.45833333333333331</v>
      </c>
      <c r="U42" s="2">
        <v>0.46875</v>
      </c>
      <c r="W42">
        <v>4</v>
      </c>
      <c r="Y42" t="s">
        <v>475</v>
      </c>
      <c r="Z42" t="s">
        <v>464</v>
      </c>
      <c r="AA42" t="s">
        <v>454</v>
      </c>
      <c r="AB42" t="s">
        <v>454</v>
      </c>
      <c r="AD42" t="s">
        <v>200</v>
      </c>
      <c r="AL42">
        <v>0</v>
      </c>
      <c r="AO42" t="s">
        <v>200</v>
      </c>
      <c r="AU42">
        <v>3</v>
      </c>
      <c r="AV42">
        <v>1</v>
      </c>
      <c r="AX42">
        <v>688</v>
      </c>
      <c r="AY42" t="s">
        <v>5804</v>
      </c>
      <c r="AZ42" t="s">
        <v>204</v>
      </c>
      <c r="BA42" t="s">
        <v>205</v>
      </c>
      <c r="BE42" t="s">
        <v>5805</v>
      </c>
      <c r="BG42">
        <v>1</v>
      </c>
      <c r="BH42" s="1">
        <v>43517</v>
      </c>
      <c r="BI42" t="s">
        <v>235</v>
      </c>
      <c r="BK42" t="s">
        <v>235</v>
      </c>
      <c r="GG42" t="s">
        <v>1871</v>
      </c>
      <c r="GH42" t="s">
        <v>205</v>
      </c>
      <c r="GI42" t="s">
        <v>205</v>
      </c>
      <c r="GJ42" t="s">
        <v>205</v>
      </c>
      <c r="GK42" t="s">
        <v>205</v>
      </c>
      <c r="GL42" t="s">
        <v>205</v>
      </c>
      <c r="GM42" t="s">
        <v>205</v>
      </c>
      <c r="GN42" t="s">
        <v>205</v>
      </c>
      <c r="GO42" t="s">
        <v>205</v>
      </c>
      <c r="GP42" t="s">
        <v>205</v>
      </c>
      <c r="GQ42" t="s">
        <v>205</v>
      </c>
      <c r="GR42" t="s">
        <v>205</v>
      </c>
      <c r="GS42" t="s">
        <v>205</v>
      </c>
      <c r="GT42" t="s">
        <v>205</v>
      </c>
      <c r="GU42" t="s">
        <v>205</v>
      </c>
      <c r="GV42" t="s">
        <v>205</v>
      </c>
      <c r="GW42" t="s">
        <v>205</v>
      </c>
      <c r="GX42" t="s">
        <v>205</v>
      </c>
      <c r="GY42" t="s">
        <v>205</v>
      </c>
    </row>
    <row r="43" spans="1:207" ht="15" customHeight="1" x14ac:dyDescent="0.25">
      <c r="A43" s="5" t="s">
        <v>5986</v>
      </c>
      <c r="B43" t="s">
        <v>5813</v>
      </c>
      <c r="C43" t="s">
        <v>5814</v>
      </c>
      <c r="D43">
        <v>613</v>
      </c>
      <c r="E43" t="s">
        <v>818</v>
      </c>
      <c r="F43" t="s">
        <v>818</v>
      </c>
      <c r="G43">
        <v>1224</v>
      </c>
      <c r="H43" t="s">
        <v>746</v>
      </c>
      <c r="I43" t="s">
        <v>747</v>
      </c>
      <c r="J43">
        <v>9</v>
      </c>
      <c r="K43" t="s">
        <v>195</v>
      </c>
      <c r="L43" t="s">
        <v>821</v>
      </c>
      <c r="M43">
        <v>-38.589874000000002</v>
      </c>
      <c r="N43">
        <v>145.51754800000001</v>
      </c>
      <c r="O43" s="1">
        <v>43487</v>
      </c>
      <c r="P43" s="5">
        <v>22</v>
      </c>
      <c r="Q43" s="5">
        <v>1</v>
      </c>
      <c r="R43" s="5">
        <v>2019</v>
      </c>
      <c r="S43" s="5" t="s">
        <v>6027</v>
      </c>
      <c r="T43" s="2">
        <v>0.41319444444444442</v>
      </c>
      <c r="U43" s="2">
        <v>0.43402777777777773</v>
      </c>
      <c r="W43">
        <v>2</v>
      </c>
      <c r="Y43" t="s">
        <v>215</v>
      </c>
      <c r="Z43" t="s">
        <v>5815</v>
      </c>
      <c r="AA43" t="s">
        <v>199</v>
      </c>
      <c r="AB43" t="s">
        <v>199</v>
      </c>
      <c r="AD43" t="s">
        <v>200</v>
      </c>
      <c r="AK43">
        <v>1</v>
      </c>
      <c r="AL43">
        <v>1</v>
      </c>
      <c r="AM43" t="s">
        <v>241</v>
      </c>
      <c r="AN43" t="s">
        <v>202</v>
      </c>
      <c r="AO43" t="s">
        <v>200</v>
      </c>
      <c r="AU43">
        <v>1</v>
      </c>
      <c r="AV43">
        <v>1</v>
      </c>
      <c r="AX43">
        <v>531</v>
      </c>
      <c r="AZ43" t="s">
        <v>311</v>
      </c>
      <c r="BA43" t="s">
        <v>205</v>
      </c>
      <c r="BE43" t="s">
        <v>5816</v>
      </c>
      <c r="BG43">
        <v>1</v>
      </c>
      <c r="BH43" s="1">
        <v>43488</v>
      </c>
      <c r="BI43" t="s">
        <v>207</v>
      </c>
      <c r="BK43" t="s">
        <v>207</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4</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t="s">
        <v>208</v>
      </c>
      <c r="EL43" t="s">
        <v>223</v>
      </c>
      <c r="EO43" t="s">
        <v>208</v>
      </c>
      <c r="EP43" t="s">
        <v>208</v>
      </c>
      <c r="EQ43" t="s">
        <v>208</v>
      </c>
      <c r="ET43" t="s">
        <v>208</v>
      </c>
      <c r="EU43" t="s">
        <v>208</v>
      </c>
      <c r="GD43" t="s">
        <v>208</v>
      </c>
      <c r="GG43" t="s">
        <v>5817</v>
      </c>
      <c r="GH43" t="s">
        <v>205</v>
      </c>
      <c r="GI43" t="s">
        <v>205</v>
      </c>
      <c r="GJ43" t="s">
        <v>205</v>
      </c>
      <c r="GK43" t="s">
        <v>205</v>
      </c>
      <c r="GL43" t="s">
        <v>205</v>
      </c>
      <c r="GM43" t="s">
        <v>205</v>
      </c>
      <c r="GN43" t="s">
        <v>205</v>
      </c>
      <c r="GO43" t="s">
        <v>205</v>
      </c>
      <c r="GP43" t="s">
        <v>205</v>
      </c>
      <c r="GQ43" t="s">
        <v>205</v>
      </c>
      <c r="GR43" t="s">
        <v>205</v>
      </c>
      <c r="GS43" t="s">
        <v>205</v>
      </c>
      <c r="GT43" t="s">
        <v>205</v>
      </c>
      <c r="GU43" t="s">
        <v>205</v>
      </c>
      <c r="GV43" t="s">
        <v>205</v>
      </c>
      <c r="GW43" t="s">
        <v>205</v>
      </c>
      <c r="GX43" t="s">
        <v>205</v>
      </c>
      <c r="GY43" t="s">
        <v>205</v>
      </c>
    </row>
    <row r="44" spans="1:207" ht="15" customHeight="1" x14ac:dyDescent="0.25">
      <c r="A44" s="5" t="s">
        <v>5986</v>
      </c>
      <c r="B44" t="s">
        <v>5818</v>
      </c>
      <c r="C44" t="s">
        <v>5819</v>
      </c>
      <c r="D44">
        <v>613</v>
      </c>
      <c r="E44" t="s">
        <v>818</v>
      </c>
      <c r="F44" t="s">
        <v>818</v>
      </c>
      <c r="G44">
        <v>1224</v>
      </c>
      <c r="H44" t="s">
        <v>746</v>
      </c>
      <c r="I44" t="s">
        <v>747</v>
      </c>
      <c r="J44">
        <v>9</v>
      </c>
      <c r="K44" t="s">
        <v>195</v>
      </c>
      <c r="L44" t="s">
        <v>821</v>
      </c>
      <c r="M44">
        <v>-38.589874000000002</v>
      </c>
      <c r="N44">
        <v>145.51754800000001</v>
      </c>
      <c r="O44" s="1">
        <v>43500</v>
      </c>
      <c r="P44" s="5">
        <v>4</v>
      </c>
      <c r="Q44" s="5">
        <v>2</v>
      </c>
      <c r="R44" s="5">
        <v>2019</v>
      </c>
      <c r="S44" s="5" t="s">
        <v>6005</v>
      </c>
      <c r="T44" s="2">
        <v>0.59375</v>
      </c>
      <c r="U44" s="2">
        <v>0.61458333333333337</v>
      </c>
      <c r="W44">
        <v>2</v>
      </c>
      <c r="Y44" t="s">
        <v>215</v>
      </c>
      <c r="Z44" t="s">
        <v>5684</v>
      </c>
      <c r="AA44" t="s">
        <v>199</v>
      </c>
      <c r="AB44" t="s">
        <v>199</v>
      </c>
      <c r="AD44" t="s">
        <v>200</v>
      </c>
      <c r="AK44">
        <v>1</v>
      </c>
      <c r="AL44">
        <v>1</v>
      </c>
      <c r="AM44" t="s">
        <v>417</v>
      </c>
      <c r="AN44" t="s">
        <v>353</v>
      </c>
      <c r="AO44" t="s">
        <v>200</v>
      </c>
      <c r="AU44">
        <v>1</v>
      </c>
      <c r="AV44">
        <v>1</v>
      </c>
      <c r="AX44">
        <v>531</v>
      </c>
      <c r="AZ44" t="s">
        <v>311</v>
      </c>
      <c r="BA44" t="s">
        <v>205</v>
      </c>
      <c r="BE44" t="s">
        <v>5820</v>
      </c>
      <c r="BG44">
        <v>1</v>
      </c>
      <c r="BH44" s="1">
        <v>43514</v>
      </c>
      <c r="BI44" t="s">
        <v>207</v>
      </c>
      <c r="BK44" t="s">
        <v>207</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2</v>
      </c>
      <c r="CH44">
        <v>0</v>
      </c>
      <c r="CI44">
        <v>0</v>
      </c>
      <c r="CJ44">
        <v>0</v>
      </c>
      <c r="CK44">
        <v>2</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3</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c r="EH44">
        <v>0</v>
      </c>
      <c r="EI44">
        <v>0</v>
      </c>
      <c r="EJ44">
        <v>0</v>
      </c>
      <c r="EK44" t="s">
        <v>208</v>
      </c>
      <c r="EL44" t="s">
        <v>223</v>
      </c>
      <c r="EO44" t="s">
        <v>208</v>
      </c>
      <c r="EP44" t="s">
        <v>223</v>
      </c>
      <c r="ET44" t="s">
        <v>208</v>
      </c>
      <c r="GG44" t="s">
        <v>5817</v>
      </c>
      <c r="GH44" t="s">
        <v>205</v>
      </c>
      <c r="GI44" t="s">
        <v>205</v>
      </c>
      <c r="GJ44" t="s">
        <v>205</v>
      </c>
      <c r="GK44" t="s">
        <v>205</v>
      </c>
      <c r="GL44" t="s">
        <v>205</v>
      </c>
      <c r="GM44" t="s">
        <v>205</v>
      </c>
      <c r="GN44" t="s">
        <v>205</v>
      </c>
      <c r="GO44" t="s">
        <v>205</v>
      </c>
      <c r="GP44" t="s">
        <v>205</v>
      </c>
      <c r="GQ44" t="s">
        <v>205</v>
      </c>
      <c r="GR44" t="s">
        <v>205</v>
      </c>
      <c r="GS44" t="s">
        <v>205</v>
      </c>
      <c r="GT44" t="s">
        <v>205</v>
      </c>
      <c r="GU44" t="s">
        <v>205</v>
      </c>
      <c r="GV44" t="s">
        <v>205</v>
      </c>
      <c r="GW44" t="s">
        <v>205</v>
      </c>
      <c r="GX44" t="s">
        <v>205</v>
      </c>
      <c r="GY44" t="s">
        <v>205</v>
      </c>
    </row>
    <row r="45" spans="1:207" ht="15" customHeight="1" x14ac:dyDescent="0.25">
      <c r="A45" s="5" t="s">
        <v>5986</v>
      </c>
      <c r="B45" t="s">
        <v>5821</v>
      </c>
      <c r="C45" t="s">
        <v>5822</v>
      </c>
      <c r="D45">
        <v>613</v>
      </c>
      <c r="E45" t="s">
        <v>818</v>
      </c>
      <c r="F45" t="s">
        <v>818</v>
      </c>
      <c r="G45">
        <v>1224</v>
      </c>
      <c r="H45" t="s">
        <v>746</v>
      </c>
      <c r="I45" t="s">
        <v>747</v>
      </c>
      <c r="J45">
        <v>9</v>
      </c>
      <c r="K45" t="s">
        <v>195</v>
      </c>
      <c r="L45" t="s">
        <v>821</v>
      </c>
      <c r="M45">
        <v>-38.589874000000002</v>
      </c>
      <c r="N45">
        <v>145.51754800000001</v>
      </c>
      <c r="O45" s="1">
        <v>43514</v>
      </c>
      <c r="P45" s="5">
        <v>18</v>
      </c>
      <c r="Q45" s="5">
        <v>2</v>
      </c>
      <c r="R45" s="5">
        <v>2019</v>
      </c>
      <c r="S45" s="5" t="s">
        <v>6028</v>
      </c>
      <c r="T45" s="2">
        <v>0.70833333333333337</v>
      </c>
      <c r="U45" s="2">
        <v>0.72916666666666663</v>
      </c>
      <c r="W45">
        <v>9</v>
      </c>
      <c r="Y45" t="s">
        <v>475</v>
      </c>
      <c r="Z45" t="s">
        <v>406</v>
      </c>
      <c r="AA45" t="s">
        <v>286</v>
      </c>
      <c r="AB45" t="s">
        <v>286</v>
      </c>
      <c r="AD45" t="s">
        <v>200</v>
      </c>
      <c r="AL45">
        <v>0</v>
      </c>
      <c r="AO45" t="s">
        <v>200</v>
      </c>
      <c r="AU45">
        <v>7</v>
      </c>
      <c r="AV45">
        <v>2</v>
      </c>
      <c r="AX45" t="s">
        <v>5823</v>
      </c>
      <c r="AY45" t="s">
        <v>5824</v>
      </c>
      <c r="AZ45" t="s">
        <v>311</v>
      </c>
      <c r="BA45" t="s">
        <v>205</v>
      </c>
      <c r="BE45" t="s">
        <v>5825</v>
      </c>
      <c r="BG45">
        <v>1</v>
      </c>
      <c r="BH45" s="1">
        <v>43514</v>
      </c>
      <c r="BI45" t="s">
        <v>207</v>
      </c>
      <c r="BK45" t="s">
        <v>207</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30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t="s">
        <v>208</v>
      </c>
      <c r="EL45" t="s">
        <v>208</v>
      </c>
      <c r="EO45" t="s">
        <v>208</v>
      </c>
      <c r="EP45" t="s">
        <v>208</v>
      </c>
      <c r="GG45" t="s">
        <v>3539</v>
      </c>
      <c r="GH45" t="s">
        <v>282</v>
      </c>
      <c r="GI45" t="s">
        <v>5826</v>
      </c>
      <c r="GJ45" t="s">
        <v>5817</v>
      </c>
      <c r="GK45" t="s">
        <v>4471</v>
      </c>
      <c r="GL45" t="s">
        <v>5827</v>
      </c>
      <c r="GM45" t="s">
        <v>205</v>
      </c>
      <c r="GN45" t="s">
        <v>205</v>
      </c>
      <c r="GO45" t="s">
        <v>205</v>
      </c>
      <c r="GP45" t="s">
        <v>205</v>
      </c>
      <c r="GQ45" t="s">
        <v>205</v>
      </c>
      <c r="GR45" t="s">
        <v>205</v>
      </c>
      <c r="GS45" t="s">
        <v>205</v>
      </c>
      <c r="GT45" t="s">
        <v>205</v>
      </c>
      <c r="GU45" t="s">
        <v>205</v>
      </c>
      <c r="GV45" t="s">
        <v>205</v>
      </c>
      <c r="GW45" t="s">
        <v>205</v>
      </c>
      <c r="GX45" t="s">
        <v>205</v>
      </c>
      <c r="GY45" t="s">
        <v>205</v>
      </c>
    </row>
    <row r="46" spans="1:207" ht="15" customHeight="1" x14ac:dyDescent="0.25">
      <c r="A46" s="5" t="s">
        <v>5987</v>
      </c>
      <c r="B46" t="s">
        <v>5828</v>
      </c>
      <c r="C46" t="s">
        <v>5829</v>
      </c>
      <c r="D46">
        <v>593</v>
      </c>
      <c r="E46" t="s">
        <v>2237</v>
      </c>
      <c r="F46" t="s">
        <v>2237</v>
      </c>
      <c r="G46">
        <v>1224</v>
      </c>
      <c r="H46" t="s">
        <v>746</v>
      </c>
      <c r="I46" t="s">
        <v>747</v>
      </c>
      <c r="J46">
        <v>9</v>
      </c>
      <c r="K46" t="s">
        <v>195</v>
      </c>
      <c r="L46" t="s">
        <v>2238</v>
      </c>
      <c r="M46">
        <v>-38.570625</v>
      </c>
      <c r="N46">
        <v>145.50036600000001</v>
      </c>
      <c r="O46" s="1">
        <v>43501</v>
      </c>
      <c r="P46" s="5">
        <v>5</v>
      </c>
      <c r="Q46" s="5">
        <v>2</v>
      </c>
      <c r="R46" s="5">
        <v>2019</v>
      </c>
      <c r="S46" s="5" t="s">
        <v>6029</v>
      </c>
      <c r="T46" s="2">
        <v>0.53125</v>
      </c>
      <c r="U46" s="2">
        <v>0.55902777777777779</v>
      </c>
      <c r="W46">
        <v>4</v>
      </c>
      <c r="Y46" t="s">
        <v>230</v>
      </c>
      <c r="Z46" t="s">
        <v>1746</v>
      </c>
      <c r="AA46" t="s">
        <v>199</v>
      </c>
      <c r="AB46" t="s">
        <v>199</v>
      </c>
      <c r="AD46" t="s">
        <v>200</v>
      </c>
      <c r="AK46">
        <v>1</v>
      </c>
      <c r="AL46">
        <v>1</v>
      </c>
      <c r="AM46" t="s">
        <v>241</v>
      </c>
      <c r="AN46" t="s">
        <v>526</v>
      </c>
      <c r="AO46" t="s">
        <v>200</v>
      </c>
      <c r="AU46">
        <v>2</v>
      </c>
      <c r="AV46">
        <v>2</v>
      </c>
      <c r="AX46" t="s">
        <v>5830</v>
      </c>
      <c r="AZ46" t="s">
        <v>311</v>
      </c>
      <c r="BA46" t="s">
        <v>205</v>
      </c>
      <c r="BE46" t="s">
        <v>5831</v>
      </c>
      <c r="BF46" t="s">
        <v>270</v>
      </c>
      <c r="BG46">
        <v>1</v>
      </c>
      <c r="BH46" s="1">
        <v>43502</v>
      </c>
      <c r="BI46" t="s">
        <v>207</v>
      </c>
      <c r="BK46" t="s">
        <v>207</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t="s">
        <v>208</v>
      </c>
      <c r="EL46" t="s">
        <v>208</v>
      </c>
      <c r="EO46" t="s">
        <v>208</v>
      </c>
      <c r="EP46" t="s">
        <v>208</v>
      </c>
      <c r="ER46" t="s">
        <v>208</v>
      </c>
      <c r="ET46" t="s">
        <v>208</v>
      </c>
      <c r="EV46" t="s">
        <v>208</v>
      </c>
      <c r="GG46" t="s">
        <v>5826</v>
      </c>
      <c r="GH46" t="s">
        <v>2255</v>
      </c>
      <c r="GI46" t="s">
        <v>205</v>
      </c>
      <c r="GJ46" t="s">
        <v>205</v>
      </c>
      <c r="GK46" t="s">
        <v>205</v>
      </c>
      <c r="GL46" t="s">
        <v>205</v>
      </c>
      <c r="GM46" t="s">
        <v>205</v>
      </c>
      <c r="GN46" t="s">
        <v>205</v>
      </c>
      <c r="GO46" t="s">
        <v>205</v>
      </c>
      <c r="GP46" t="s">
        <v>205</v>
      </c>
      <c r="GQ46" t="s">
        <v>205</v>
      </c>
      <c r="GR46" t="s">
        <v>205</v>
      </c>
      <c r="GS46" t="s">
        <v>205</v>
      </c>
      <c r="GT46" t="s">
        <v>205</v>
      </c>
      <c r="GU46" t="s">
        <v>205</v>
      </c>
      <c r="GV46" t="s">
        <v>205</v>
      </c>
      <c r="GW46" t="s">
        <v>205</v>
      </c>
      <c r="GX46" t="s">
        <v>205</v>
      </c>
      <c r="GY46" t="s">
        <v>205</v>
      </c>
    </row>
    <row r="47" spans="1:207" ht="15" customHeight="1" x14ac:dyDescent="0.25">
      <c r="A47" s="5" t="s">
        <v>5987</v>
      </c>
      <c r="B47" t="s">
        <v>5832</v>
      </c>
      <c r="C47" t="s">
        <v>5833</v>
      </c>
      <c r="D47">
        <v>593</v>
      </c>
      <c r="E47" t="s">
        <v>2237</v>
      </c>
      <c r="F47" t="s">
        <v>2237</v>
      </c>
      <c r="G47">
        <v>1224</v>
      </c>
      <c r="H47" t="s">
        <v>746</v>
      </c>
      <c r="I47" t="s">
        <v>747</v>
      </c>
      <c r="J47">
        <v>9</v>
      </c>
      <c r="K47" t="s">
        <v>195</v>
      </c>
      <c r="L47" t="s">
        <v>2238</v>
      </c>
      <c r="M47">
        <v>-38.570625</v>
      </c>
      <c r="N47">
        <v>145.50036600000001</v>
      </c>
      <c r="O47" s="1">
        <v>43515</v>
      </c>
      <c r="P47" s="5">
        <v>19</v>
      </c>
      <c r="Q47" s="5">
        <v>2</v>
      </c>
      <c r="R47" s="5">
        <v>2019</v>
      </c>
      <c r="S47" s="5" t="s">
        <v>6026</v>
      </c>
      <c r="T47" s="2">
        <v>0.34027777777777773</v>
      </c>
      <c r="U47" s="2">
        <v>0.3576388888888889</v>
      </c>
      <c r="W47">
        <v>2</v>
      </c>
      <c r="Y47" t="s">
        <v>230</v>
      </c>
      <c r="Z47" t="s">
        <v>830</v>
      </c>
      <c r="AA47" t="s">
        <v>199</v>
      </c>
      <c r="AB47" t="s">
        <v>199</v>
      </c>
      <c r="AD47" t="s">
        <v>200</v>
      </c>
      <c r="AK47">
        <v>1</v>
      </c>
      <c r="AL47">
        <v>1</v>
      </c>
      <c r="AM47" t="s">
        <v>201</v>
      </c>
      <c r="AN47" t="s">
        <v>353</v>
      </c>
      <c r="AO47" t="s">
        <v>200</v>
      </c>
      <c r="AU47">
        <v>1</v>
      </c>
      <c r="AV47">
        <v>1</v>
      </c>
      <c r="AX47">
        <v>123</v>
      </c>
      <c r="AZ47" t="s">
        <v>311</v>
      </c>
      <c r="BA47" t="s">
        <v>205</v>
      </c>
      <c r="BE47" t="s">
        <v>5834</v>
      </c>
      <c r="BG47">
        <v>1</v>
      </c>
      <c r="BH47" s="1">
        <v>43516</v>
      </c>
      <c r="BI47" t="s">
        <v>207</v>
      </c>
      <c r="BK47" t="s">
        <v>207</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4</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t="s">
        <v>208</v>
      </c>
      <c r="EL47" t="s">
        <v>208</v>
      </c>
      <c r="EN47" t="s">
        <v>208</v>
      </c>
      <c r="EO47" t="s">
        <v>208</v>
      </c>
      <c r="EP47" t="s">
        <v>208</v>
      </c>
      <c r="ER47" t="s">
        <v>208</v>
      </c>
      <c r="EV47" t="s">
        <v>208</v>
      </c>
      <c r="GG47" t="s">
        <v>2255</v>
      </c>
      <c r="GH47" t="s">
        <v>205</v>
      </c>
      <c r="GI47" t="s">
        <v>205</v>
      </c>
      <c r="GJ47" t="s">
        <v>205</v>
      </c>
      <c r="GK47" t="s">
        <v>205</v>
      </c>
      <c r="GL47" t="s">
        <v>205</v>
      </c>
      <c r="GM47" t="s">
        <v>205</v>
      </c>
      <c r="GN47" t="s">
        <v>205</v>
      </c>
      <c r="GO47" t="s">
        <v>205</v>
      </c>
      <c r="GP47" t="s">
        <v>205</v>
      </c>
      <c r="GQ47" t="s">
        <v>205</v>
      </c>
      <c r="GR47" t="s">
        <v>205</v>
      </c>
      <c r="GS47" t="s">
        <v>205</v>
      </c>
      <c r="GT47" t="s">
        <v>205</v>
      </c>
      <c r="GU47" t="s">
        <v>205</v>
      </c>
      <c r="GV47" t="s">
        <v>205</v>
      </c>
      <c r="GW47" t="s">
        <v>205</v>
      </c>
      <c r="GX47" t="s">
        <v>205</v>
      </c>
      <c r="GY47" t="s">
        <v>205</v>
      </c>
    </row>
    <row r="48" spans="1:207" ht="15" customHeight="1" x14ac:dyDescent="0.25">
      <c r="A48" s="5" t="s">
        <v>5987</v>
      </c>
      <c r="B48" t="s">
        <v>5835</v>
      </c>
      <c r="C48" t="s">
        <v>5836</v>
      </c>
      <c r="D48">
        <v>593</v>
      </c>
      <c r="E48" t="s">
        <v>2237</v>
      </c>
      <c r="F48" t="s">
        <v>2237</v>
      </c>
      <c r="G48">
        <v>1224</v>
      </c>
      <c r="H48" t="s">
        <v>746</v>
      </c>
      <c r="I48" t="s">
        <v>747</v>
      </c>
      <c r="J48">
        <v>9</v>
      </c>
      <c r="K48" t="s">
        <v>195</v>
      </c>
      <c r="L48" t="s">
        <v>2238</v>
      </c>
      <c r="M48">
        <v>-38.570625</v>
      </c>
      <c r="N48">
        <v>145.50036600000001</v>
      </c>
      <c r="O48" s="1">
        <v>43528</v>
      </c>
      <c r="P48" s="5">
        <v>4</v>
      </c>
      <c r="Q48" s="5">
        <v>3</v>
      </c>
      <c r="R48" s="5">
        <v>2019</v>
      </c>
      <c r="S48" s="5" t="s">
        <v>6024</v>
      </c>
      <c r="T48" s="2">
        <v>0.66666666666666663</v>
      </c>
      <c r="U48" s="2">
        <v>0.67361111111111116</v>
      </c>
      <c r="W48">
        <v>2</v>
      </c>
      <c r="Y48" t="s">
        <v>230</v>
      </c>
      <c r="Z48" t="s">
        <v>285</v>
      </c>
      <c r="AA48" t="s">
        <v>217</v>
      </c>
      <c r="AB48" t="s">
        <v>217</v>
      </c>
      <c r="AD48" t="s">
        <v>200</v>
      </c>
      <c r="AK48">
        <v>1</v>
      </c>
      <c r="AL48">
        <v>1</v>
      </c>
      <c r="AM48" t="s">
        <v>218</v>
      </c>
      <c r="AN48" t="s">
        <v>219</v>
      </c>
      <c r="AO48" t="s">
        <v>200</v>
      </c>
      <c r="AU48">
        <v>1</v>
      </c>
      <c r="AV48">
        <v>1</v>
      </c>
      <c r="AX48">
        <v>123</v>
      </c>
      <c r="AY48" t="s">
        <v>5837</v>
      </c>
      <c r="AZ48" t="s">
        <v>311</v>
      </c>
      <c r="BA48" t="s">
        <v>205</v>
      </c>
      <c r="BE48" t="s">
        <v>5838</v>
      </c>
      <c r="BG48">
        <v>1</v>
      </c>
      <c r="BH48" s="1">
        <v>43528</v>
      </c>
      <c r="BI48" t="s">
        <v>207</v>
      </c>
      <c r="BK48" t="s">
        <v>207</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t="s">
        <v>208</v>
      </c>
      <c r="EL48" t="s">
        <v>208</v>
      </c>
      <c r="EO48" t="s">
        <v>208</v>
      </c>
      <c r="EP48" t="s">
        <v>208</v>
      </c>
      <c r="GG48" t="s">
        <v>2255</v>
      </c>
      <c r="GH48" t="s">
        <v>205</v>
      </c>
      <c r="GI48" t="s">
        <v>205</v>
      </c>
      <c r="GJ48" t="s">
        <v>205</v>
      </c>
      <c r="GK48" t="s">
        <v>205</v>
      </c>
      <c r="GL48" t="s">
        <v>205</v>
      </c>
      <c r="GM48" t="s">
        <v>205</v>
      </c>
      <c r="GN48" t="s">
        <v>205</v>
      </c>
      <c r="GO48" t="s">
        <v>205</v>
      </c>
      <c r="GP48" t="s">
        <v>205</v>
      </c>
      <c r="GQ48" t="s">
        <v>205</v>
      </c>
      <c r="GR48" t="s">
        <v>205</v>
      </c>
      <c r="GS48" t="s">
        <v>205</v>
      </c>
      <c r="GT48" t="s">
        <v>205</v>
      </c>
      <c r="GU48" t="s">
        <v>205</v>
      </c>
      <c r="GV48" t="s">
        <v>205</v>
      </c>
      <c r="GW48" t="s">
        <v>205</v>
      </c>
      <c r="GX48" t="s">
        <v>205</v>
      </c>
      <c r="GY48" t="s">
        <v>205</v>
      </c>
    </row>
    <row r="49" spans="1:207" ht="15" customHeight="1" x14ac:dyDescent="0.25">
      <c r="A49" s="5" t="s">
        <v>5988</v>
      </c>
      <c r="B49" t="s">
        <v>5839</v>
      </c>
      <c r="C49" t="s">
        <v>5840</v>
      </c>
      <c r="D49">
        <v>334</v>
      </c>
      <c r="E49" t="s">
        <v>1028</v>
      </c>
      <c r="F49" t="s">
        <v>1028</v>
      </c>
      <c r="G49">
        <v>1526</v>
      </c>
      <c r="H49" t="s">
        <v>5262</v>
      </c>
      <c r="I49" t="s">
        <v>214</v>
      </c>
      <c r="J49">
        <v>9</v>
      </c>
      <c r="K49" t="s">
        <v>195</v>
      </c>
      <c r="L49" t="s">
        <v>1029</v>
      </c>
      <c r="M49">
        <v>-38.565060000000003</v>
      </c>
      <c r="N49">
        <v>145.49491900000001</v>
      </c>
      <c r="O49" s="1">
        <v>43494</v>
      </c>
      <c r="P49" s="5">
        <v>29</v>
      </c>
      <c r="Q49" s="5">
        <v>1</v>
      </c>
      <c r="R49" s="5">
        <v>2019</v>
      </c>
      <c r="S49" s="5" t="s">
        <v>6022</v>
      </c>
      <c r="T49" s="2">
        <v>0.125</v>
      </c>
      <c r="U49" s="2">
        <v>0.13541666666666666</v>
      </c>
      <c r="W49">
        <v>2</v>
      </c>
      <c r="Y49" t="s">
        <v>215</v>
      </c>
      <c r="Z49" t="s">
        <v>830</v>
      </c>
      <c r="AA49" t="s">
        <v>199</v>
      </c>
      <c r="AB49" t="s">
        <v>199</v>
      </c>
      <c r="AD49" t="s">
        <v>270</v>
      </c>
      <c r="AE49" t="s">
        <v>388</v>
      </c>
      <c r="AG49">
        <v>-38.567450000000001</v>
      </c>
      <c r="AH49">
        <v>145.49684999999999</v>
      </c>
      <c r="AK49">
        <v>3</v>
      </c>
      <c r="AL49">
        <v>3</v>
      </c>
      <c r="AM49" t="s">
        <v>241</v>
      </c>
      <c r="AN49" t="s">
        <v>554</v>
      </c>
      <c r="AO49" t="s">
        <v>200</v>
      </c>
      <c r="AU49">
        <v>1</v>
      </c>
      <c r="AV49">
        <v>1</v>
      </c>
      <c r="AX49">
        <v>769</v>
      </c>
      <c r="AZ49" t="s">
        <v>204</v>
      </c>
      <c r="BA49" t="s">
        <v>205</v>
      </c>
      <c r="BE49" t="s">
        <v>5841</v>
      </c>
      <c r="BF49" t="s">
        <v>270</v>
      </c>
      <c r="BG49">
        <v>1</v>
      </c>
      <c r="BH49" s="1">
        <v>43495</v>
      </c>
      <c r="BI49" t="s">
        <v>207</v>
      </c>
      <c r="BK49" t="s">
        <v>207</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T49" t="s">
        <v>222</v>
      </c>
      <c r="GG49" t="s">
        <v>1038</v>
      </c>
      <c r="GH49" t="s">
        <v>205</v>
      </c>
      <c r="GI49" t="s">
        <v>205</v>
      </c>
      <c r="GJ49" t="s">
        <v>205</v>
      </c>
      <c r="GK49" t="s">
        <v>205</v>
      </c>
      <c r="GL49" t="s">
        <v>205</v>
      </c>
      <c r="GM49" t="s">
        <v>205</v>
      </c>
      <c r="GN49" t="s">
        <v>205</v>
      </c>
      <c r="GO49" t="s">
        <v>205</v>
      </c>
      <c r="GP49" t="s">
        <v>205</v>
      </c>
      <c r="GQ49" t="s">
        <v>205</v>
      </c>
      <c r="GR49" t="s">
        <v>205</v>
      </c>
      <c r="GS49" t="s">
        <v>205</v>
      </c>
      <c r="GT49" t="s">
        <v>205</v>
      </c>
      <c r="GU49" t="s">
        <v>205</v>
      </c>
      <c r="GV49" t="s">
        <v>205</v>
      </c>
      <c r="GW49" t="s">
        <v>205</v>
      </c>
      <c r="GX49" t="s">
        <v>205</v>
      </c>
      <c r="GY49" t="s">
        <v>205</v>
      </c>
    </row>
    <row r="50" spans="1:207" ht="15" customHeight="1" x14ac:dyDescent="0.25">
      <c r="A50" s="5" t="s">
        <v>5988</v>
      </c>
      <c r="B50" t="s">
        <v>5842</v>
      </c>
      <c r="C50" t="s">
        <v>5843</v>
      </c>
      <c r="D50">
        <v>334</v>
      </c>
      <c r="E50" t="s">
        <v>1028</v>
      </c>
      <c r="F50" t="s">
        <v>1028</v>
      </c>
      <c r="G50">
        <v>1224</v>
      </c>
      <c r="H50" t="s">
        <v>746</v>
      </c>
      <c r="I50" t="s">
        <v>747</v>
      </c>
      <c r="J50">
        <v>9</v>
      </c>
      <c r="K50" t="s">
        <v>195</v>
      </c>
      <c r="L50" t="s">
        <v>1029</v>
      </c>
      <c r="M50">
        <v>-38.565060000000003</v>
      </c>
      <c r="N50">
        <v>145.49491900000001</v>
      </c>
      <c r="O50" s="1">
        <v>43515</v>
      </c>
      <c r="P50" s="5">
        <v>19</v>
      </c>
      <c r="Q50" s="5">
        <v>2</v>
      </c>
      <c r="R50" s="5">
        <v>2019</v>
      </c>
      <c r="S50" s="5" t="s">
        <v>6026</v>
      </c>
      <c r="T50" s="2">
        <v>0.36458333333333331</v>
      </c>
      <c r="U50" s="2">
        <v>0.38194444444444442</v>
      </c>
      <c r="W50">
        <v>2</v>
      </c>
      <c r="Y50" t="s">
        <v>230</v>
      </c>
      <c r="Z50" t="s">
        <v>1738</v>
      </c>
      <c r="AA50" t="s">
        <v>199</v>
      </c>
      <c r="AB50" t="s">
        <v>199</v>
      </c>
      <c r="AD50" t="s">
        <v>200</v>
      </c>
      <c r="AK50">
        <v>1</v>
      </c>
      <c r="AL50">
        <v>1</v>
      </c>
      <c r="AM50" t="s">
        <v>417</v>
      </c>
      <c r="AN50" t="s">
        <v>554</v>
      </c>
      <c r="AO50" t="s">
        <v>200</v>
      </c>
      <c r="AW50">
        <v>2</v>
      </c>
      <c r="AZ50" t="s">
        <v>204</v>
      </c>
      <c r="BA50" t="s">
        <v>205</v>
      </c>
      <c r="BE50" t="s">
        <v>5844</v>
      </c>
      <c r="BG50">
        <v>1</v>
      </c>
      <c r="BH50" s="1">
        <v>43516</v>
      </c>
      <c r="BI50" t="s">
        <v>207</v>
      </c>
      <c r="BK50" t="s">
        <v>207</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2</v>
      </c>
      <c r="DN50">
        <v>2</v>
      </c>
      <c r="DO50">
        <v>0</v>
      </c>
      <c r="DP50">
        <v>0</v>
      </c>
      <c r="DQ50">
        <v>1</v>
      </c>
      <c r="DR50">
        <v>0</v>
      </c>
      <c r="DS50">
        <v>0</v>
      </c>
      <c r="DT50">
        <v>0</v>
      </c>
      <c r="DU50">
        <v>0</v>
      </c>
      <c r="DV50">
        <v>0</v>
      </c>
      <c r="DW50">
        <v>0</v>
      </c>
      <c r="DX50">
        <v>0</v>
      </c>
      <c r="DY50">
        <v>0</v>
      </c>
      <c r="DZ50">
        <v>0</v>
      </c>
      <c r="EA50">
        <v>0</v>
      </c>
      <c r="EB50">
        <v>0</v>
      </c>
      <c r="EC50">
        <v>0</v>
      </c>
      <c r="ED50">
        <v>0</v>
      </c>
      <c r="EE50">
        <v>0</v>
      </c>
      <c r="EF50">
        <v>0</v>
      </c>
      <c r="EG50">
        <v>0</v>
      </c>
      <c r="EH50">
        <v>0</v>
      </c>
      <c r="EI50">
        <v>0</v>
      </c>
      <c r="EJ50">
        <v>0</v>
      </c>
      <c r="EK50" t="s">
        <v>208</v>
      </c>
      <c r="EL50" t="s">
        <v>223</v>
      </c>
      <c r="EN50" t="s">
        <v>208</v>
      </c>
      <c r="EO50" t="s">
        <v>208</v>
      </c>
      <c r="EP50" t="s">
        <v>208</v>
      </c>
      <c r="ER50" t="s">
        <v>208</v>
      </c>
      <c r="GG50" t="s">
        <v>205</v>
      </c>
      <c r="GH50" t="s">
        <v>205</v>
      </c>
      <c r="GI50" t="s">
        <v>205</v>
      </c>
      <c r="GJ50" t="s">
        <v>205</v>
      </c>
      <c r="GK50" t="s">
        <v>205</v>
      </c>
      <c r="GL50" t="s">
        <v>205</v>
      </c>
      <c r="GM50" t="s">
        <v>205</v>
      </c>
      <c r="GN50" t="s">
        <v>205</v>
      </c>
      <c r="GO50" t="s">
        <v>205</v>
      </c>
      <c r="GP50" t="s">
        <v>205</v>
      </c>
      <c r="GQ50" t="s">
        <v>205</v>
      </c>
      <c r="GR50" t="s">
        <v>205</v>
      </c>
      <c r="GS50" t="s">
        <v>205</v>
      </c>
      <c r="GT50" t="s">
        <v>205</v>
      </c>
      <c r="GU50" t="s">
        <v>205</v>
      </c>
      <c r="GV50" t="s">
        <v>205</v>
      </c>
      <c r="GW50" t="s">
        <v>205</v>
      </c>
      <c r="GX50" t="s">
        <v>205</v>
      </c>
      <c r="GY50" t="s">
        <v>205</v>
      </c>
    </row>
    <row r="51" spans="1:207" ht="15" customHeight="1" x14ac:dyDescent="0.25">
      <c r="A51" s="5" t="s">
        <v>5988</v>
      </c>
      <c r="B51" t="s">
        <v>5845</v>
      </c>
      <c r="C51" t="s">
        <v>5846</v>
      </c>
      <c r="D51">
        <v>334</v>
      </c>
      <c r="E51" t="s">
        <v>1028</v>
      </c>
      <c r="F51" t="s">
        <v>1028</v>
      </c>
      <c r="G51">
        <v>1224</v>
      </c>
      <c r="H51" t="s">
        <v>746</v>
      </c>
      <c r="I51" t="s">
        <v>747</v>
      </c>
      <c r="J51">
        <v>9</v>
      </c>
      <c r="K51" t="s">
        <v>195</v>
      </c>
      <c r="L51" t="s">
        <v>1029</v>
      </c>
      <c r="M51">
        <v>-38.565060000000003</v>
      </c>
      <c r="N51">
        <v>145.49491900000001</v>
      </c>
      <c r="O51" s="1">
        <v>43528</v>
      </c>
      <c r="P51" s="5">
        <v>4</v>
      </c>
      <c r="Q51" s="5">
        <v>3</v>
      </c>
      <c r="R51" s="5">
        <v>2019</v>
      </c>
      <c r="S51" s="5" t="s">
        <v>6024</v>
      </c>
      <c r="T51" s="2">
        <v>0.67361111111111116</v>
      </c>
      <c r="U51" s="2">
        <v>0.68055555555555547</v>
      </c>
      <c r="W51">
        <v>2</v>
      </c>
      <c r="Y51" t="s">
        <v>230</v>
      </c>
      <c r="Z51" t="s">
        <v>830</v>
      </c>
      <c r="AA51" t="s">
        <v>217</v>
      </c>
      <c r="AB51" t="s">
        <v>217</v>
      </c>
      <c r="AD51" t="s">
        <v>200</v>
      </c>
      <c r="AK51">
        <v>1</v>
      </c>
      <c r="AL51">
        <v>1</v>
      </c>
      <c r="AM51" t="s">
        <v>218</v>
      </c>
      <c r="AN51" t="s">
        <v>219</v>
      </c>
      <c r="AO51" t="s">
        <v>200</v>
      </c>
      <c r="AU51">
        <v>1</v>
      </c>
      <c r="AV51">
        <v>1</v>
      </c>
      <c r="AX51">
        <v>769</v>
      </c>
      <c r="AZ51" t="s">
        <v>204</v>
      </c>
      <c r="BA51" t="s">
        <v>205</v>
      </c>
      <c r="BE51" t="s">
        <v>5847</v>
      </c>
      <c r="BG51">
        <v>1</v>
      </c>
      <c r="BH51" s="1">
        <v>43528</v>
      </c>
      <c r="BI51" t="s">
        <v>207</v>
      </c>
      <c r="BK51" t="s">
        <v>207</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t="s">
        <v>208</v>
      </c>
      <c r="EL51" t="s">
        <v>223</v>
      </c>
      <c r="EO51" t="s">
        <v>208</v>
      </c>
      <c r="EP51" t="s">
        <v>208</v>
      </c>
      <c r="GG51" t="s">
        <v>1038</v>
      </c>
      <c r="GH51" t="s">
        <v>205</v>
      </c>
      <c r="GI51" t="s">
        <v>205</v>
      </c>
      <c r="GJ51" t="s">
        <v>205</v>
      </c>
      <c r="GK51" t="s">
        <v>205</v>
      </c>
      <c r="GL51" t="s">
        <v>205</v>
      </c>
      <c r="GM51" t="s">
        <v>205</v>
      </c>
      <c r="GN51" t="s">
        <v>205</v>
      </c>
      <c r="GO51" t="s">
        <v>205</v>
      </c>
      <c r="GP51" t="s">
        <v>205</v>
      </c>
      <c r="GQ51" t="s">
        <v>205</v>
      </c>
      <c r="GR51" t="s">
        <v>205</v>
      </c>
      <c r="GS51" t="s">
        <v>205</v>
      </c>
      <c r="GT51" t="s">
        <v>205</v>
      </c>
      <c r="GU51" t="s">
        <v>205</v>
      </c>
      <c r="GV51" t="s">
        <v>205</v>
      </c>
      <c r="GW51" t="s">
        <v>205</v>
      </c>
      <c r="GX51" t="s">
        <v>205</v>
      </c>
      <c r="GY51" t="s">
        <v>205</v>
      </c>
    </row>
    <row r="52" spans="1:207" ht="15" customHeight="1" x14ac:dyDescent="0.25">
      <c r="A52" s="5" t="s">
        <v>5989</v>
      </c>
      <c r="B52" t="s">
        <v>5848</v>
      </c>
      <c r="C52" t="s">
        <v>5849</v>
      </c>
      <c r="D52">
        <v>79</v>
      </c>
      <c r="E52" t="s">
        <v>2374</v>
      </c>
      <c r="F52" t="s">
        <v>2374</v>
      </c>
      <c r="G52">
        <v>1620</v>
      </c>
      <c r="H52" t="s">
        <v>1244</v>
      </c>
      <c r="I52" t="s">
        <v>1245</v>
      </c>
      <c r="J52">
        <v>9</v>
      </c>
      <c r="K52" t="s">
        <v>195</v>
      </c>
      <c r="L52" t="s">
        <v>1211</v>
      </c>
      <c r="M52">
        <v>-38.672297999999998</v>
      </c>
      <c r="N52">
        <v>145.63986199999999</v>
      </c>
      <c r="O52" s="1">
        <v>43433</v>
      </c>
      <c r="P52" s="5">
        <v>29</v>
      </c>
      <c r="Q52" s="5">
        <v>11</v>
      </c>
      <c r="R52" s="5">
        <v>2018</v>
      </c>
      <c r="S52" s="5" t="s">
        <v>6011</v>
      </c>
      <c r="T52" s="2">
        <v>0.58333333333333337</v>
      </c>
      <c r="U52" s="2">
        <v>0.60416666666666663</v>
      </c>
      <c r="W52">
        <v>2</v>
      </c>
      <c r="Y52" t="s">
        <v>266</v>
      </c>
      <c r="Z52" t="s">
        <v>1409</v>
      </c>
      <c r="AA52" t="s">
        <v>310</v>
      </c>
      <c r="AB52" t="s">
        <v>310</v>
      </c>
      <c r="AD52" t="s">
        <v>200</v>
      </c>
      <c r="AL52">
        <v>0</v>
      </c>
      <c r="AO52" t="s">
        <v>200</v>
      </c>
      <c r="AU52">
        <v>2</v>
      </c>
      <c r="AY52" t="s">
        <v>5850</v>
      </c>
      <c r="AZ52" t="s">
        <v>442</v>
      </c>
      <c r="BA52" t="s">
        <v>205</v>
      </c>
      <c r="BB52" t="s">
        <v>5851</v>
      </c>
      <c r="BE52" t="s">
        <v>5852</v>
      </c>
      <c r="BF52" t="s">
        <v>270</v>
      </c>
      <c r="BG52">
        <v>1</v>
      </c>
      <c r="BH52" s="1">
        <v>43433</v>
      </c>
      <c r="BI52" t="s">
        <v>207</v>
      </c>
      <c r="BJ52" t="s">
        <v>5853</v>
      </c>
      <c r="BK52" t="s">
        <v>207</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4</v>
      </c>
      <c r="EC52">
        <v>0</v>
      </c>
      <c r="ED52">
        <v>0</v>
      </c>
      <c r="EE52">
        <v>0</v>
      </c>
      <c r="EF52">
        <v>0</v>
      </c>
      <c r="EG52">
        <v>0</v>
      </c>
      <c r="EH52">
        <v>0</v>
      </c>
      <c r="EI52">
        <v>0</v>
      </c>
      <c r="EJ52">
        <v>0</v>
      </c>
      <c r="EK52" t="s">
        <v>208</v>
      </c>
      <c r="EL52" t="s">
        <v>223</v>
      </c>
      <c r="EP52" t="s">
        <v>208</v>
      </c>
      <c r="EU52" t="s">
        <v>208</v>
      </c>
      <c r="GC52" t="s">
        <v>208</v>
      </c>
      <c r="GD52" t="s">
        <v>223</v>
      </c>
      <c r="GG52" t="s">
        <v>205</v>
      </c>
      <c r="GH52" t="s">
        <v>205</v>
      </c>
      <c r="GI52" t="s">
        <v>205</v>
      </c>
      <c r="GJ52" t="s">
        <v>205</v>
      </c>
      <c r="GK52" t="s">
        <v>205</v>
      </c>
      <c r="GL52" t="s">
        <v>205</v>
      </c>
      <c r="GM52" t="s">
        <v>205</v>
      </c>
      <c r="GN52" t="s">
        <v>205</v>
      </c>
      <c r="GO52" t="s">
        <v>205</v>
      </c>
      <c r="GP52" t="s">
        <v>205</v>
      </c>
      <c r="GQ52" t="s">
        <v>205</v>
      </c>
      <c r="GR52" t="s">
        <v>205</v>
      </c>
      <c r="GS52" t="s">
        <v>205</v>
      </c>
      <c r="GT52" t="s">
        <v>205</v>
      </c>
      <c r="GU52" t="s">
        <v>205</v>
      </c>
      <c r="GV52" t="s">
        <v>205</v>
      </c>
      <c r="GW52" t="s">
        <v>205</v>
      </c>
      <c r="GX52" t="s">
        <v>205</v>
      </c>
      <c r="GY52" t="s">
        <v>205</v>
      </c>
    </row>
    <row r="53" spans="1:207" ht="15" customHeight="1" x14ac:dyDescent="0.25">
      <c r="A53" s="5" t="s">
        <v>5989</v>
      </c>
      <c r="B53" t="s">
        <v>5854</v>
      </c>
      <c r="C53" t="s">
        <v>5855</v>
      </c>
      <c r="D53">
        <v>79</v>
      </c>
      <c r="E53" t="s">
        <v>2374</v>
      </c>
      <c r="F53" t="s">
        <v>2374</v>
      </c>
      <c r="G53">
        <v>1224</v>
      </c>
      <c r="H53" t="s">
        <v>746</v>
      </c>
      <c r="I53" t="s">
        <v>747</v>
      </c>
      <c r="J53">
        <v>9</v>
      </c>
      <c r="K53" t="s">
        <v>195</v>
      </c>
      <c r="L53" t="s">
        <v>1211</v>
      </c>
      <c r="M53">
        <v>-38.672297999999998</v>
      </c>
      <c r="N53">
        <v>145.63986199999999</v>
      </c>
      <c r="O53" s="1">
        <v>43437</v>
      </c>
      <c r="P53" s="5">
        <v>3</v>
      </c>
      <c r="Q53" s="5">
        <v>12</v>
      </c>
      <c r="R53" s="5">
        <v>2018</v>
      </c>
      <c r="S53" s="5" t="s">
        <v>6012</v>
      </c>
      <c r="T53" s="2">
        <v>0.4236111111111111</v>
      </c>
      <c r="U53" s="2">
        <v>0.43055555555555558</v>
      </c>
      <c r="V53" t="s">
        <v>523</v>
      </c>
      <c r="W53">
        <v>2</v>
      </c>
      <c r="Y53" t="s">
        <v>215</v>
      </c>
      <c r="Z53" t="s">
        <v>464</v>
      </c>
      <c r="AA53" t="s">
        <v>199</v>
      </c>
      <c r="AB53" t="s">
        <v>199</v>
      </c>
      <c r="AD53" t="s">
        <v>200</v>
      </c>
      <c r="AK53">
        <v>1</v>
      </c>
      <c r="AL53">
        <v>1</v>
      </c>
      <c r="AM53" t="s">
        <v>241</v>
      </c>
      <c r="AN53" t="s">
        <v>526</v>
      </c>
      <c r="AO53" t="s">
        <v>200</v>
      </c>
      <c r="AZ53" t="s">
        <v>319</v>
      </c>
      <c r="BA53" t="s">
        <v>205</v>
      </c>
      <c r="BE53" t="s">
        <v>5856</v>
      </c>
      <c r="BG53">
        <v>1</v>
      </c>
      <c r="BH53" s="1">
        <v>43437</v>
      </c>
      <c r="BI53" t="s">
        <v>207</v>
      </c>
      <c r="BK53" t="s">
        <v>235</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0</v>
      </c>
      <c r="DQ53">
        <v>0</v>
      </c>
      <c r="DR53">
        <v>0</v>
      </c>
      <c r="DS53">
        <v>0</v>
      </c>
      <c r="DT53">
        <v>0</v>
      </c>
      <c r="DU53">
        <v>0</v>
      </c>
      <c r="DV53">
        <v>0</v>
      </c>
      <c r="DW53">
        <v>0</v>
      </c>
      <c r="DX53">
        <v>0</v>
      </c>
      <c r="DY53">
        <v>0</v>
      </c>
      <c r="DZ53">
        <v>0</v>
      </c>
      <c r="EA53">
        <v>0</v>
      </c>
      <c r="EB53">
        <v>0</v>
      </c>
      <c r="EC53">
        <v>0</v>
      </c>
      <c r="ED53">
        <v>0</v>
      </c>
      <c r="EE53">
        <v>0</v>
      </c>
      <c r="EF53">
        <v>0</v>
      </c>
      <c r="EG53">
        <v>0</v>
      </c>
      <c r="EH53">
        <v>0</v>
      </c>
      <c r="EI53">
        <v>0</v>
      </c>
      <c r="EJ53">
        <v>0</v>
      </c>
      <c r="GG53" t="s">
        <v>205</v>
      </c>
      <c r="GH53" t="s">
        <v>205</v>
      </c>
      <c r="GI53" t="s">
        <v>205</v>
      </c>
      <c r="GJ53" t="s">
        <v>205</v>
      </c>
      <c r="GK53" t="s">
        <v>205</v>
      </c>
      <c r="GL53" t="s">
        <v>205</v>
      </c>
      <c r="GM53" t="s">
        <v>205</v>
      </c>
      <c r="GN53" t="s">
        <v>205</v>
      </c>
      <c r="GO53" t="s">
        <v>205</v>
      </c>
      <c r="GP53" t="s">
        <v>205</v>
      </c>
      <c r="GQ53" t="s">
        <v>205</v>
      </c>
      <c r="GR53" t="s">
        <v>205</v>
      </c>
      <c r="GS53" t="s">
        <v>205</v>
      </c>
      <c r="GT53" t="s">
        <v>205</v>
      </c>
      <c r="GU53" t="s">
        <v>205</v>
      </c>
      <c r="GV53" t="s">
        <v>205</v>
      </c>
      <c r="GW53" t="s">
        <v>205</v>
      </c>
      <c r="GX53" t="s">
        <v>205</v>
      </c>
      <c r="GY53" t="s">
        <v>205</v>
      </c>
    </row>
    <row r="54" spans="1:207" ht="15" customHeight="1" x14ac:dyDescent="0.25">
      <c r="A54" s="5" t="s">
        <v>5989</v>
      </c>
      <c r="B54" t="s">
        <v>5857</v>
      </c>
      <c r="C54" t="s">
        <v>5858</v>
      </c>
      <c r="D54">
        <v>79</v>
      </c>
      <c r="E54" t="s">
        <v>2374</v>
      </c>
      <c r="F54" t="s">
        <v>2374</v>
      </c>
      <c r="G54">
        <v>1932</v>
      </c>
      <c r="H54" t="s">
        <v>5718</v>
      </c>
      <c r="I54" t="s">
        <v>5719</v>
      </c>
      <c r="J54">
        <v>9</v>
      </c>
      <c r="K54" t="s">
        <v>195</v>
      </c>
      <c r="L54" t="s">
        <v>1211</v>
      </c>
      <c r="M54">
        <v>-38.672297999999998</v>
      </c>
      <c r="N54">
        <v>145.63986199999999</v>
      </c>
      <c r="O54" s="1">
        <v>43445</v>
      </c>
      <c r="P54" s="5">
        <v>11</v>
      </c>
      <c r="Q54" s="5">
        <v>12</v>
      </c>
      <c r="R54" s="5">
        <v>2018</v>
      </c>
      <c r="S54" s="5" t="s">
        <v>6030</v>
      </c>
      <c r="T54" s="2">
        <v>0.42708333333333331</v>
      </c>
      <c r="U54" s="2">
        <v>0.4375</v>
      </c>
      <c r="V54" t="s">
        <v>1259</v>
      </c>
      <c r="W54">
        <v>0</v>
      </c>
      <c r="X54">
        <v>0</v>
      </c>
      <c r="AA54" t="s">
        <v>424</v>
      </c>
      <c r="AB54" t="s">
        <v>424</v>
      </c>
      <c r="AD54" t="s">
        <v>200</v>
      </c>
      <c r="AL54">
        <v>0</v>
      </c>
      <c r="AO54" t="s">
        <v>200</v>
      </c>
      <c r="AZ54" t="s">
        <v>755</v>
      </c>
      <c r="BA54" t="s">
        <v>205</v>
      </c>
      <c r="BE54" t="s">
        <v>5859</v>
      </c>
      <c r="BG54">
        <v>1</v>
      </c>
      <c r="BH54" s="1">
        <v>43445</v>
      </c>
      <c r="BI54" t="s">
        <v>207</v>
      </c>
      <c r="BK54" t="s">
        <v>207</v>
      </c>
      <c r="BL54" t="s">
        <v>5860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0</v>
      </c>
      <c r="DP54">
        <v>0</v>
      </c>
      <c r="DQ54">
        <v>0</v>
      </c>
      <c r="DR54">
        <v>0</v>
      </c>
      <c r="DS54">
        <v>0</v>
      </c>
      <c r="DT54">
        <v>0</v>
      </c>
      <c r="DU54">
        <v>0</v>
      </c>
      <c r="DV54">
        <v>0</v>
      </c>
      <c r="DW54">
        <v>0</v>
      </c>
      <c r="DX54">
        <v>0</v>
      </c>
      <c r="DY54">
        <v>0</v>
      </c>
      <c r="DZ54">
        <v>0</v>
      </c>
      <c r="EA54">
        <v>0</v>
      </c>
      <c r="EB54">
        <v>0</v>
      </c>
      <c r="EC54">
        <v>0</v>
      </c>
      <c r="ED54">
        <v>0</v>
      </c>
      <c r="EE54">
        <v>0</v>
      </c>
      <c r="EF54">
        <v>0</v>
      </c>
      <c r="EG54">
        <v>0</v>
      </c>
      <c r="EH54">
        <v>0</v>
      </c>
      <c r="EI54">
        <v>0</v>
      </c>
      <c r="EJ54">
        <v>0</v>
      </c>
      <c r="EL54" t="s">
        <v>208</v>
      </c>
      <c r="EU54" t="s">
        <v>208</v>
      </c>
      <c r="GG54" t="s">
        <v>205</v>
      </c>
      <c r="GH54" t="s">
        <v>205</v>
      </c>
      <c r="GI54" t="s">
        <v>205</v>
      </c>
      <c r="GJ54" t="s">
        <v>205</v>
      </c>
      <c r="GK54" t="s">
        <v>205</v>
      </c>
      <c r="GL54" t="s">
        <v>205</v>
      </c>
      <c r="GM54" t="s">
        <v>205</v>
      </c>
      <c r="GN54" t="s">
        <v>205</v>
      </c>
      <c r="GO54" t="s">
        <v>205</v>
      </c>
      <c r="GP54" t="s">
        <v>205</v>
      </c>
      <c r="GQ54" t="s">
        <v>205</v>
      </c>
      <c r="GR54" t="s">
        <v>205</v>
      </c>
      <c r="GS54" t="s">
        <v>205</v>
      </c>
      <c r="GT54" t="s">
        <v>205</v>
      </c>
      <c r="GU54" t="s">
        <v>205</v>
      </c>
      <c r="GV54" t="s">
        <v>205</v>
      </c>
      <c r="GW54" t="s">
        <v>205</v>
      </c>
      <c r="GX54" t="s">
        <v>205</v>
      </c>
      <c r="GY54" t="s">
        <v>205</v>
      </c>
    </row>
    <row r="55" spans="1:207" ht="15" customHeight="1" x14ac:dyDescent="0.25">
      <c r="A55" s="5" t="s">
        <v>5989</v>
      </c>
      <c r="B55" t="s">
        <v>5861</v>
      </c>
      <c r="C55" t="s">
        <v>5862</v>
      </c>
      <c r="D55">
        <v>79</v>
      </c>
      <c r="E55" t="s">
        <v>2374</v>
      </c>
      <c r="F55" t="s">
        <v>2374</v>
      </c>
      <c r="G55">
        <v>33</v>
      </c>
      <c r="H55" t="s">
        <v>193</v>
      </c>
      <c r="I55" t="s">
        <v>194</v>
      </c>
      <c r="J55">
        <v>9</v>
      </c>
      <c r="K55" t="s">
        <v>195</v>
      </c>
      <c r="L55" t="s">
        <v>1211</v>
      </c>
      <c r="M55">
        <v>-38.672297999999998</v>
      </c>
      <c r="N55">
        <v>145.63986199999999</v>
      </c>
      <c r="O55" s="1">
        <v>43445</v>
      </c>
      <c r="P55" s="5">
        <v>11</v>
      </c>
      <c r="Q55" s="5">
        <v>12</v>
      </c>
      <c r="R55" s="5">
        <v>2018</v>
      </c>
      <c r="S55" s="5" t="s">
        <v>6030</v>
      </c>
      <c r="T55" s="2">
        <v>0.63541666666666663</v>
      </c>
      <c r="U55" s="2">
        <v>0.64583333333333337</v>
      </c>
      <c r="W55">
        <v>1</v>
      </c>
      <c r="Y55" t="s">
        <v>1863</v>
      </c>
      <c r="Z55" t="s">
        <v>285</v>
      </c>
      <c r="AA55" t="s">
        <v>199</v>
      </c>
      <c r="AB55" t="s">
        <v>199</v>
      </c>
      <c r="AD55" t="s">
        <v>200</v>
      </c>
      <c r="AK55">
        <v>1</v>
      </c>
      <c r="AL55">
        <v>1</v>
      </c>
      <c r="AM55" t="s">
        <v>417</v>
      </c>
      <c r="AN55" t="s">
        <v>554</v>
      </c>
      <c r="AO55" t="s">
        <v>200</v>
      </c>
      <c r="AU55">
        <v>1</v>
      </c>
      <c r="AW55">
        <v>1</v>
      </c>
      <c r="AY55" t="s">
        <v>5863</v>
      </c>
      <c r="AZ55" t="s">
        <v>311</v>
      </c>
      <c r="BA55" t="s">
        <v>205</v>
      </c>
      <c r="BE55" t="s">
        <v>5864</v>
      </c>
      <c r="BG55">
        <v>1</v>
      </c>
      <c r="BH55" s="1">
        <v>43445</v>
      </c>
      <c r="BI55" t="s">
        <v>207</v>
      </c>
      <c r="BK55" t="s">
        <v>207</v>
      </c>
      <c r="BM55">
        <v>2</v>
      </c>
      <c r="BN55">
        <v>0</v>
      </c>
      <c r="BO55">
        <v>0</v>
      </c>
      <c r="BP55">
        <v>0</v>
      </c>
      <c r="BQ55">
        <v>0</v>
      </c>
      <c r="BR55">
        <v>0</v>
      </c>
      <c r="BS55">
        <v>0</v>
      </c>
      <c r="BT55">
        <v>0</v>
      </c>
      <c r="BU55">
        <v>1</v>
      </c>
      <c r="BV55">
        <v>1</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v>0</v>
      </c>
      <c r="CY55">
        <v>0</v>
      </c>
      <c r="CZ55">
        <v>0</v>
      </c>
      <c r="DA55">
        <v>0</v>
      </c>
      <c r="DB55">
        <v>0</v>
      </c>
      <c r="DC55">
        <v>0</v>
      </c>
      <c r="DD55">
        <v>0</v>
      </c>
      <c r="DE55">
        <v>0</v>
      </c>
      <c r="DF55">
        <v>0</v>
      </c>
      <c r="DG55">
        <v>0</v>
      </c>
      <c r="DH55">
        <v>0</v>
      </c>
      <c r="DI55">
        <v>0</v>
      </c>
      <c r="DJ55">
        <v>0</v>
      </c>
      <c r="DK55">
        <v>0</v>
      </c>
      <c r="DL55">
        <v>0</v>
      </c>
      <c r="DM55">
        <v>0</v>
      </c>
      <c r="DN55">
        <v>0</v>
      </c>
      <c r="DO55">
        <v>0</v>
      </c>
      <c r="DP55">
        <v>0</v>
      </c>
      <c r="DQ55">
        <v>0</v>
      </c>
      <c r="DR55">
        <v>0</v>
      </c>
      <c r="DS55">
        <v>0</v>
      </c>
      <c r="DT55">
        <v>0</v>
      </c>
      <c r="DU55">
        <v>0</v>
      </c>
      <c r="DV55">
        <v>0</v>
      </c>
      <c r="DW55">
        <v>0</v>
      </c>
      <c r="DX55">
        <v>0</v>
      </c>
      <c r="DY55">
        <v>0</v>
      </c>
      <c r="DZ55">
        <v>0</v>
      </c>
      <c r="EA55">
        <v>0</v>
      </c>
      <c r="EB55">
        <v>0</v>
      </c>
      <c r="EC55">
        <v>0</v>
      </c>
      <c r="ED55">
        <v>0</v>
      </c>
      <c r="EE55">
        <v>0</v>
      </c>
      <c r="EF55">
        <v>0</v>
      </c>
      <c r="EG55">
        <v>0</v>
      </c>
      <c r="EH55">
        <v>0</v>
      </c>
      <c r="EI55">
        <v>0</v>
      </c>
      <c r="EJ55">
        <v>0</v>
      </c>
      <c r="EK55" t="s">
        <v>223</v>
      </c>
      <c r="EL55" t="s">
        <v>222</v>
      </c>
      <c r="GG55" t="s">
        <v>205</v>
      </c>
      <c r="GH55" t="s">
        <v>205</v>
      </c>
      <c r="GI55" t="s">
        <v>205</v>
      </c>
      <c r="GJ55" t="s">
        <v>205</v>
      </c>
      <c r="GK55" t="s">
        <v>205</v>
      </c>
      <c r="GL55" t="s">
        <v>205</v>
      </c>
      <c r="GM55" t="s">
        <v>205</v>
      </c>
      <c r="GN55" t="s">
        <v>205</v>
      </c>
      <c r="GO55" t="s">
        <v>205</v>
      </c>
      <c r="GP55" t="s">
        <v>205</v>
      </c>
      <c r="GQ55" t="s">
        <v>205</v>
      </c>
      <c r="GR55" t="s">
        <v>205</v>
      </c>
      <c r="GS55" t="s">
        <v>205</v>
      </c>
      <c r="GT55" t="s">
        <v>205</v>
      </c>
      <c r="GU55" t="s">
        <v>205</v>
      </c>
      <c r="GV55" t="s">
        <v>205</v>
      </c>
      <c r="GW55" t="s">
        <v>205</v>
      </c>
      <c r="GX55" t="s">
        <v>205</v>
      </c>
      <c r="GY55" t="s">
        <v>205</v>
      </c>
    </row>
    <row r="56" spans="1:207" ht="15" customHeight="1" x14ac:dyDescent="0.25">
      <c r="A56" s="5" t="s">
        <v>5989</v>
      </c>
      <c r="B56" t="s">
        <v>5865</v>
      </c>
      <c r="C56" t="s">
        <v>5866</v>
      </c>
      <c r="D56">
        <v>79</v>
      </c>
      <c r="E56" t="s">
        <v>2374</v>
      </c>
      <c r="F56" t="s">
        <v>2374</v>
      </c>
      <c r="G56">
        <v>33</v>
      </c>
      <c r="H56" t="s">
        <v>193</v>
      </c>
      <c r="I56" t="s">
        <v>194</v>
      </c>
      <c r="J56">
        <v>9</v>
      </c>
      <c r="K56" t="s">
        <v>195</v>
      </c>
      <c r="L56" t="s">
        <v>1211</v>
      </c>
      <c r="M56">
        <v>-38.672297999999998</v>
      </c>
      <c r="N56">
        <v>145.63986199999999</v>
      </c>
      <c r="O56" s="1">
        <v>43451</v>
      </c>
      <c r="P56" s="5">
        <v>17</v>
      </c>
      <c r="Q56" s="5">
        <v>12</v>
      </c>
      <c r="R56" s="5">
        <v>2018</v>
      </c>
      <c r="S56" s="5" t="s">
        <v>6031</v>
      </c>
      <c r="T56" s="2">
        <v>0.54166666666666663</v>
      </c>
      <c r="U56" s="2">
        <v>0.5625</v>
      </c>
      <c r="W56">
        <v>2</v>
      </c>
      <c r="Y56" t="s">
        <v>197</v>
      </c>
      <c r="Z56" t="s">
        <v>285</v>
      </c>
      <c r="AA56" t="s">
        <v>286</v>
      </c>
      <c r="AB56" t="s">
        <v>286</v>
      </c>
      <c r="AD56" t="s">
        <v>200</v>
      </c>
      <c r="AL56">
        <v>0</v>
      </c>
      <c r="AO56" t="s">
        <v>270</v>
      </c>
      <c r="AQ56" t="s">
        <v>514</v>
      </c>
      <c r="AR56" t="s">
        <v>957</v>
      </c>
      <c r="AT56" t="s">
        <v>5867</v>
      </c>
      <c r="AU56">
        <v>2</v>
      </c>
      <c r="AX56" t="s">
        <v>5868</v>
      </c>
      <c r="AY56" t="s">
        <v>5869</v>
      </c>
      <c r="AZ56" t="s">
        <v>319</v>
      </c>
      <c r="BA56" t="s">
        <v>205</v>
      </c>
      <c r="BE56" t="s">
        <v>5870</v>
      </c>
      <c r="BG56">
        <v>1</v>
      </c>
      <c r="BH56" s="1">
        <v>43469</v>
      </c>
      <c r="BI56" t="s">
        <v>207</v>
      </c>
      <c r="BK56" t="s">
        <v>207</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3</v>
      </c>
      <c r="DN56">
        <v>0</v>
      </c>
      <c r="DO56">
        <v>0</v>
      </c>
      <c r="DP56">
        <v>0</v>
      </c>
      <c r="DQ56">
        <v>0</v>
      </c>
      <c r="DR56">
        <v>0</v>
      </c>
      <c r="DS56">
        <v>0</v>
      </c>
      <c r="DT56">
        <v>0</v>
      </c>
      <c r="DU56">
        <v>0</v>
      </c>
      <c r="DV56">
        <v>0</v>
      </c>
      <c r="DW56">
        <v>0</v>
      </c>
      <c r="DX56">
        <v>0</v>
      </c>
      <c r="DY56">
        <v>0</v>
      </c>
      <c r="DZ56">
        <v>0</v>
      </c>
      <c r="EA56">
        <v>0</v>
      </c>
      <c r="EB56">
        <v>0</v>
      </c>
      <c r="EC56">
        <v>0</v>
      </c>
      <c r="ED56">
        <v>0</v>
      </c>
      <c r="EE56">
        <v>0</v>
      </c>
      <c r="EF56">
        <v>0</v>
      </c>
      <c r="EG56">
        <v>0</v>
      </c>
      <c r="EH56">
        <v>0</v>
      </c>
      <c r="EI56">
        <v>0</v>
      </c>
      <c r="EJ56">
        <v>0</v>
      </c>
      <c r="EL56" t="s">
        <v>222</v>
      </c>
      <c r="EM56" t="s">
        <v>208</v>
      </c>
      <c r="EV56" t="s">
        <v>208</v>
      </c>
      <c r="GG56" t="s">
        <v>5871</v>
      </c>
      <c r="GH56" t="s">
        <v>5872</v>
      </c>
      <c r="GI56" t="s">
        <v>205</v>
      </c>
      <c r="GJ56" t="s">
        <v>205</v>
      </c>
      <c r="GK56" t="s">
        <v>205</v>
      </c>
      <c r="GL56" t="s">
        <v>205</v>
      </c>
      <c r="GM56" t="s">
        <v>205</v>
      </c>
      <c r="GN56" t="s">
        <v>205</v>
      </c>
      <c r="GO56" t="s">
        <v>205</v>
      </c>
      <c r="GP56" t="s">
        <v>205</v>
      </c>
      <c r="GQ56" t="s">
        <v>205</v>
      </c>
      <c r="GR56" t="s">
        <v>205</v>
      </c>
      <c r="GS56" t="s">
        <v>205</v>
      </c>
      <c r="GT56" t="s">
        <v>205</v>
      </c>
      <c r="GU56" t="s">
        <v>205</v>
      </c>
      <c r="GV56" t="s">
        <v>205</v>
      </c>
      <c r="GW56" t="s">
        <v>205</v>
      </c>
      <c r="GX56" t="s">
        <v>205</v>
      </c>
      <c r="GY56" t="s">
        <v>205</v>
      </c>
    </row>
    <row r="57" spans="1:207" ht="15" customHeight="1" x14ac:dyDescent="0.25">
      <c r="A57" s="5" t="s">
        <v>5990</v>
      </c>
      <c r="B57" t="s">
        <v>5873</v>
      </c>
      <c r="C57" t="s">
        <v>5874</v>
      </c>
      <c r="D57">
        <v>79</v>
      </c>
      <c r="E57" t="s">
        <v>2374</v>
      </c>
      <c r="F57" t="s">
        <v>2374</v>
      </c>
      <c r="G57">
        <v>1224</v>
      </c>
      <c r="H57" t="s">
        <v>746</v>
      </c>
      <c r="I57" t="s">
        <v>747</v>
      </c>
      <c r="J57">
        <v>9</v>
      </c>
      <c r="K57" t="s">
        <v>195</v>
      </c>
      <c r="L57" t="s">
        <v>1211</v>
      </c>
      <c r="M57">
        <v>-38.672297999999998</v>
      </c>
      <c r="N57">
        <v>145.63986199999999</v>
      </c>
      <c r="O57" s="1">
        <v>43500</v>
      </c>
      <c r="P57" s="5">
        <v>4</v>
      </c>
      <c r="Q57" s="5">
        <v>2</v>
      </c>
      <c r="R57" s="5">
        <v>2019</v>
      </c>
      <c r="S57" s="5" t="s">
        <v>6005</v>
      </c>
      <c r="T57" s="2">
        <v>0.35069444444444442</v>
      </c>
      <c r="U57" s="2">
        <v>0.3576388888888889</v>
      </c>
      <c r="V57" t="s">
        <v>2065</v>
      </c>
      <c r="W57">
        <v>2</v>
      </c>
      <c r="Y57" t="s">
        <v>215</v>
      </c>
      <c r="Z57" t="s">
        <v>5713</v>
      </c>
      <c r="AA57" t="s">
        <v>199</v>
      </c>
      <c r="AB57" t="s">
        <v>199</v>
      </c>
      <c r="AD57" t="s">
        <v>200</v>
      </c>
      <c r="AK57">
        <v>1</v>
      </c>
      <c r="AL57">
        <v>1</v>
      </c>
      <c r="AM57" t="s">
        <v>241</v>
      </c>
      <c r="AN57" t="s">
        <v>5357</v>
      </c>
      <c r="AO57" t="s">
        <v>200</v>
      </c>
      <c r="AU57">
        <v>2</v>
      </c>
      <c r="AX57">
        <v>80</v>
      </c>
      <c r="AY57" t="s">
        <v>5875</v>
      </c>
      <c r="AZ57" t="s">
        <v>319</v>
      </c>
      <c r="BA57" t="s">
        <v>205</v>
      </c>
      <c r="BE57" t="s">
        <v>5876</v>
      </c>
      <c r="BG57">
        <v>1</v>
      </c>
      <c r="BH57" s="1">
        <v>43500</v>
      </c>
      <c r="BI57" t="s">
        <v>207</v>
      </c>
      <c r="BJ57" t="s">
        <v>5877</v>
      </c>
      <c r="BK57" t="s">
        <v>207</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v>0</v>
      </c>
      <c r="DN57">
        <v>0</v>
      </c>
      <c r="DO57">
        <v>0</v>
      </c>
      <c r="DP57">
        <v>0</v>
      </c>
      <c r="DQ57">
        <v>0</v>
      </c>
      <c r="DR57">
        <v>0</v>
      </c>
      <c r="DS57">
        <v>0</v>
      </c>
      <c r="DT57">
        <v>0</v>
      </c>
      <c r="DU57">
        <v>0</v>
      </c>
      <c r="DV57">
        <v>0</v>
      </c>
      <c r="DW57">
        <v>0</v>
      </c>
      <c r="DX57">
        <v>0</v>
      </c>
      <c r="DY57">
        <v>0</v>
      </c>
      <c r="DZ57">
        <v>0</v>
      </c>
      <c r="EA57">
        <v>0</v>
      </c>
      <c r="EB57">
        <v>1</v>
      </c>
      <c r="EC57">
        <v>0</v>
      </c>
      <c r="ED57">
        <v>0</v>
      </c>
      <c r="EE57">
        <v>0</v>
      </c>
      <c r="EF57">
        <v>0</v>
      </c>
      <c r="EG57">
        <v>0</v>
      </c>
      <c r="EH57">
        <v>0</v>
      </c>
      <c r="EI57">
        <v>0</v>
      </c>
      <c r="EJ57">
        <v>0</v>
      </c>
      <c r="EK57" t="s">
        <v>223</v>
      </c>
      <c r="EL57" t="s">
        <v>222</v>
      </c>
      <c r="GG57" t="s">
        <v>5871</v>
      </c>
      <c r="GH57" t="s">
        <v>205</v>
      </c>
      <c r="GI57" t="s">
        <v>205</v>
      </c>
      <c r="GJ57" t="s">
        <v>205</v>
      </c>
      <c r="GK57" t="s">
        <v>205</v>
      </c>
      <c r="GL57" t="s">
        <v>205</v>
      </c>
      <c r="GM57" t="s">
        <v>205</v>
      </c>
      <c r="GN57" t="s">
        <v>205</v>
      </c>
      <c r="GO57" t="s">
        <v>205</v>
      </c>
      <c r="GP57" t="s">
        <v>205</v>
      </c>
      <c r="GQ57" t="s">
        <v>205</v>
      </c>
      <c r="GR57" t="s">
        <v>205</v>
      </c>
      <c r="GS57" t="s">
        <v>205</v>
      </c>
      <c r="GT57" t="s">
        <v>205</v>
      </c>
      <c r="GU57" t="s">
        <v>205</v>
      </c>
      <c r="GV57" t="s">
        <v>205</v>
      </c>
      <c r="GW57" t="s">
        <v>205</v>
      </c>
      <c r="GX57" t="s">
        <v>205</v>
      </c>
      <c r="GY57" t="s">
        <v>205</v>
      </c>
    </row>
    <row r="58" spans="1:207" ht="15" customHeight="1" x14ac:dyDescent="0.25">
      <c r="A58" s="5" t="s">
        <v>5990</v>
      </c>
      <c r="B58" t="s">
        <v>5878</v>
      </c>
      <c r="C58" t="s">
        <v>5879</v>
      </c>
      <c r="D58">
        <v>79</v>
      </c>
      <c r="E58" t="s">
        <v>2374</v>
      </c>
      <c r="F58" t="s">
        <v>2374</v>
      </c>
      <c r="G58">
        <v>2022</v>
      </c>
      <c r="H58" t="s">
        <v>2064</v>
      </c>
      <c r="I58" t="s">
        <v>2065</v>
      </c>
      <c r="J58">
        <v>9</v>
      </c>
      <c r="K58" t="s">
        <v>195</v>
      </c>
      <c r="L58" t="s">
        <v>1211</v>
      </c>
      <c r="M58">
        <v>-38.672297999999998</v>
      </c>
      <c r="N58">
        <v>145.63986199999999</v>
      </c>
      <c r="O58" s="1">
        <v>43504</v>
      </c>
      <c r="P58" s="5">
        <v>8</v>
      </c>
      <c r="Q58" s="5">
        <v>2</v>
      </c>
      <c r="R58" s="5">
        <v>2019</v>
      </c>
      <c r="S58" s="5" t="s">
        <v>6032</v>
      </c>
      <c r="T58" s="2">
        <v>0.60763888888888895</v>
      </c>
      <c r="U58" s="2">
        <v>0.63541666666666663</v>
      </c>
      <c r="W58">
        <v>2</v>
      </c>
      <c r="X58">
        <v>1</v>
      </c>
      <c r="Y58" t="s">
        <v>215</v>
      </c>
      <c r="Z58" t="s">
        <v>464</v>
      </c>
      <c r="AA58" t="s">
        <v>199</v>
      </c>
      <c r="AB58" t="s">
        <v>199</v>
      </c>
      <c r="AD58" t="s">
        <v>270</v>
      </c>
      <c r="AE58">
        <v>0</v>
      </c>
      <c r="AF58" t="s">
        <v>5880</v>
      </c>
      <c r="AG58">
        <v>-38.672297999999998</v>
      </c>
      <c r="AH58">
        <v>145.63986199999999</v>
      </c>
      <c r="AK58">
        <v>1</v>
      </c>
      <c r="AL58">
        <v>1</v>
      </c>
      <c r="AM58" t="s">
        <v>241</v>
      </c>
      <c r="AN58" t="s">
        <v>276</v>
      </c>
      <c r="AO58" t="s">
        <v>200</v>
      </c>
      <c r="AZ58" t="s">
        <v>755</v>
      </c>
      <c r="BA58" t="s">
        <v>205</v>
      </c>
      <c r="BE58" t="s">
        <v>5881</v>
      </c>
      <c r="BG58">
        <v>1</v>
      </c>
      <c r="BH58" s="1">
        <v>43519</v>
      </c>
      <c r="BI58" t="s">
        <v>207</v>
      </c>
      <c r="BK58" t="s">
        <v>207</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c r="CX58">
        <v>0</v>
      </c>
      <c r="CY58">
        <v>0</v>
      </c>
      <c r="CZ58">
        <v>0</v>
      </c>
      <c r="DA58">
        <v>0</v>
      </c>
      <c r="DB58">
        <v>0</v>
      </c>
      <c r="DC58">
        <v>0</v>
      </c>
      <c r="DD58">
        <v>0</v>
      </c>
      <c r="DE58">
        <v>0</v>
      </c>
      <c r="DF58">
        <v>0</v>
      </c>
      <c r="DG58">
        <v>0</v>
      </c>
      <c r="DH58">
        <v>0</v>
      </c>
      <c r="DI58">
        <v>0</v>
      </c>
      <c r="DJ58">
        <v>0</v>
      </c>
      <c r="DK58">
        <v>0</v>
      </c>
      <c r="DL58">
        <v>0</v>
      </c>
      <c r="DM58">
        <v>0</v>
      </c>
      <c r="DN58">
        <v>0</v>
      </c>
      <c r="DO58">
        <v>0</v>
      </c>
      <c r="DP58">
        <v>0</v>
      </c>
      <c r="DQ58">
        <v>0</v>
      </c>
      <c r="DR58">
        <v>0</v>
      </c>
      <c r="DS58">
        <v>0</v>
      </c>
      <c r="DT58">
        <v>0</v>
      </c>
      <c r="DU58">
        <v>0</v>
      </c>
      <c r="DV58">
        <v>0</v>
      </c>
      <c r="DW58">
        <v>0</v>
      </c>
      <c r="DX58">
        <v>0</v>
      </c>
      <c r="DY58">
        <v>1</v>
      </c>
      <c r="DZ58">
        <v>0</v>
      </c>
      <c r="EA58">
        <v>0</v>
      </c>
      <c r="EB58">
        <v>0</v>
      </c>
      <c r="EC58">
        <v>0</v>
      </c>
      <c r="ED58">
        <v>0</v>
      </c>
      <c r="EE58">
        <v>0</v>
      </c>
      <c r="EF58">
        <v>0</v>
      </c>
      <c r="EG58">
        <v>0</v>
      </c>
      <c r="EH58">
        <v>0</v>
      </c>
      <c r="EI58">
        <v>0</v>
      </c>
      <c r="EJ58">
        <v>0</v>
      </c>
      <c r="EL58" t="s">
        <v>223</v>
      </c>
      <c r="GG58" t="s">
        <v>205</v>
      </c>
      <c r="GH58" t="s">
        <v>205</v>
      </c>
      <c r="GI58" t="s">
        <v>205</v>
      </c>
      <c r="GJ58" t="s">
        <v>205</v>
      </c>
      <c r="GK58" t="s">
        <v>205</v>
      </c>
      <c r="GL58" t="s">
        <v>205</v>
      </c>
      <c r="GM58" t="s">
        <v>205</v>
      </c>
      <c r="GN58" t="s">
        <v>205</v>
      </c>
      <c r="GO58" t="s">
        <v>205</v>
      </c>
      <c r="GP58" t="s">
        <v>205</v>
      </c>
      <c r="GQ58" t="s">
        <v>205</v>
      </c>
      <c r="GR58" t="s">
        <v>205</v>
      </c>
      <c r="GS58" t="s">
        <v>205</v>
      </c>
      <c r="GT58" t="s">
        <v>205</v>
      </c>
      <c r="GU58" t="s">
        <v>205</v>
      </c>
      <c r="GV58" t="s">
        <v>205</v>
      </c>
      <c r="GW58" t="s">
        <v>205</v>
      </c>
      <c r="GX58" t="s">
        <v>205</v>
      </c>
      <c r="GY58" t="s">
        <v>205</v>
      </c>
    </row>
    <row r="59" spans="1:207" ht="15" customHeight="1" x14ac:dyDescent="0.25">
      <c r="A59" s="5" t="s">
        <v>5990</v>
      </c>
      <c r="B59" t="s">
        <v>5882</v>
      </c>
      <c r="C59" t="s">
        <v>5883</v>
      </c>
      <c r="D59">
        <v>79</v>
      </c>
      <c r="E59" t="s">
        <v>2374</v>
      </c>
      <c r="F59" t="s">
        <v>2374</v>
      </c>
      <c r="G59">
        <v>1932</v>
      </c>
      <c r="H59" t="s">
        <v>5718</v>
      </c>
      <c r="I59" t="s">
        <v>5719</v>
      </c>
      <c r="J59">
        <v>9</v>
      </c>
      <c r="K59" t="s">
        <v>195</v>
      </c>
      <c r="L59" t="s">
        <v>1211</v>
      </c>
      <c r="M59">
        <v>-38.672297999999998</v>
      </c>
      <c r="N59">
        <v>145.63986199999999</v>
      </c>
      <c r="O59" s="1">
        <v>43508</v>
      </c>
      <c r="P59" s="5">
        <v>12</v>
      </c>
      <c r="Q59" s="5">
        <v>2</v>
      </c>
      <c r="R59" s="5">
        <v>2019</v>
      </c>
      <c r="S59" s="5" t="s">
        <v>6033</v>
      </c>
      <c r="T59" s="2">
        <v>0.33333333333333331</v>
      </c>
      <c r="U59" s="2">
        <v>0.34027777777777773</v>
      </c>
      <c r="V59" t="s">
        <v>1259</v>
      </c>
      <c r="W59">
        <v>2</v>
      </c>
      <c r="Y59" t="s">
        <v>230</v>
      </c>
      <c r="Z59" t="s">
        <v>285</v>
      </c>
      <c r="AA59" t="s">
        <v>454</v>
      </c>
      <c r="AB59" t="s">
        <v>454</v>
      </c>
      <c r="AD59" t="s">
        <v>200</v>
      </c>
      <c r="AL59">
        <v>0</v>
      </c>
      <c r="AO59" t="s">
        <v>200</v>
      </c>
      <c r="AZ59" t="s">
        <v>319</v>
      </c>
      <c r="BA59" t="s">
        <v>205</v>
      </c>
      <c r="BE59" t="s">
        <v>234</v>
      </c>
      <c r="BG59">
        <v>1</v>
      </c>
      <c r="BH59" s="1">
        <v>43508</v>
      </c>
      <c r="BI59" t="s">
        <v>207</v>
      </c>
      <c r="BK59" t="s">
        <v>207</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c r="DN59">
        <v>0</v>
      </c>
      <c r="DO59">
        <v>0</v>
      </c>
      <c r="DP59">
        <v>0</v>
      </c>
      <c r="DQ59">
        <v>0</v>
      </c>
      <c r="DR59">
        <v>0</v>
      </c>
      <c r="DS59">
        <v>0</v>
      </c>
      <c r="DT59">
        <v>0</v>
      </c>
      <c r="DU59">
        <v>0</v>
      </c>
      <c r="DV59">
        <v>0</v>
      </c>
      <c r="DW59">
        <v>0</v>
      </c>
      <c r="DX59">
        <v>0</v>
      </c>
      <c r="DY59">
        <v>0</v>
      </c>
      <c r="DZ59">
        <v>0</v>
      </c>
      <c r="EA59">
        <v>0</v>
      </c>
      <c r="EB59">
        <v>0</v>
      </c>
      <c r="EC59">
        <v>0</v>
      </c>
      <c r="ED59">
        <v>0</v>
      </c>
      <c r="EE59">
        <v>0</v>
      </c>
      <c r="EF59">
        <v>0</v>
      </c>
      <c r="EG59">
        <v>0</v>
      </c>
      <c r="EH59">
        <v>0</v>
      </c>
      <c r="EI59">
        <v>0</v>
      </c>
      <c r="EJ59">
        <v>0</v>
      </c>
      <c r="EK59" t="s">
        <v>208</v>
      </c>
      <c r="EL59" t="s">
        <v>208</v>
      </c>
      <c r="GG59" t="s">
        <v>205</v>
      </c>
      <c r="GH59" t="s">
        <v>205</v>
      </c>
      <c r="GI59" t="s">
        <v>205</v>
      </c>
      <c r="GJ59" t="s">
        <v>205</v>
      </c>
      <c r="GK59" t="s">
        <v>205</v>
      </c>
      <c r="GL59" t="s">
        <v>205</v>
      </c>
      <c r="GM59" t="s">
        <v>205</v>
      </c>
      <c r="GN59" t="s">
        <v>205</v>
      </c>
      <c r="GO59" t="s">
        <v>205</v>
      </c>
      <c r="GP59" t="s">
        <v>205</v>
      </c>
      <c r="GQ59" t="s">
        <v>205</v>
      </c>
      <c r="GR59" t="s">
        <v>205</v>
      </c>
      <c r="GS59" t="s">
        <v>205</v>
      </c>
      <c r="GT59" t="s">
        <v>205</v>
      </c>
      <c r="GU59" t="s">
        <v>205</v>
      </c>
      <c r="GV59" t="s">
        <v>205</v>
      </c>
      <c r="GW59" t="s">
        <v>205</v>
      </c>
      <c r="GX59" t="s">
        <v>205</v>
      </c>
      <c r="GY59" t="s">
        <v>205</v>
      </c>
    </row>
    <row r="60" spans="1:207" ht="15" customHeight="1" x14ac:dyDescent="0.25">
      <c r="A60" s="5" t="s">
        <v>5990</v>
      </c>
      <c r="B60" t="s">
        <v>5884</v>
      </c>
      <c r="C60" t="s">
        <v>5885</v>
      </c>
      <c r="D60">
        <v>79</v>
      </c>
      <c r="E60" t="s">
        <v>2374</v>
      </c>
      <c r="F60" t="s">
        <v>2374</v>
      </c>
      <c r="G60">
        <v>1224</v>
      </c>
      <c r="H60" t="s">
        <v>746</v>
      </c>
      <c r="I60" t="s">
        <v>747</v>
      </c>
      <c r="J60">
        <v>9</v>
      </c>
      <c r="K60" t="s">
        <v>195</v>
      </c>
      <c r="L60" t="s">
        <v>1211</v>
      </c>
      <c r="M60">
        <v>-38.672297999999998</v>
      </c>
      <c r="N60">
        <v>145.63986199999999</v>
      </c>
      <c r="O60" s="1">
        <v>43514</v>
      </c>
      <c r="P60" s="5">
        <v>18</v>
      </c>
      <c r="Q60" s="5">
        <v>2</v>
      </c>
      <c r="R60" s="5">
        <v>2019</v>
      </c>
      <c r="S60" s="5" t="s">
        <v>6028</v>
      </c>
      <c r="T60" s="2">
        <v>0.35416666666666669</v>
      </c>
      <c r="U60" s="2">
        <v>0.36805555555555558</v>
      </c>
      <c r="V60" t="s">
        <v>5886</v>
      </c>
      <c r="W60">
        <v>2</v>
      </c>
      <c r="Y60" t="s">
        <v>230</v>
      </c>
      <c r="Z60" t="s">
        <v>285</v>
      </c>
      <c r="AA60" t="s">
        <v>286</v>
      </c>
      <c r="AB60" t="s">
        <v>286</v>
      </c>
      <c r="AD60" t="s">
        <v>200</v>
      </c>
      <c r="AL60">
        <v>0</v>
      </c>
      <c r="AO60" t="s">
        <v>200</v>
      </c>
      <c r="AU60">
        <v>2</v>
      </c>
      <c r="AX60">
        <v>80</v>
      </c>
      <c r="AY60" t="s">
        <v>5887</v>
      </c>
      <c r="AZ60" t="s">
        <v>319</v>
      </c>
      <c r="BA60" t="s">
        <v>205</v>
      </c>
      <c r="BE60" t="s">
        <v>5888</v>
      </c>
      <c r="BG60">
        <v>1</v>
      </c>
      <c r="BH60" s="1">
        <v>43514</v>
      </c>
      <c r="BI60" t="s">
        <v>207</v>
      </c>
      <c r="BK60" t="s">
        <v>207</v>
      </c>
      <c r="BM60">
        <v>1</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v>0</v>
      </c>
      <c r="EC60">
        <v>0</v>
      </c>
      <c r="ED60">
        <v>0</v>
      </c>
      <c r="EE60">
        <v>0</v>
      </c>
      <c r="EF60">
        <v>0</v>
      </c>
      <c r="EG60">
        <v>0</v>
      </c>
      <c r="EH60">
        <v>0</v>
      </c>
      <c r="EI60">
        <v>0</v>
      </c>
      <c r="EJ60">
        <v>0</v>
      </c>
      <c r="EK60" t="s">
        <v>208</v>
      </c>
      <c r="EL60" t="s">
        <v>208</v>
      </c>
      <c r="EO60" t="s">
        <v>208</v>
      </c>
      <c r="EP60" t="s">
        <v>208</v>
      </c>
      <c r="EV60" t="s">
        <v>208</v>
      </c>
      <c r="GG60" t="s">
        <v>5871</v>
      </c>
      <c r="GH60" t="s">
        <v>205</v>
      </c>
      <c r="GI60" t="s">
        <v>205</v>
      </c>
      <c r="GJ60" t="s">
        <v>205</v>
      </c>
      <c r="GK60" t="s">
        <v>205</v>
      </c>
      <c r="GL60" t="s">
        <v>205</v>
      </c>
      <c r="GM60" t="s">
        <v>205</v>
      </c>
      <c r="GN60" t="s">
        <v>205</v>
      </c>
      <c r="GO60" t="s">
        <v>205</v>
      </c>
      <c r="GP60" t="s">
        <v>205</v>
      </c>
      <c r="GQ60" t="s">
        <v>205</v>
      </c>
      <c r="GR60" t="s">
        <v>205</v>
      </c>
      <c r="GS60" t="s">
        <v>205</v>
      </c>
      <c r="GT60" t="s">
        <v>205</v>
      </c>
      <c r="GU60" t="s">
        <v>205</v>
      </c>
      <c r="GV60" t="s">
        <v>205</v>
      </c>
      <c r="GW60" t="s">
        <v>205</v>
      </c>
      <c r="GX60" t="s">
        <v>205</v>
      </c>
      <c r="GY60" t="s">
        <v>205</v>
      </c>
    </row>
    <row r="61" spans="1:207" ht="15" customHeight="1" x14ac:dyDescent="0.25">
      <c r="A61" s="5" t="s">
        <v>5991</v>
      </c>
      <c r="B61" t="s">
        <v>5889</v>
      </c>
      <c r="C61" t="s">
        <v>5890</v>
      </c>
      <c r="D61">
        <v>58</v>
      </c>
      <c r="E61" t="s">
        <v>5891</v>
      </c>
      <c r="F61" t="s">
        <v>5891</v>
      </c>
      <c r="G61">
        <v>1224</v>
      </c>
      <c r="H61" t="s">
        <v>746</v>
      </c>
      <c r="I61" t="s">
        <v>747</v>
      </c>
      <c r="J61">
        <v>9</v>
      </c>
      <c r="K61" t="s">
        <v>195</v>
      </c>
      <c r="L61" t="s">
        <v>969</v>
      </c>
      <c r="M61">
        <v>-38.555591999999997</v>
      </c>
      <c r="N61">
        <v>145.48374899999999</v>
      </c>
      <c r="O61" s="1">
        <v>43436</v>
      </c>
      <c r="P61" s="5">
        <v>2</v>
      </c>
      <c r="Q61" s="5">
        <v>12</v>
      </c>
      <c r="R61" s="5">
        <v>2018</v>
      </c>
      <c r="S61" s="5" t="s">
        <v>6001</v>
      </c>
      <c r="T61" s="2">
        <v>0.4513888888888889</v>
      </c>
      <c r="U61" s="2">
        <v>0.46527777777777773</v>
      </c>
      <c r="W61">
        <v>2</v>
      </c>
      <c r="Y61" t="s">
        <v>545</v>
      </c>
      <c r="Z61" t="s">
        <v>5892</v>
      </c>
      <c r="AA61" t="s">
        <v>199</v>
      </c>
      <c r="AB61" t="s">
        <v>199</v>
      </c>
      <c r="AD61" t="s">
        <v>200</v>
      </c>
      <c r="AK61">
        <v>3</v>
      </c>
      <c r="AL61">
        <v>3</v>
      </c>
      <c r="AM61" t="s">
        <v>241</v>
      </c>
      <c r="AN61" t="s">
        <v>1507</v>
      </c>
      <c r="AO61" t="s">
        <v>200</v>
      </c>
      <c r="AU61">
        <v>2</v>
      </c>
      <c r="AX61" t="s">
        <v>5893</v>
      </c>
      <c r="AZ61" t="s">
        <v>319</v>
      </c>
      <c r="BA61" t="s">
        <v>205</v>
      </c>
      <c r="BE61" t="s">
        <v>5894</v>
      </c>
      <c r="BG61">
        <v>1</v>
      </c>
      <c r="BH61" s="1">
        <v>43436</v>
      </c>
      <c r="BI61" t="s">
        <v>207</v>
      </c>
      <c r="BK61" t="s">
        <v>207</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1</v>
      </c>
      <c r="CH61">
        <v>0</v>
      </c>
      <c r="CI61">
        <v>0</v>
      </c>
      <c r="CJ61">
        <v>0</v>
      </c>
      <c r="CK61">
        <v>0</v>
      </c>
      <c r="CL61">
        <v>0</v>
      </c>
      <c r="CM61">
        <v>0</v>
      </c>
      <c r="CN61">
        <v>0</v>
      </c>
      <c r="CO61">
        <v>1</v>
      </c>
      <c r="CP61">
        <v>0</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0</v>
      </c>
      <c r="DL61">
        <v>0</v>
      </c>
      <c r="DM61">
        <v>0</v>
      </c>
      <c r="DN61">
        <v>10</v>
      </c>
      <c r="DO61">
        <v>0</v>
      </c>
      <c r="DP61">
        <v>0</v>
      </c>
      <c r="DQ61">
        <v>0</v>
      </c>
      <c r="DR61">
        <v>0</v>
      </c>
      <c r="DS61">
        <v>0</v>
      </c>
      <c r="DT61">
        <v>0</v>
      </c>
      <c r="DU61">
        <v>0</v>
      </c>
      <c r="DV61">
        <v>0</v>
      </c>
      <c r="DW61">
        <v>0</v>
      </c>
      <c r="DX61">
        <v>0</v>
      </c>
      <c r="DY61">
        <v>0</v>
      </c>
      <c r="DZ61">
        <v>0</v>
      </c>
      <c r="EA61">
        <v>0</v>
      </c>
      <c r="EB61">
        <v>0</v>
      </c>
      <c r="EC61">
        <v>0</v>
      </c>
      <c r="ED61">
        <v>0</v>
      </c>
      <c r="EE61">
        <v>0</v>
      </c>
      <c r="EF61">
        <v>0</v>
      </c>
      <c r="EG61">
        <v>0</v>
      </c>
      <c r="EH61">
        <v>0</v>
      </c>
      <c r="EI61">
        <v>0</v>
      </c>
      <c r="EJ61">
        <v>0</v>
      </c>
      <c r="EK61" t="s">
        <v>208</v>
      </c>
      <c r="EL61" t="s">
        <v>208</v>
      </c>
      <c r="EO61" t="s">
        <v>208</v>
      </c>
      <c r="EP61" t="s">
        <v>208</v>
      </c>
      <c r="GG61" t="s">
        <v>5895</v>
      </c>
      <c r="GH61" t="s">
        <v>5896</v>
      </c>
      <c r="GI61" t="s">
        <v>205</v>
      </c>
      <c r="GJ61" t="s">
        <v>205</v>
      </c>
      <c r="GK61" t="s">
        <v>205</v>
      </c>
      <c r="GL61" t="s">
        <v>205</v>
      </c>
      <c r="GM61" t="s">
        <v>205</v>
      </c>
      <c r="GN61" t="s">
        <v>205</v>
      </c>
      <c r="GO61" t="s">
        <v>205</v>
      </c>
      <c r="GP61" t="s">
        <v>205</v>
      </c>
      <c r="GQ61" t="s">
        <v>205</v>
      </c>
      <c r="GR61" t="s">
        <v>205</v>
      </c>
      <c r="GS61" t="s">
        <v>205</v>
      </c>
      <c r="GT61" t="s">
        <v>205</v>
      </c>
      <c r="GU61" t="s">
        <v>205</v>
      </c>
      <c r="GV61" t="s">
        <v>205</v>
      </c>
      <c r="GW61" t="s">
        <v>205</v>
      </c>
      <c r="GX61" t="s">
        <v>205</v>
      </c>
      <c r="GY61" t="s">
        <v>205</v>
      </c>
    </row>
    <row r="62" spans="1:207" ht="15" customHeight="1" x14ac:dyDescent="0.25">
      <c r="A62" s="5" t="s">
        <v>5991</v>
      </c>
      <c r="B62" t="s">
        <v>5897</v>
      </c>
      <c r="C62" t="s">
        <v>5898</v>
      </c>
      <c r="D62">
        <v>58</v>
      </c>
      <c r="E62" t="s">
        <v>5891</v>
      </c>
      <c r="F62" t="s">
        <v>5891</v>
      </c>
      <c r="G62">
        <v>1242</v>
      </c>
      <c r="H62" t="s">
        <v>902</v>
      </c>
      <c r="I62" t="s">
        <v>903</v>
      </c>
      <c r="J62">
        <v>9</v>
      </c>
      <c r="K62" t="s">
        <v>195</v>
      </c>
      <c r="L62" t="s">
        <v>969</v>
      </c>
      <c r="M62">
        <v>-38.555591999999997</v>
      </c>
      <c r="N62">
        <v>145.48374899999999</v>
      </c>
      <c r="O62" s="1">
        <v>43444</v>
      </c>
      <c r="P62" s="5">
        <v>10</v>
      </c>
      <c r="Q62" s="5">
        <v>12</v>
      </c>
      <c r="R62" s="5">
        <v>2018</v>
      </c>
      <c r="S62" s="5" t="s">
        <v>6034</v>
      </c>
      <c r="T62" s="2">
        <v>0.57291666666666663</v>
      </c>
      <c r="U62" s="2">
        <v>0.59375</v>
      </c>
      <c r="W62">
        <v>2</v>
      </c>
      <c r="X62">
        <v>1</v>
      </c>
      <c r="Y62" t="s">
        <v>589</v>
      </c>
      <c r="Z62" t="s">
        <v>406</v>
      </c>
      <c r="AA62" t="s">
        <v>199</v>
      </c>
      <c r="AB62" t="s">
        <v>199</v>
      </c>
      <c r="AD62" t="s">
        <v>270</v>
      </c>
      <c r="AE62">
        <v>1</v>
      </c>
      <c r="AF62" t="s">
        <v>5899</v>
      </c>
      <c r="AG62">
        <v>-38.555591999999997</v>
      </c>
      <c r="AH62">
        <v>145.48374899999999</v>
      </c>
      <c r="AK62">
        <v>1</v>
      </c>
      <c r="AL62">
        <v>1</v>
      </c>
      <c r="AM62" t="s">
        <v>241</v>
      </c>
      <c r="AN62" t="s">
        <v>406</v>
      </c>
      <c r="AO62" t="s">
        <v>200</v>
      </c>
      <c r="AZ62" t="s">
        <v>319</v>
      </c>
      <c r="BA62" t="s">
        <v>205</v>
      </c>
      <c r="BE62" t="s">
        <v>5900</v>
      </c>
      <c r="BG62">
        <v>1</v>
      </c>
      <c r="BH62" s="1">
        <v>43444</v>
      </c>
      <c r="BI62" t="s">
        <v>235</v>
      </c>
      <c r="BK62" t="s">
        <v>235</v>
      </c>
      <c r="GG62" t="s">
        <v>205</v>
      </c>
      <c r="GH62" t="s">
        <v>205</v>
      </c>
      <c r="GI62" t="s">
        <v>205</v>
      </c>
      <c r="GJ62" t="s">
        <v>205</v>
      </c>
      <c r="GK62" t="s">
        <v>205</v>
      </c>
      <c r="GL62" t="s">
        <v>205</v>
      </c>
      <c r="GM62" t="s">
        <v>205</v>
      </c>
      <c r="GN62" t="s">
        <v>205</v>
      </c>
      <c r="GO62" t="s">
        <v>205</v>
      </c>
      <c r="GP62" t="s">
        <v>205</v>
      </c>
      <c r="GQ62" t="s">
        <v>205</v>
      </c>
      <c r="GR62" t="s">
        <v>205</v>
      </c>
      <c r="GS62" t="s">
        <v>205</v>
      </c>
      <c r="GT62" t="s">
        <v>205</v>
      </c>
      <c r="GU62" t="s">
        <v>205</v>
      </c>
      <c r="GV62" t="s">
        <v>205</v>
      </c>
      <c r="GW62" t="s">
        <v>205</v>
      </c>
      <c r="GX62" t="s">
        <v>205</v>
      </c>
      <c r="GY62" t="s">
        <v>205</v>
      </c>
    </row>
    <row r="63" spans="1:207" ht="15" customHeight="1" x14ac:dyDescent="0.25">
      <c r="A63" s="5" t="s">
        <v>5991</v>
      </c>
      <c r="B63" t="s">
        <v>5901</v>
      </c>
      <c r="C63" t="s">
        <v>5902</v>
      </c>
      <c r="D63">
        <v>58</v>
      </c>
      <c r="E63" t="s">
        <v>5891</v>
      </c>
      <c r="F63" t="s">
        <v>5891</v>
      </c>
      <c r="G63">
        <v>1224</v>
      </c>
      <c r="H63" t="s">
        <v>746</v>
      </c>
      <c r="I63" t="s">
        <v>747</v>
      </c>
      <c r="J63">
        <v>9</v>
      </c>
      <c r="K63" t="s">
        <v>195</v>
      </c>
      <c r="L63" t="s">
        <v>969</v>
      </c>
      <c r="M63">
        <v>-38.555591999999997</v>
      </c>
      <c r="N63">
        <v>145.48374899999999</v>
      </c>
      <c r="O63" s="1">
        <v>43453</v>
      </c>
      <c r="P63" s="5">
        <v>19</v>
      </c>
      <c r="Q63" s="5">
        <v>12</v>
      </c>
      <c r="R63" s="5">
        <v>2018</v>
      </c>
      <c r="S63" s="5" t="s">
        <v>6035</v>
      </c>
      <c r="T63" s="2">
        <v>0.51388888888888895</v>
      </c>
      <c r="U63" s="2">
        <v>0.52777777777777779</v>
      </c>
      <c r="W63">
        <v>2</v>
      </c>
      <c r="Y63" t="s">
        <v>553</v>
      </c>
      <c r="Z63" t="s">
        <v>285</v>
      </c>
      <c r="AA63" t="s">
        <v>2361</v>
      </c>
      <c r="AB63" t="s">
        <v>2361</v>
      </c>
      <c r="AC63" t="s">
        <v>553</v>
      </c>
      <c r="AD63" t="s">
        <v>200</v>
      </c>
      <c r="AL63">
        <v>0</v>
      </c>
      <c r="AO63" t="s">
        <v>270</v>
      </c>
      <c r="AQ63" t="s">
        <v>514</v>
      </c>
      <c r="AR63" t="s">
        <v>957</v>
      </c>
      <c r="AT63" t="s">
        <v>5903</v>
      </c>
      <c r="AU63">
        <v>2</v>
      </c>
      <c r="AX63" t="s">
        <v>5904</v>
      </c>
      <c r="AZ63" t="s">
        <v>319</v>
      </c>
      <c r="BA63" t="s">
        <v>205</v>
      </c>
      <c r="BE63" t="s">
        <v>5905</v>
      </c>
      <c r="BG63">
        <v>1</v>
      </c>
      <c r="BH63" s="1">
        <v>43454</v>
      </c>
      <c r="BI63" t="s">
        <v>207</v>
      </c>
      <c r="BK63" t="s">
        <v>207</v>
      </c>
      <c r="BM63">
        <v>0</v>
      </c>
      <c r="BN63">
        <v>0</v>
      </c>
      <c r="BO63">
        <v>0</v>
      </c>
      <c r="BP63">
        <v>0</v>
      </c>
      <c r="BQ63">
        <v>0</v>
      </c>
      <c r="BR63">
        <v>11</v>
      </c>
      <c r="BS63">
        <v>0</v>
      </c>
      <c r="BT63">
        <v>0</v>
      </c>
      <c r="BU63">
        <v>4</v>
      </c>
      <c r="BV63">
        <v>0</v>
      </c>
      <c r="BW63">
        <v>0</v>
      </c>
      <c r="BX63">
        <v>0</v>
      </c>
      <c r="BY63">
        <v>0</v>
      </c>
      <c r="BZ63">
        <v>0</v>
      </c>
      <c r="CA63">
        <v>0</v>
      </c>
      <c r="CB63">
        <v>0</v>
      </c>
      <c r="CC63">
        <v>0</v>
      </c>
      <c r="CD63">
        <v>0</v>
      </c>
      <c r="CE63">
        <v>0</v>
      </c>
      <c r="CF63">
        <v>0</v>
      </c>
      <c r="CG63">
        <v>3</v>
      </c>
      <c r="CH63">
        <v>1</v>
      </c>
      <c r="CI63">
        <v>0</v>
      </c>
      <c r="CJ63">
        <v>0</v>
      </c>
      <c r="CK63">
        <v>0</v>
      </c>
      <c r="CL63">
        <v>1</v>
      </c>
      <c r="CM63">
        <v>0</v>
      </c>
      <c r="CN63">
        <v>0</v>
      </c>
      <c r="CO63">
        <v>1</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4</v>
      </c>
      <c r="DN63">
        <v>0</v>
      </c>
      <c r="DO63">
        <v>0</v>
      </c>
      <c r="DP63">
        <v>0</v>
      </c>
      <c r="DQ63">
        <v>0</v>
      </c>
      <c r="DR63">
        <v>0</v>
      </c>
      <c r="DS63">
        <v>0</v>
      </c>
      <c r="DT63">
        <v>0</v>
      </c>
      <c r="DU63">
        <v>0</v>
      </c>
      <c r="DV63">
        <v>0</v>
      </c>
      <c r="DW63">
        <v>0</v>
      </c>
      <c r="DX63">
        <v>0</v>
      </c>
      <c r="DY63">
        <v>0</v>
      </c>
      <c r="DZ63">
        <v>0</v>
      </c>
      <c r="EA63">
        <v>0</v>
      </c>
      <c r="EB63">
        <v>0</v>
      </c>
      <c r="EC63">
        <v>0</v>
      </c>
      <c r="ED63">
        <v>0</v>
      </c>
      <c r="EE63">
        <v>0</v>
      </c>
      <c r="EF63">
        <v>0</v>
      </c>
      <c r="EG63">
        <v>0</v>
      </c>
      <c r="EH63">
        <v>0</v>
      </c>
      <c r="EI63">
        <v>0</v>
      </c>
      <c r="EJ63">
        <v>0</v>
      </c>
      <c r="EK63" t="s">
        <v>222</v>
      </c>
      <c r="EL63" t="s">
        <v>222</v>
      </c>
      <c r="EO63" t="s">
        <v>222</v>
      </c>
      <c r="EP63" t="s">
        <v>222</v>
      </c>
      <c r="GG63" t="s">
        <v>973</v>
      </c>
      <c r="GH63" t="s">
        <v>5896</v>
      </c>
      <c r="GI63" t="s">
        <v>205</v>
      </c>
      <c r="GJ63" t="s">
        <v>205</v>
      </c>
      <c r="GK63" t="s">
        <v>205</v>
      </c>
      <c r="GL63" t="s">
        <v>205</v>
      </c>
      <c r="GM63" t="s">
        <v>205</v>
      </c>
      <c r="GN63" t="s">
        <v>205</v>
      </c>
      <c r="GO63" t="s">
        <v>205</v>
      </c>
      <c r="GP63" t="s">
        <v>205</v>
      </c>
      <c r="GQ63" t="s">
        <v>205</v>
      </c>
      <c r="GR63" t="s">
        <v>205</v>
      </c>
      <c r="GS63" t="s">
        <v>205</v>
      </c>
      <c r="GT63" t="s">
        <v>205</v>
      </c>
      <c r="GU63" t="s">
        <v>205</v>
      </c>
      <c r="GV63" t="s">
        <v>205</v>
      </c>
      <c r="GW63" t="s">
        <v>205</v>
      </c>
      <c r="GX63" t="s">
        <v>205</v>
      </c>
      <c r="GY63" t="s">
        <v>205</v>
      </c>
    </row>
    <row r="64" spans="1:207" ht="15" customHeight="1" x14ac:dyDescent="0.25">
      <c r="A64" s="5" t="s">
        <v>5992</v>
      </c>
      <c r="B64" t="s">
        <v>5906</v>
      </c>
      <c r="C64" t="s">
        <v>5907</v>
      </c>
      <c r="D64">
        <v>58</v>
      </c>
      <c r="E64" t="s">
        <v>5891</v>
      </c>
      <c r="F64" t="s">
        <v>5891</v>
      </c>
      <c r="G64">
        <v>1224</v>
      </c>
      <c r="H64" t="s">
        <v>746</v>
      </c>
      <c r="I64" t="s">
        <v>747</v>
      </c>
      <c r="J64">
        <v>9</v>
      </c>
      <c r="K64" t="s">
        <v>195</v>
      </c>
      <c r="L64" t="s">
        <v>969</v>
      </c>
      <c r="M64">
        <v>-38.555591999999997</v>
      </c>
      <c r="N64">
        <v>145.48374899999999</v>
      </c>
      <c r="O64" s="1">
        <v>43492</v>
      </c>
      <c r="P64" s="5">
        <v>27</v>
      </c>
      <c r="Q64" s="5">
        <v>1</v>
      </c>
      <c r="R64" s="5">
        <v>2019</v>
      </c>
      <c r="S64" s="5" t="s">
        <v>6020</v>
      </c>
      <c r="T64" s="2">
        <v>0.73958333333333337</v>
      </c>
      <c r="U64" s="2">
        <v>0.74305555555555547</v>
      </c>
      <c r="W64">
        <v>2</v>
      </c>
      <c r="Y64" t="s">
        <v>595</v>
      </c>
      <c r="Z64" t="s">
        <v>280</v>
      </c>
      <c r="AA64" t="s">
        <v>199</v>
      </c>
      <c r="AB64" t="s">
        <v>199</v>
      </c>
      <c r="AD64" t="s">
        <v>200</v>
      </c>
      <c r="AK64">
        <v>2</v>
      </c>
      <c r="AL64">
        <v>2</v>
      </c>
      <c r="AM64" t="s">
        <v>241</v>
      </c>
      <c r="AN64" t="s">
        <v>1002</v>
      </c>
      <c r="AO64" t="s">
        <v>200</v>
      </c>
      <c r="AU64">
        <v>2</v>
      </c>
      <c r="AX64" t="s">
        <v>5904</v>
      </c>
      <c r="AZ64" t="s">
        <v>319</v>
      </c>
      <c r="BA64" t="s">
        <v>205</v>
      </c>
      <c r="BE64" t="s">
        <v>5908</v>
      </c>
      <c r="BF64" t="s">
        <v>270</v>
      </c>
      <c r="BG64">
        <v>1</v>
      </c>
      <c r="BH64" s="1">
        <v>43494</v>
      </c>
      <c r="BI64" t="s">
        <v>235</v>
      </c>
      <c r="BK64" t="s">
        <v>235</v>
      </c>
      <c r="GG64" t="s">
        <v>973</v>
      </c>
      <c r="GH64" t="s">
        <v>5896</v>
      </c>
      <c r="GI64" t="s">
        <v>205</v>
      </c>
      <c r="GJ64" t="s">
        <v>205</v>
      </c>
      <c r="GK64" t="s">
        <v>205</v>
      </c>
      <c r="GL64" t="s">
        <v>205</v>
      </c>
      <c r="GM64" t="s">
        <v>205</v>
      </c>
      <c r="GN64" t="s">
        <v>205</v>
      </c>
      <c r="GO64" t="s">
        <v>205</v>
      </c>
      <c r="GP64" t="s">
        <v>205</v>
      </c>
      <c r="GQ64" t="s">
        <v>205</v>
      </c>
      <c r="GR64" t="s">
        <v>205</v>
      </c>
      <c r="GS64" t="s">
        <v>205</v>
      </c>
      <c r="GT64" t="s">
        <v>205</v>
      </c>
      <c r="GU64" t="s">
        <v>205</v>
      </c>
      <c r="GV64" t="s">
        <v>205</v>
      </c>
      <c r="GW64" t="s">
        <v>205</v>
      </c>
      <c r="GX64" t="s">
        <v>205</v>
      </c>
      <c r="GY64" t="s">
        <v>205</v>
      </c>
    </row>
    <row r="65" spans="1:207" ht="15" customHeight="1" x14ac:dyDescent="0.25">
      <c r="A65" s="5" t="s">
        <v>5992</v>
      </c>
      <c r="B65" t="s">
        <v>5909</v>
      </c>
      <c r="C65" t="s">
        <v>5910</v>
      </c>
      <c r="D65">
        <v>58</v>
      </c>
      <c r="E65" t="s">
        <v>5891</v>
      </c>
      <c r="F65" t="s">
        <v>5891</v>
      </c>
      <c r="G65">
        <v>1224</v>
      </c>
      <c r="H65" t="s">
        <v>746</v>
      </c>
      <c r="I65" t="s">
        <v>747</v>
      </c>
      <c r="J65">
        <v>9</v>
      </c>
      <c r="K65" t="s">
        <v>195</v>
      </c>
      <c r="L65" t="s">
        <v>969</v>
      </c>
      <c r="M65">
        <v>-38.555591999999997</v>
      </c>
      <c r="N65">
        <v>145.48374899999999</v>
      </c>
      <c r="O65" s="1">
        <v>43501</v>
      </c>
      <c r="P65" s="5">
        <v>5</v>
      </c>
      <c r="Q65" s="5">
        <v>2</v>
      </c>
      <c r="R65" s="5">
        <v>2019</v>
      </c>
      <c r="S65" s="5" t="s">
        <v>6029</v>
      </c>
      <c r="T65" s="2">
        <v>0.57291666666666663</v>
      </c>
      <c r="U65" s="2">
        <v>0.60416666666666663</v>
      </c>
      <c r="W65">
        <v>2</v>
      </c>
      <c r="Y65" t="s">
        <v>595</v>
      </c>
      <c r="Z65" t="s">
        <v>5911</v>
      </c>
      <c r="AA65" t="s">
        <v>199</v>
      </c>
      <c r="AB65" t="s">
        <v>199</v>
      </c>
      <c r="AD65" t="s">
        <v>200</v>
      </c>
      <c r="AK65">
        <v>2</v>
      </c>
      <c r="AL65">
        <v>2</v>
      </c>
      <c r="AM65" t="s">
        <v>241</v>
      </c>
      <c r="AN65" t="s">
        <v>554</v>
      </c>
      <c r="AO65" t="s">
        <v>200</v>
      </c>
      <c r="AU65">
        <v>2</v>
      </c>
      <c r="AX65" t="s">
        <v>5904</v>
      </c>
      <c r="AZ65" t="s">
        <v>425</v>
      </c>
      <c r="BA65" t="s">
        <v>205</v>
      </c>
      <c r="BD65" t="s">
        <v>345</v>
      </c>
      <c r="BE65" t="s">
        <v>5912</v>
      </c>
      <c r="BF65" t="s">
        <v>270</v>
      </c>
      <c r="BG65">
        <v>1</v>
      </c>
      <c r="BH65" s="1">
        <v>43502</v>
      </c>
      <c r="BI65" t="s">
        <v>207</v>
      </c>
      <c r="BJ65" t="s">
        <v>5913</v>
      </c>
      <c r="BK65" t="s">
        <v>207</v>
      </c>
      <c r="BM65">
        <v>2</v>
      </c>
      <c r="BN65">
        <v>0</v>
      </c>
      <c r="BO65">
        <v>0</v>
      </c>
      <c r="BP65">
        <v>0</v>
      </c>
      <c r="BQ65">
        <v>2</v>
      </c>
      <c r="BR65">
        <v>0</v>
      </c>
      <c r="BS65">
        <v>0</v>
      </c>
      <c r="BT65">
        <v>0</v>
      </c>
      <c r="BU65">
        <v>0</v>
      </c>
      <c r="BV65">
        <v>0</v>
      </c>
      <c r="BW65">
        <v>0</v>
      </c>
      <c r="BX65">
        <v>0</v>
      </c>
      <c r="BY65">
        <v>0</v>
      </c>
      <c r="BZ65">
        <v>0</v>
      </c>
      <c r="CA65">
        <v>0</v>
      </c>
      <c r="CB65">
        <v>0</v>
      </c>
      <c r="CC65">
        <v>0</v>
      </c>
      <c r="CD65">
        <v>0</v>
      </c>
      <c r="CE65">
        <v>0</v>
      </c>
      <c r="CF65">
        <v>0</v>
      </c>
      <c r="CG65">
        <v>3</v>
      </c>
      <c r="CH65">
        <v>0</v>
      </c>
      <c r="CI65">
        <v>0</v>
      </c>
      <c r="CJ65">
        <v>0</v>
      </c>
      <c r="CK65">
        <v>3</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5</v>
      </c>
      <c r="DN65">
        <v>0</v>
      </c>
      <c r="DO65">
        <v>0</v>
      </c>
      <c r="DP65">
        <v>0</v>
      </c>
      <c r="DQ65">
        <v>0</v>
      </c>
      <c r="DR65">
        <v>0</v>
      </c>
      <c r="DS65">
        <v>0</v>
      </c>
      <c r="DT65">
        <v>0</v>
      </c>
      <c r="DU65">
        <v>0</v>
      </c>
      <c r="DV65">
        <v>0</v>
      </c>
      <c r="DW65">
        <v>0</v>
      </c>
      <c r="DX65">
        <v>0</v>
      </c>
      <c r="DY65">
        <v>0</v>
      </c>
      <c r="DZ65">
        <v>0</v>
      </c>
      <c r="EA65">
        <v>0</v>
      </c>
      <c r="EB65">
        <v>0</v>
      </c>
      <c r="EC65">
        <v>0</v>
      </c>
      <c r="ED65">
        <v>0</v>
      </c>
      <c r="EE65">
        <v>0</v>
      </c>
      <c r="EF65">
        <v>0</v>
      </c>
      <c r="EG65">
        <v>0</v>
      </c>
      <c r="EH65">
        <v>0</v>
      </c>
      <c r="EI65">
        <v>0</v>
      </c>
      <c r="EJ65">
        <v>0</v>
      </c>
      <c r="EK65" t="s">
        <v>222</v>
      </c>
      <c r="EL65" t="s">
        <v>222</v>
      </c>
      <c r="EM65" t="s">
        <v>208</v>
      </c>
      <c r="EO65" t="s">
        <v>222</v>
      </c>
      <c r="EP65" t="s">
        <v>222</v>
      </c>
      <c r="EQ65" t="s">
        <v>208</v>
      </c>
      <c r="GG65" t="s">
        <v>973</v>
      </c>
      <c r="GH65" t="s">
        <v>5896</v>
      </c>
      <c r="GI65" t="s">
        <v>205</v>
      </c>
      <c r="GJ65" t="s">
        <v>205</v>
      </c>
      <c r="GK65" t="s">
        <v>205</v>
      </c>
      <c r="GL65" t="s">
        <v>205</v>
      </c>
      <c r="GM65" t="s">
        <v>205</v>
      </c>
      <c r="GN65" t="s">
        <v>205</v>
      </c>
      <c r="GO65" t="s">
        <v>205</v>
      </c>
      <c r="GP65" t="s">
        <v>205</v>
      </c>
      <c r="GQ65" t="s">
        <v>205</v>
      </c>
      <c r="GR65" t="s">
        <v>205</v>
      </c>
      <c r="GS65" t="s">
        <v>205</v>
      </c>
      <c r="GT65" t="s">
        <v>205</v>
      </c>
      <c r="GU65" t="s">
        <v>205</v>
      </c>
      <c r="GV65" t="s">
        <v>205</v>
      </c>
      <c r="GW65" t="s">
        <v>205</v>
      </c>
      <c r="GX65" t="s">
        <v>205</v>
      </c>
      <c r="GY65" t="s">
        <v>205</v>
      </c>
    </row>
    <row r="66" spans="1:207" ht="15" customHeight="1" x14ac:dyDescent="0.25">
      <c r="A66" s="5" t="s">
        <v>5992</v>
      </c>
      <c r="B66" t="s">
        <v>5914</v>
      </c>
      <c r="C66" t="s">
        <v>5915</v>
      </c>
      <c r="D66">
        <v>58</v>
      </c>
      <c r="E66" t="s">
        <v>5891</v>
      </c>
      <c r="F66" t="s">
        <v>5891</v>
      </c>
      <c r="G66">
        <v>33</v>
      </c>
      <c r="H66" t="s">
        <v>193</v>
      </c>
      <c r="I66" t="s">
        <v>194</v>
      </c>
      <c r="J66">
        <v>9</v>
      </c>
      <c r="K66" t="s">
        <v>195</v>
      </c>
      <c r="L66" t="s">
        <v>969</v>
      </c>
      <c r="M66">
        <v>-38.555591999999997</v>
      </c>
      <c r="N66">
        <v>145.48374899999999</v>
      </c>
      <c r="O66" s="1">
        <v>43504</v>
      </c>
      <c r="P66" s="5">
        <v>8</v>
      </c>
      <c r="Q66" s="5">
        <v>2</v>
      </c>
      <c r="R66" s="5">
        <v>2019</v>
      </c>
      <c r="S66" s="5" t="s">
        <v>6032</v>
      </c>
      <c r="T66" s="2">
        <v>0.63888888888888895</v>
      </c>
      <c r="U66" s="2">
        <v>0.64236111111111105</v>
      </c>
      <c r="W66">
        <v>1</v>
      </c>
      <c r="Y66" t="s">
        <v>553</v>
      </c>
      <c r="Z66" t="s">
        <v>406</v>
      </c>
      <c r="AA66" t="s">
        <v>199</v>
      </c>
      <c r="AB66" t="s">
        <v>199</v>
      </c>
      <c r="AD66" t="s">
        <v>200</v>
      </c>
      <c r="AK66">
        <v>2</v>
      </c>
      <c r="AL66">
        <v>2</v>
      </c>
      <c r="AM66" t="s">
        <v>417</v>
      </c>
      <c r="AN66" t="s">
        <v>406</v>
      </c>
      <c r="AO66" t="s">
        <v>200</v>
      </c>
      <c r="AZ66" t="s">
        <v>319</v>
      </c>
      <c r="BA66" t="s">
        <v>205</v>
      </c>
      <c r="BE66" t="s">
        <v>5916</v>
      </c>
      <c r="BG66">
        <v>1</v>
      </c>
      <c r="BH66" s="1">
        <v>43504</v>
      </c>
      <c r="BI66" t="s">
        <v>207</v>
      </c>
      <c r="BK66" t="s">
        <v>207</v>
      </c>
      <c r="BL66" t="s">
        <v>5917</v>
      </c>
      <c r="BM66">
        <v>0</v>
      </c>
      <c r="BN66">
        <v>2</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0</v>
      </c>
      <c r="DO66">
        <v>0</v>
      </c>
      <c r="DP66">
        <v>0</v>
      </c>
      <c r="DQ66">
        <v>0</v>
      </c>
      <c r="DR66">
        <v>0</v>
      </c>
      <c r="DS66">
        <v>0</v>
      </c>
      <c r="DT66">
        <v>0</v>
      </c>
      <c r="DU66">
        <v>0</v>
      </c>
      <c r="DV66">
        <v>0</v>
      </c>
      <c r="DW66">
        <v>0</v>
      </c>
      <c r="DX66">
        <v>0</v>
      </c>
      <c r="DY66">
        <v>0</v>
      </c>
      <c r="DZ66">
        <v>0</v>
      </c>
      <c r="EA66">
        <v>0</v>
      </c>
      <c r="EB66">
        <v>0</v>
      </c>
      <c r="EC66">
        <v>0</v>
      </c>
      <c r="ED66">
        <v>0</v>
      </c>
      <c r="EE66">
        <v>0</v>
      </c>
      <c r="EF66">
        <v>0</v>
      </c>
      <c r="EG66">
        <v>0</v>
      </c>
      <c r="EH66">
        <v>0</v>
      </c>
      <c r="EI66">
        <v>0</v>
      </c>
      <c r="EJ66">
        <v>0</v>
      </c>
      <c r="EK66" t="s">
        <v>222</v>
      </c>
      <c r="EL66" t="s">
        <v>222</v>
      </c>
      <c r="GG66" t="s">
        <v>205</v>
      </c>
      <c r="GH66" t="s">
        <v>205</v>
      </c>
      <c r="GI66" t="s">
        <v>205</v>
      </c>
      <c r="GJ66" t="s">
        <v>205</v>
      </c>
      <c r="GK66" t="s">
        <v>205</v>
      </c>
      <c r="GL66" t="s">
        <v>205</v>
      </c>
      <c r="GM66" t="s">
        <v>205</v>
      </c>
      <c r="GN66" t="s">
        <v>205</v>
      </c>
      <c r="GO66" t="s">
        <v>205</v>
      </c>
      <c r="GP66" t="s">
        <v>205</v>
      </c>
      <c r="GQ66" t="s">
        <v>205</v>
      </c>
      <c r="GR66" t="s">
        <v>205</v>
      </c>
      <c r="GS66" t="s">
        <v>205</v>
      </c>
      <c r="GT66" t="s">
        <v>205</v>
      </c>
      <c r="GU66" t="s">
        <v>205</v>
      </c>
      <c r="GV66" t="s">
        <v>205</v>
      </c>
      <c r="GW66" t="s">
        <v>205</v>
      </c>
      <c r="GX66" t="s">
        <v>205</v>
      </c>
      <c r="GY66" t="s">
        <v>205</v>
      </c>
    </row>
    <row r="67" spans="1:207" ht="15" customHeight="1" x14ac:dyDescent="0.25">
      <c r="A67" s="5" t="s">
        <v>5992</v>
      </c>
      <c r="B67" t="s">
        <v>5918</v>
      </c>
      <c r="C67" t="s">
        <v>5919</v>
      </c>
      <c r="D67">
        <v>58</v>
      </c>
      <c r="E67" t="s">
        <v>5891</v>
      </c>
      <c r="F67" t="s">
        <v>5891</v>
      </c>
      <c r="G67">
        <v>1224</v>
      </c>
      <c r="H67" t="s">
        <v>746</v>
      </c>
      <c r="I67" t="s">
        <v>747</v>
      </c>
      <c r="J67">
        <v>9</v>
      </c>
      <c r="K67" t="s">
        <v>195</v>
      </c>
      <c r="L67" t="s">
        <v>969</v>
      </c>
      <c r="M67">
        <v>-38.555591999999997</v>
      </c>
      <c r="N67">
        <v>145.48374899999999</v>
      </c>
      <c r="O67" s="1">
        <v>43515</v>
      </c>
      <c r="P67" s="5">
        <v>19</v>
      </c>
      <c r="Q67" s="5">
        <v>2</v>
      </c>
      <c r="R67" s="5">
        <v>2019</v>
      </c>
      <c r="S67" s="5" t="s">
        <v>6026</v>
      </c>
      <c r="T67" s="2">
        <v>0.40277777777777773</v>
      </c>
      <c r="U67" s="2">
        <v>0.41319444444444442</v>
      </c>
      <c r="V67" t="s">
        <v>5920</v>
      </c>
      <c r="W67">
        <v>0</v>
      </c>
      <c r="AA67" t="s">
        <v>286</v>
      </c>
      <c r="AB67" t="s">
        <v>286</v>
      </c>
      <c r="AD67" t="s">
        <v>200</v>
      </c>
      <c r="AL67">
        <v>0</v>
      </c>
      <c r="AO67" t="s">
        <v>200</v>
      </c>
      <c r="AZ67" t="s">
        <v>425</v>
      </c>
      <c r="BA67" t="s">
        <v>205</v>
      </c>
      <c r="BE67" t="s">
        <v>5921</v>
      </c>
      <c r="BG67">
        <v>1</v>
      </c>
      <c r="BH67" s="1">
        <v>43516</v>
      </c>
      <c r="BI67" t="s">
        <v>207</v>
      </c>
      <c r="BK67" t="s">
        <v>207</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0</v>
      </c>
      <c r="DL67">
        <v>0</v>
      </c>
      <c r="DM67">
        <v>10</v>
      </c>
      <c r="DN67">
        <v>0</v>
      </c>
      <c r="DO67">
        <v>0</v>
      </c>
      <c r="DP67">
        <v>0</v>
      </c>
      <c r="DQ67">
        <v>0</v>
      </c>
      <c r="DR67">
        <v>0</v>
      </c>
      <c r="DS67">
        <v>0</v>
      </c>
      <c r="DT67">
        <v>0</v>
      </c>
      <c r="DU67">
        <v>0</v>
      </c>
      <c r="DV67">
        <v>0</v>
      </c>
      <c r="DW67">
        <v>0</v>
      </c>
      <c r="DX67">
        <v>0</v>
      </c>
      <c r="DY67">
        <v>0</v>
      </c>
      <c r="DZ67">
        <v>0</v>
      </c>
      <c r="EA67">
        <v>0</v>
      </c>
      <c r="EB67">
        <v>0</v>
      </c>
      <c r="EC67">
        <v>0</v>
      </c>
      <c r="ED67">
        <v>0</v>
      </c>
      <c r="EE67">
        <v>0</v>
      </c>
      <c r="EF67">
        <v>0</v>
      </c>
      <c r="EG67">
        <v>0</v>
      </c>
      <c r="EH67">
        <v>0</v>
      </c>
      <c r="EI67">
        <v>0</v>
      </c>
      <c r="EJ67">
        <v>0</v>
      </c>
      <c r="EK67" t="s">
        <v>208</v>
      </c>
      <c r="EL67" t="s">
        <v>223</v>
      </c>
      <c r="EO67" t="s">
        <v>208</v>
      </c>
      <c r="EP67" t="s">
        <v>208</v>
      </c>
      <c r="GG67" t="s">
        <v>205</v>
      </c>
      <c r="GH67" t="s">
        <v>205</v>
      </c>
      <c r="GI67" t="s">
        <v>205</v>
      </c>
      <c r="GJ67" t="s">
        <v>205</v>
      </c>
      <c r="GK67" t="s">
        <v>205</v>
      </c>
      <c r="GL67" t="s">
        <v>205</v>
      </c>
      <c r="GM67" t="s">
        <v>205</v>
      </c>
      <c r="GN67" t="s">
        <v>205</v>
      </c>
      <c r="GO67" t="s">
        <v>205</v>
      </c>
      <c r="GP67" t="s">
        <v>205</v>
      </c>
      <c r="GQ67" t="s">
        <v>205</v>
      </c>
      <c r="GR67" t="s">
        <v>205</v>
      </c>
      <c r="GS67" t="s">
        <v>205</v>
      </c>
      <c r="GT67" t="s">
        <v>205</v>
      </c>
      <c r="GU67" t="s">
        <v>205</v>
      </c>
      <c r="GV67" t="s">
        <v>205</v>
      </c>
      <c r="GW67" t="s">
        <v>205</v>
      </c>
      <c r="GX67" t="s">
        <v>205</v>
      </c>
      <c r="GY67" t="s">
        <v>205</v>
      </c>
    </row>
    <row r="68" spans="1:207" ht="15" customHeight="1" x14ac:dyDescent="0.25">
      <c r="A68" s="5" t="s">
        <v>5993</v>
      </c>
      <c r="B68" t="s">
        <v>5922</v>
      </c>
      <c r="C68" t="s">
        <v>5923</v>
      </c>
      <c r="D68">
        <v>80</v>
      </c>
      <c r="E68" t="s">
        <v>1210</v>
      </c>
      <c r="F68" t="s">
        <v>1210</v>
      </c>
      <c r="G68">
        <v>2022</v>
      </c>
      <c r="H68" t="s">
        <v>2064</v>
      </c>
      <c r="I68" t="s">
        <v>2065</v>
      </c>
      <c r="J68">
        <v>9</v>
      </c>
      <c r="K68" t="s">
        <v>195</v>
      </c>
      <c r="L68" t="s">
        <v>1211</v>
      </c>
      <c r="M68">
        <v>-38.676025000000003</v>
      </c>
      <c r="N68">
        <v>145.650375</v>
      </c>
      <c r="O68" s="1">
        <v>43481</v>
      </c>
      <c r="P68" s="5">
        <v>16</v>
      </c>
      <c r="Q68" s="5">
        <v>1</v>
      </c>
      <c r="R68" s="5">
        <v>2019</v>
      </c>
      <c r="S68" s="5" t="s">
        <v>6036</v>
      </c>
      <c r="T68" s="2">
        <v>0.68055555555555547</v>
      </c>
      <c r="U68" s="2">
        <v>0.69444444444444453</v>
      </c>
      <c r="W68">
        <v>2</v>
      </c>
      <c r="X68">
        <v>1</v>
      </c>
      <c r="Y68" t="s">
        <v>524</v>
      </c>
      <c r="Z68" t="s">
        <v>406</v>
      </c>
      <c r="AA68" t="s">
        <v>199</v>
      </c>
      <c r="AB68" t="s">
        <v>199</v>
      </c>
      <c r="AD68" t="s">
        <v>200</v>
      </c>
      <c r="AK68">
        <v>1</v>
      </c>
      <c r="AL68">
        <v>1</v>
      </c>
      <c r="AM68" t="s">
        <v>417</v>
      </c>
      <c r="AN68" t="s">
        <v>406</v>
      </c>
      <c r="AO68" t="s">
        <v>200</v>
      </c>
      <c r="AZ68" t="s">
        <v>253</v>
      </c>
      <c r="BA68" t="s">
        <v>205</v>
      </c>
      <c r="BE68" t="s">
        <v>5924</v>
      </c>
      <c r="BG68">
        <v>1</v>
      </c>
      <c r="BH68" s="1">
        <v>43481</v>
      </c>
      <c r="BI68" t="s">
        <v>235</v>
      </c>
      <c r="BK68" t="s">
        <v>235</v>
      </c>
      <c r="GG68" t="s">
        <v>205</v>
      </c>
      <c r="GH68" t="s">
        <v>205</v>
      </c>
      <c r="GI68" t="s">
        <v>205</v>
      </c>
      <c r="GJ68" t="s">
        <v>205</v>
      </c>
      <c r="GK68" t="s">
        <v>205</v>
      </c>
      <c r="GL68" t="s">
        <v>205</v>
      </c>
      <c r="GM68" t="s">
        <v>205</v>
      </c>
      <c r="GN68" t="s">
        <v>205</v>
      </c>
      <c r="GO68" t="s">
        <v>205</v>
      </c>
      <c r="GP68" t="s">
        <v>205</v>
      </c>
      <c r="GQ68" t="s">
        <v>205</v>
      </c>
      <c r="GR68" t="s">
        <v>205</v>
      </c>
      <c r="GS68" t="s">
        <v>205</v>
      </c>
      <c r="GT68" t="s">
        <v>205</v>
      </c>
      <c r="GU68" t="s">
        <v>205</v>
      </c>
      <c r="GV68" t="s">
        <v>205</v>
      </c>
      <c r="GW68" t="s">
        <v>205</v>
      </c>
      <c r="GX68" t="s">
        <v>205</v>
      </c>
      <c r="GY68" t="s">
        <v>205</v>
      </c>
    </row>
    <row r="69" spans="1:207" ht="15" customHeight="1" x14ac:dyDescent="0.25">
      <c r="A69" s="5" t="s">
        <v>5993</v>
      </c>
      <c r="B69" t="s">
        <v>5925</v>
      </c>
      <c r="C69" t="s">
        <v>5926</v>
      </c>
      <c r="D69">
        <v>80</v>
      </c>
      <c r="E69" t="s">
        <v>1210</v>
      </c>
      <c r="F69" t="s">
        <v>1210</v>
      </c>
      <c r="G69">
        <v>1224</v>
      </c>
      <c r="H69" t="s">
        <v>746</v>
      </c>
      <c r="I69" t="s">
        <v>747</v>
      </c>
      <c r="J69">
        <v>9</v>
      </c>
      <c r="K69" t="s">
        <v>195</v>
      </c>
      <c r="L69" t="s">
        <v>1211</v>
      </c>
      <c r="M69">
        <v>-38.676025000000003</v>
      </c>
      <c r="N69">
        <v>145.650375</v>
      </c>
      <c r="O69" s="1">
        <v>43486</v>
      </c>
      <c r="P69" s="5">
        <v>21</v>
      </c>
      <c r="Q69" s="5">
        <v>1</v>
      </c>
      <c r="R69" s="5">
        <v>2019</v>
      </c>
      <c r="S69" s="5" t="s">
        <v>6016</v>
      </c>
      <c r="T69" s="2">
        <v>0.31944444444444448</v>
      </c>
      <c r="U69" s="2">
        <v>0.3263888888888889</v>
      </c>
      <c r="V69" t="s">
        <v>5927</v>
      </c>
      <c r="W69">
        <v>2</v>
      </c>
      <c r="Y69" t="s">
        <v>359</v>
      </c>
      <c r="Z69" t="s">
        <v>1746</v>
      </c>
      <c r="AA69" t="s">
        <v>199</v>
      </c>
      <c r="AB69" t="s">
        <v>199</v>
      </c>
      <c r="AD69" t="s">
        <v>200</v>
      </c>
      <c r="AK69">
        <v>1</v>
      </c>
      <c r="AL69">
        <v>1</v>
      </c>
      <c r="AM69" t="s">
        <v>417</v>
      </c>
      <c r="AN69" t="s">
        <v>353</v>
      </c>
      <c r="AO69" t="s">
        <v>200</v>
      </c>
      <c r="AU69">
        <v>1</v>
      </c>
      <c r="AV69">
        <v>1</v>
      </c>
      <c r="AX69">
        <v>465</v>
      </c>
      <c r="AZ69" t="s">
        <v>319</v>
      </c>
      <c r="BA69" t="s">
        <v>205</v>
      </c>
      <c r="BE69" t="s">
        <v>5928</v>
      </c>
      <c r="BG69">
        <v>1</v>
      </c>
      <c r="BH69" s="1">
        <v>43486</v>
      </c>
      <c r="BI69" t="s">
        <v>207</v>
      </c>
      <c r="BK69" t="s">
        <v>207</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0</v>
      </c>
      <c r="DO69">
        <v>0</v>
      </c>
      <c r="DP69">
        <v>0</v>
      </c>
      <c r="DQ69">
        <v>0</v>
      </c>
      <c r="DR69">
        <v>0</v>
      </c>
      <c r="DS69">
        <v>0</v>
      </c>
      <c r="DT69">
        <v>0</v>
      </c>
      <c r="DU69">
        <v>0</v>
      </c>
      <c r="DV69">
        <v>0</v>
      </c>
      <c r="DW69">
        <v>0</v>
      </c>
      <c r="DX69">
        <v>0</v>
      </c>
      <c r="DY69">
        <v>0</v>
      </c>
      <c r="DZ69">
        <v>0</v>
      </c>
      <c r="EA69">
        <v>0</v>
      </c>
      <c r="EB69">
        <v>0</v>
      </c>
      <c r="EC69">
        <v>0</v>
      </c>
      <c r="ED69">
        <v>0</v>
      </c>
      <c r="EE69">
        <v>0</v>
      </c>
      <c r="EF69">
        <v>0</v>
      </c>
      <c r="EG69">
        <v>0</v>
      </c>
      <c r="EH69">
        <v>0</v>
      </c>
      <c r="EI69">
        <v>0</v>
      </c>
      <c r="EJ69">
        <v>0</v>
      </c>
      <c r="EK69" t="s">
        <v>222</v>
      </c>
      <c r="EL69" t="s">
        <v>222</v>
      </c>
      <c r="ET69" t="s">
        <v>223</v>
      </c>
      <c r="GG69" t="s">
        <v>5436</v>
      </c>
      <c r="GH69" t="s">
        <v>205</v>
      </c>
      <c r="GI69" t="s">
        <v>205</v>
      </c>
      <c r="GJ69" t="s">
        <v>205</v>
      </c>
      <c r="GK69" t="s">
        <v>205</v>
      </c>
      <c r="GL69" t="s">
        <v>205</v>
      </c>
      <c r="GM69" t="s">
        <v>205</v>
      </c>
      <c r="GN69" t="s">
        <v>205</v>
      </c>
      <c r="GO69" t="s">
        <v>205</v>
      </c>
      <c r="GP69" t="s">
        <v>205</v>
      </c>
      <c r="GQ69" t="s">
        <v>205</v>
      </c>
      <c r="GR69" t="s">
        <v>205</v>
      </c>
      <c r="GS69" t="s">
        <v>205</v>
      </c>
      <c r="GT69" t="s">
        <v>205</v>
      </c>
      <c r="GU69" t="s">
        <v>205</v>
      </c>
      <c r="GV69" t="s">
        <v>205</v>
      </c>
      <c r="GW69" t="s">
        <v>205</v>
      </c>
      <c r="GX69" t="s">
        <v>205</v>
      </c>
      <c r="GY69" t="s">
        <v>205</v>
      </c>
    </row>
    <row r="70" spans="1:207" ht="15" customHeight="1" x14ac:dyDescent="0.25">
      <c r="A70" s="5" t="s">
        <v>5993</v>
      </c>
      <c r="B70" t="s">
        <v>5929</v>
      </c>
      <c r="C70" t="s">
        <v>5930</v>
      </c>
      <c r="D70">
        <v>80</v>
      </c>
      <c r="E70" t="s">
        <v>1210</v>
      </c>
      <c r="F70" t="s">
        <v>1210</v>
      </c>
      <c r="G70">
        <v>2056</v>
      </c>
      <c r="H70" t="s">
        <v>522</v>
      </c>
      <c r="I70" t="s">
        <v>523</v>
      </c>
      <c r="J70">
        <v>9</v>
      </c>
      <c r="K70" t="s">
        <v>195</v>
      </c>
      <c r="L70" t="s">
        <v>1211</v>
      </c>
      <c r="M70">
        <v>-38.676025000000003</v>
      </c>
      <c r="N70">
        <v>145.650375</v>
      </c>
      <c r="O70" s="1">
        <v>43491</v>
      </c>
      <c r="P70" s="5">
        <v>26</v>
      </c>
      <c r="Q70" s="5">
        <v>1</v>
      </c>
      <c r="R70" s="5">
        <v>2019</v>
      </c>
      <c r="S70" s="5" t="s">
        <v>6002</v>
      </c>
      <c r="T70" s="2">
        <v>0.41666666666666669</v>
      </c>
      <c r="U70" s="2">
        <v>0.43055555555555558</v>
      </c>
      <c r="W70">
        <v>2</v>
      </c>
      <c r="Z70" t="s">
        <v>464</v>
      </c>
      <c r="AA70" t="s">
        <v>199</v>
      </c>
      <c r="AB70" t="s">
        <v>199</v>
      </c>
      <c r="AD70" t="s">
        <v>200</v>
      </c>
      <c r="AK70">
        <v>1</v>
      </c>
      <c r="AL70">
        <v>1</v>
      </c>
      <c r="AM70" t="s">
        <v>201</v>
      </c>
      <c r="AN70" t="s">
        <v>406</v>
      </c>
      <c r="AO70" t="s">
        <v>200</v>
      </c>
      <c r="AZ70" t="s">
        <v>319</v>
      </c>
      <c r="BA70" t="s">
        <v>205</v>
      </c>
      <c r="BE70" t="s">
        <v>5931</v>
      </c>
      <c r="BG70">
        <v>1</v>
      </c>
      <c r="BH70" s="1">
        <v>43491</v>
      </c>
      <c r="BI70" t="s">
        <v>235</v>
      </c>
      <c r="BK70" t="s">
        <v>235</v>
      </c>
      <c r="GG70" t="s">
        <v>205</v>
      </c>
      <c r="GH70" t="s">
        <v>205</v>
      </c>
      <c r="GI70" t="s">
        <v>205</v>
      </c>
      <c r="GJ70" t="s">
        <v>205</v>
      </c>
      <c r="GK70" t="s">
        <v>205</v>
      </c>
      <c r="GL70" t="s">
        <v>205</v>
      </c>
      <c r="GM70" t="s">
        <v>205</v>
      </c>
      <c r="GN70" t="s">
        <v>205</v>
      </c>
      <c r="GO70" t="s">
        <v>205</v>
      </c>
      <c r="GP70" t="s">
        <v>205</v>
      </c>
      <c r="GQ70" t="s">
        <v>205</v>
      </c>
      <c r="GR70" t="s">
        <v>205</v>
      </c>
      <c r="GS70" t="s">
        <v>205</v>
      </c>
      <c r="GT70" t="s">
        <v>205</v>
      </c>
      <c r="GU70" t="s">
        <v>205</v>
      </c>
      <c r="GV70" t="s">
        <v>205</v>
      </c>
      <c r="GW70" t="s">
        <v>205</v>
      </c>
      <c r="GX70" t="s">
        <v>205</v>
      </c>
      <c r="GY70" t="s">
        <v>205</v>
      </c>
    </row>
    <row r="71" spans="1:207" ht="15" customHeight="1" x14ac:dyDescent="0.25">
      <c r="A71" s="5" t="s">
        <v>5993</v>
      </c>
      <c r="B71" t="s">
        <v>5932</v>
      </c>
      <c r="C71" t="s">
        <v>5933</v>
      </c>
      <c r="D71">
        <v>80</v>
      </c>
      <c r="E71" t="s">
        <v>1210</v>
      </c>
      <c r="F71" t="s">
        <v>1210</v>
      </c>
      <c r="G71">
        <v>1866</v>
      </c>
      <c r="H71" t="s">
        <v>2412</v>
      </c>
      <c r="I71" t="s">
        <v>2413</v>
      </c>
      <c r="J71">
        <v>9</v>
      </c>
      <c r="K71" t="s">
        <v>195</v>
      </c>
      <c r="L71" t="s">
        <v>1211</v>
      </c>
      <c r="M71">
        <v>-38.676025000000003</v>
      </c>
      <c r="N71">
        <v>145.650375</v>
      </c>
      <c r="O71" s="1">
        <v>43493</v>
      </c>
      <c r="P71" s="5">
        <v>28</v>
      </c>
      <c r="Q71" s="5">
        <v>1</v>
      </c>
      <c r="R71" s="5">
        <v>2019</v>
      </c>
      <c r="S71" s="5" t="s">
        <v>6021</v>
      </c>
      <c r="T71" s="2">
        <v>0.70833333333333337</v>
      </c>
      <c r="U71" s="2">
        <v>0.72916666666666663</v>
      </c>
      <c r="W71">
        <v>2</v>
      </c>
      <c r="X71">
        <v>1</v>
      </c>
      <c r="Y71" t="s">
        <v>215</v>
      </c>
      <c r="Z71" t="s">
        <v>4455</v>
      </c>
      <c r="AA71" t="s">
        <v>199</v>
      </c>
      <c r="AB71" t="s">
        <v>199</v>
      </c>
      <c r="AD71" t="s">
        <v>200</v>
      </c>
      <c r="AK71">
        <v>1</v>
      </c>
      <c r="AL71">
        <v>1</v>
      </c>
      <c r="AM71" t="s">
        <v>201</v>
      </c>
      <c r="AN71" t="s">
        <v>300</v>
      </c>
      <c r="AO71" t="s">
        <v>200</v>
      </c>
      <c r="AU71">
        <v>1</v>
      </c>
      <c r="AV71">
        <v>1</v>
      </c>
      <c r="AW71">
        <v>1</v>
      </c>
      <c r="AY71" t="s">
        <v>5934</v>
      </c>
      <c r="AZ71" t="s">
        <v>319</v>
      </c>
      <c r="BA71" t="s">
        <v>205</v>
      </c>
      <c r="BE71" t="s">
        <v>234</v>
      </c>
      <c r="BG71">
        <v>1</v>
      </c>
      <c r="BH71" s="1">
        <v>43493</v>
      </c>
      <c r="BI71" t="s">
        <v>207</v>
      </c>
      <c r="BK71" t="s">
        <v>207</v>
      </c>
      <c r="BM71">
        <v>2</v>
      </c>
      <c r="BN71">
        <v>2</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0</v>
      </c>
      <c r="DL71">
        <v>0</v>
      </c>
      <c r="DM71">
        <v>2</v>
      </c>
      <c r="DN71">
        <v>0</v>
      </c>
      <c r="DO71">
        <v>0</v>
      </c>
      <c r="DP71">
        <v>0</v>
      </c>
      <c r="DQ71">
        <v>0</v>
      </c>
      <c r="DR71">
        <v>0</v>
      </c>
      <c r="DS71">
        <v>0</v>
      </c>
      <c r="DT71">
        <v>0</v>
      </c>
      <c r="DU71">
        <v>0</v>
      </c>
      <c r="DV71">
        <v>0</v>
      </c>
      <c r="DW71">
        <v>0</v>
      </c>
      <c r="DX71">
        <v>0</v>
      </c>
      <c r="DY71">
        <v>0</v>
      </c>
      <c r="DZ71">
        <v>0</v>
      </c>
      <c r="EA71">
        <v>0</v>
      </c>
      <c r="EB71">
        <v>0</v>
      </c>
      <c r="EC71">
        <v>0</v>
      </c>
      <c r="ED71">
        <v>0</v>
      </c>
      <c r="EE71">
        <v>0</v>
      </c>
      <c r="EF71">
        <v>0</v>
      </c>
      <c r="EG71">
        <v>0</v>
      </c>
      <c r="EH71">
        <v>0</v>
      </c>
      <c r="EI71">
        <v>0</v>
      </c>
      <c r="EJ71">
        <v>0</v>
      </c>
      <c r="EK71" t="s">
        <v>223</v>
      </c>
      <c r="EL71" t="s">
        <v>222</v>
      </c>
      <c r="GG71" t="s">
        <v>205</v>
      </c>
      <c r="GH71" t="s">
        <v>205</v>
      </c>
      <c r="GI71" t="s">
        <v>205</v>
      </c>
      <c r="GJ71" t="s">
        <v>205</v>
      </c>
      <c r="GK71" t="s">
        <v>205</v>
      </c>
      <c r="GL71" t="s">
        <v>205</v>
      </c>
      <c r="GM71" t="s">
        <v>205</v>
      </c>
      <c r="GN71" t="s">
        <v>205</v>
      </c>
      <c r="GO71" t="s">
        <v>205</v>
      </c>
      <c r="GP71" t="s">
        <v>205</v>
      </c>
      <c r="GQ71" t="s">
        <v>205</v>
      </c>
      <c r="GR71" t="s">
        <v>205</v>
      </c>
      <c r="GS71" t="s">
        <v>205</v>
      </c>
      <c r="GT71" t="s">
        <v>205</v>
      </c>
      <c r="GU71" t="s">
        <v>205</v>
      </c>
      <c r="GV71" t="s">
        <v>205</v>
      </c>
      <c r="GW71" t="s">
        <v>205</v>
      </c>
      <c r="GX71" t="s">
        <v>205</v>
      </c>
      <c r="GY71" t="s">
        <v>205</v>
      </c>
    </row>
    <row r="72" spans="1:207" ht="15" customHeight="1" x14ac:dyDescent="0.25">
      <c r="A72" s="5" t="s">
        <v>5993</v>
      </c>
      <c r="B72" t="s">
        <v>5935</v>
      </c>
      <c r="C72" t="s">
        <v>5936</v>
      </c>
      <c r="D72">
        <v>80</v>
      </c>
      <c r="E72" t="s">
        <v>1210</v>
      </c>
      <c r="F72" t="s">
        <v>1210</v>
      </c>
      <c r="G72">
        <v>2022</v>
      </c>
      <c r="H72" t="s">
        <v>2064</v>
      </c>
      <c r="I72" t="s">
        <v>2065</v>
      </c>
      <c r="J72">
        <v>9</v>
      </c>
      <c r="K72" t="s">
        <v>195</v>
      </c>
      <c r="L72" t="s">
        <v>1211</v>
      </c>
      <c r="M72">
        <v>-38.676025000000003</v>
      </c>
      <c r="N72">
        <v>145.650375</v>
      </c>
      <c r="O72" s="1">
        <v>43497</v>
      </c>
      <c r="P72" s="5">
        <v>1</v>
      </c>
      <c r="Q72" s="5">
        <v>2</v>
      </c>
      <c r="R72" s="5">
        <v>2019</v>
      </c>
      <c r="S72" s="5" t="s">
        <v>6037</v>
      </c>
      <c r="T72" s="2">
        <v>0.74305555555555547</v>
      </c>
      <c r="U72" s="2">
        <v>0.75694444444444453</v>
      </c>
      <c r="W72">
        <v>0</v>
      </c>
      <c r="AA72" t="s">
        <v>424</v>
      </c>
      <c r="AB72" t="s">
        <v>424</v>
      </c>
      <c r="AD72" t="s">
        <v>200</v>
      </c>
      <c r="AL72">
        <v>0</v>
      </c>
      <c r="AO72" t="s">
        <v>200</v>
      </c>
      <c r="AZ72" t="s">
        <v>253</v>
      </c>
      <c r="BA72" t="s">
        <v>205</v>
      </c>
      <c r="BE72" t="s">
        <v>5937</v>
      </c>
      <c r="BG72">
        <v>1</v>
      </c>
      <c r="BH72" s="1">
        <v>43497</v>
      </c>
      <c r="BI72" t="s">
        <v>207</v>
      </c>
      <c r="BJ72" t="s">
        <v>5938</v>
      </c>
      <c r="BK72" t="s">
        <v>235</v>
      </c>
      <c r="GG72" t="s">
        <v>205</v>
      </c>
      <c r="GH72" t="s">
        <v>205</v>
      </c>
      <c r="GI72" t="s">
        <v>205</v>
      </c>
      <c r="GJ72" t="s">
        <v>205</v>
      </c>
      <c r="GK72" t="s">
        <v>205</v>
      </c>
      <c r="GL72" t="s">
        <v>205</v>
      </c>
      <c r="GM72" t="s">
        <v>205</v>
      </c>
      <c r="GN72" t="s">
        <v>205</v>
      </c>
      <c r="GO72" t="s">
        <v>205</v>
      </c>
      <c r="GP72" t="s">
        <v>205</v>
      </c>
      <c r="GQ72" t="s">
        <v>205</v>
      </c>
      <c r="GR72" t="s">
        <v>205</v>
      </c>
      <c r="GS72" t="s">
        <v>205</v>
      </c>
      <c r="GT72" t="s">
        <v>205</v>
      </c>
      <c r="GU72" t="s">
        <v>205</v>
      </c>
      <c r="GV72" t="s">
        <v>205</v>
      </c>
      <c r="GW72" t="s">
        <v>205</v>
      </c>
      <c r="GX72" t="s">
        <v>205</v>
      </c>
      <c r="GY72" t="s">
        <v>205</v>
      </c>
    </row>
    <row r="73" spans="1:207" ht="15" customHeight="1" x14ac:dyDescent="0.25">
      <c r="A73" s="5" t="s">
        <v>5993</v>
      </c>
      <c r="B73" t="s">
        <v>5939</v>
      </c>
      <c r="C73" t="s">
        <v>5940</v>
      </c>
      <c r="D73">
        <v>80</v>
      </c>
      <c r="E73" t="s">
        <v>1210</v>
      </c>
      <c r="F73" t="s">
        <v>1210</v>
      </c>
      <c r="G73">
        <v>1224</v>
      </c>
      <c r="H73" t="s">
        <v>746</v>
      </c>
      <c r="I73" t="s">
        <v>747</v>
      </c>
      <c r="J73">
        <v>9</v>
      </c>
      <c r="K73" t="s">
        <v>195</v>
      </c>
      <c r="L73" t="s">
        <v>1211</v>
      </c>
      <c r="M73">
        <v>-38.676025000000003</v>
      </c>
      <c r="N73">
        <v>145.650375</v>
      </c>
      <c r="O73" s="1">
        <v>43500</v>
      </c>
      <c r="P73" s="5">
        <v>4</v>
      </c>
      <c r="Q73" s="5">
        <v>2</v>
      </c>
      <c r="R73" s="5">
        <v>2019</v>
      </c>
      <c r="S73" s="5" t="s">
        <v>6005</v>
      </c>
      <c r="T73" s="2">
        <v>0.33333333333333331</v>
      </c>
      <c r="U73" s="2">
        <v>0.34722222222222227</v>
      </c>
      <c r="V73" t="s">
        <v>2065</v>
      </c>
      <c r="W73">
        <v>2</v>
      </c>
      <c r="Y73" t="s">
        <v>359</v>
      </c>
      <c r="Z73" t="s">
        <v>464</v>
      </c>
      <c r="AA73" t="s">
        <v>286</v>
      </c>
      <c r="AB73" t="s">
        <v>286</v>
      </c>
      <c r="AD73" t="s">
        <v>200</v>
      </c>
      <c r="AL73">
        <v>0</v>
      </c>
      <c r="AO73" t="s">
        <v>200</v>
      </c>
      <c r="AU73">
        <v>1</v>
      </c>
      <c r="AV73">
        <v>1</v>
      </c>
      <c r="AX73">
        <v>465</v>
      </c>
      <c r="AZ73" t="s">
        <v>319</v>
      </c>
      <c r="BA73" t="s">
        <v>205</v>
      </c>
      <c r="BE73" t="s">
        <v>5941</v>
      </c>
      <c r="BG73">
        <v>1</v>
      </c>
      <c r="BH73" s="1">
        <v>43500</v>
      </c>
      <c r="BI73" t="s">
        <v>207</v>
      </c>
      <c r="BK73" t="s">
        <v>207</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0</v>
      </c>
      <c r="DL73">
        <v>0</v>
      </c>
      <c r="DM73">
        <v>0</v>
      </c>
      <c r="DN73">
        <v>0</v>
      </c>
      <c r="DO73">
        <v>0</v>
      </c>
      <c r="DP73">
        <v>0</v>
      </c>
      <c r="DQ73">
        <v>0</v>
      </c>
      <c r="DR73">
        <v>0</v>
      </c>
      <c r="DS73">
        <v>0</v>
      </c>
      <c r="DT73">
        <v>0</v>
      </c>
      <c r="DU73">
        <v>0</v>
      </c>
      <c r="DV73">
        <v>0</v>
      </c>
      <c r="DW73">
        <v>0</v>
      </c>
      <c r="DX73">
        <v>0</v>
      </c>
      <c r="DY73">
        <v>0</v>
      </c>
      <c r="DZ73">
        <v>0</v>
      </c>
      <c r="EA73">
        <v>0</v>
      </c>
      <c r="EB73">
        <v>0</v>
      </c>
      <c r="EC73">
        <v>0</v>
      </c>
      <c r="ED73">
        <v>0</v>
      </c>
      <c r="EE73">
        <v>0</v>
      </c>
      <c r="EF73">
        <v>0</v>
      </c>
      <c r="EG73">
        <v>0</v>
      </c>
      <c r="EH73">
        <v>0</v>
      </c>
      <c r="EI73">
        <v>0</v>
      </c>
      <c r="EJ73">
        <v>0</v>
      </c>
      <c r="EK73" t="s">
        <v>208</v>
      </c>
      <c r="EL73" t="s">
        <v>223</v>
      </c>
      <c r="EO73" t="s">
        <v>208</v>
      </c>
      <c r="EP73" t="s">
        <v>223</v>
      </c>
      <c r="EQ73" t="s">
        <v>208</v>
      </c>
      <c r="ET73" t="s">
        <v>208</v>
      </c>
      <c r="EU73" t="s">
        <v>208</v>
      </c>
      <c r="FV73" t="s">
        <v>208</v>
      </c>
      <c r="GG73" t="s">
        <v>5436</v>
      </c>
      <c r="GH73" t="s">
        <v>205</v>
      </c>
      <c r="GI73" t="s">
        <v>205</v>
      </c>
      <c r="GJ73" t="s">
        <v>205</v>
      </c>
      <c r="GK73" t="s">
        <v>205</v>
      </c>
      <c r="GL73" t="s">
        <v>205</v>
      </c>
      <c r="GM73" t="s">
        <v>205</v>
      </c>
      <c r="GN73" t="s">
        <v>205</v>
      </c>
      <c r="GO73" t="s">
        <v>205</v>
      </c>
      <c r="GP73" t="s">
        <v>205</v>
      </c>
      <c r="GQ73" t="s">
        <v>205</v>
      </c>
      <c r="GR73" t="s">
        <v>205</v>
      </c>
      <c r="GS73" t="s">
        <v>205</v>
      </c>
      <c r="GT73" t="s">
        <v>205</v>
      </c>
      <c r="GU73" t="s">
        <v>205</v>
      </c>
      <c r="GV73" t="s">
        <v>205</v>
      </c>
      <c r="GW73" t="s">
        <v>205</v>
      </c>
      <c r="GX73" t="s">
        <v>205</v>
      </c>
      <c r="GY73" t="s">
        <v>205</v>
      </c>
    </row>
    <row r="74" spans="1:207" ht="15" customHeight="1" x14ac:dyDescent="0.25">
      <c r="A74" s="5" t="s">
        <v>5994</v>
      </c>
      <c r="B74" t="s">
        <v>5942</v>
      </c>
      <c r="C74" t="s">
        <v>5943</v>
      </c>
      <c r="D74">
        <v>67</v>
      </c>
      <c r="E74" t="s">
        <v>5471</v>
      </c>
      <c r="F74" t="s">
        <v>5471</v>
      </c>
      <c r="G74">
        <v>1526</v>
      </c>
      <c r="H74" t="s">
        <v>5262</v>
      </c>
      <c r="I74" t="s">
        <v>214</v>
      </c>
      <c r="J74">
        <v>9</v>
      </c>
      <c r="K74" t="s">
        <v>195</v>
      </c>
      <c r="L74" t="s">
        <v>251</v>
      </c>
      <c r="M74">
        <v>-38.600200999999998</v>
      </c>
      <c r="N74">
        <v>145.528198</v>
      </c>
      <c r="O74" s="1">
        <v>43494</v>
      </c>
      <c r="P74" s="5">
        <v>29</v>
      </c>
      <c r="Q74" s="5">
        <v>1</v>
      </c>
      <c r="R74" s="5">
        <v>2019</v>
      </c>
      <c r="S74" s="5" t="s">
        <v>6022</v>
      </c>
      <c r="T74" s="2">
        <v>0.54166666666666663</v>
      </c>
      <c r="U74" s="2">
        <v>0.58333333333333337</v>
      </c>
      <c r="W74">
        <v>2</v>
      </c>
      <c r="Y74" t="s">
        <v>359</v>
      </c>
      <c r="Z74" t="s">
        <v>1409</v>
      </c>
      <c r="AA74" t="s">
        <v>199</v>
      </c>
      <c r="AB74" t="s">
        <v>199</v>
      </c>
      <c r="AD74" t="s">
        <v>200</v>
      </c>
      <c r="AK74">
        <v>2</v>
      </c>
      <c r="AL74">
        <v>2</v>
      </c>
      <c r="AM74" t="s">
        <v>241</v>
      </c>
      <c r="AN74" t="s">
        <v>202</v>
      </c>
      <c r="AO74" t="s">
        <v>200</v>
      </c>
      <c r="AZ74" t="s">
        <v>755</v>
      </c>
      <c r="BA74" t="s">
        <v>205</v>
      </c>
      <c r="BE74" t="s">
        <v>5944</v>
      </c>
      <c r="BG74">
        <v>1</v>
      </c>
      <c r="BH74" s="1">
        <v>43495</v>
      </c>
      <c r="BI74" t="s">
        <v>235</v>
      </c>
      <c r="BK74" t="s">
        <v>235</v>
      </c>
      <c r="GG74" t="s">
        <v>205</v>
      </c>
      <c r="GH74" t="s">
        <v>205</v>
      </c>
      <c r="GI74" t="s">
        <v>205</v>
      </c>
      <c r="GJ74" t="s">
        <v>205</v>
      </c>
      <c r="GK74" t="s">
        <v>205</v>
      </c>
      <c r="GL74" t="s">
        <v>205</v>
      </c>
      <c r="GM74" t="s">
        <v>205</v>
      </c>
      <c r="GN74" t="s">
        <v>205</v>
      </c>
      <c r="GO74" t="s">
        <v>205</v>
      </c>
      <c r="GP74" t="s">
        <v>205</v>
      </c>
      <c r="GQ74" t="s">
        <v>205</v>
      </c>
      <c r="GR74" t="s">
        <v>205</v>
      </c>
      <c r="GS74" t="s">
        <v>205</v>
      </c>
      <c r="GT74" t="s">
        <v>205</v>
      </c>
      <c r="GU74" t="s">
        <v>205</v>
      </c>
      <c r="GV74" t="s">
        <v>205</v>
      </c>
      <c r="GW74" t="s">
        <v>205</v>
      </c>
      <c r="GX74" t="s">
        <v>205</v>
      </c>
      <c r="GY74" t="s">
        <v>205</v>
      </c>
    </row>
    <row r="75" spans="1:207" ht="15" customHeight="1" x14ac:dyDescent="0.25">
      <c r="A75" s="5" t="s">
        <v>5994</v>
      </c>
      <c r="B75" t="s">
        <v>5945</v>
      </c>
      <c r="C75" t="s">
        <v>5946</v>
      </c>
      <c r="D75">
        <v>67</v>
      </c>
      <c r="E75" t="s">
        <v>5471</v>
      </c>
      <c r="F75" t="s">
        <v>5471</v>
      </c>
      <c r="G75">
        <v>1224</v>
      </c>
      <c r="H75" t="s">
        <v>746</v>
      </c>
      <c r="I75" t="s">
        <v>747</v>
      </c>
      <c r="J75">
        <v>9</v>
      </c>
      <c r="K75" t="s">
        <v>195</v>
      </c>
      <c r="L75" t="s">
        <v>251</v>
      </c>
      <c r="M75">
        <v>-38.600200999999998</v>
      </c>
      <c r="N75">
        <v>145.528198</v>
      </c>
      <c r="O75" s="1">
        <v>43500</v>
      </c>
      <c r="P75" s="5">
        <v>4</v>
      </c>
      <c r="Q75" s="5">
        <v>2</v>
      </c>
      <c r="R75" s="5">
        <v>2019</v>
      </c>
      <c r="S75" s="5" t="s">
        <v>6005</v>
      </c>
      <c r="T75" s="2">
        <v>0.53472222222222221</v>
      </c>
      <c r="U75" s="2">
        <v>0.54166666666666663</v>
      </c>
      <c r="W75">
        <v>2</v>
      </c>
      <c r="Y75" t="s">
        <v>230</v>
      </c>
      <c r="Z75" t="s">
        <v>464</v>
      </c>
      <c r="AA75" t="s">
        <v>199</v>
      </c>
      <c r="AB75" t="s">
        <v>199</v>
      </c>
      <c r="AD75" t="s">
        <v>200</v>
      </c>
      <c r="AK75">
        <v>2</v>
      </c>
      <c r="AL75">
        <v>2</v>
      </c>
      <c r="AM75" t="s">
        <v>241</v>
      </c>
      <c r="AN75" t="s">
        <v>353</v>
      </c>
      <c r="AO75" t="s">
        <v>200</v>
      </c>
      <c r="AW75">
        <v>2</v>
      </c>
      <c r="AY75" t="s">
        <v>5947</v>
      </c>
      <c r="AZ75" t="s">
        <v>755</v>
      </c>
      <c r="BA75" t="s">
        <v>205</v>
      </c>
      <c r="BE75" t="s">
        <v>5948</v>
      </c>
      <c r="BG75">
        <v>1</v>
      </c>
      <c r="BH75" s="1">
        <v>43500</v>
      </c>
      <c r="BI75" t="s">
        <v>235</v>
      </c>
      <c r="BK75" t="s">
        <v>235</v>
      </c>
      <c r="GG75" t="s">
        <v>205</v>
      </c>
      <c r="GH75" t="s">
        <v>205</v>
      </c>
      <c r="GI75" t="s">
        <v>205</v>
      </c>
      <c r="GJ75" t="s">
        <v>205</v>
      </c>
      <c r="GK75" t="s">
        <v>205</v>
      </c>
      <c r="GL75" t="s">
        <v>205</v>
      </c>
      <c r="GM75" t="s">
        <v>205</v>
      </c>
      <c r="GN75" t="s">
        <v>205</v>
      </c>
      <c r="GO75" t="s">
        <v>205</v>
      </c>
      <c r="GP75" t="s">
        <v>205</v>
      </c>
      <c r="GQ75" t="s">
        <v>205</v>
      </c>
      <c r="GR75" t="s">
        <v>205</v>
      </c>
      <c r="GS75" t="s">
        <v>205</v>
      </c>
      <c r="GT75" t="s">
        <v>205</v>
      </c>
      <c r="GU75" t="s">
        <v>205</v>
      </c>
      <c r="GV75" t="s">
        <v>205</v>
      </c>
      <c r="GW75" t="s">
        <v>205</v>
      </c>
      <c r="GX75" t="s">
        <v>205</v>
      </c>
      <c r="GY75" t="s">
        <v>205</v>
      </c>
    </row>
    <row r="76" spans="1:207" ht="15" customHeight="1" x14ac:dyDescent="0.25">
      <c r="A76" s="5" t="s">
        <v>5994</v>
      </c>
      <c r="B76" t="s">
        <v>5949</v>
      </c>
      <c r="C76" t="s">
        <v>5950</v>
      </c>
      <c r="D76">
        <v>67</v>
      </c>
      <c r="E76" t="s">
        <v>5471</v>
      </c>
      <c r="F76" t="s">
        <v>5471</v>
      </c>
      <c r="G76">
        <v>1526</v>
      </c>
      <c r="H76" t="s">
        <v>5262</v>
      </c>
      <c r="I76" t="s">
        <v>214</v>
      </c>
      <c r="J76">
        <v>9</v>
      </c>
      <c r="K76" t="s">
        <v>195</v>
      </c>
      <c r="L76" t="s">
        <v>251</v>
      </c>
      <c r="M76">
        <v>-38.600200999999998</v>
      </c>
      <c r="N76">
        <v>145.528198</v>
      </c>
      <c r="O76" s="1">
        <v>43507</v>
      </c>
      <c r="P76" s="5">
        <v>11</v>
      </c>
      <c r="Q76" s="5">
        <v>2</v>
      </c>
      <c r="R76" s="5">
        <v>2019</v>
      </c>
      <c r="S76" s="5" t="s">
        <v>6023</v>
      </c>
      <c r="T76" s="2">
        <v>0.35416666666666669</v>
      </c>
      <c r="U76" s="2">
        <v>0.36458333333333331</v>
      </c>
      <c r="W76">
        <v>2</v>
      </c>
      <c r="Y76" t="s">
        <v>215</v>
      </c>
      <c r="AA76" t="s">
        <v>286</v>
      </c>
      <c r="AB76" t="s">
        <v>286</v>
      </c>
      <c r="AD76" t="s">
        <v>200</v>
      </c>
      <c r="AL76">
        <v>0</v>
      </c>
      <c r="AO76" t="s">
        <v>200</v>
      </c>
      <c r="AU76">
        <v>2</v>
      </c>
      <c r="AX76" t="s">
        <v>4576</v>
      </c>
      <c r="AZ76" t="s">
        <v>204</v>
      </c>
      <c r="BA76" t="s">
        <v>205</v>
      </c>
      <c r="BE76" t="s">
        <v>5951</v>
      </c>
      <c r="BG76">
        <v>1</v>
      </c>
      <c r="BH76" s="1">
        <v>43509</v>
      </c>
      <c r="BI76" t="s">
        <v>235</v>
      </c>
      <c r="BK76" t="s">
        <v>235</v>
      </c>
      <c r="GG76" t="s">
        <v>4471</v>
      </c>
      <c r="GH76" t="s">
        <v>282</v>
      </c>
      <c r="GI76" t="s">
        <v>205</v>
      </c>
      <c r="GJ76" t="s">
        <v>205</v>
      </c>
      <c r="GK76" t="s">
        <v>205</v>
      </c>
      <c r="GL76" t="s">
        <v>205</v>
      </c>
      <c r="GM76" t="s">
        <v>205</v>
      </c>
      <c r="GN76" t="s">
        <v>205</v>
      </c>
      <c r="GO76" t="s">
        <v>205</v>
      </c>
      <c r="GP76" t="s">
        <v>205</v>
      </c>
      <c r="GQ76" t="s">
        <v>205</v>
      </c>
      <c r="GR76" t="s">
        <v>205</v>
      </c>
      <c r="GS76" t="s">
        <v>205</v>
      </c>
      <c r="GT76" t="s">
        <v>205</v>
      </c>
      <c r="GU76" t="s">
        <v>205</v>
      </c>
      <c r="GV76" t="s">
        <v>205</v>
      </c>
      <c r="GW76" t="s">
        <v>205</v>
      </c>
      <c r="GX76" t="s">
        <v>205</v>
      </c>
      <c r="GY76" t="s">
        <v>205</v>
      </c>
    </row>
    <row r="77" spans="1:207" ht="15" customHeight="1" x14ac:dyDescent="0.25">
      <c r="A77" s="5" t="s">
        <v>5995</v>
      </c>
      <c r="B77" t="s">
        <v>5952</v>
      </c>
      <c r="C77" t="s">
        <v>5953</v>
      </c>
      <c r="D77">
        <v>66</v>
      </c>
      <c r="E77" t="s">
        <v>2477</v>
      </c>
      <c r="F77" t="s">
        <v>2477</v>
      </c>
      <c r="G77">
        <v>1224</v>
      </c>
      <c r="H77" t="s">
        <v>746</v>
      </c>
      <c r="I77" t="s">
        <v>747</v>
      </c>
      <c r="J77">
        <v>9</v>
      </c>
      <c r="K77" t="s">
        <v>195</v>
      </c>
      <c r="L77" t="s">
        <v>251</v>
      </c>
      <c r="M77">
        <v>-38.595730000000003</v>
      </c>
      <c r="N77">
        <v>145.52387999999999</v>
      </c>
      <c r="O77" s="1">
        <v>43487</v>
      </c>
      <c r="P77" s="5">
        <v>22</v>
      </c>
      <c r="Q77" s="5">
        <v>1</v>
      </c>
      <c r="R77" s="5">
        <v>2019</v>
      </c>
      <c r="S77" s="5" t="s">
        <v>6027</v>
      </c>
      <c r="T77" s="2">
        <v>0.375</v>
      </c>
      <c r="U77" s="2">
        <v>0.39583333333333331</v>
      </c>
      <c r="W77">
        <v>2</v>
      </c>
      <c r="Y77" t="s">
        <v>215</v>
      </c>
      <c r="Z77" t="s">
        <v>3049</v>
      </c>
      <c r="AA77" t="s">
        <v>199</v>
      </c>
      <c r="AB77" t="s">
        <v>199</v>
      </c>
      <c r="AD77" t="s">
        <v>200</v>
      </c>
      <c r="AK77">
        <v>3</v>
      </c>
      <c r="AL77">
        <v>3</v>
      </c>
      <c r="AM77" t="s">
        <v>241</v>
      </c>
      <c r="AN77" t="s">
        <v>353</v>
      </c>
      <c r="AO77" t="s">
        <v>200</v>
      </c>
      <c r="AV77">
        <v>2</v>
      </c>
      <c r="AZ77" t="s">
        <v>311</v>
      </c>
      <c r="BA77" t="s">
        <v>205</v>
      </c>
      <c r="BE77" t="s">
        <v>5954</v>
      </c>
      <c r="BG77">
        <v>1</v>
      </c>
      <c r="BH77" s="1">
        <v>43488</v>
      </c>
      <c r="BI77" t="s">
        <v>207</v>
      </c>
      <c r="BK77" t="s">
        <v>207</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0</v>
      </c>
      <c r="DO77">
        <v>0</v>
      </c>
      <c r="DP77">
        <v>0</v>
      </c>
      <c r="DQ77">
        <v>0</v>
      </c>
      <c r="DR77">
        <v>0</v>
      </c>
      <c r="DS77">
        <v>0</v>
      </c>
      <c r="DT77">
        <v>0</v>
      </c>
      <c r="DU77">
        <v>0</v>
      </c>
      <c r="DV77">
        <v>0</v>
      </c>
      <c r="DW77">
        <v>0</v>
      </c>
      <c r="DX77">
        <v>0</v>
      </c>
      <c r="DY77">
        <v>0</v>
      </c>
      <c r="DZ77">
        <v>0</v>
      </c>
      <c r="EA77">
        <v>0</v>
      </c>
      <c r="EB77">
        <v>0</v>
      </c>
      <c r="EC77">
        <v>0</v>
      </c>
      <c r="ED77">
        <v>0</v>
      </c>
      <c r="EE77">
        <v>0</v>
      </c>
      <c r="EF77">
        <v>0</v>
      </c>
      <c r="EG77">
        <v>0</v>
      </c>
      <c r="EH77">
        <v>0</v>
      </c>
      <c r="EI77">
        <v>0</v>
      </c>
      <c r="EJ77">
        <v>0</v>
      </c>
      <c r="EK77" t="s">
        <v>208</v>
      </c>
      <c r="EL77" t="s">
        <v>223</v>
      </c>
      <c r="EO77" t="s">
        <v>208</v>
      </c>
      <c r="EP77" t="s">
        <v>223</v>
      </c>
      <c r="EQ77" t="s">
        <v>208</v>
      </c>
      <c r="ET77" t="s">
        <v>208</v>
      </c>
      <c r="EU77" t="s">
        <v>208</v>
      </c>
      <c r="GG77" t="s">
        <v>205</v>
      </c>
      <c r="GH77" t="s">
        <v>205</v>
      </c>
      <c r="GI77" t="s">
        <v>205</v>
      </c>
      <c r="GJ77" t="s">
        <v>205</v>
      </c>
      <c r="GK77" t="s">
        <v>205</v>
      </c>
      <c r="GL77" t="s">
        <v>205</v>
      </c>
      <c r="GM77" t="s">
        <v>205</v>
      </c>
      <c r="GN77" t="s">
        <v>205</v>
      </c>
      <c r="GO77" t="s">
        <v>205</v>
      </c>
      <c r="GP77" t="s">
        <v>205</v>
      </c>
      <c r="GQ77" t="s">
        <v>205</v>
      </c>
      <c r="GR77" t="s">
        <v>205</v>
      </c>
      <c r="GS77" t="s">
        <v>205</v>
      </c>
      <c r="GT77" t="s">
        <v>205</v>
      </c>
      <c r="GU77" t="s">
        <v>205</v>
      </c>
      <c r="GV77" t="s">
        <v>205</v>
      </c>
      <c r="GW77" t="s">
        <v>205</v>
      </c>
      <c r="GX77" t="s">
        <v>205</v>
      </c>
      <c r="GY77" t="s">
        <v>205</v>
      </c>
    </row>
    <row r="78" spans="1:207" ht="15" customHeight="1" x14ac:dyDescent="0.25">
      <c r="A78" s="5" t="s">
        <v>5995</v>
      </c>
      <c r="B78" t="s">
        <v>5955</v>
      </c>
      <c r="C78" t="s">
        <v>5956</v>
      </c>
      <c r="D78">
        <v>66</v>
      </c>
      <c r="E78" t="s">
        <v>2477</v>
      </c>
      <c r="F78" t="s">
        <v>2477</v>
      </c>
      <c r="G78">
        <v>1224</v>
      </c>
      <c r="H78" t="s">
        <v>746</v>
      </c>
      <c r="I78" t="s">
        <v>747</v>
      </c>
      <c r="J78">
        <v>9</v>
      </c>
      <c r="K78" t="s">
        <v>195</v>
      </c>
      <c r="L78" t="s">
        <v>251</v>
      </c>
      <c r="M78">
        <v>-38.595730000000003</v>
      </c>
      <c r="N78">
        <v>145.52387999999999</v>
      </c>
      <c r="O78" s="1">
        <v>43500</v>
      </c>
      <c r="P78" s="5">
        <v>4</v>
      </c>
      <c r="Q78" s="5">
        <v>2</v>
      </c>
      <c r="R78" s="5">
        <v>2019</v>
      </c>
      <c r="S78" s="5" t="s">
        <v>6005</v>
      </c>
      <c r="T78" s="2">
        <v>0.54166666666666663</v>
      </c>
      <c r="U78" s="2">
        <v>0.55208333333333337</v>
      </c>
      <c r="W78">
        <v>2</v>
      </c>
      <c r="Y78" t="s">
        <v>215</v>
      </c>
      <c r="Z78" t="s">
        <v>3506</v>
      </c>
      <c r="AA78" t="s">
        <v>199</v>
      </c>
      <c r="AB78" t="s">
        <v>199</v>
      </c>
      <c r="AD78" t="s">
        <v>200</v>
      </c>
      <c r="AK78">
        <v>1</v>
      </c>
      <c r="AL78">
        <v>1</v>
      </c>
      <c r="AM78" t="s">
        <v>417</v>
      </c>
      <c r="AN78" t="s">
        <v>353</v>
      </c>
      <c r="AO78" t="s">
        <v>200</v>
      </c>
      <c r="AV78">
        <v>2</v>
      </c>
      <c r="AZ78" t="s">
        <v>311</v>
      </c>
      <c r="BA78" t="s">
        <v>205</v>
      </c>
      <c r="BE78" t="s">
        <v>5957</v>
      </c>
      <c r="BG78">
        <v>1</v>
      </c>
      <c r="BH78" s="1">
        <v>43514</v>
      </c>
      <c r="BI78" t="s">
        <v>207</v>
      </c>
      <c r="BK78" t="s">
        <v>207</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v>0</v>
      </c>
      <c r="DJ78">
        <v>0</v>
      </c>
      <c r="DK78">
        <v>0</v>
      </c>
      <c r="DL78">
        <v>0</v>
      </c>
      <c r="DM78">
        <v>3</v>
      </c>
      <c r="DN78">
        <v>0</v>
      </c>
      <c r="DO78">
        <v>0</v>
      </c>
      <c r="DP78">
        <v>0</v>
      </c>
      <c r="DQ78">
        <v>0</v>
      </c>
      <c r="DR78">
        <v>0</v>
      </c>
      <c r="DS78">
        <v>0</v>
      </c>
      <c r="DT78">
        <v>0</v>
      </c>
      <c r="DU78">
        <v>0</v>
      </c>
      <c r="DV78">
        <v>0</v>
      </c>
      <c r="DW78">
        <v>0</v>
      </c>
      <c r="DX78">
        <v>0</v>
      </c>
      <c r="DY78">
        <v>0</v>
      </c>
      <c r="DZ78">
        <v>0</v>
      </c>
      <c r="EA78">
        <v>0</v>
      </c>
      <c r="EB78">
        <v>0</v>
      </c>
      <c r="EC78">
        <v>0</v>
      </c>
      <c r="ED78">
        <v>0</v>
      </c>
      <c r="EE78">
        <v>0</v>
      </c>
      <c r="EF78">
        <v>0</v>
      </c>
      <c r="EG78">
        <v>0</v>
      </c>
      <c r="EH78">
        <v>0</v>
      </c>
      <c r="EI78">
        <v>0</v>
      </c>
      <c r="EJ78">
        <v>0</v>
      </c>
      <c r="EK78" t="s">
        <v>208</v>
      </c>
      <c r="EL78" t="s">
        <v>208</v>
      </c>
      <c r="EO78" t="s">
        <v>208</v>
      </c>
      <c r="EP78" t="s">
        <v>208</v>
      </c>
      <c r="ET78" t="s">
        <v>208</v>
      </c>
      <c r="GG78" t="s">
        <v>205</v>
      </c>
      <c r="GH78" t="s">
        <v>205</v>
      </c>
      <c r="GI78" t="s">
        <v>205</v>
      </c>
      <c r="GJ78" t="s">
        <v>205</v>
      </c>
      <c r="GK78" t="s">
        <v>205</v>
      </c>
      <c r="GL78" t="s">
        <v>205</v>
      </c>
      <c r="GM78" t="s">
        <v>205</v>
      </c>
      <c r="GN78" t="s">
        <v>205</v>
      </c>
      <c r="GO78" t="s">
        <v>205</v>
      </c>
      <c r="GP78" t="s">
        <v>205</v>
      </c>
      <c r="GQ78" t="s">
        <v>205</v>
      </c>
      <c r="GR78" t="s">
        <v>205</v>
      </c>
      <c r="GS78" t="s">
        <v>205</v>
      </c>
      <c r="GT78" t="s">
        <v>205</v>
      </c>
      <c r="GU78" t="s">
        <v>205</v>
      </c>
      <c r="GV78" t="s">
        <v>205</v>
      </c>
      <c r="GW78" t="s">
        <v>205</v>
      </c>
      <c r="GX78" t="s">
        <v>205</v>
      </c>
      <c r="GY78" t="s">
        <v>205</v>
      </c>
    </row>
    <row r="79" spans="1:207" ht="15" customHeight="1" x14ac:dyDescent="0.25">
      <c r="A79" s="5" t="s">
        <v>5995</v>
      </c>
      <c r="B79" t="s">
        <v>5958</v>
      </c>
      <c r="C79" t="s">
        <v>5959</v>
      </c>
      <c r="D79">
        <v>66</v>
      </c>
      <c r="E79" t="s">
        <v>2477</v>
      </c>
      <c r="F79" t="s">
        <v>2477</v>
      </c>
      <c r="G79">
        <v>1224</v>
      </c>
      <c r="H79" t="s">
        <v>746</v>
      </c>
      <c r="I79" t="s">
        <v>747</v>
      </c>
      <c r="J79">
        <v>9</v>
      </c>
      <c r="K79" t="s">
        <v>195</v>
      </c>
      <c r="L79" t="s">
        <v>251</v>
      </c>
      <c r="M79">
        <v>-38.595730000000003</v>
      </c>
      <c r="N79">
        <v>145.52387999999999</v>
      </c>
      <c r="O79" s="1">
        <v>43514</v>
      </c>
      <c r="P79" s="5">
        <v>18</v>
      </c>
      <c r="Q79" s="5">
        <v>2</v>
      </c>
      <c r="R79" s="5">
        <v>2019</v>
      </c>
      <c r="S79" s="5" t="s">
        <v>6028</v>
      </c>
      <c r="T79" s="2">
        <v>0.65625</v>
      </c>
      <c r="U79" s="2">
        <v>0.66666666666666663</v>
      </c>
      <c r="W79">
        <v>2</v>
      </c>
      <c r="Y79" t="s">
        <v>215</v>
      </c>
      <c r="Z79" t="s">
        <v>1436</v>
      </c>
      <c r="AA79" t="s">
        <v>199</v>
      </c>
      <c r="AB79" t="s">
        <v>199</v>
      </c>
      <c r="AD79" t="s">
        <v>200</v>
      </c>
      <c r="AK79">
        <v>3</v>
      </c>
      <c r="AL79">
        <v>3</v>
      </c>
      <c r="AM79" t="s">
        <v>201</v>
      </c>
      <c r="AN79" t="s">
        <v>219</v>
      </c>
      <c r="AO79" t="s">
        <v>200</v>
      </c>
      <c r="AV79">
        <v>2</v>
      </c>
      <c r="AZ79" t="s">
        <v>311</v>
      </c>
      <c r="BA79" t="s">
        <v>205</v>
      </c>
      <c r="BE79" t="s">
        <v>5960</v>
      </c>
      <c r="BG79">
        <v>1</v>
      </c>
      <c r="BH79" s="1">
        <v>43514</v>
      </c>
      <c r="BI79" t="s">
        <v>207</v>
      </c>
      <c r="BK79" t="s">
        <v>207</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v>
      </c>
      <c r="DF79">
        <v>0</v>
      </c>
      <c r="DG79">
        <v>0</v>
      </c>
      <c r="DH79">
        <v>0</v>
      </c>
      <c r="DI79">
        <v>0</v>
      </c>
      <c r="DJ79">
        <v>0</v>
      </c>
      <c r="DK79">
        <v>0</v>
      </c>
      <c r="DL79">
        <v>0</v>
      </c>
      <c r="DM79">
        <v>0</v>
      </c>
      <c r="DN79">
        <v>0</v>
      </c>
      <c r="DO79">
        <v>0</v>
      </c>
      <c r="DP79">
        <v>0</v>
      </c>
      <c r="DQ79">
        <v>0</v>
      </c>
      <c r="DR79">
        <v>0</v>
      </c>
      <c r="DS79">
        <v>0</v>
      </c>
      <c r="DT79">
        <v>0</v>
      </c>
      <c r="DU79">
        <v>0</v>
      </c>
      <c r="DV79">
        <v>0</v>
      </c>
      <c r="DW79">
        <v>0</v>
      </c>
      <c r="DX79">
        <v>0</v>
      </c>
      <c r="DY79">
        <v>0</v>
      </c>
      <c r="DZ79">
        <v>0</v>
      </c>
      <c r="EA79">
        <v>0</v>
      </c>
      <c r="EB79">
        <v>0</v>
      </c>
      <c r="EC79">
        <v>0</v>
      </c>
      <c r="ED79">
        <v>0</v>
      </c>
      <c r="EE79">
        <v>0</v>
      </c>
      <c r="EF79">
        <v>0</v>
      </c>
      <c r="EG79">
        <v>0</v>
      </c>
      <c r="EH79">
        <v>0</v>
      </c>
      <c r="EI79">
        <v>0</v>
      </c>
      <c r="EJ79">
        <v>0</v>
      </c>
      <c r="EK79" t="s">
        <v>208</v>
      </c>
      <c r="EL79" t="s">
        <v>208</v>
      </c>
      <c r="EO79" t="s">
        <v>208</v>
      </c>
      <c r="EP79" t="s">
        <v>208</v>
      </c>
      <c r="ET79" t="s">
        <v>208</v>
      </c>
      <c r="EV79" t="s">
        <v>208</v>
      </c>
      <c r="GG79" t="s">
        <v>205</v>
      </c>
      <c r="GH79" t="s">
        <v>205</v>
      </c>
      <c r="GI79" t="s">
        <v>205</v>
      </c>
      <c r="GJ79" t="s">
        <v>205</v>
      </c>
      <c r="GK79" t="s">
        <v>205</v>
      </c>
      <c r="GL79" t="s">
        <v>205</v>
      </c>
      <c r="GM79" t="s">
        <v>205</v>
      </c>
      <c r="GN79" t="s">
        <v>205</v>
      </c>
      <c r="GO79" t="s">
        <v>205</v>
      </c>
      <c r="GP79" t="s">
        <v>205</v>
      </c>
      <c r="GQ79" t="s">
        <v>205</v>
      </c>
      <c r="GR79" t="s">
        <v>205</v>
      </c>
      <c r="GS79" t="s">
        <v>205</v>
      </c>
      <c r="GT79" t="s">
        <v>205</v>
      </c>
      <c r="GU79" t="s">
        <v>205</v>
      </c>
      <c r="GV79" t="s">
        <v>205</v>
      </c>
      <c r="GW79" t="s">
        <v>205</v>
      </c>
      <c r="GX79" t="s">
        <v>205</v>
      </c>
      <c r="GY79" t="s">
        <v>205</v>
      </c>
    </row>
    <row r="80" spans="1:207" ht="15" customHeight="1" x14ac:dyDescent="0.25">
      <c r="A80" s="5" t="s">
        <v>5995</v>
      </c>
      <c r="B80" t="s">
        <v>5961</v>
      </c>
      <c r="C80" t="s">
        <v>5962</v>
      </c>
      <c r="D80">
        <v>66</v>
      </c>
      <c r="E80" t="s">
        <v>2477</v>
      </c>
      <c r="F80" t="s">
        <v>2477</v>
      </c>
      <c r="G80">
        <v>1224</v>
      </c>
      <c r="H80" t="s">
        <v>746</v>
      </c>
      <c r="I80" t="s">
        <v>747</v>
      </c>
      <c r="J80">
        <v>9</v>
      </c>
      <c r="K80" t="s">
        <v>195</v>
      </c>
      <c r="L80" t="s">
        <v>251</v>
      </c>
      <c r="M80">
        <v>-38.595730000000003</v>
      </c>
      <c r="N80">
        <v>145.52387999999999</v>
      </c>
      <c r="O80" s="1">
        <v>43528</v>
      </c>
      <c r="P80" s="5">
        <v>4</v>
      </c>
      <c r="Q80" s="5">
        <v>3</v>
      </c>
      <c r="R80" s="5">
        <v>2019</v>
      </c>
      <c r="S80" s="5" t="s">
        <v>6024</v>
      </c>
      <c r="T80" s="2">
        <v>0.62847222222222221</v>
      </c>
      <c r="U80" s="2">
        <v>0.63541666666666663</v>
      </c>
      <c r="W80">
        <v>2</v>
      </c>
      <c r="Y80" t="s">
        <v>230</v>
      </c>
      <c r="Z80" t="s">
        <v>830</v>
      </c>
      <c r="AA80" t="s">
        <v>217</v>
      </c>
      <c r="AB80" t="s">
        <v>217</v>
      </c>
      <c r="AD80" t="s">
        <v>200</v>
      </c>
      <c r="AK80">
        <v>3</v>
      </c>
      <c r="AL80">
        <v>3</v>
      </c>
      <c r="AM80" t="s">
        <v>218</v>
      </c>
      <c r="AN80" t="s">
        <v>614</v>
      </c>
      <c r="AO80" t="s">
        <v>200</v>
      </c>
      <c r="AV80">
        <v>2</v>
      </c>
      <c r="AZ80" t="s">
        <v>311</v>
      </c>
      <c r="BA80" t="s">
        <v>205</v>
      </c>
      <c r="BE80" t="s">
        <v>5963</v>
      </c>
      <c r="BG80">
        <v>1</v>
      </c>
      <c r="BH80" s="1">
        <v>43528</v>
      </c>
      <c r="BI80" t="s">
        <v>207</v>
      </c>
      <c r="BK80" t="s">
        <v>207</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0</v>
      </c>
      <c r="DQ80">
        <v>0</v>
      </c>
      <c r="DR80">
        <v>0</v>
      </c>
      <c r="DS80">
        <v>0</v>
      </c>
      <c r="DT80">
        <v>0</v>
      </c>
      <c r="DU80">
        <v>0</v>
      </c>
      <c r="DV80">
        <v>0</v>
      </c>
      <c r="DW80">
        <v>0</v>
      </c>
      <c r="DX80">
        <v>0</v>
      </c>
      <c r="DY80">
        <v>0</v>
      </c>
      <c r="DZ80">
        <v>0</v>
      </c>
      <c r="EA80">
        <v>0</v>
      </c>
      <c r="EB80">
        <v>0</v>
      </c>
      <c r="EC80">
        <v>0</v>
      </c>
      <c r="ED80">
        <v>0</v>
      </c>
      <c r="EE80">
        <v>0</v>
      </c>
      <c r="EF80">
        <v>0</v>
      </c>
      <c r="EG80">
        <v>0</v>
      </c>
      <c r="EH80">
        <v>0</v>
      </c>
      <c r="EI80">
        <v>0</v>
      </c>
      <c r="EJ80">
        <v>0</v>
      </c>
      <c r="EK80" t="s">
        <v>208</v>
      </c>
      <c r="EL80" t="s">
        <v>208</v>
      </c>
      <c r="EO80" t="s">
        <v>208</v>
      </c>
      <c r="EP80" t="s">
        <v>208</v>
      </c>
      <c r="GG80" t="s">
        <v>205</v>
      </c>
      <c r="GH80" t="s">
        <v>205</v>
      </c>
      <c r="GI80" t="s">
        <v>205</v>
      </c>
      <c r="GJ80" t="s">
        <v>205</v>
      </c>
      <c r="GK80" t="s">
        <v>205</v>
      </c>
      <c r="GL80" t="s">
        <v>205</v>
      </c>
      <c r="GM80" t="s">
        <v>205</v>
      </c>
      <c r="GN80" t="s">
        <v>205</v>
      </c>
      <c r="GO80" t="s">
        <v>205</v>
      </c>
      <c r="GP80" t="s">
        <v>205</v>
      </c>
      <c r="GQ80" t="s">
        <v>205</v>
      </c>
      <c r="GR80" t="s">
        <v>205</v>
      </c>
      <c r="GS80" t="s">
        <v>205</v>
      </c>
      <c r="GT80" t="s">
        <v>205</v>
      </c>
      <c r="GU80" t="s">
        <v>205</v>
      </c>
      <c r="GV80" t="s">
        <v>205</v>
      </c>
      <c r="GW80" t="s">
        <v>205</v>
      </c>
      <c r="GX80" t="s">
        <v>205</v>
      </c>
      <c r="GY80" t="s">
        <v>205</v>
      </c>
    </row>
    <row r="81" spans="1:207" ht="15" customHeight="1" x14ac:dyDescent="0.25">
      <c r="A81" s="5" t="s">
        <v>5996</v>
      </c>
      <c r="B81" t="s">
        <v>5964</v>
      </c>
      <c r="C81" t="s">
        <v>5965</v>
      </c>
      <c r="D81">
        <v>74</v>
      </c>
      <c r="E81" t="s">
        <v>2533</v>
      </c>
      <c r="F81" t="s">
        <v>2533</v>
      </c>
      <c r="G81">
        <v>1224</v>
      </c>
      <c r="H81" t="s">
        <v>746</v>
      </c>
      <c r="I81" t="s">
        <v>747</v>
      </c>
      <c r="J81">
        <v>9</v>
      </c>
      <c r="K81" t="s">
        <v>195</v>
      </c>
      <c r="L81" t="s">
        <v>296</v>
      </c>
      <c r="M81">
        <v>-38.668407000000002</v>
      </c>
      <c r="N81">
        <v>145.58944700000001</v>
      </c>
      <c r="O81" s="1">
        <v>43500</v>
      </c>
      <c r="P81" s="5">
        <v>4</v>
      </c>
      <c r="Q81" s="5">
        <v>2</v>
      </c>
      <c r="R81" s="5">
        <v>2019</v>
      </c>
      <c r="S81" s="5" t="s">
        <v>6005</v>
      </c>
      <c r="T81" s="2">
        <v>0.44097222222222227</v>
      </c>
      <c r="U81" s="2">
        <v>0.4548611111111111</v>
      </c>
      <c r="W81">
        <v>2</v>
      </c>
      <c r="Y81" t="s">
        <v>215</v>
      </c>
      <c r="Z81" t="s">
        <v>5653</v>
      </c>
      <c r="AA81" t="s">
        <v>199</v>
      </c>
      <c r="AB81" t="s">
        <v>199</v>
      </c>
      <c r="AD81" t="s">
        <v>200</v>
      </c>
      <c r="AK81">
        <v>2</v>
      </c>
      <c r="AL81">
        <v>2</v>
      </c>
      <c r="AM81" t="s">
        <v>241</v>
      </c>
      <c r="AN81" t="s">
        <v>614</v>
      </c>
      <c r="AO81" t="s">
        <v>200</v>
      </c>
      <c r="AU81">
        <v>1</v>
      </c>
      <c r="AV81">
        <v>1</v>
      </c>
      <c r="AX81">
        <v>75</v>
      </c>
      <c r="AZ81" t="s">
        <v>319</v>
      </c>
      <c r="BA81" t="s">
        <v>205</v>
      </c>
      <c r="BE81" t="s">
        <v>5966</v>
      </c>
      <c r="BG81">
        <v>1</v>
      </c>
      <c r="BH81" s="1">
        <v>43500</v>
      </c>
      <c r="BI81" t="s">
        <v>207</v>
      </c>
      <c r="BK81" t="s">
        <v>207</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c r="CX81">
        <v>0</v>
      </c>
      <c r="CY81">
        <v>0</v>
      </c>
      <c r="CZ81">
        <v>0</v>
      </c>
      <c r="DA81">
        <v>0</v>
      </c>
      <c r="DB81">
        <v>0</v>
      </c>
      <c r="DC81">
        <v>0</v>
      </c>
      <c r="DD81">
        <v>0</v>
      </c>
      <c r="DE81">
        <v>0</v>
      </c>
      <c r="DF81">
        <v>0</v>
      </c>
      <c r="DG81">
        <v>0</v>
      </c>
      <c r="DH81">
        <v>0</v>
      </c>
      <c r="DI81">
        <v>0</v>
      </c>
      <c r="DJ81">
        <v>0</v>
      </c>
      <c r="DK81">
        <v>0</v>
      </c>
      <c r="DL81">
        <v>1</v>
      </c>
      <c r="DM81">
        <v>0</v>
      </c>
      <c r="DN81">
        <v>0</v>
      </c>
      <c r="DO81">
        <v>0</v>
      </c>
      <c r="DP81">
        <v>0</v>
      </c>
      <c r="DQ81">
        <v>0</v>
      </c>
      <c r="DR81">
        <v>0</v>
      </c>
      <c r="DS81">
        <v>0</v>
      </c>
      <c r="DT81">
        <v>0</v>
      </c>
      <c r="DU81">
        <v>0</v>
      </c>
      <c r="DV81">
        <v>0</v>
      </c>
      <c r="DW81">
        <v>0</v>
      </c>
      <c r="DX81">
        <v>0</v>
      </c>
      <c r="DY81">
        <v>0</v>
      </c>
      <c r="DZ81">
        <v>0</v>
      </c>
      <c r="EA81">
        <v>0</v>
      </c>
      <c r="EB81">
        <v>0</v>
      </c>
      <c r="EC81">
        <v>0</v>
      </c>
      <c r="ED81">
        <v>0</v>
      </c>
      <c r="EE81">
        <v>0</v>
      </c>
      <c r="EF81">
        <v>0</v>
      </c>
      <c r="EG81">
        <v>0</v>
      </c>
      <c r="EH81">
        <v>0</v>
      </c>
      <c r="EI81">
        <v>0</v>
      </c>
      <c r="EJ81">
        <v>0</v>
      </c>
      <c r="EK81" t="s">
        <v>223</v>
      </c>
      <c r="EL81" t="s">
        <v>223</v>
      </c>
      <c r="EO81" t="s">
        <v>208</v>
      </c>
      <c r="EP81" t="s">
        <v>208</v>
      </c>
      <c r="ET81" t="s">
        <v>208</v>
      </c>
      <c r="GD81" t="s">
        <v>208</v>
      </c>
      <c r="GG81" t="s">
        <v>2019</v>
      </c>
      <c r="GH81" t="s">
        <v>205</v>
      </c>
      <c r="GI81" t="s">
        <v>205</v>
      </c>
      <c r="GJ81" t="s">
        <v>205</v>
      </c>
      <c r="GK81" t="s">
        <v>205</v>
      </c>
      <c r="GL81" t="s">
        <v>205</v>
      </c>
      <c r="GM81" t="s">
        <v>205</v>
      </c>
      <c r="GN81" t="s">
        <v>205</v>
      </c>
      <c r="GO81" t="s">
        <v>205</v>
      </c>
      <c r="GP81" t="s">
        <v>205</v>
      </c>
      <c r="GQ81" t="s">
        <v>205</v>
      </c>
      <c r="GR81" t="s">
        <v>205</v>
      </c>
      <c r="GS81" t="s">
        <v>205</v>
      </c>
      <c r="GT81" t="s">
        <v>205</v>
      </c>
      <c r="GU81" t="s">
        <v>205</v>
      </c>
      <c r="GV81" t="s">
        <v>205</v>
      </c>
      <c r="GW81" t="s">
        <v>205</v>
      </c>
      <c r="GX81" t="s">
        <v>205</v>
      </c>
      <c r="GY81" t="s">
        <v>205</v>
      </c>
    </row>
    <row r="82" spans="1:207" ht="15" customHeight="1" x14ac:dyDescent="0.25">
      <c r="A82" s="5" t="s">
        <v>5996</v>
      </c>
      <c r="B82" t="s">
        <v>5967</v>
      </c>
      <c r="C82" t="s">
        <v>5968</v>
      </c>
      <c r="D82">
        <v>74</v>
      </c>
      <c r="E82" t="s">
        <v>2533</v>
      </c>
      <c r="F82" t="s">
        <v>2533</v>
      </c>
      <c r="G82">
        <v>1224</v>
      </c>
      <c r="H82" t="s">
        <v>746</v>
      </c>
      <c r="I82" t="s">
        <v>747</v>
      </c>
      <c r="J82">
        <v>9</v>
      </c>
      <c r="K82" t="s">
        <v>195</v>
      </c>
      <c r="L82" t="s">
        <v>296</v>
      </c>
      <c r="M82">
        <v>-38.668407000000002</v>
      </c>
      <c r="N82">
        <v>145.58944700000001</v>
      </c>
      <c r="O82" s="1">
        <v>43514</v>
      </c>
      <c r="P82" s="5">
        <v>18</v>
      </c>
      <c r="Q82" s="5">
        <v>2</v>
      </c>
      <c r="R82" s="5">
        <v>2019</v>
      </c>
      <c r="S82" s="5" t="s">
        <v>6028</v>
      </c>
      <c r="T82" s="2">
        <v>0.53125</v>
      </c>
      <c r="U82" s="2">
        <v>0.54166666666666663</v>
      </c>
      <c r="W82">
        <v>2</v>
      </c>
      <c r="Y82" t="s">
        <v>230</v>
      </c>
      <c r="Z82" t="s">
        <v>285</v>
      </c>
      <c r="AA82" t="s">
        <v>286</v>
      </c>
      <c r="AB82" t="s">
        <v>286</v>
      </c>
      <c r="AD82" t="s">
        <v>200</v>
      </c>
      <c r="AL82">
        <v>0</v>
      </c>
      <c r="AO82" t="s">
        <v>200</v>
      </c>
      <c r="AU82">
        <v>1</v>
      </c>
      <c r="AV82">
        <v>1</v>
      </c>
      <c r="AX82">
        <v>75</v>
      </c>
      <c r="AZ82" t="s">
        <v>319</v>
      </c>
      <c r="BA82" t="s">
        <v>205</v>
      </c>
      <c r="BE82" t="s">
        <v>5969</v>
      </c>
      <c r="BG82">
        <v>1</v>
      </c>
      <c r="BH82" s="1">
        <v>43514</v>
      </c>
      <c r="BI82" t="s">
        <v>207</v>
      </c>
      <c r="BK82" t="s">
        <v>207</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c r="CK82">
        <v>0</v>
      </c>
      <c r="CL82">
        <v>0</v>
      </c>
      <c r="CM82">
        <v>0</v>
      </c>
      <c r="CN82">
        <v>0</v>
      </c>
      <c r="CO82">
        <v>0</v>
      </c>
      <c r="CP82">
        <v>0</v>
      </c>
      <c r="CQ82">
        <v>0</v>
      </c>
      <c r="CR82">
        <v>0</v>
      </c>
      <c r="CS82">
        <v>0</v>
      </c>
      <c r="CT82">
        <v>0</v>
      </c>
      <c r="CU82">
        <v>0</v>
      </c>
      <c r="CV82">
        <v>0</v>
      </c>
      <c r="CW82">
        <v>0</v>
      </c>
      <c r="CX82">
        <v>0</v>
      </c>
      <c r="CY82">
        <v>0</v>
      </c>
      <c r="CZ82">
        <v>0</v>
      </c>
      <c r="DA82">
        <v>0</v>
      </c>
      <c r="DB82">
        <v>0</v>
      </c>
      <c r="DC82">
        <v>0</v>
      </c>
      <c r="DD82">
        <v>0</v>
      </c>
      <c r="DE82">
        <v>0</v>
      </c>
      <c r="DF82">
        <v>1</v>
      </c>
      <c r="DG82">
        <v>0</v>
      </c>
      <c r="DH82">
        <v>0</v>
      </c>
      <c r="DI82">
        <v>0</v>
      </c>
      <c r="DJ82">
        <v>0</v>
      </c>
      <c r="DK82">
        <v>0</v>
      </c>
      <c r="DL82">
        <v>0</v>
      </c>
      <c r="DM82">
        <v>2</v>
      </c>
      <c r="DN82">
        <v>0</v>
      </c>
      <c r="DO82">
        <v>0</v>
      </c>
      <c r="DP82">
        <v>0</v>
      </c>
      <c r="DQ82">
        <v>0</v>
      </c>
      <c r="DR82">
        <v>0</v>
      </c>
      <c r="DS82">
        <v>0</v>
      </c>
      <c r="DT82">
        <v>0</v>
      </c>
      <c r="DU82">
        <v>0</v>
      </c>
      <c r="DV82">
        <v>0</v>
      </c>
      <c r="DW82">
        <v>0</v>
      </c>
      <c r="DX82">
        <v>0</v>
      </c>
      <c r="DY82">
        <v>0</v>
      </c>
      <c r="DZ82">
        <v>0</v>
      </c>
      <c r="EA82">
        <v>0</v>
      </c>
      <c r="EB82">
        <v>0</v>
      </c>
      <c r="EC82">
        <v>0</v>
      </c>
      <c r="ED82">
        <v>0</v>
      </c>
      <c r="EE82">
        <v>0</v>
      </c>
      <c r="EF82">
        <v>0</v>
      </c>
      <c r="EG82">
        <v>0</v>
      </c>
      <c r="EH82">
        <v>0</v>
      </c>
      <c r="EI82">
        <v>0</v>
      </c>
      <c r="EJ82">
        <v>0</v>
      </c>
      <c r="EK82" t="s">
        <v>208</v>
      </c>
      <c r="EL82" t="s">
        <v>208</v>
      </c>
      <c r="EO82" t="s">
        <v>208</v>
      </c>
      <c r="EP82" t="s">
        <v>208</v>
      </c>
      <c r="GG82" t="s">
        <v>2019</v>
      </c>
      <c r="GH82" t="s">
        <v>205</v>
      </c>
      <c r="GI82" t="s">
        <v>205</v>
      </c>
      <c r="GJ82" t="s">
        <v>205</v>
      </c>
      <c r="GK82" t="s">
        <v>205</v>
      </c>
      <c r="GL82" t="s">
        <v>205</v>
      </c>
      <c r="GM82" t="s">
        <v>205</v>
      </c>
      <c r="GN82" t="s">
        <v>205</v>
      </c>
      <c r="GO82" t="s">
        <v>205</v>
      </c>
      <c r="GP82" t="s">
        <v>205</v>
      </c>
      <c r="GQ82" t="s">
        <v>205</v>
      </c>
      <c r="GR82" t="s">
        <v>205</v>
      </c>
      <c r="GS82" t="s">
        <v>205</v>
      </c>
      <c r="GT82" t="s">
        <v>205</v>
      </c>
      <c r="GU82" t="s">
        <v>205</v>
      </c>
      <c r="GV82" t="s">
        <v>205</v>
      </c>
      <c r="GW82" t="s">
        <v>205</v>
      </c>
      <c r="GX82" t="s">
        <v>205</v>
      </c>
      <c r="GY82" t="s">
        <v>205</v>
      </c>
    </row>
    <row r="83" spans="1:207" ht="15" customHeight="1" x14ac:dyDescent="0.25">
      <c r="A83" s="5" t="s">
        <v>5997</v>
      </c>
      <c r="B83" t="s">
        <v>5970</v>
      </c>
      <c r="C83" t="s">
        <v>5971</v>
      </c>
      <c r="D83">
        <v>882</v>
      </c>
      <c r="E83" t="s">
        <v>1369</v>
      </c>
      <c r="F83" t="s">
        <v>1369</v>
      </c>
      <c r="G83">
        <v>2056</v>
      </c>
      <c r="H83" t="s">
        <v>522</v>
      </c>
      <c r="I83" t="s">
        <v>523</v>
      </c>
      <c r="J83">
        <v>9</v>
      </c>
      <c r="K83" t="s">
        <v>195</v>
      </c>
      <c r="L83" t="s">
        <v>296</v>
      </c>
      <c r="M83">
        <v>-38.672440000000002</v>
      </c>
      <c r="N83">
        <v>145.59873999999999</v>
      </c>
      <c r="O83" s="1">
        <v>43511</v>
      </c>
      <c r="P83" s="5">
        <v>15</v>
      </c>
      <c r="Q83" s="5">
        <v>2</v>
      </c>
      <c r="R83" s="5">
        <v>2019</v>
      </c>
      <c r="S83" s="5" t="s">
        <v>6038</v>
      </c>
      <c r="T83" s="2">
        <v>0.44444444444444442</v>
      </c>
      <c r="U83" s="2">
        <v>0.45833333333333331</v>
      </c>
      <c r="W83">
        <v>2</v>
      </c>
      <c r="Y83" t="s">
        <v>266</v>
      </c>
      <c r="Z83" t="s">
        <v>1436</v>
      </c>
      <c r="AA83" t="s">
        <v>199</v>
      </c>
      <c r="AB83" t="s">
        <v>199</v>
      </c>
      <c r="AD83" t="s">
        <v>200</v>
      </c>
      <c r="AK83">
        <v>1</v>
      </c>
      <c r="AL83">
        <v>1</v>
      </c>
      <c r="AM83" t="s">
        <v>241</v>
      </c>
      <c r="AN83" t="s">
        <v>276</v>
      </c>
      <c r="AO83" t="s">
        <v>200</v>
      </c>
      <c r="AV83">
        <v>2</v>
      </c>
      <c r="AZ83" t="s">
        <v>253</v>
      </c>
      <c r="BA83" t="s">
        <v>205</v>
      </c>
      <c r="BE83" t="s">
        <v>5972</v>
      </c>
      <c r="BG83">
        <v>1</v>
      </c>
      <c r="BH83" s="1">
        <v>43511</v>
      </c>
      <c r="BI83" t="s">
        <v>207</v>
      </c>
      <c r="BK83" t="s">
        <v>207</v>
      </c>
      <c r="BM83">
        <v>0</v>
      </c>
      <c r="BN83">
        <v>0</v>
      </c>
      <c r="BO83">
        <v>0</v>
      </c>
      <c r="BP83">
        <v>0</v>
      </c>
      <c r="BQ83">
        <v>0</v>
      </c>
      <c r="BR83">
        <v>0</v>
      </c>
      <c r="BS83">
        <v>0</v>
      </c>
      <c r="BT83">
        <v>0</v>
      </c>
      <c r="BU83">
        <v>7</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v>2</v>
      </c>
      <c r="DK83">
        <v>0</v>
      </c>
      <c r="DL83">
        <v>0</v>
      </c>
      <c r="DM83">
        <v>0</v>
      </c>
      <c r="DN83">
        <v>0</v>
      </c>
      <c r="DO83">
        <v>0</v>
      </c>
      <c r="DP83">
        <v>0</v>
      </c>
      <c r="DQ83">
        <v>0</v>
      </c>
      <c r="DR83">
        <v>0</v>
      </c>
      <c r="DS83">
        <v>0</v>
      </c>
      <c r="DT83">
        <v>0</v>
      </c>
      <c r="DU83">
        <v>0</v>
      </c>
      <c r="DV83">
        <v>0</v>
      </c>
      <c r="DW83">
        <v>0</v>
      </c>
      <c r="DX83">
        <v>0</v>
      </c>
      <c r="DY83">
        <v>0</v>
      </c>
      <c r="DZ83">
        <v>0</v>
      </c>
      <c r="EA83">
        <v>0</v>
      </c>
      <c r="EB83">
        <v>0</v>
      </c>
      <c r="EC83">
        <v>0</v>
      </c>
      <c r="ED83">
        <v>0</v>
      </c>
      <c r="EE83">
        <v>0</v>
      </c>
      <c r="EF83">
        <v>0</v>
      </c>
      <c r="EG83">
        <v>0</v>
      </c>
      <c r="EH83">
        <v>0</v>
      </c>
      <c r="EI83">
        <v>0</v>
      </c>
      <c r="EJ83">
        <v>0</v>
      </c>
      <c r="EL83" t="s">
        <v>208</v>
      </c>
      <c r="EP83" t="s">
        <v>208</v>
      </c>
      <c r="EU83" t="s">
        <v>208</v>
      </c>
      <c r="GG83" t="s">
        <v>205</v>
      </c>
      <c r="GH83" t="s">
        <v>205</v>
      </c>
      <c r="GI83" t="s">
        <v>205</v>
      </c>
      <c r="GJ83" t="s">
        <v>205</v>
      </c>
      <c r="GK83" t="s">
        <v>205</v>
      </c>
      <c r="GL83" t="s">
        <v>205</v>
      </c>
      <c r="GM83" t="s">
        <v>205</v>
      </c>
      <c r="GN83" t="s">
        <v>205</v>
      </c>
      <c r="GO83" t="s">
        <v>205</v>
      </c>
      <c r="GP83" t="s">
        <v>205</v>
      </c>
      <c r="GQ83" t="s">
        <v>205</v>
      </c>
      <c r="GR83" t="s">
        <v>205</v>
      </c>
      <c r="GS83" t="s">
        <v>205</v>
      </c>
      <c r="GT83" t="s">
        <v>205</v>
      </c>
      <c r="GU83" t="s">
        <v>205</v>
      </c>
      <c r="GV83" t="s">
        <v>205</v>
      </c>
      <c r="GW83" t="s">
        <v>205</v>
      </c>
      <c r="GX83" t="s">
        <v>205</v>
      </c>
      <c r="GY83" t="s">
        <v>205</v>
      </c>
    </row>
    <row r="84" spans="1:207" ht="15" customHeight="1" x14ac:dyDescent="0.25">
      <c r="A84" s="5" t="s">
        <v>5997</v>
      </c>
      <c r="B84" t="s">
        <v>5973</v>
      </c>
      <c r="C84" t="s">
        <v>5974</v>
      </c>
      <c r="D84">
        <v>882</v>
      </c>
      <c r="E84" t="s">
        <v>1369</v>
      </c>
      <c r="F84" t="s">
        <v>1369</v>
      </c>
      <c r="G84">
        <v>2056</v>
      </c>
      <c r="H84" t="s">
        <v>522</v>
      </c>
      <c r="I84" t="s">
        <v>523</v>
      </c>
      <c r="J84">
        <v>9</v>
      </c>
      <c r="K84" t="s">
        <v>195</v>
      </c>
      <c r="L84" t="s">
        <v>296</v>
      </c>
      <c r="M84">
        <v>-38.672440000000002</v>
      </c>
      <c r="N84">
        <v>145.59873999999999</v>
      </c>
      <c r="O84" s="1">
        <v>43512</v>
      </c>
      <c r="P84" s="5">
        <v>16</v>
      </c>
      <c r="Q84" s="5">
        <v>2</v>
      </c>
      <c r="R84" s="5">
        <v>2019</v>
      </c>
      <c r="S84" s="5" t="s">
        <v>6039</v>
      </c>
      <c r="T84" s="2">
        <v>0.45833333333333331</v>
      </c>
      <c r="U84" s="2">
        <v>0.47222222222222227</v>
      </c>
      <c r="W84">
        <v>2</v>
      </c>
      <c r="Y84" t="s">
        <v>266</v>
      </c>
      <c r="Z84" t="s">
        <v>830</v>
      </c>
      <c r="AA84" t="s">
        <v>454</v>
      </c>
      <c r="AB84" t="s">
        <v>454</v>
      </c>
      <c r="AD84" t="s">
        <v>200</v>
      </c>
      <c r="AL84">
        <v>0</v>
      </c>
      <c r="AO84" t="s">
        <v>200</v>
      </c>
      <c r="AV84">
        <v>2</v>
      </c>
      <c r="AZ84" t="s">
        <v>253</v>
      </c>
      <c r="BA84" t="s">
        <v>205</v>
      </c>
      <c r="BE84" t="s">
        <v>5975</v>
      </c>
      <c r="BG84">
        <v>1</v>
      </c>
      <c r="BH84" s="1">
        <v>43512</v>
      </c>
      <c r="BI84" t="s">
        <v>207</v>
      </c>
      <c r="BK84" t="s">
        <v>235</v>
      </c>
      <c r="BM84">
        <v>2</v>
      </c>
      <c r="BN84">
        <v>0</v>
      </c>
      <c r="BO84">
        <v>0</v>
      </c>
      <c r="BP84">
        <v>0</v>
      </c>
      <c r="BQ84">
        <v>0</v>
      </c>
      <c r="BR84">
        <v>0</v>
      </c>
      <c r="BS84">
        <v>0</v>
      </c>
      <c r="BT84">
        <v>0</v>
      </c>
      <c r="BU84">
        <v>3</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0</v>
      </c>
      <c r="DJ84">
        <v>0</v>
      </c>
      <c r="DK84">
        <v>0</v>
      </c>
      <c r="DL84">
        <v>0</v>
      </c>
      <c r="DM84">
        <v>4</v>
      </c>
      <c r="DN84">
        <v>0</v>
      </c>
      <c r="DO84">
        <v>0</v>
      </c>
      <c r="DP84">
        <v>0</v>
      </c>
      <c r="DQ84">
        <v>0</v>
      </c>
      <c r="DR84">
        <v>0</v>
      </c>
      <c r="DS84">
        <v>0</v>
      </c>
      <c r="DT84">
        <v>0</v>
      </c>
      <c r="DU84">
        <v>0</v>
      </c>
      <c r="DV84">
        <v>0</v>
      </c>
      <c r="DW84">
        <v>0</v>
      </c>
      <c r="DX84">
        <v>0</v>
      </c>
      <c r="DY84">
        <v>0</v>
      </c>
      <c r="DZ84">
        <v>0</v>
      </c>
      <c r="EA84">
        <v>0</v>
      </c>
      <c r="EB84">
        <v>0</v>
      </c>
      <c r="EC84">
        <v>0</v>
      </c>
      <c r="ED84">
        <v>0</v>
      </c>
      <c r="EE84">
        <v>0</v>
      </c>
      <c r="EF84">
        <v>0</v>
      </c>
      <c r="EG84">
        <v>0</v>
      </c>
      <c r="EH84">
        <v>0</v>
      </c>
      <c r="EI84">
        <v>0</v>
      </c>
      <c r="EJ84">
        <v>0</v>
      </c>
      <c r="GG84" t="s">
        <v>205</v>
      </c>
      <c r="GH84" t="s">
        <v>205</v>
      </c>
      <c r="GI84" t="s">
        <v>205</v>
      </c>
      <c r="GJ84" t="s">
        <v>205</v>
      </c>
      <c r="GK84" t="s">
        <v>205</v>
      </c>
      <c r="GL84" t="s">
        <v>205</v>
      </c>
      <c r="GM84" t="s">
        <v>205</v>
      </c>
      <c r="GN84" t="s">
        <v>205</v>
      </c>
      <c r="GO84" t="s">
        <v>205</v>
      </c>
      <c r="GP84" t="s">
        <v>205</v>
      </c>
      <c r="GQ84" t="s">
        <v>205</v>
      </c>
      <c r="GR84" t="s">
        <v>205</v>
      </c>
      <c r="GS84" t="s">
        <v>205</v>
      </c>
      <c r="GT84" t="s">
        <v>205</v>
      </c>
      <c r="GU84" t="s">
        <v>205</v>
      </c>
      <c r="GV84" t="s">
        <v>205</v>
      </c>
      <c r="GW84" t="s">
        <v>205</v>
      </c>
      <c r="GX84" t="s">
        <v>205</v>
      </c>
      <c r="GY84" t="s">
        <v>205</v>
      </c>
    </row>
    <row r="85" spans="1:207" ht="15" customHeight="1" x14ac:dyDescent="0.25">
      <c r="A85" s="5" t="s">
        <v>5997</v>
      </c>
      <c r="B85" t="s">
        <v>5976</v>
      </c>
      <c r="C85" t="s">
        <v>5977</v>
      </c>
      <c r="D85">
        <v>882</v>
      </c>
      <c r="E85" t="s">
        <v>1369</v>
      </c>
      <c r="F85" t="s">
        <v>1369</v>
      </c>
      <c r="G85">
        <v>1224</v>
      </c>
      <c r="H85" t="s">
        <v>746</v>
      </c>
      <c r="I85" t="s">
        <v>747</v>
      </c>
      <c r="J85">
        <v>9</v>
      </c>
      <c r="K85" t="s">
        <v>195</v>
      </c>
      <c r="L85" t="s">
        <v>296</v>
      </c>
      <c r="M85">
        <v>-38.672440000000002</v>
      </c>
      <c r="N85">
        <v>145.59873999999999</v>
      </c>
      <c r="O85" s="1">
        <v>43514</v>
      </c>
      <c r="P85" s="5">
        <v>18</v>
      </c>
      <c r="Q85" s="5">
        <v>2</v>
      </c>
      <c r="R85" s="5">
        <v>2019</v>
      </c>
      <c r="S85" s="5" t="s">
        <v>6028</v>
      </c>
      <c r="T85" s="2">
        <v>0.47569444444444442</v>
      </c>
      <c r="U85" s="2">
        <v>0.4861111111111111</v>
      </c>
      <c r="W85">
        <v>2</v>
      </c>
      <c r="Y85" t="s">
        <v>230</v>
      </c>
      <c r="Z85" t="s">
        <v>285</v>
      </c>
      <c r="AA85" t="s">
        <v>454</v>
      </c>
      <c r="AB85" t="s">
        <v>454</v>
      </c>
      <c r="AD85" t="s">
        <v>200</v>
      </c>
      <c r="AL85">
        <v>0</v>
      </c>
      <c r="AO85" t="s">
        <v>200</v>
      </c>
      <c r="AV85">
        <v>2</v>
      </c>
      <c r="AZ85" t="s">
        <v>425</v>
      </c>
      <c r="BA85" t="s">
        <v>205</v>
      </c>
      <c r="BE85" t="s">
        <v>5978</v>
      </c>
      <c r="BG85">
        <v>1</v>
      </c>
      <c r="BH85" s="1">
        <v>43514</v>
      </c>
      <c r="BI85" t="s">
        <v>207</v>
      </c>
      <c r="BK85" t="s">
        <v>207</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0</v>
      </c>
      <c r="CS85">
        <v>0</v>
      </c>
      <c r="CT85">
        <v>0</v>
      </c>
      <c r="CU85">
        <v>0</v>
      </c>
      <c r="CV85">
        <v>0</v>
      </c>
      <c r="CW85">
        <v>0</v>
      </c>
      <c r="CX85">
        <v>0</v>
      </c>
      <c r="CY85">
        <v>0</v>
      </c>
      <c r="CZ85">
        <v>0</v>
      </c>
      <c r="DA85">
        <v>0</v>
      </c>
      <c r="DB85">
        <v>0</v>
      </c>
      <c r="DC85">
        <v>0</v>
      </c>
      <c r="DD85">
        <v>0</v>
      </c>
      <c r="DE85">
        <v>0</v>
      </c>
      <c r="DF85">
        <v>0</v>
      </c>
      <c r="DG85">
        <v>0</v>
      </c>
      <c r="DH85">
        <v>0</v>
      </c>
      <c r="DI85">
        <v>0</v>
      </c>
      <c r="DJ85">
        <v>0</v>
      </c>
      <c r="DK85">
        <v>0</v>
      </c>
      <c r="DL85">
        <v>0</v>
      </c>
      <c r="DM85">
        <v>13</v>
      </c>
      <c r="DN85">
        <v>0</v>
      </c>
      <c r="DO85">
        <v>0</v>
      </c>
      <c r="DP85">
        <v>0</v>
      </c>
      <c r="DQ85">
        <v>0</v>
      </c>
      <c r="DR85">
        <v>0</v>
      </c>
      <c r="DS85">
        <v>0</v>
      </c>
      <c r="DT85">
        <v>0</v>
      </c>
      <c r="DU85">
        <v>0</v>
      </c>
      <c r="DV85">
        <v>0</v>
      </c>
      <c r="DW85">
        <v>0</v>
      </c>
      <c r="DX85">
        <v>0</v>
      </c>
      <c r="DY85">
        <v>0</v>
      </c>
      <c r="DZ85">
        <v>0</v>
      </c>
      <c r="EA85">
        <v>0</v>
      </c>
      <c r="EB85">
        <v>0</v>
      </c>
      <c r="EC85">
        <v>0</v>
      </c>
      <c r="ED85">
        <v>0</v>
      </c>
      <c r="EE85">
        <v>0</v>
      </c>
      <c r="EF85">
        <v>0</v>
      </c>
      <c r="EG85">
        <v>0</v>
      </c>
      <c r="EH85">
        <v>0</v>
      </c>
      <c r="EI85">
        <v>0</v>
      </c>
      <c r="EJ85">
        <v>0</v>
      </c>
      <c r="EK85" t="s">
        <v>208</v>
      </c>
      <c r="EL85" t="s">
        <v>223</v>
      </c>
      <c r="EO85" t="s">
        <v>208</v>
      </c>
      <c r="EP85" t="s">
        <v>208</v>
      </c>
      <c r="GG85" t="s">
        <v>205</v>
      </c>
      <c r="GH85" t="s">
        <v>205</v>
      </c>
      <c r="GI85" t="s">
        <v>205</v>
      </c>
      <c r="GJ85" t="s">
        <v>205</v>
      </c>
      <c r="GK85" t="s">
        <v>205</v>
      </c>
      <c r="GL85" t="s">
        <v>205</v>
      </c>
      <c r="GM85" t="s">
        <v>205</v>
      </c>
      <c r="GN85" t="s">
        <v>205</v>
      </c>
      <c r="GO85" t="s">
        <v>205</v>
      </c>
      <c r="GP85" t="s">
        <v>205</v>
      </c>
      <c r="GQ85" t="s">
        <v>205</v>
      </c>
      <c r="GR85" t="s">
        <v>205</v>
      </c>
      <c r="GS85" t="s">
        <v>205</v>
      </c>
      <c r="GT85" t="s">
        <v>205</v>
      </c>
      <c r="GU85" t="s">
        <v>205</v>
      </c>
      <c r="GV85" t="s">
        <v>205</v>
      </c>
      <c r="GW85" t="s">
        <v>205</v>
      </c>
      <c r="GX85" t="s">
        <v>205</v>
      </c>
      <c r="GY85" t="s">
        <v>205</v>
      </c>
    </row>
    <row r="86" spans="1:207" x14ac:dyDescent="0.25">
      <c r="P86" s="5"/>
      <c r="Q86" s="5"/>
      <c r="R86" s="5"/>
      <c r="S86" s="5"/>
    </row>
    <row r="87" spans="1:207" x14ac:dyDescent="0.25">
      <c r="P87" s="5"/>
      <c r="Q87" s="5"/>
      <c r="R87" s="5"/>
      <c r="S87" s="5"/>
    </row>
    <row r="88" spans="1:207" x14ac:dyDescent="0.25">
      <c r="P88" s="5"/>
      <c r="Q88" s="5"/>
      <c r="R88" s="5"/>
      <c r="S88" s="5"/>
    </row>
    <row r="89" spans="1:207" x14ac:dyDescent="0.25">
      <c r="P89" s="5"/>
      <c r="Q89" s="5"/>
      <c r="R89" s="5"/>
      <c r="S89" s="5"/>
    </row>
    <row r="90" spans="1:207" x14ac:dyDescent="0.25">
      <c r="P90" s="5"/>
      <c r="Q90" s="5"/>
      <c r="R90" s="5"/>
      <c r="S90" s="5"/>
    </row>
    <row r="91" spans="1:207" x14ac:dyDescent="0.25">
      <c r="P91" s="5"/>
      <c r="Q91" s="5"/>
      <c r="R91" s="5"/>
      <c r="S91" s="5"/>
    </row>
    <row r="92" spans="1:207" x14ac:dyDescent="0.25">
      <c r="P92" s="5"/>
      <c r="Q92" s="5"/>
      <c r="R92" s="5"/>
      <c r="S92" s="5"/>
    </row>
    <row r="93" spans="1:207" x14ac:dyDescent="0.25">
      <c r="P93" s="5"/>
      <c r="Q93" s="5"/>
      <c r="R93" s="5"/>
      <c r="S93" s="5"/>
    </row>
    <row r="94" spans="1:207" x14ac:dyDescent="0.25">
      <c r="P94" s="5"/>
      <c r="Q94" s="5"/>
      <c r="R94" s="5"/>
      <c r="S94" s="5"/>
    </row>
    <row r="95" spans="1:207" x14ac:dyDescent="0.25">
      <c r="P95" s="5"/>
      <c r="Q95" s="5"/>
      <c r="R95" s="5"/>
      <c r="S95" s="5"/>
    </row>
    <row r="96" spans="1:207" x14ac:dyDescent="0.25">
      <c r="P96" s="5"/>
      <c r="Q96" s="5"/>
      <c r="R96" s="5"/>
      <c r="S96" s="5"/>
    </row>
    <row r="97" spans="16:19" x14ac:dyDescent="0.25">
      <c r="P97" s="5"/>
      <c r="Q97" s="5"/>
      <c r="R97" s="5"/>
      <c r="S97" s="5"/>
    </row>
    <row r="98" spans="16:19" x14ac:dyDescent="0.25">
      <c r="P98" s="5"/>
      <c r="Q98" s="5"/>
      <c r="R98" s="5"/>
      <c r="S98" s="5"/>
    </row>
    <row r="99" spans="16:19" x14ac:dyDescent="0.25">
      <c r="P99" s="5"/>
      <c r="Q99" s="5"/>
      <c r="R99" s="5"/>
      <c r="S99" s="5"/>
    </row>
    <row r="100" spans="16:19" x14ac:dyDescent="0.25">
      <c r="P100" s="5"/>
      <c r="Q100" s="5"/>
      <c r="R100" s="5"/>
      <c r="S100" s="5"/>
    </row>
    <row r="101" spans="16:19" x14ac:dyDescent="0.25">
      <c r="P101" s="5"/>
      <c r="Q101" s="5"/>
      <c r="R101" s="5"/>
      <c r="S101" s="5"/>
    </row>
    <row r="102" spans="16:19" x14ac:dyDescent="0.25">
      <c r="P102" s="5"/>
      <c r="Q102" s="5"/>
      <c r="R102" s="5"/>
      <c r="S102" s="5"/>
    </row>
    <row r="103" spans="16:19" x14ac:dyDescent="0.25">
      <c r="P103" s="5"/>
      <c r="Q103" s="5"/>
      <c r="R103" s="5"/>
      <c r="S103" s="5"/>
    </row>
    <row r="104" spans="16:19" x14ac:dyDescent="0.25">
      <c r="P104" s="5"/>
      <c r="Q104" s="5"/>
      <c r="R104" s="5"/>
      <c r="S104" s="5"/>
    </row>
    <row r="105" spans="16:19" x14ac:dyDescent="0.25">
      <c r="P105" s="5"/>
      <c r="Q105" s="5"/>
      <c r="R105" s="5"/>
      <c r="S105" s="5"/>
    </row>
    <row r="106" spans="16:19" x14ac:dyDescent="0.25">
      <c r="P106" s="5"/>
      <c r="Q106" s="5"/>
      <c r="R106" s="5"/>
      <c r="S106" s="5"/>
    </row>
    <row r="107" spans="16:19" x14ac:dyDescent="0.25">
      <c r="P107" s="5"/>
      <c r="Q107" s="5"/>
      <c r="R107" s="5"/>
      <c r="S107" s="5"/>
    </row>
    <row r="108" spans="16:19" x14ac:dyDescent="0.25">
      <c r="P108" s="5"/>
      <c r="Q108" s="5"/>
      <c r="R108" s="5"/>
      <c r="S108" s="5"/>
    </row>
    <row r="109" spans="16:19" x14ac:dyDescent="0.25">
      <c r="P109" s="5"/>
      <c r="Q109" s="5"/>
      <c r="R109" s="5"/>
      <c r="S109" s="5"/>
    </row>
    <row r="110" spans="16:19" x14ac:dyDescent="0.25">
      <c r="P110" s="5"/>
      <c r="Q110" s="5"/>
      <c r="R110" s="5"/>
      <c r="S110" s="5"/>
    </row>
    <row r="111" spans="16:19" x14ac:dyDescent="0.25">
      <c r="P111" s="5"/>
      <c r="Q111" s="5"/>
      <c r="R111" s="5"/>
      <c r="S111" s="5"/>
    </row>
    <row r="112" spans="16:19" x14ac:dyDescent="0.25">
      <c r="P112" s="5"/>
      <c r="Q112" s="5"/>
      <c r="R112" s="5"/>
      <c r="S112" s="5"/>
    </row>
    <row r="113" spans="16:19" x14ac:dyDescent="0.25">
      <c r="P113" s="5"/>
      <c r="Q113" s="5"/>
      <c r="R113" s="5"/>
      <c r="S113" s="5"/>
    </row>
    <row r="114" spans="16:19" x14ac:dyDescent="0.25">
      <c r="P114" s="5"/>
      <c r="Q114" s="5"/>
      <c r="R114" s="5"/>
      <c r="S114" s="5"/>
    </row>
    <row r="115" spans="16:19" x14ac:dyDescent="0.25">
      <c r="P115" s="5"/>
      <c r="Q115" s="5"/>
      <c r="R115" s="5"/>
      <c r="S115" s="5"/>
    </row>
    <row r="116" spans="16:19" x14ac:dyDescent="0.25">
      <c r="P116" s="5"/>
      <c r="Q116" s="5"/>
      <c r="R116" s="5"/>
      <c r="S116" s="5"/>
    </row>
    <row r="117" spans="16:19" x14ac:dyDescent="0.25">
      <c r="P117" s="5"/>
      <c r="Q117" s="5"/>
      <c r="R117" s="5"/>
      <c r="S117" s="5"/>
    </row>
    <row r="118" spans="16:19" x14ac:dyDescent="0.25">
      <c r="P118" s="5"/>
      <c r="Q118" s="5"/>
      <c r="R118" s="5"/>
      <c r="S118" s="5"/>
    </row>
    <row r="119" spans="16:19" x14ac:dyDescent="0.25">
      <c r="P119" s="5"/>
      <c r="Q119" s="5"/>
      <c r="R119" s="5"/>
      <c r="S119" s="5"/>
    </row>
    <row r="120" spans="16:19" x14ac:dyDescent="0.25">
      <c r="P120" s="5"/>
      <c r="Q120" s="5"/>
      <c r="R120" s="5"/>
      <c r="S120" s="5"/>
    </row>
    <row r="121" spans="16:19" x14ac:dyDescent="0.25">
      <c r="P121" s="5"/>
      <c r="Q121" s="5"/>
      <c r="R121" s="5"/>
      <c r="S121" s="5"/>
    </row>
    <row r="122" spans="16:19" x14ac:dyDescent="0.25">
      <c r="P122" s="5"/>
      <c r="Q122" s="5"/>
      <c r="R122" s="5"/>
      <c r="S122" s="5"/>
    </row>
    <row r="123" spans="16:19" x14ac:dyDescent="0.25">
      <c r="P123" s="5"/>
      <c r="Q123" s="5"/>
      <c r="R123" s="5"/>
      <c r="S123" s="5"/>
    </row>
    <row r="124" spans="16:19" x14ac:dyDescent="0.25">
      <c r="P124" s="5"/>
      <c r="Q124" s="5"/>
      <c r="R124" s="5"/>
      <c r="S124" s="5"/>
    </row>
    <row r="125" spans="16:19" x14ac:dyDescent="0.25">
      <c r="P125" s="5"/>
      <c r="Q125" s="5"/>
      <c r="R125" s="5"/>
      <c r="S125" s="5"/>
    </row>
    <row r="126" spans="16:19" x14ac:dyDescent="0.25">
      <c r="P126" s="5"/>
      <c r="Q126" s="5"/>
      <c r="R126" s="5"/>
      <c r="S126" s="5"/>
    </row>
    <row r="127" spans="16:19" x14ac:dyDescent="0.25">
      <c r="P127" s="5"/>
      <c r="Q127" s="5"/>
      <c r="R127" s="5"/>
      <c r="S127" s="5"/>
    </row>
    <row r="128" spans="16:19" x14ac:dyDescent="0.25">
      <c r="P128" s="5"/>
      <c r="Q128" s="5"/>
      <c r="R128" s="5"/>
      <c r="S128" s="5"/>
    </row>
    <row r="129" spans="16:19" x14ac:dyDescent="0.25">
      <c r="P129" s="5"/>
      <c r="Q129" s="5"/>
      <c r="R129" s="5"/>
      <c r="S129" s="5"/>
    </row>
    <row r="130" spans="16:19" x14ac:dyDescent="0.25">
      <c r="P130" s="5"/>
      <c r="Q130" s="5"/>
      <c r="R130" s="5"/>
      <c r="S130" s="5"/>
    </row>
    <row r="131" spans="16:19" x14ac:dyDescent="0.25">
      <c r="P131" s="5"/>
      <c r="Q131" s="5"/>
      <c r="R131" s="5"/>
      <c r="S131" s="5"/>
    </row>
    <row r="132" spans="16:19" x14ac:dyDescent="0.25">
      <c r="P132" s="5"/>
      <c r="Q132" s="5"/>
      <c r="R132" s="5"/>
      <c r="S132" s="5"/>
    </row>
    <row r="133" spans="16:19" x14ac:dyDescent="0.25">
      <c r="P133" s="5"/>
      <c r="Q133" s="5"/>
      <c r="R133" s="5"/>
      <c r="S133" s="5"/>
    </row>
    <row r="134" spans="16:19" x14ac:dyDescent="0.25">
      <c r="P134" s="5"/>
      <c r="Q134" s="5"/>
      <c r="R134" s="5"/>
      <c r="S134" s="5"/>
    </row>
    <row r="135" spans="16:19" x14ac:dyDescent="0.25">
      <c r="P135" s="5"/>
      <c r="Q135" s="5"/>
      <c r="R135" s="5"/>
      <c r="S135" s="5"/>
    </row>
    <row r="136" spans="16:19" x14ac:dyDescent="0.25">
      <c r="P136" s="5"/>
      <c r="Q136" s="5"/>
      <c r="R136" s="5"/>
      <c r="S136" s="5"/>
    </row>
    <row r="137" spans="16:19" x14ac:dyDescent="0.25">
      <c r="P137" s="5"/>
      <c r="Q137" s="5"/>
      <c r="R137" s="5"/>
      <c r="S137" s="5"/>
    </row>
    <row r="138" spans="16:19" x14ac:dyDescent="0.25">
      <c r="P138" s="5"/>
      <c r="Q138" s="5"/>
      <c r="R138" s="5"/>
      <c r="S138" s="5"/>
    </row>
    <row r="139" spans="16:19" x14ac:dyDescent="0.25">
      <c r="P139" s="5"/>
      <c r="Q139" s="5"/>
      <c r="R139" s="5"/>
      <c r="S139" s="5"/>
    </row>
    <row r="140" spans="16:19" x14ac:dyDescent="0.25">
      <c r="P140" s="5"/>
      <c r="Q140" s="5"/>
      <c r="R140" s="5"/>
      <c r="S140" s="5"/>
    </row>
    <row r="141" spans="16:19" x14ac:dyDescent="0.25">
      <c r="P141" s="5"/>
      <c r="Q141" s="5"/>
      <c r="R141" s="5"/>
      <c r="S141" s="5"/>
    </row>
    <row r="142" spans="16:19" x14ac:dyDescent="0.25">
      <c r="P142" s="5"/>
      <c r="Q142" s="5"/>
      <c r="R142" s="5"/>
      <c r="S142" s="5"/>
    </row>
    <row r="143" spans="16:19" x14ac:dyDescent="0.25">
      <c r="P143" s="5"/>
      <c r="Q143" s="5"/>
      <c r="R143" s="5"/>
      <c r="S143" s="5"/>
    </row>
    <row r="144" spans="16:19" x14ac:dyDescent="0.25">
      <c r="P144" s="5"/>
      <c r="Q144" s="5"/>
      <c r="R144" s="5"/>
      <c r="S144" s="5"/>
    </row>
    <row r="145" spans="16:19" x14ac:dyDescent="0.25">
      <c r="P145" s="5"/>
      <c r="Q145" s="5"/>
      <c r="R145" s="5"/>
      <c r="S145" s="5"/>
    </row>
    <row r="146" spans="16:19" x14ac:dyDescent="0.25">
      <c r="P146" s="5"/>
      <c r="Q146" s="5"/>
      <c r="R146" s="5"/>
      <c r="S146" s="5"/>
    </row>
    <row r="147" spans="16:19" x14ac:dyDescent="0.25">
      <c r="P147" s="5"/>
      <c r="Q147" s="5"/>
      <c r="R147" s="5"/>
      <c r="S147" s="5"/>
    </row>
    <row r="148" spans="16:19" x14ac:dyDescent="0.25">
      <c r="P148" s="5"/>
      <c r="Q148" s="5"/>
      <c r="R148" s="5"/>
      <c r="S148" s="5"/>
    </row>
    <row r="149" spans="16:19" x14ac:dyDescent="0.25">
      <c r="P149" s="5"/>
      <c r="Q149" s="5"/>
      <c r="R149" s="5"/>
      <c r="S149" s="5"/>
    </row>
    <row r="150" spans="16:19" x14ac:dyDescent="0.25">
      <c r="P150" s="5"/>
      <c r="Q150" s="5"/>
      <c r="R150" s="5"/>
      <c r="S150" s="5"/>
    </row>
    <row r="151" spans="16:19" x14ac:dyDescent="0.25">
      <c r="P151" s="5"/>
      <c r="Q151" s="5"/>
      <c r="R151" s="5"/>
      <c r="S151" s="5"/>
    </row>
    <row r="152" spans="16:19" x14ac:dyDescent="0.25">
      <c r="P152" s="5"/>
      <c r="Q152" s="5"/>
      <c r="R152" s="5"/>
      <c r="S152" s="5"/>
    </row>
    <row r="153" spans="16:19" x14ac:dyDescent="0.25">
      <c r="P153" s="5"/>
      <c r="Q153" s="5"/>
      <c r="R153" s="5"/>
      <c r="S153" s="5"/>
    </row>
    <row r="154" spans="16:19" x14ac:dyDescent="0.25">
      <c r="P154" s="5"/>
      <c r="Q154" s="5"/>
      <c r="R154" s="5"/>
      <c r="S154" s="5"/>
    </row>
    <row r="155" spans="16:19" x14ac:dyDescent="0.25">
      <c r="P155" s="5"/>
      <c r="Q155" s="5"/>
      <c r="R155" s="5"/>
      <c r="S155" s="5"/>
    </row>
    <row r="156" spans="16:19" x14ac:dyDescent="0.25">
      <c r="P156" s="5"/>
      <c r="Q156" s="5"/>
      <c r="R156" s="5"/>
      <c r="S156" s="5"/>
    </row>
    <row r="157" spans="16:19" x14ac:dyDescent="0.25">
      <c r="P157" s="5"/>
      <c r="Q157" s="5"/>
      <c r="R157" s="5"/>
      <c r="S157" s="5"/>
    </row>
    <row r="158" spans="16:19" x14ac:dyDescent="0.25">
      <c r="P158" s="5"/>
      <c r="Q158" s="5"/>
      <c r="R158" s="5"/>
      <c r="S158" s="5"/>
    </row>
    <row r="159" spans="16:19" x14ac:dyDescent="0.25">
      <c r="P159" s="5"/>
      <c r="Q159" s="5"/>
      <c r="R159" s="5"/>
      <c r="S159" s="5"/>
    </row>
    <row r="160" spans="16:19" x14ac:dyDescent="0.25">
      <c r="P160" s="5"/>
      <c r="Q160" s="5"/>
      <c r="R160" s="5"/>
      <c r="S160" s="5"/>
    </row>
    <row r="161" spans="16:19" x14ac:dyDescent="0.25">
      <c r="P161" s="5"/>
      <c r="Q161" s="5"/>
      <c r="R161" s="5"/>
      <c r="S161" s="5"/>
    </row>
    <row r="162" spans="16:19" x14ac:dyDescent="0.25">
      <c r="P162" s="5"/>
      <c r="Q162" s="5"/>
      <c r="R162" s="5"/>
      <c r="S162" s="5"/>
    </row>
    <row r="163" spans="16:19" x14ac:dyDescent="0.25">
      <c r="P163" s="5"/>
      <c r="Q163" s="5"/>
      <c r="R163" s="5"/>
      <c r="S163" s="5"/>
    </row>
    <row r="164" spans="16:19" x14ac:dyDescent="0.25">
      <c r="P164" s="5"/>
      <c r="Q164" s="5"/>
      <c r="R164" s="5"/>
      <c r="S164" s="5"/>
    </row>
    <row r="165" spans="16:19" x14ac:dyDescent="0.25">
      <c r="P165" s="5"/>
      <c r="Q165" s="5"/>
      <c r="R165" s="5"/>
      <c r="S165" s="5"/>
    </row>
    <row r="166" spans="16:19" x14ac:dyDescent="0.25">
      <c r="P166" s="5"/>
      <c r="Q166" s="5"/>
      <c r="R166" s="5"/>
      <c r="S166" s="5"/>
    </row>
    <row r="167" spans="16:19" x14ac:dyDescent="0.25">
      <c r="P167" s="5"/>
      <c r="Q167" s="5"/>
      <c r="R167" s="5"/>
      <c r="S167" s="5"/>
    </row>
    <row r="168" spans="16:19" x14ac:dyDescent="0.25">
      <c r="P168" s="5"/>
      <c r="Q168" s="5"/>
      <c r="R168" s="5"/>
      <c r="S168" s="5"/>
    </row>
    <row r="169" spans="16:19" x14ac:dyDescent="0.25">
      <c r="P169" s="5"/>
      <c r="Q169" s="5"/>
      <c r="R169" s="5"/>
      <c r="S169" s="5"/>
    </row>
    <row r="170" spans="16:19" x14ac:dyDescent="0.25">
      <c r="P170" s="5"/>
      <c r="Q170" s="5"/>
      <c r="R170" s="5"/>
      <c r="S170" s="5"/>
    </row>
    <row r="171" spans="16:19" x14ac:dyDescent="0.25">
      <c r="P171" s="5"/>
      <c r="Q171" s="5"/>
      <c r="R171" s="5"/>
      <c r="S171" s="5"/>
    </row>
    <row r="172" spans="16:19" x14ac:dyDescent="0.25">
      <c r="P172" s="5"/>
      <c r="Q172" s="5"/>
      <c r="R172" s="5"/>
      <c r="S172" s="5"/>
    </row>
    <row r="173" spans="16:19" x14ac:dyDescent="0.25">
      <c r="P173" s="5"/>
      <c r="Q173" s="5"/>
      <c r="R173" s="5"/>
      <c r="S173" s="5"/>
    </row>
    <row r="174" spans="16:19" x14ac:dyDescent="0.25">
      <c r="P174" s="5"/>
      <c r="Q174" s="5"/>
      <c r="R174" s="5"/>
      <c r="S174" s="5"/>
    </row>
    <row r="175" spans="16:19" x14ac:dyDescent="0.25">
      <c r="P175" s="5"/>
      <c r="Q175" s="5"/>
      <c r="R175" s="5"/>
      <c r="S175" s="5"/>
    </row>
    <row r="176" spans="16:19" x14ac:dyDescent="0.25">
      <c r="P176" s="5"/>
      <c r="Q176" s="5"/>
      <c r="R176" s="5"/>
      <c r="S176" s="5"/>
    </row>
    <row r="177" spans="16:19" x14ac:dyDescent="0.25">
      <c r="P177" s="5"/>
      <c r="Q177" s="5"/>
      <c r="R177" s="5"/>
      <c r="S177" s="5"/>
    </row>
    <row r="178" spans="16:19" x14ac:dyDescent="0.25">
      <c r="P178" s="5"/>
      <c r="Q178" s="5"/>
      <c r="R178" s="5"/>
      <c r="S178" s="5"/>
    </row>
    <row r="179" spans="16:19" x14ac:dyDescent="0.25">
      <c r="P179" s="5"/>
      <c r="Q179" s="5"/>
      <c r="R179" s="5"/>
      <c r="S179" s="5"/>
    </row>
    <row r="180" spans="16:19" x14ac:dyDescent="0.25">
      <c r="P180" s="5"/>
      <c r="Q180" s="5"/>
      <c r="R180" s="5"/>
      <c r="S180" s="5"/>
    </row>
    <row r="181" spans="16:19" x14ac:dyDescent="0.25">
      <c r="P181" s="5"/>
      <c r="Q181" s="5"/>
      <c r="R181" s="5"/>
      <c r="S181" s="5"/>
    </row>
    <row r="182" spans="16:19" x14ac:dyDescent="0.25">
      <c r="P182" s="5"/>
      <c r="Q182" s="5"/>
      <c r="R182" s="5"/>
      <c r="S182" s="5"/>
    </row>
    <row r="183" spans="16:19" x14ac:dyDescent="0.25">
      <c r="P183" s="5"/>
      <c r="Q183" s="5"/>
      <c r="R183" s="5"/>
      <c r="S183" s="5"/>
    </row>
    <row r="184" spans="16:19" x14ac:dyDescent="0.25">
      <c r="P184" s="5"/>
      <c r="Q184" s="5"/>
      <c r="R184" s="5"/>
      <c r="S184" s="5"/>
    </row>
    <row r="185" spans="16:19" x14ac:dyDescent="0.25">
      <c r="P185" s="5"/>
      <c r="Q185" s="5"/>
      <c r="R185" s="5"/>
      <c r="S185" s="5"/>
    </row>
    <row r="186" spans="16:19" x14ac:dyDescent="0.25">
      <c r="P186" s="5"/>
      <c r="Q186" s="5"/>
      <c r="R186" s="5"/>
      <c r="S186" s="5"/>
    </row>
    <row r="187" spans="16:19" x14ac:dyDescent="0.25">
      <c r="P187" s="5"/>
      <c r="Q187" s="5"/>
      <c r="R187" s="5"/>
      <c r="S187" s="5"/>
    </row>
    <row r="188" spans="16:19" x14ac:dyDescent="0.25">
      <c r="P188" s="5"/>
      <c r="Q188" s="5"/>
      <c r="R188" s="5"/>
      <c r="S188" s="5"/>
    </row>
    <row r="189" spans="16:19" x14ac:dyDescent="0.25">
      <c r="P189" s="5"/>
      <c r="Q189" s="5"/>
      <c r="R189" s="5"/>
      <c r="S189" s="5"/>
    </row>
    <row r="190" spans="16:19" x14ac:dyDescent="0.25">
      <c r="P190" s="5"/>
      <c r="Q190" s="5"/>
      <c r="R190" s="5"/>
      <c r="S190" s="5"/>
    </row>
    <row r="191" spans="16:19" x14ac:dyDescent="0.25">
      <c r="P191" s="5"/>
      <c r="Q191" s="5"/>
      <c r="R191" s="5"/>
      <c r="S191" s="5"/>
    </row>
    <row r="192" spans="16:19" x14ac:dyDescent="0.25">
      <c r="P192" s="5"/>
      <c r="Q192" s="5"/>
      <c r="R192" s="5"/>
      <c r="S192" s="5"/>
    </row>
    <row r="193" spans="16:19" x14ac:dyDescent="0.25">
      <c r="P193" s="5"/>
      <c r="Q193" s="5"/>
      <c r="R193" s="5"/>
      <c r="S193" s="5"/>
    </row>
    <row r="194" spans="16:19" x14ac:dyDescent="0.25">
      <c r="P194" s="5"/>
      <c r="Q194" s="5"/>
      <c r="R194" s="5"/>
      <c r="S194" s="5"/>
    </row>
    <row r="195" spans="16:19" x14ac:dyDescent="0.25">
      <c r="P195" s="5"/>
      <c r="Q195" s="5"/>
      <c r="R195" s="5"/>
      <c r="S195" s="5"/>
    </row>
    <row r="196" spans="16:19" x14ac:dyDescent="0.25">
      <c r="P196" s="5"/>
      <c r="Q196" s="5"/>
      <c r="R196" s="5"/>
      <c r="S196" s="5"/>
    </row>
    <row r="197" spans="16:19" x14ac:dyDescent="0.25">
      <c r="P197" s="5"/>
      <c r="Q197" s="5"/>
      <c r="R197" s="5"/>
      <c r="S197" s="5"/>
    </row>
    <row r="198" spans="16:19" x14ac:dyDescent="0.25">
      <c r="P198" s="5"/>
      <c r="Q198" s="5"/>
      <c r="R198" s="5"/>
      <c r="S198" s="5"/>
    </row>
    <row r="199" spans="16:19" x14ac:dyDescent="0.25">
      <c r="P199" s="5"/>
      <c r="Q199" s="5"/>
      <c r="R199" s="5"/>
      <c r="S199" s="5"/>
    </row>
    <row r="200" spans="16:19" x14ac:dyDescent="0.25">
      <c r="P200" s="5"/>
      <c r="Q200" s="5"/>
      <c r="R200" s="5"/>
      <c r="S200" s="5"/>
    </row>
    <row r="201" spans="16:19" x14ac:dyDescent="0.25">
      <c r="P201" s="5"/>
      <c r="Q201" s="5"/>
      <c r="R201" s="5"/>
      <c r="S201" s="5"/>
    </row>
    <row r="202" spans="16:19" x14ac:dyDescent="0.25">
      <c r="P202" s="5"/>
      <c r="Q202" s="5"/>
      <c r="R202" s="5"/>
      <c r="S202" s="5"/>
    </row>
    <row r="203" spans="16:19" x14ac:dyDescent="0.25">
      <c r="P203" s="5"/>
      <c r="Q203" s="5"/>
      <c r="R203" s="5"/>
      <c r="S203" s="5"/>
    </row>
    <row r="204" spans="16:19" x14ac:dyDescent="0.25">
      <c r="P204" s="5"/>
      <c r="Q204" s="5"/>
      <c r="R204" s="5"/>
      <c r="S204" s="5"/>
    </row>
    <row r="205" spans="16:19" x14ac:dyDescent="0.25">
      <c r="P205" s="5"/>
      <c r="Q205" s="5"/>
      <c r="R205" s="5"/>
      <c r="S205" s="5"/>
    </row>
    <row r="206" spans="16:19" x14ac:dyDescent="0.25">
      <c r="P206" s="5"/>
      <c r="Q206" s="5"/>
      <c r="R206" s="5"/>
      <c r="S206" s="5"/>
    </row>
    <row r="207" spans="16:19" x14ac:dyDescent="0.25">
      <c r="P207" s="5"/>
      <c r="Q207" s="5"/>
      <c r="R207" s="5"/>
      <c r="S207" s="5"/>
    </row>
    <row r="208" spans="16:19" x14ac:dyDescent="0.25">
      <c r="P208" s="5"/>
      <c r="Q208" s="5"/>
      <c r="R208" s="5"/>
      <c r="S208" s="5"/>
    </row>
    <row r="209" spans="16:19" x14ac:dyDescent="0.25">
      <c r="P209" s="5"/>
      <c r="Q209" s="5"/>
      <c r="R209" s="5"/>
      <c r="S209" s="5"/>
    </row>
    <row r="210" spans="16:19" x14ac:dyDescent="0.25">
      <c r="P210" s="5"/>
      <c r="Q210" s="5"/>
      <c r="R210" s="5"/>
      <c r="S210" s="5"/>
    </row>
    <row r="211" spans="16:19" x14ac:dyDescent="0.25">
      <c r="P211" s="5"/>
      <c r="Q211" s="5"/>
      <c r="R211" s="5"/>
      <c r="S211" s="5"/>
    </row>
    <row r="212" spans="16:19" x14ac:dyDescent="0.25">
      <c r="P212" s="5"/>
      <c r="Q212" s="5"/>
      <c r="R212" s="5"/>
      <c r="S212" s="5"/>
    </row>
    <row r="213" spans="16:19" x14ac:dyDescent="0.25">
      <c r="P213" s="5"/>
      <c r="Q213" s="5"/>
      <c r="R213" s="5"/>
      <c r="S213" s="5"/>
    </row>
    <row r="214" spans="16:19" x14ac:dyDescent="0.25">
      <c r="P214" s="5"/>
      <c r="Q214" s="5"/>
      <c r="R214" s="5"/>
      <c r="S214" s="5"/>
    </row>
    <row r="215" spans="16:19" x14ac:dyDescent="0.25">
      <c r="P215" s="5"/>
      <c r="Q215" s="5"/>
      <c r="R215" s="5"/>
      <c r="S215" s="5"/>
    </row>
    <row r="216" spans="16:19" x14ac:dyDescent="0.25">
      <c r="P216" s="5"/>
      <c r="Q216" s="5"/>
      <c r="R216" s="5"/>
      <c r="S216" s="5"/>
    </row>
    <row r="217" spans="16:19" x14ac:dyDescent="0.25">
      <c r="P217" s="5"/>
      <c r="Q217" s="5"/>
      <c r="R217" s="5"/>
      <c r="S217" s="5"/>
    </row>
    <row r="218" spans="16:19" x14ac:dyDescent="0.25">
      <c r="P218" s="5"/>
      <c r="Q218" s="5"/>
      <c r="R218" s="5"/>
      <c r="S218" s="5"/>
    </row>
    <row r="219" spans="16:19" x14ac:dyDescent="0.25">
      <c r="P219" s="5"/>
      <c r="Q219" s="5"/>
      <c r="R219" s="5"/>
      <c r="S219" s="5"/>
    </row>
    <row r="220" spans="16:19" x14ac:dyDescent="0.25">
      <c r="P220" s="5"/>
      <c r="Q220" s="5"/>
      <c r="R220" s="5"/>
      <c r="S220" s="5"/>
    </row>
    <row r="221" spans="16:19" x14ac:dyDescent="0.25">
      <c r="P221" s="5"/>
      <c r="Q221" s="5"/>
      <c r="R221" s="5"/>
      <c r="S221" s="5"/>
    </row>
    <row r="222" spans="16:19" x14ac:dyDescent="0.25">
      <c r="P222" s="5"/>
      <c r="Q222" s="5"/>
      <c r="R222" s="5"/>
      <c r="S222" s="5"/>
    </row>
    <row r="223" spans="16:19" x14ac:dyDescent="0.25">
      <c r="P223" s="5"/>
      <c r="Q223" s="5"/>
      <c r="R223" s="5"/>
      <c r="S223" s="5"/>
    </row>
    <row r="224" spans="16:19" x14ac:dyDescent="0.25">
      <c r="P224" s="5"/>
      <c r="Q224" s="5"/>
      <c r="R224" s="5"/>
      <c r="S224" s="5"/>
    </row>
    <row r="225" spans="16:19" x14ac:dyDescent="0.25">
      <c r="P225" s="5"/>
      <c r="Q225" s="5"/>
      <c r="R225" s="5"/>
      <c r="S225" s="5"/>
    </row>
    <row r="226" spans="16:19" x14ac:dyDescent="0.25">
      <c r="P226" s="5"/>
      <c r="Q226" s="5"/>
      <c r="R226" s="5"/>
      <c r="S226" s="5"/>
    </row>
    <row r="227" spans="16:19" x14ac:dyDescent="0.25">
      <c r="P227" s="5"/>
      <c r="Q227" s="5"/>
      <c r="R227" s="5"/>
      <c r="S227" s="5"/>
    </row>
    <row r="228" spans="16:19" x14ac:dyDescent="0.25">
      <c r="P228" s="5"/>
      <c r="Q228" s="5"/>
      <c r="R228" s="5"/>
      <c r="S228" s="5"/>
    </row>
    <row r="229" spans="16:19" x14ac:dyDescent="0.25">
      <c r="P229" s="5"/>
      <c r="Q229" s="5"/>
      <c r="R229" s="5"/>
      <c r="S229" s="5"/>
    </row>
    <row r="230" spans="16:19" x14ac:dyDescent="0.25">
      <c r="P230" s="5"/>
      <c r="Q230" s="5"/>
      <c r="R230" s="5"/>
      <c r="S230" s="5"/>
    </row>
    <row r="231" spans="16:19" x14ac:dyDescent="0.25">
      <c r="P231" s="5"/>
      <c r="Q231" s="5"/>
      <c r="R231" s="5"/>
      <c r="S231" s="5"/>
    </row>
    <row r="232" spans="16:19" x14ac:dyDescent="0.25">
      <c r="P232" s="5"/>
      <c r="Q232" s="5"/>
      <c r="R232" s="5"/>
      <c r="S232" s="5"/>
    </row>
    <row r="233" spans="16:19" x14ac:dyDescent="0.25">
      <c r="P233" s="5"/>
      <c r="Q233" s="5"/>
      <c r="R233" s="5"/>
      <c r="S233" s="5"/>
    </row>
    <row r="234" spans="16:19" x14ac:dyDescent="0.25">
      <c r="P234" s="5"/>
      <c r="Q234" s="5"/>
      <c r="R234" s="5"/>
      <c r="S234" s="5"/>
    </row>
    <row r="235" spans="16:19" x14ac:dyDescent="0.25">
      <c r="P235" s="5"/>
      <c r="Q235" s="5"/>
      <c r="R235" s="5"/>
      <c r="S235" s="5"/>
    </row>
    <row r="236" spans="16:19" x14ac:dyDescent="0.25">
      <c r="P236" s="5"/>
      <c r="Q236" s="5"/>
      <c r="R236" s="5"/>
      <c r="S236" s="5"/>
    </row>
    <row r="237" spans="16:19" x14ac:dyDescent="0.25">
      <c r="P237" s="5"/>
      <c r="Q237" s="5"/>
      <c r="R237" s="5"/>
      <c r="S237" s="5"/>
    </row>
    <row r="238" spans="16:19" x14ac:dyDescent="0.25">
      <c r="P238" s="5"/>
      <c r="Q238" s="5"/>
      <c r="R238" s="5"/>
      <c r="S238" s="5"/>
    </row>
    <row r="239" spans="16:19" x14ac:dyDescent="0.25">
      <c r="P239" s="5"/>
      <c r="Q239" s="5"/>
      <c r="R239" s="5"/>
      <c r="S239" s="5"/>
    </row>
    <row r="240" spans="16:19" x14ac:dyDescent="0.25">
      <c r="P240" s="5"/>
      <c r="Q240" s="5"/>
      <c r="R240" s="5"/>
      <c r="S240" s="5"/>
    </row>
    <row r="241" spans="16:19" x14ac:dyDescent="0.25">
      <c r="P241" s="5"/>
      <c r="Q241" s="5"/>
      <c r="R241" s="5"/>
      <c r="S241" s="5"/>
    </row>
    <row r="242" spans="16:19" x14ac:dyDescent="0.25">
      <c r="P242" s="5"/>
      <c r="Q242" s="5"/>
      <c r="R242" s="5"/>
      <c r="S242" s="5"/>
    </row>
    <row r="243" spans="16:19" x14ac:dyDescent="0.25">
      <c r="P243" s="5"/>
      <c r="Q243" s="5"/>
      <c r="R243" s="5"/>
      <c r="S243" s="5"/>
    </row>
    <row r="244" spans="16:19" x14ac:dyDescent="0.25">
      <c r="P244" s="5"/>
      <c r="Q244" s="5"/>
      <c r="R244" s="5"/>
      <c r="S244" s="5"/>
    </row>
    <row r="245" spans="16:19" x14ac:dyDescent="0.25">
      <c r="P245" s="5"/>
      <c r="Q245" s="5"/>
      <c r="R245" s="5"/>
      <c r="S245" s="5"/>
    </row>
    <row r="246" spans="16:19" x14ac:dyDescent="0.25">
      <c r="P246" s="5"/>
      <c r="Q246" s="5"/>
      <c r="R246" s="5"/>
      <c r="S246" s="5"/>
    </row>
  </sheetData>
  <autoFilter ref="A1:GY246" xr:uid="{A6101C7D-E241-451E-9088-4C3D210A8F4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FBDFC-D936-4896-AAB6-5FE311A2B949}">
  <dimension ref="A1:GP246"/>
  <sheetViews>
    <sheetView zoomScale="80" zoomScaleNormal="80" workbookViewId="0">
      <pane xSplit="1" ySplit="1" topLeftCell="B2" activePane="bottomRight" state="frozen"/>
      <selection pane="topRight" activeCell="B1" sqref="B1"/>
      <selection pane="bottomLeft" activeCell="A2" sqref="A2"/>
      <selection pane="bottomRight" activeCell="Z25" sqref="Z25"/>
    </sheetView>
  </sheetViews>
  <sheetFormatPr defaultRowHeight="15" x14ac:dyDescent="0.25"/>
  <cols>
    <col min="1" max="1" width="47.42578125" bestFit="1" customWidth="1"/>
    <col min="4" max="4" width="49.42578125" bestFit="1" customWidth="1"/>
    <col min="5" max="5" width="12.140625" customWidth="1"/>
    <col min="14" max="14" width="17" bestFit="1" customWidth="1"/>
    <col min="15" max="15" width="4.85546875" bestFit="1" customWidth="1"/>
    <col min="16" max="16" width="7.42578125" bestFit="1" customWidth="1"/>
    <col min="17" max="17" width="5.5703125" bestFit="1" customWidth="1"/>
    <col min="18" max="18" width="24.42578125" bestFit="1" customWidth="1"/>
    <col min="25" max="25" width="3.7109375" customWidth="1"/>
    <col min="26" max="26" width="22.42578125" bestFit="1" customWidth="1"/>
    <col min="35" max="35" width="2.7109375" customWidth="1"/>
    <col min="36" max="36" width="16.5703125" bestFit="1" customWidth="1"/>
  </cols>
  <sheetData>
    <row r="1" spans="1:198" ht="15" customHeight="1" x14ac:dyDescent="0.25">
      <c r="A1" s="3" t="s">
        <v>3778</v>
      </c>
      <c r="B1" s="8" t="s">
        <v>1</v>
      </c>
      <c r="C1" s="8" t="s">
        <v>2</v>
      </c>
      <c r="D1" s="8" t="s">
        <v>3</v>
      </c>
      <c r="E1" s="3" t="s">
        <v>6813</v>
      </c>
      <c r="F1" s="8" t="s">
        <v>4</v>
      </c>
      <c r="G1" s="8" t="s">
        <v>5</v>
      </c>
      <c r="H1" s="8" t="s">
        <v>6</v>
      </c>
      <c r="I1" s="8" t="s">
        <v>8</v>
      </c>
      <c r="J1" s="8" t="s">
        <v>9</v>
      </c>
      <c r="K1" s="8" t="s">
        <v>10</v>
      </c>
      <c r="L1" s="8" t="s">
        <v>11</v>
      </c>
      <c r="M1" s="8" t="s">
        <v>12</v>
      </c>
      <c r="N1" s="8" t="s">
        <v>13</v>
      </c>
      <c r="O1" s="6" t="s">
        <v>3799</v>
      </c>
      <c r="P1" s="6" t="s">
        <v>3800</v>
      </c>
      <c r="Q1" s="6" t="s">
        <v>3801</v>
      </c>
      <c r="R1" s="6" t="s">
        <v>3802</v>
      </c>
      <c r="S1" s="8" t="s">
        <v>14</v>
      </c>
      <c r="T1" s="8" t="s">
        <v>15</v>
      </c>
      <c r="U1" s="8" t="s">
        <v>17</v>
      </c>
      <c r="V1" s="8" t="s">
        <v>18</v>
      </c>
      <c r="W1" s="8" t="s">
        <v>19</v>
      </c>
      <c r="X1" s="8" t="s">
        <v>20</v>
      </c>
      <c r="Y1" s="8" t="s">
        <v>21</v>
      </c>
      <c r="Z1" s="3" t="s">
        <v>3803</v>
      </c>
      <c r="AA1" s="8" t="s">
        <v>22</v>
      </c>
      <c r="AB1" s="8" t="s">
        <v>23</v>
      </c>
      <c r="AC1" s="8" t="s">
        <v>24</v>
      </c>
      <c r="AD1" s="8" t="s">
        <v>25</v>
      </c>
      <c r="AE1" s="8" t="s">
        <v>26</v>
      </c>
      <c r="AF1" s="8" t="s">
        <v>27</v>
      </c>
      <c r="AG1" s="8" t="s">
        <v>28</v>
      </c>
      <c r="AH1" s="8" t="s">
        <v>29</v>
      </c>
      <c r="AI1" s="8" t="s">
        <v>30</v>
      </c>
      <c r="AJ1" s="3" t="s">
        <v>3804</v>
      </c>
      <c r="AK1" s="8" t="s">
        <v>31</v>
      </c>
      <c r="AL1" s="8" t="s">
        <v>32</v>
      </c>
      <c r="AM1" s="8" t="s">
        <v>33</v>
      </c>
      <c r="AN1" s="8" t="s">
        <v>34</v>
      </c>
      <c r="AO1" s="8" t="s">
        <v>35</v>
      </c>
      <c r="AP1" s="8" t="s">
        <v>36</v>
      </c>
      <c r="AQ1" s="8" t="s">
        <v>37</v>
      </c>
      <c r="AR1" s="8" t="s">
        <v>38</v>
      </c>
      <c r="AS1" s="8" t="s">
        <v>39</v>
      </c>
      <c r="AT1" s="8" t="s">
        <v>40</v>
      </c>
      <c r="AU1" s="8" t="s">
        <v>41</v>
      </c>
      <c r="AV1" s="8" t="s">
        <v>42</v>
      </c>
      <c r="AW1" s="8" t="s">
        <v>43</v>
      </c>
      <c r="AX1" s="8" t="s">
        <v>44</v>
      </c>
      <c r="AY1" s="8" t="s">
        <v>45</v>
      </c>
      <c r="AZ1" s="8" t="s">
        <v>46</v>
      </c>
      <c r="BA1" s="8" t="s">
        <v>47</v>
      </c>
      <c r="BB1" s="8" t="s">
        <v>48</v>
      </c>
      <c r="BC1" s="8" t="s">
        <v>49</v>
      </c>
      <c r="BD1" s="8" t="s">
        <v>50</v>
      </c>
      <c r="BE1" s="8" t="s">
        <v>51</v>
      </c>
      <c r="BF1" s="8" t="s">
        <v>52</v>
      </c>
      <c r="BG1" s="8" t="s">
        <v>53</v>
      </c>
      <c r="BH1" s="8" t="s">
        <v>54</v>
      </c>
      <c r="BI1" s="8" t="s">
        <v>55</v>
      </c>
      <c r="BJ1" s="8" t="s">
        <v>56</v>
      </c>
      <c r="BK1" s="8" t="s">
        <v>57</v>
      </c>
      <c r="BL1" s="8" t="s">
        <v>58</v>
      </c>
      <c r="BM1" s="8" t="s">
        <v>59</v>
      </c>
      <c r="BN1" s="8" t="s">
        <v>60</v>
      </c>
      <c r="BO1" s="8" t="s">
        <v>61</v>
      </c>
      <c r="BP1" s="8" t="s">
        <v>62</v>
      </c>
      <c r="BQ1" s="8" t="s">
        <v>63</v>
      </c>
      <c r="BR1" s="8" t="s">
        <v>64</v>
      </c>
      <c r="BS1" s="8" t="s">
        <v>65</v>
      </c>
      <c r="BT1" s="8" t="s">
        <v>66</v>
      </c>
      <c r="BU1" s="8" t="s">
        <v>67</v>
      </c>
      <c r="BV1" s="8" t="s">
        <v>68</v>
      </c>
      <c r="BW1" s="8" t="s">
        <v>69</v>
      </c>
      <c r="BX1" s="8" t="s">
        <v>70</v>
      </c>
      <c r="BY1" s="8" t="s">
        <v>71</v>
      </c>
      <c r="BZ1" s="8" t="s">
        <v>72</v>
      </c>
      <c r="CA1" s="8" t="s">
        <v>73</v>
      </c>
      <c r="CB1" s="8" t="s">
        <v>74</v>
      </c>
      <c r="CC1" s="8" t="s">
        <v>75</v>
      </c>
      <c r="CD1" s="8" t="s">
        <v>76</v>
      </c>
      <c r="CE1" s="8" t="s">
        <v>77</v>
      </c>
      <c r="CF1" s="8" t="s">
        <v>78</v>
      </c>
      <c r="CG1" s="8" t="s">
        <v>79</v>
      </c>
      <c r="CH1" s="8" t="s">
        <v>80</v>
      </c>
      <c r="CI1" s="8" t="s">
        <v>81</v>
      </c>
      <c r="CJ1" s="8" t="s">
        <v>82</v>
      </c>
      <c r="CK1" s="8" t="s">
        <v>83</v>
      </c>
      <c r="CL1" s="8" t="s">
        <v>84</v>
      </c>
      <c r="CM1" s="8" t="s">
        <v>85</v>
      </c>
      <c r="CN1" s="8" t="s">
        <v>86</v>
      </c>
      <c r="CO1" s="8" t="s">
        <v>87</v>
      </c>
      <c r="CP1" s="8" t="s">
        <v>88</v>
      </c>
      <c r="CQ1" s="8" t="s">
        <v>89</v>
      </c>
      <c r="CR1" s="8" t="s">
        <v>90</v>
      </c>
      <c r="CS1" s="8" t="s">
        <v>91</v>
      </c>
      <c r="CT1" s="8" t="s">
        <v>92</v>
      </c>
      <c r="CU1" s="8" t="s">
        <v>93</v>
      </c>
      <c r="CV1" s="8" t="s">
        <v>94</v>
      </c>
      <c r="CW1" s="8" t="s">
        <v>95</v>
      </c>
      <c r="CX1" s="8" t="s">
        <v>96</v>
      </c>
      <c r="CY1" s="8" t="s">
        <v>97</v>
      </c>
      <c r="CZ1" s="8" t="s">
        <v>98</v>
      </c>
      <c r="DA1" s="8" t="s">
        <v>99</v>
      </c>
      <c r="DB1" s="8" t="s">
        <v>100</v>
      </c>
      <c r="DC1" s="8" t="s">
        <v>101</v>
      </c>
      <c r="DD1" s="8" t="s">
        <v>102</v>
      </c>
      <c r="DE1" s="8" t="s">
        <v>103</v>
      </c>
      <c r="DF1" s="8" t="s">
        <v>104</v>
      </c>
      <c r="DG1" s="8" t="s">
        <v>105</v>
      </c>
      <c r="DH1" s="8" t="s">
        <v>106</v>
      </c>
      <c r="DI1" s="8" t="s">
        <v>107</v>
      </c>
      <c r="DJ1" s="8" t="s">
        <v>108</v>
      </c>
      <c r="DK1" s="8" t="s">
        <v>109</v>
      </c>
      <c r="DL1" s="8" t="s">
        <v>110</v>
      </c>
      <c r="DM1" s="8" t="s">
        <v>111</v>
      </c>
      <c r="DN1" s="8" t="s">
        <v>112</v>
      </c>
      <c r="DO1" s="8" t="s">
        <v>113</v>
      </c>
      <c r="DP1" s="8" t="s">
        <v>114</v>
      </c>
      <c r="DQ1" s="8" t="s">
        <v>115</v>
      </c>
      <c r="DR1" s="8" t="s">
        <v>116</v>
      </c>
      <c r="DS1" s="8" t="s">
        <v>117</v>
      </c>
      <c r="DT1" s="8" t="s">
        <v>118</v>
      </c>
      <c r="DU1" s="8" t="s">
        <v>119</v>
      </c>
      <c r="DV1" s="8" t="s">
        <v>120</v>
      </c>
      <c r="DW1" s="8" t="s">
        <v>121</v>
      </c>
      <c r="DX1" s="8" t="s">
        <v>122</v>
      </c>
      <c r="DY1" s="8" t="s">
        <v>123</v>
      </c>
      <c r="DZ1" s="8" t="s">
        <v>124</v>
      </c>
      <c r="EA1" s="8" t="s">
        <v>125</v>
      </c>
      <c r="EB1" s="8" t="s">
        <v>126</v>
      </c>
      <c r="EC1" s="8" t="s">
        <v>127</v>
      </c>
      <c r="ED1" s="8" t="s">
        <v>128</v>
      </c>
      <c r="EE1" s="8" t="s">
        <v>129</v>
      </c>
      <c r="EF1" s="8" t="s">
        <v>130</v>
      </c>
      <c r="EG1" s="8" t="s">
        <v>131</v>
      </c>
      <c r="EH1" s="8" t="s">
        <v>132</v>
      </c>
      <c r="EI1" s="8" t="s">
        <v>133</v>
      </c>
      <c r="EJ1" s="8" t="s">
        <v>134</v>
      </c>
      <c r="EK1" s="8" t="s">
        <v>135</v>
      </c>
      <c r="EL1" s="8" t="s">
        <v>136</v>
      </c>
      <c r="EM1" s="8" t="s">
        <v>137</v>
      </c>
      <c r="EN1" s="8" t="s">
        <v>138</v>
      </c>
      <c r="EO1" s="8" t="s">
        <v>139</v>
      </c>
      <c r="EP1" s="8" t="s">
        <v>140</v>
      </c>
      <c r="EQ1" s="8" t="s">
        <v>141</v>
      </c>
      <c r="ER1" s="8" t="s">
        <v>142</v>
      </c>
      <c r="ES1" s="8" t="s">
        <v>143</v>
      </c>
      <c r="ET1" s="8" t="s">
        <v>144</v>
      </c>
      <c r="EU1" s="8" t="s">
        <v>145</v>
      </c>
      <c r="EV1" s="8" t="s">
        <v>146</v>
      </c>
      <c r="EW1" s="8" t="s">
        <v>147</v>
      </c>
      <c r="EX1" s="8" t="s">
        <v>148</v>
      </c>
      <c r="EY1" s="8" t="s">
        <v>149</v>
      </c>
      <c r="EZ1" s="8" t="s">
        <v>150</v>
      </c>
      <c r="FA1" s="8" t="s">
        <v>151</v>
      </c>
      <c r="FB1" s="8" t="s">
        <v>152</v>
      </c>
      <c r="FC1" s="8" t="s">
        <v>153</v>
      </c>
      <c r="FD1" s="8" t="s">
        <v>154</v>
      </c>
      <c r="FE1" s="8" t="s">
        <v>155</v>
      </c>
      <c r="FF1" s="8" t="s">
        <v>156</v>
      </c>
      <c r="FG1" s="8" t="s">
        <v>157</v>
      </c>
      <c r="FH1" s="8" t="s">
        <v>158</v>
      </c>
      <c r="FI1" s="8" t="s">
        <v>159</v>
      </c>
      <c r="FJ1" s="8" t="s">
        <v>160</v>
      </c>
      <c r="FK1" s="8" t="s">
        <v>161</v>
      </c>
      <c r="FL1" s="8" t="s">
        <v>162</v>
      </c>
      <c r="FM1" s="8" t="s">
        <v>163</v>
      </c>
      <c r="FN1" s="8" t="s">
        <v>164</v>
      </c>
      <c r="FO1" s="8" t="s">
        <v>165</v>
      </c>
      <c r="FP1" s="8" t="s">
        <v>166</v>
      </c>
      <c r="FQ1" s="8" t="s">
        <v>167</v>
      </c>
      <c r="FR1" s="8" t="s">
        <v>168</v>
      </c>
      <c r="FS1" s="8" t="s">
        <v>169</v>
      </c>
      <c r="FT1" s="8" t="s">
        <v>170</v>
      </c>
      <c r="FU1" s="8" t="s">
        <v>171</v>
      </c>
      <c r="FV1" s="8" t="s">
        <v>172</v>
      </c>
      <c r="FW1" s="8" t="s">
        <v>173</v>
      </c>
      <c r="FX1" s="8" t="s">
        <v>174</v>
      </c>
      <c r="FY1" s="8" t="s">
        <v>175</v>
      </c>
      <c r="FZ1" s="8" t="s">
        <v>176</v>
      </c>
      <c r="GA1" s="8" t="s">
        <v>177</v>
      </c>
      <c r="GB1" s="8" t="s">
        <v>178</v>
      </c>
      <c r="GC1" s="8" t="s">
        <v>179</v>
      </c>
      <c r="GD1" s="8" t="s">
        <v>180</v>
      </c>
      <c r="GE1" s="8" t="s">
        <v>181</v>
      </c>
      <c r="GF1" s="8" t="s">
        <v>182</v>
      </c>
      <c r="GG1" s="8" t="s">
        <v>183</v>
      </c>
      <c r="GH1" s="8" t="s">
        <v>184</v>
      </c>
      <c r="GI1" s="8" t="s">
        <v>185</v>
      </c>
      <c r="GJ1" s="8" t="s">
        <v>186</v>
      </c>
      <c r="GK1" s="8" t="s">
        <v>187</v>
      </c>
      <c r="GL1" s="8" t="s">
        <v>188</v>
      </c>
      <c r="GM1" s="8" t="s">
        <v>189</v>
      </c>
      <c r="GN1" s="8" t="s">
        <v>2787</v>
      </c>
      <c r="GO1" s="8" t="s">
        <v>5642</v>
      </c>
      <c r="GP1" s="8" t="s">
        <v>5643</v>
      </c>
    </row>
    <row r="2" spans="1:198" ht="15" customHeight="1" x14ac:dyDescent="0.25">
      <c r="A2" s="5" t="s">
        <v>6390</v>
      </c>
      <c r="B2" t="s">
        <v>6040</v>
      </c>
      <c r="C2">
        <v>76</v>
      </c>
      <c r="D2" s="11" t="s">
        <v>293</v>
      </c>
      <c r="E2" t="s">
        <v>5634</v>
      </c>
      <c r="F2">
        <v>1526</v>
      </c>
      <c r="G2" t="s">
        <v>5262</v>
      </c>
      <c r="H2" t="s">
        <v>214</v>
      </c>
      <c r="I2">
        <v>9</v>
      </c>
      <c r="J2" t="s">
        <v>195</v>
      </c>
      <c r="K2" t="s">
        <v>296</v>
      </c>
      <c r="L2">
        <v>-38.675387999999998</v>
      </c>
      <c r="M2">
        <v>145.602982</v>
      </c>
      <c r="N2" s="1">
        <v>43012</v>
      </c>
      <c r="O2" s="5">
        <v>4</v>
      </c>
      <c r="P2" s="5">
        <v>10</v>
      </c>
      <c r="Q2" s="5">
        <v>2017</v>
      </c>
      <c r="R2" s="5" t="s">
        <v>6415</v>
      </c>
      <c r="S2" s="2">
        <v>0.39583333333333331</v>
      </c>
      <c r="T2" s="2">
        <v>0.41666666666666669</v>
      </c>
      <c r="U2">
        <v>4</v>
      </c>
      <c r="W2" t="s">
        <v>197</v>
      </c>
      <c r="X2" t="s">
        <v>3049</v>
      </c>
      <c r="Y2" t="s">
        <v>199</v>
      </c>
      <c r="Z2" t="s">
        <v>199</v>
      </c>
      <c r="AB2" t="s">
        <v>200</v>
      </c>
      <c r="AI2">
        <v>1</v>
      </c>
      <c r="AJ2">
        <v>1</v>
      </c>
      <c r="AK2" t="s">
        <v>241</v>
      </c>
      <c r="AL2" t="s">
        <v>324</v>
      </c>
      <c r="AM2" t="s">
        <v>200</v>
      </c>
      <c r="AS2">
        <v>2</v>
      </c>
      <c r="AT2">
        <v>2</v>
      </c>
      <c r="AV2" t="s">
        <v>5124</v>
      </c>
      <c r="AX2" t="s">
        <v>755</v>
      </c>
      <c r="AY2" t="s">
        <v>205</v>
      </c>
      <c r="BC2" s="9" t="s">
        <v>6041</v>
      </c>
      <c r="BE2">
        <v>1</v>
      </c>
      <c r="BF2" s="1">
        <v>43012</v>
      </c>
      <c r="BG2" t="s">
        <v>207</v>
      </c>
      <c r="BH2" t="s">
        <v>6042</v>
      </c>
      <c r="BI2" t="s">
        <v>207</v>
      </c>
      <c r="BK2">
        <v>0</v>
      </c>
      <c r="BL2">
        <v>0</v>
      </c>
      <c r="BM2">
        <v>0</v>
      </c>
      <c r="BN2">
        <v>0</v>
      </c>
      <c r="BO2">
        <v>0</v>
      </c>
      <c r="BP2">
        <v>6</v>
      </c>
      <c r="BQ2">
        <v>0</v>
      </c>
      <c r="BR2">
        <v>0</v>
      </c>
      <c r="BS2">
        <v>10</v>
      </c>
      <c r="BT2">
        <v>10</v>
      </c>
      <c r="BU2">
        <v>0</v>
      </c>
      <c r="BV2">
        <v>0</v>
      </c>
      <c r="BW2">
        <v>0</v>
      </c>
      <c r="BX2">
        <v>0</v>
      </c>
      <c r="BY2">
        <v>0</v>
      </c>
      <c r="BZ2">
        <v>0</v>
      </c>
      <c r="CA2">
        <v>0</v>
      </c>
      <c r="CB2">
        <v>0</v>
      </c>
      <c r="CC2">
        <v>0</v>
      </c>
      <c r="CD2">
        <v>0</v>
      </c>
      <c r="CE2">
        <v>0</v>
      </c>
      <c r="CF2">
        <v>0</v>
      </c>
      <c r="CG2">
        <v>0</v>
      </c>
      <c r="CH2">
        <v>0</v>
      </c>
      <c r="CI2">
        <v>0</v>
      </c>
      <c r="CJ2">
        <v>1</v>
      </c>
      <c r="CK2">
        <v>0</v>
      </c>
      <c r="CL2">
        <v>0</v>
      </c>
      <c r="CM2">
        <v>0</v>
      </c>
      <c r="CN2">
        <v>0</v>
      </c>
      <c r="CO2">
        <v>0</v>
      </c>
      <c r="CP2">
        <v>0</v>
      </c>
      <c r="CQ2">
        <v>0</v>
      </c>
      <c r="CR2">
        <v>0</v>
      </c>
      <c r="CS2">
        <v>0</v>
      </c>
      <c r="CT2">
        <v>0</v>
      </c>
      <c r="CU2">
        <v>0</v>
      </c>
      <c r="CV2">
        <v>0</v>
      </c>
      <c r="CW2">
        <v>0</v>
      </c>
      <c r="CX2">
        <v>0</v>
      </c>
      <c r="CY2">
        <v>0</v>
      </c>
      <c r="CZ2">
        <v>0</v>
      </c>
      <c r="DA2">
        <v>0</v>
      </c>
      <c r="DB2">
        <v>0</v>
      </c>
      <c r="DC2">
        <v>0</v>
      </c>
      <c r="DD2">
        <v>0</v>
      </c>
      <c r="DE2">
        <v>0</v>
      </c>
      <c r="DF2">
        <v>0</v>
      </c>
      <c r="DG2">
        <v>0</v>
      </c>
      <c r="DH2">
        <v>0</v>
      </c>
      <c r="DI2">
        <v>0</v>
      </c>
      <c r="DJ2">
        <v>0</v>
      </c>
      <c r="DK2">
        <v>0</v>
      </c>
      <c r="DL2">
        <v>0</v>
      </c>
      <c r="DM2">
        <v>0</v>
      </c>
      <c r="DN2">
        <v>0</v>
      </c>
      <c r="DO2">
        <v>0</v>
      </c>
      <c r="DP2">
        <v>0</v>
      </c>
      <c r="DQ2">
        <v>0</v>
      </c>
      <c r="DR2">
        <v>0</v>
      </c>
      <c r="DS2">
        <v>0</v>
      </c>
      <c r="DT2">
        <v>0</v>
      </c>
      <c r="DU2">
        <v>0</v>
      </c>
      <c r="DV2">
        <v>0</v>
      </c>
      <c r="DW2">
        <v>0</v>
      </c>
      <c r="DX2">
        <v>0</v>
      </c>
      <c r="DY2">
        <v>0</v>
      </c>
      <c r="DZ2">
        <v>0</v>
      </c>
      <c r="EA2">
        <v>0</v>
      </c>
      <c r="EB2">
        <v>0</v>
      </c>
      <c r="EC2">
        <v>0</v>
      </c>
      <c r="ED2">
        <v>0</v>
      </c>
      <c r="EE2">
        <v>0</v>
      </c>
      <c r="EF2">
        <v>0</v>
      </c>
      <c r="EG2">
        <v>0</v>
      </c>
      <c r="EH2">
        <v>0</v>
      </c>
      <c r="EJ2" t="s">
        <v>222</v>
      </c>
      <c r="EK2" t="s">
        <v>222</v>
      </c>
      <c r="EL2" t="s">
        <v>222</v>
      </c>
      <c r="GE2" t="s">
        <v>1215</v>
      </c>
      <c r="GF2" t="s">
        <v>336</v>
      </c>
      <c r="GG2" t="s">
        <v>205</v>
      </c>
      <c r="GH2" t="s">
        <v>205</v>
      </c>
      <c r="GI2" t="s">
        <v>205</v>
      </c>
      <c r="GJ2" t="s">
        <v>205</v>
      </c>
      <c r="GK2" t="s">
        <v>205</v>
      </c>
      <c r="GL2" t="s">
        <v>205</v>
      </c>
      <c r="GM2" t="s">
        <v>205</v>
      </c>
      <c r="GN2" t="s">
        <v>205</v>
      </c>
      <c r="GO2" t="s">
        <v>205</v>
      </c>
      <c r="GP2" t="s">
        <v>205</v>
      </c>
    </row>
    <row r="3" spans="1:198" ht="15" customHeight="1" x14ac:dyDescent="0.25">
      <c r="A3" s="5" t="s">
        <v>6390</v>
      </c>
      <c r="B3" t="s">
        <v>6043</v>
      </c>
      <c r="C3">
        <v>76</v>
      </c>
      <c r="D3" s="11" t="s">
        <v>293</v>
      </c>
      <c r="E3" t="s">
        <v>5634</v>
      </c>
      <c r="F3">
        <v>1242</v>
      </c>
      <c r="G3" t="s">
        <v>902</v>
      </c>
      <c r="H3" t="s">
        <v>903</v>
      </c>
      <c r="I3">
        <v>9</v>
      </c>
      <c r="J3" t="s">
        <v>195</v>
      </c>
      <c r="K3" t="s">
        <v>296</v>
      </c>
      <c r="L3">
        <v>-38.675387999999998</v>
      </c>
      <c r="M3">
        <v>145.602982</v>
      </c>
      <c r="N3" s="1">
        <v>43012</v>
      </c>
      <c r="O3" s="5">
        <v>4</v>
      </c>
      <c r="P3" s="5">
        <v>10</v>
      </c>
      <c r="Q3" s="5">
        <v>2017</v>
      </c>
      <c r="R3" s="5" t="s">
        <v>6415</v>
      </c>
      <c r="S3" s="2">
        <v>0.68055555555555547</v>
      </c>
      <c r="T3" s="2">
        <v>0.69791666666666663</v>
      </c>
      <c r="U3">
        <v>2</v>
      </c>
      <c r="V3">
        <v>0</v>
      </c>
      <c r="W3" t="s">
        <v>359</v>
      </c>
      <c r="X3" t="s">
        <v>464</v>
      </c>
      <c r="Y3" t="s">
        <v>199</v>
      </c>
      <c r="Z3" t="s">
        <v>199</v>
      </c>
      <c r="AB3" t="s">
        <v>270</v>
      </c>
      <c r="AC3">
        <v>1</v>
      </c>
      <c r="AD3" t="s">
        <v>6044</v>
      </c>
      <c r="AE3">
        <v>-38.675387999999998</v>
      </c>
      <c r="AF3">
        <v>145.602982</v>
      </c>
      <c r="AI3">
        <v>2</v>
      </c>
      <c r="AJ3">
        <v>2</v>
      </c>
      <c r="AK3" t="s">
        <v>241</v>
      </c>
      <c r="AL3" t="s">
        <v>317</v>
      </c>
      <c r="AM3" t="s">
        <v>200</v>
      </c>
      <c r="AS3">
        <v>2</v>
      </c>
      <c r="AT3">
        <v>2</v>
      </c>
      <c r="AW3" s="9" t="s">
        <v>6045</v>
      </c>
      <c r="AX3" t="s">
        <v>253</v>
      </c>
      <c r="AY3" t="s">
        <v>205</v>
      </c>
      <c r="BA3" t="s">
        <v>6046</v>
      </c>
      <c r="BB3" t="s">
        <v>345</v>
      </c>
      <c r="BC3" s="9" t="s">
        <v>234</v>
      </c>
      <c r="BD3" t="s">
        <v>270</v>
      </c>
      <c r="BE3">
        <v>1</v>
      </c>
      <c r="BF3" s="1">
        <v>43013</v>
      </c>
      <c r="BG3" t="s">
        <v>207</v>
      </c>
      <c r="BI3" t="s">
        <v>235</v>
      </c>
      <c r="BK3">
        <v>0</v>
      </c>
      <c r="BL3">
        <v>0</v>
      </c>
      <c r="BM3">
        <v>0</v>
      </c>
      <c r="BN3">
        <v>0</v>
      </c>
      <c r="BO3">
        <v>0</v>
      </c>
      <c r="BP3">
        <v>0</v>
      </c>
      <c r="BQ3">
        <v>0</v>
      </c>
      <c r="BR3">
        <v>0</v>
      </c>
      <c r="BS3">
        <v>5</v>
      </c>
      <c r="BT3">
        <v>0</v>
      </c>
      <c r="BU3">
        <v>0</v>
      </c>
      <c r="BV3">
        <v>0</v>
      </c>
      <c r="BW3">
        <v>0</v>
      </c>
      <c r="BX3">
        <v>0</v>
      </c>
      <c r="BY3">
        <v>0</v>
      </c>
      <c r="BZ3">
        <v>0</v>
      </c>
      <c r="CA3">
        <v>0</v>
      </c>
      <c r="CB3">
        <v>0</v>
      </c>
      <c r="CC3">
        <v>0</v>
      </c>
      <c r="CD3">
        <v>0</v>
      </c>
      <c r="CE3">
        <v>2</v>
      </c>
      <c r="CF3">
        <v>0</v>
      </c>
      <c r="CG3">
        <v>0</v>
      </c>
      <c r="CH3">
        <v>0</v>
      </c>
      <c r="CI3">
        <v>0</v>
      </c>
      <c r="CJ3">
        <v>3</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GE3" t="s">
        <v>205</v>
      </c>
      <c r="GF3" t="s">
        <v>205</v>
      </c>
      <c r="GG3" t="s">
        <v>205</v>
      </c>
      <c r="GH3" t="s">
        <v>205</v>
      </c>
      <c r="GI3" t="s">
        <v>205</v>
      </c>
      <c r="GJ3" t="s">
        <v>205</v>
      </c>
      <c r="GK3" t="s">
        <v>205</v>
      </c>
      <c r="GL3" t="s">
        <v>205</v>
      </c>
      <c r="GM3" t="s">
        <v>205</v>
      </c>
      <c r="GN3" t="s">
        <v>205</v>
      </c>
      <c r="GO3" t="s">
        <v>205</v>
      </c>
      <c r="GP3" t="s">
        <v>205</v>
      </c>
    </row>
    <row r="4" spans="1:198" ht="15" customHeight="1" x14ac:dyDescent="0.25">
      <c r="A4" s="5" t="s">
        <v>6390</v>
      </c>
      <c r="B4" t="s">
        <v>6047</v>
      </c>
      <c r="C4">
        <v>76</v>
      </c>
      <c r="D4" s="11" t="s">
        <v>293</v>
      </c>
      <c r="E4" t="s">
        <v>5634</v>
      </c>
      <c r="F4">
        <v>1242</v>
      </c>
      <c r="G4" t="s">
        <v>902</v>
      </c>
      <c r="H4" t="s">
        <v>903</v>
      </c>
      <c r="I4">
        <v>9</v>
      </c>
      <c r="J4" t="s">
        <v>195</v>
      </c>
      <c r="K4" t="s">
        <v>296</v>
      </c>
      <c r="L4">
        <v>-38.675387999999998</v>
      </c>
      <c r="M4">
        <v>145.602982</v>
      </c>
      <c r="N4" s="1">
        <v>43014</v>
      </c>
      <c r="O4" s="5">
        <v>6</v>
      </c>
      <c r="P4" s="5">
        <v>10</v>
      </c>
      <c r="Q4" s="5">
        <v>2017</v>
      </c>
      <c r="R4" s="5" t="s">
        <v>6416</v>
      </c>
      <c r="S4" s="2">
        <v>0.55208333333333337</v>
      </c>
      <c r="T4" s="2">
        <v>0.57291666666666663</v>
      </c>
      <c r="U4">
        <v>5</v>
      </c>
      <c r="V4">
        <v>0</v>
      </c>
      <c r="W4" t="s">
        <v>359</v>
      </c>
      <c r="X4" t="s">
        <v>5025</v>
      </c>
      <c r="Y4" t="s">
        <v>199</v>
      </c>
      <c r="Z4" t="s">
        <v>199</v>
      </c>
      <c r="AB4" t="s">
        <v>270</v>
      </c>
      <c r="AC4">
        <v>1</v>
      </c>
      <c r="AD4" t="s">
        <v>6048</v>
      </c>
      <c r="AE4">
        <v>-38.675387999999998</v>
      </c>
      <c r="AF4">
        <v>145.602982</v>
      </c>
      <c r="AI4">
        <v>2</v>
      </c>
      <c r="AJ4">
        <v>2</v>
      </c>
      <c r="AK4" t="s">
        <v>241</v>
      </c>
      <c r="AL4" t="s">
        <v>317</v>
      </c>
      <c r="AM4" t="s">
        <v>200</v>
      </c>
      <c r="AS4">
        <v>2</v>
      </c>
      <c r="AT4">
        <v>2</v>
      </c>
      <c r="AU4">
        <v>1</v>
      </c>
      <c r="AW4" t="s">
        <v>6049</v>
      </c>
      <c r="AX4" t="s">
        <v>253</v>
      </c>
      <c r="AY4" t="s">
        <v>205</v>
      </c>
      <c r="AZ4" t="s">
        <v>6050</v>
      </c>
      <c r="BC4" s="9" t="s">
        <v>6051</v>
      </c>
      <c r="BE4">
        <v>1</v>
      </c>
      <c r="BF4" s="1">
        <v>43014</v>
      </c>
      <c r="BG4" t="s">
        <v>235</v>
      </c>
      <c r="BI4" t="s">
        <v>235</v>
      </c>
      <c r="GE4" t="s">
        <v>205</v>
      </c>
      <c r="GF4" t="s">
        <v>205</v>
      </c>
      <c r="GG4" t="s">
        <v>205</v>
      </c>
      <c r="GH4" t="s">
        <v>205</v>
      </c>
      <c r="GI4" t="s">
        <v>205</v>
      </c>
      <c r="GJ4" t="s">
        <v>205</v>
      </c>
      <c r="GK4" t="s">
        <v>205</v>
      </c>
      <c r="GL4" t="s">
        <v>205</v>
      </c>
      <c r="GM4" t="s">
        <v>205</v>
      </c>
      <c r="GN4" t="s">
        <v>205</v>
      </c>
      <c r="GO4" t="s">
        <v>205</v>
      </c>
      <c r="GP4" t="s">
        <v>205</v>
      </c>
    </row>
    <row r="5" spans="1:198" ht="15" customHeight="1" x14ac:dyDescent="0.25">
      <c r="A5" s="5" t="s">
        <v>6390</v>
      </c>
      <c r="B5" t="s">
        <v>6052</v>
      </c>
      <c r="C5">
        <v>76</v>
      </c>
      <c r="D5" s="11" t="s">
        <v>293</v>
      </c>
      <c r="E5" t="s">
        <v>5634</v>
      </c>
      <c r="F5">
        <v>1224</v>
      </c>
      <c r="G5" t="s">
        <v>746</v>
      </c>
      <c r="H5" t="s">
        <v>747</v>
      </c>
      <c r="I5">
        <v>9</v>
      </c>
      <c r="J5" t="s">
        <v>195</v>
      </c>
      <c r="K5" t="s">
        <v>296</v>
      </c>
      <c r="L5">
        <v>-38.675387999999998</v>
      </c>
      <c r="M5">
        <v>145.602982</v>
      </c>
      <c r="N5" s="1">
        <v>43019</v>
      </c>
      <c r="O5" s="5">
        <v>11</v>
      </c>
      <c r="P5" s="5">
        <v>10</v>
      </c>
      <c r="Q5" s="5">
        <v>2017</v>
      </c>
      <c r="R5" s="5" t="s">
        <v>6417</v>
      </c>
      <c r="S5" s="2">
        <v>0.65277777777777779</v>
      </c>
      <c r="T5" s="2">
        <v>0.67708333333333337</v>
      </c>
      <c r="U5">
        <v>8</v>
      </c>
      <c r="W5" t="s">
        <v>215</v>
      </c>
      <c r="X5" t="s">
        <v>464</v>
      </c>
      <c r="Y5" t="s">
        <v>454</v>
      </c>
      <c r="Z5" t="s">
        <v>454</v>
      </c>
      <c r="AB5" t="s">
        <v>200</v>
      </c>
      <c r="AJ5">
        <v>0</v>
      </c>
      <c r="AM5" t="s">
        <v>200</v>
      </c>
      <c r="AS5">
        <v>3</v>
      </c>
      <c r="AT5">
        <v>5</v>
      </c>
      <c r="AV5" t="s">
        <v>6053</v>
      </c>
      <c r="AX5" t="s">
        <v>319</v>
      </c>
      <c r="AY5" t="s">
        <v>205</v>
      </c>
      <c r="BC5" s="9" t="s">
        <v>6054</v>
      </c>
      <c r="BE5">
        <v>1</v>
      </c>
      <c r="BF5" s="1">
        <v>43021</v>
      </c>
      <c r="BG5" t="s">
        <v>207</v>
      </c>
      <c r="BI5" t="s">
        <v>207</v>
      </c>
      <c r="BK5">
        <v>0</v>
      </c>
      <c r="BL5">
        <v>0</v>
      </c>
      <c r="BM5">
        <v>0</v>
      </c>
      <c r="BN5">
        <v>0</v>
      </c>
      <c r="BO5">
        <v>0</v>
      </c>
      <c r="BP5">
        <v>0</v>
      </c>
      <c r="BQ5">
        <v>0</v>
      </c>
      <c r="BR5">
        <v>0</v>
      </c>
      <c r="BS5">
        <v>0</v>
      </c>
      <c r="BT5">
        <v>0</v>
      </c>
      <c r="BU5">
        <v>0</v>
      </c>
      <c r="BV5">
        <v>0</v>
      </c>
      <c r="BW5">
        <v>0</v>
      </c>
      <c r="BX5">
        <v>0</v>
      </c>
      <c r="BY5">
        <v>0</v>
      </c>
      <c r="BZ5">
        <v>0</v>
      </c>
      <c r="CA5">
        <v>0</v>
      </c>
      <c r="CB5">
        <v>0</v>
      </c>
      <c r="CC5">
        <v>0</v>
      </c>
      <c r="CD5">
        <v>0</v>
      </c>
      <c r="CE5">
        <v>1</v>
      </c>
      <c r="CF5">
        <v>0</v>
      </c>
      <c r="CG5">
        <v>0</v>
      </c>
      <c r="CH5">
        <v>0</v>
      </c>
      <c r="CI5">
        <v>0</v>
      </c>
      <c r="CJ5">
        <v>0</v>
      </c>
      <c r="CK5">
        <v>0</v>
      </c>
      <c r="CL5">
        <v>0</v>
      </c>
      <c r="CM5">
        <v>1</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5</v>
      </c>
      <c r="DK5">
        <v>3</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t="s">
        <v>223</v>
      </c>
      <c r="EJ5" t="s">
        <v>223</v>
      </c>
      <c r="EL5" t="s">
        <v>222</v>
      </c>
      <c r="EM5" t="s">
        <v>208</v>
      </c>
      <c r="GD5" t="s">
        <v>208</v>
      </c>
      <c r="GE5" t="s">
        <v>1215</v>
      </c>
      <c r="GF5" t="s">
        <v>336</v>
      </c>
      <c r="GG5" t="s">
        <v>809</v>
      </c>
      <c r="GH5" t="s">
        <v>205</v>
      </c>
      <c r="GI5" t="s">
        <v>205</v>
      </c>
      <c r="GJ5" t="s">
        <v>205</v>
      </c>
      <c r="GK5" t="s">
        <v>205</v>
      </c>
      <c r="GL5" t="s">
        <v>205</v>
      </c>
      <c r="GM5" t="s">
        <v>205</v>
      </c>
      <c r="GN5" t="s">
        <v>205</v>
      </c>
      <c r="GO5" t="s">
        <v>205</v>
      </c>
      <c r="GP5" t="s">
        <v>205</v>
      </c>
    </row>
    <row r="6" spans="1:198" ht="15" customHeight="1" x14ac:dyDescent="0.25">
      <c r="A6" s="5" t="s">
        <v>6391</v>
      </c>
      <c r="B6" t="s">
        <v>6055</v>
      </c>
      <c r="C6">
        <v>76</v>
      </c>
      <c r="D6" s="11" t="s">
        <v>293</v>
      </c>
      <c r="E6" t="s">
        <v>5634</v>
      </c>
      <c r="F6">
        <v>1242</v>
      </c>
      <c r="G6" t="s">
        <v>902</v>
      </c>
      <c r="H6" t="s">
        <v>903</v>
      </c>
      <c r="I6">
        <v>9</v>
      </c>
      <c r="J6" t="s">
        <v>195</v>
      </c>
      <c r="K6" t="s">
        <v>296</v>
      </c>
      <c r="L6">
        <v>-38.675387999999998</v>
      </c>
      <c r="M6">
        <v>145.602982</v>
      </c>
      <c r="N6" s="1">
        <v>43103</v>
      </c>
      <c r="O6" s="5">
        <v>3</v>
      </c>
      <c r="P6" s="5">
        <v>1</v>
      </c>
      <c r="Q6" s="5">
        <v>2018</v>
      </c>
      <c r="R6" s="5" t="s">
        <v>6418</v>
      </c>
      <c r="S6" s="2">
        <v>0.52083333333333337</v>
      </c>
      <c r="T6" s="2">
        <v>0.55555555555555558</v>
      </c>
      <c r="U6">
        <v>2</v>
      </c>
      <c r="V6">
        <v>0</v>
      </c>
      <c r="W6" t="s">
        <v>524</v>
      </c>
      <c r="X6" t="s">
        <v>406</v>
      </c>
      <c r="Y6" t="s">
        <v>199</v>
      </c>
      <c r="Z6" t="s">
        <v>199</v>
      </c>
      <c r="AB6" t="s">
        <v>200</v>
      </c>
      <c r="AI6">
        <v>3</v>
      </c>
      <c r="AJ6">
        <v>3</v>
      </c>
      <c r="AK6" t="s">
        <v>241</v>
      </c>
      <c r="AL6" t="s">
        <v>406</v>
      </c>
      <c r="AM6" t="s">
        <v>200</v>
      </c>
      <c r="AX6" t="s">
        <v>319</v>
      </c>
      <c r="AY6" t="s">
        <v>205</v>
      </c>
      <c r="BC6" s="9" t="s">
        <v>6056</v>
      </c>
      <c r="BE6">
        <v>1</v>
      </c>
      <c r="BF6" s="1">
        <v>43103</v>
      </c>
      <c r="BG6" t="s">
        <v>235</v>
      </c>
      <c r="BI6" t="s">
        <v>235</v>
      </c>
      <c r="GE6" t="s">
        <v>205</v>
      </c>
      <c r="GF6" t="s">
        <v>205</v>
      </c>
      <c r="GG6" t="s">
        <v>205</v>
      </c>
      <c r="GH6" t="s">
        <v>205</v>
      </c>
      <c r="GI6" t="s">
        <v>205</v>
      </c>
      <c r="GJ6" t="s">
        <v>205</v>
      </c>
      <c r="GK6" t="s">
        <v>205</v>
      </c>
      <c r="GL6" t="s">
        <v>205</v>
      </c>
      <c r="GM6" t="s">
        <v>205</v>
      </c>
      <c r="GN6" t="s">
        <v>205</v>
      </c>
      <c r="GO6" t="s">
        <v>205</v>
      </c>
      <c r="GP6" t="s">
        <v>205</v>
      </c>
    </row>
    <row r="7" spans="1:198" ht="15" customHeight="1" x14ac:dyDescent="0.25">
      <c r="A7" s="5" t="s">
        <v>6391</v>
      </c>
      <c r="B7" t="s">
        <v>6057</v>
      </c>
      <c r="C7">
        <v>76</v>
      </c>
      <c r="D7" s="11" t="s">
        <v>293</v>
      </c>
      <c r="E7" t="s">
        <v>5634</v>
      </c>
      <c r="F7">
        <v>1242</v>
      </c>
      <c r="G7" t="s">
        <v>902</v>
      </c>
      <c r="H7" t="s">
        <v>903</v>
      </c>
      <c r="I7">
        <v>9</v>
      </c>
      <c r="J7" t="s">
        <v>195</v>
      </c>
      <c r="K7" t="s">
        <v>296</v>
      </c>
      <c r="L7">
        <v>-38.675387999999998</v>
      </c>
      <c r="M7">
        <v>145.602982</v>
      </c>
      <c r="N7" s="1">
        <v>43105</v>
      </c>
      <c r="O7" s="5">
        <v>5</v>
      </c>
      <c r="P7" s="5">
        <v>1</v>
      </c>
      <c r="Q7" s="5">
        <v>2018</v>
      </c>
      <c r="R7" s="5" t="s">
        <v>6419</v>
      </c>
      <c r="S7" s="2">
        <v>0.45833333333333331</v>
      </c>
      <c r="T7" s="2">
        <v>0.54166666666666663</v>
      </c>
      <c r="U7">
        <v>2</v>
      </c>
      <c r="W7" t="s">
        <v>197</v>
      </c>
      <c r="X7" t="s">
        <v>6058</v>
      </c>
      <c r="Y7" t="s">
        <v>199</v>
      </c>
      <c r="Z7" t="s">
        <v>199</v>
      </c>
      <c r="AB7" t="s">
        <v>200</v>
      </c>
      <c r="AI7">
        <v>3</v>
      </c>
      <c r="AJ7">
        <v>3</v>
      </c>
      <c r="AK7" t="s">
        <v>241</v>
      </c>
      <c r="AL7" t="s">
        <v>1507</v>
      </c>
      <c r="AM7" t="s">
        <v>200</v>
      </c>
      <c r="AX7" t="s">
        <v>425</v>
      </c>
      <c r="AY7" t="s">
        <v>205</v>
      </c>
      <c r="BC7" s="9" t="s">
        <v>6059</v>
      </c>
      <c r="BE7">
        <v>1</v>
      </c>
      <c r="BF7" s="1">
        <v>43105</v>
      </c>
      <c r="BG7" t="s">
        <v>235</v>
      </c>
      <c r="BI7" t="s">
        <v>235</v>
      </c>
      <c r="GE7" t="s">
        <v>205</v>
      </c>
      <c r="GF7" t="s">
        <v>205</v>
      </c>
      <c r="GG7" t="s">
        <v>205</v>
      </c>
      <c r="GH7" t="s">
        <v>205</v>
      </c>
      <c r="GI7" t="s">
        <v>205</v>
      </c>
      <c r="GJ7" t="s">
        <v>205</v>
      </c>
      <c r="GK7" t="s">
        <v>205</v>
      </c>
      <c r="GL7" t="s">
        <v>205</v>
      </c>
      <c r="GM7" t="s">
        <v>205</v>
      </c>
      <c r="GN7" t="s">
        <v>205</v>
      </c>
      <c r="GO7" t="s">
        <v>205</v>
      </c>
      <c r="GP7" t="s">
        <v>205</v>
      </c>
    </row>
    <row r="8" spans="1:198" ht="15" customHeight="1" x14ac:dyDescent="0.25">
      <c r="A8" s="5" t="s">
        <v>6391</v>
      </c>
      <c r="B8" t="s">
        <v>6060</v>
      </c>
      <c r="C8">
        <v>76</v>
      </c>
      <c r="D8" s="11" t="s">
        <v>293</v>
      </c>
      <c r="E8" t="s">
        <v>5634</v>
      </c>
      <c r="F8">
        <v>33</v>
      </c>
      <c r="G8" t="s">
        <v>193</v>
      </c>
      <c r="H8" t="s">
        <v>194</v>
      </c>
      <c r="I8">
        <v>9</v>
      </c>
      <c r="J8" t="s">
        <v>195</v>
      </c>
      <c r="K8" t="s">
        <v>296</v>
      </c>
      <c r="L8">
        <v>-38.675387999999998</v>
      </c>
      <c r="M8">
        <v>145.602982</v>
      </c>
      <c r="N8" s="1">
        <v>43105</v>
      </c>
      <c r="O8" s="5">
        <v>5</v>
      </c>
      <c r="P8" s="5">
        <v>1</v>
      </c>
      <c r="Q8" s="5">
        <v>2018</v>
      </c>
      <c r="R8" s="5" t="s">
        <v>6419</v>
      </c>
      <c r="S8" s="2">
        <v>0.58333333333333337</v>
      </c>
      <c r="T8" s="2">
        <v>0.59027777777777779</v>
      </c>
      <c r="U8">
        <v>2</v>
      </c>
      <c r="W8" t="s">
        <v>197</v>
      </c>
      <c r="X8" t="s">
        <v>826</v>
      </c>
      <c r="Y8" t="s">
        <v>199</v>
      </c>
      <c r="Z8" t="s">
        <v>199</v>
      </c>
      <c r="AB8" t="s">
        <v>200</v>
      </c>
      <c r="AI8">
        <v>3</v>
      </c>
      <c r="AJ8">
        <v>3</v>
      </c>
      <c r="AK8" t="s">
        <v>241</v>
      </c>
      <c r="AL8" t="s">
        <v>202</v>
      </c>
      <c r="AM8" t="s">
        <v>200</v>
      </c>
      <c r="AT8">
        <v>2</v>
      </c>
      <c r="AX8" t="s">
        <v>253</v>
      </c>
      <c r="AY8" t="s">
        <v>205</v>
      </c>
      <c r="BC8" s="9" t="s">
        <v>6061</v>
      </c>
      <c r="BE8">
        <v>1</v>
      </c>
      <c r="BF8" s="1">
        <v>43105</v>
      </c>
      <c r="BG8" t="s">
        <v>207</v>
      </c>
      <c r="BI8" t="s">
        <v>207</v>
      </c>
      <c r="BK8">
        <v>0</v>
      </c>
      <c r="BL8">
        <v>0</v>
      </c>
      <c r="BM8">
        <v>0</v>
      </c>
      <c r="BN8">
        <v>0</v>
      </c>
      <c r="BO8">
        <v>0</v>
      </c>
      <c r="BP8">
        <v>0</v>
      </c>
      <c r="BQ8">
        <v>0</v>
      </c>
      <c r="BR8">
        <v>0</v>
      </c>
      <c r="BS8">
        <v>0</v>
      </c>
      <c r="BT8">
        <v>0</v>
      </c>
      <c r="BU8">
        <v>0</v>
      </c>
      <c r="BV8">
        <v>0</v>
      </c>
      <c r="BW8">
        <v>0</v>
      </c>
      <c r="BX8">
        <v>0</v>
      </c>
      <c r="BY8">
        <v>0</v>
      </c>
      <c r="BZ8">
        <v>0</v>
      </c>
      <c r="CA8">
        <v>0</v>
      </c>
      <c r="CB8">
        <v>0</v>
      </c>
      <c r="CC8">
        <v>0</v>
      </c>
      <c r="CD8">
        <v>0</v>
      </c>
      <c r="CE8">
        <v>3</v>
      </c>
      <c r="CF8">
        <v>0</v>
      </c>
      <c r="CG8">
        <v>0</v>
      </c>
      <c r="CH8">
        <v>0</v>
      </c>
      <c r="CI8">
        <v>2</v>
      </c>
      <c r="CJ8">
        <v>0</v>
      </c>
      <c r="CK8">
        <v>0</v>
      </c>
      <c r="CL8">
        <v>0</v>
      </c>
      <c r="CM8">
        <v>2</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2</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t="s">
        <v>222</v>
      </c>
      <c r="EJ8" t="s">
        <v>222</v>
      </c>
      <c r="EN8" t="s">
        <v>222</v>
      </c>
      <c r="ER8" t="s">
        <v>222</v>
      </c>
      <c r="ET8" t="s">
        <v>222</v>
      </c>
      <c r="GB8" t="s">
        <v>222</v>
      </c>
      <c r="GE8" t="s">
        <v>205</v>
      </c>
      <c r="GF8" t="s">
        <v>205</v>
      </c>
      <c r="GG8" t="s">
        <v>205</v>
      </c>
      <c r="GH8" t="s">
        <v>205</v>
      </c>
      <c r="GI8" t="s">
        <v>205</v>
      </c>
      <c r="GJ8" t="s">
        <v>205</v>
      </c>
      <c r="GK8" t="s">
        <v>205</v>
      </c>
      <c r="GL8" t="s">
        <v>205</v>
      </c>
      <c r="GM8" t="s">
        <v>205</v>
      </c>
      <c r="GN8" t="s">
        <v>205</v>
      </c>
      <c r="GO8" t="s">
        <v>205</v>
      </c>
      <c r="GP8" t="s">
        <v>205</v>
      </c>
    </row>
    <row r="9" spans="1:198" ht="15" customHeight="1" x14ac:dyDescent="0.25">
      <c r="A9" s="5" t="s">
        <v>6391</v>
      </c>
      <c r="B9" t="s">
        <v>6062</v>
      </c>
      <c r="C9">
        <v>76</v>
      </c>
      <c r="D9" s="11" t="s">
        <v>293</v>
      </c>
      <c r="E9" t="s">
        <v>5634</v>
      </c>
      <c r="F9">
        <v>1224</v>
      </c>
      <c r="G9" t="s">
        <v>746</v>
      </c>
      <c r="H9" t="s">
        <v>747</v>
      </c>
      <c r="I9">
        <v>9</v>
      </c>
      <c r="J9" t="s">
        <v>195</v>
      </c>
      <c r="K9" t="s">
        <v>296</v>
      </c>
      <c r="L9">
        <v>-38.675387999999998</v>
      </c>
      <c r="M9">
        <v>145.602982</v>
      </c>
      <c r="N9" s="1">
        <v>43124</v>
      </c>
      <c r="O9" s="5">
        <v>24</v>
      </c>
      <c r="P9" s="5">
        <v>1</v>
      </c>
      <c r="Q9" s="5">
        <v>2018</v>
      </c>
      <c r="R9" s="5" t="s">
        <v>6420</v>
      </c>
      <c r="S9" s="2">
        <v>0.55208333333333337</v>
      </c>
      <c r="T9" s="2">
        <v>0.56597222222222221</v>
      </c>
      <c r="U9">
        <v>2</v>
      </c>
      <c r="W9" t="s">
        <v>475</v>
      </c>
      <c r="X9" t="s">
        <v>285</v>
      </c>
      <c r="Y9" t="s">
        <v>286</v>
      </c>
      <c r="Z9" t="s">
        <v>286</v>
      </c>
      <c r="AB9" t="s">
        <v>200</v>
      </c>
      <c r="AJ9">
        <v>0</v>
      </c>
      <c r="AM9" t="s">
        <v>200</v>
      </c>
      <c r="AT9">
        <v>2</v>
      </c>
      <c r="AX9" t="s">
        <v>319</v>
      </c>
      <c r="AY9" t="s">
        <v>205</v>
      </c>
      <c r="BC9" s="9" t="s">
        <v>6063</v>
      </c>
      <c r="BE9">
        <v>1</v>
      </c>
      <c r="BF9" s="1">
        <v>43130</v>
      </c>
      <c r="BG9" t="s">
        <v>207</v>
      </c>
      <c r="BI9" t="s">
        <v>207</v>
      </c>
      <c r="BK9">
        <v>1</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t="s">
        <v>222</v>
      </c>
      <c r="EJ9" t="s">
        <v>222</v>
      </c>
      <c r="EL9" t="s">
        <v>223</v>
      </c>
      <c r="EM9" t="s">
        <v>222</v>
      </c>
      <c r="EN9" t="s">
        <v>222</v>
      </c>
      <c r="EP9" t="s">
        <v>223</v>
      </c>
      <c r="GE9" t="s">
        <v>205</v>
      </c>
      <c r="GF9" t="s">
        <v>205</v>
      </c>
      <c r="GG9" t="s">
        <v>205</v>
      </c>
      <c r="GH9" t="s">
        <v>205</v>
      </c>
      <c r="GI9" t="s">
        <v>205</v>
      </c>
      <c r="GJ9" t="s">
        <v>205</v>
      </c>
      <c r="GK9" t="s">
        <v>205</v>
      </c>
      <c r="GL9" t="s">
        <v>205</v>
      </c>
      <c r="GM9" t="s">
        <v>205</v>
      </c>
      <c r="GN9" t="s">
        <v>205</v>
      </c>
      <c r="GO9" t="s">
        <v>205</v>
      </c>
      <c r="GP9" t="s">
        <v>205</v>
      </c>
    </row>
    <row r="10" spans="1:198" ht="15" customHeight="1" x14ac:dyDescent="0.25">
      <c r="A10" s="5" t="s">
        <v>6392</v>
      </c>
      <c r="B10" t="s">
        <v>6064</v>
      </c>
      <c r="C10">
        <v>1133</v>
      </c>
      <c r="D10" s="11" t="s">
        <v>6814</v>
      </c>
      <c r="E10" t="s">
        <v>5692</v>
      </c>
      <c r="F10">
        <v>1242</v>
      </c>
      <c r="G10" t="s">
        <v>902</v>
      </c>
      <c r="H10" t="s">
        <v>903</v>
      </c>
      <c r="I10">
        <v>9</v>
      </c>
      <c r="J10" t="s">
        <v>195</v>
      </c>
      <c r="K10" t="s">
        <v>6065</v>
      </c>
      <c r="L10">
        <v>-38.640040999999997</v>
      </c>
      <c r="M10">
        <v>145.719131</v>
      </c>
      <c r="N10" s="1">
        <v>43018</v>
      </c>
      <c r="O10" s="5">
        <v>10</v>
      </c>
      <c r="P10" s="5">
        <v>10</v>
      </c>
      <c r="Q10" s="5">
        <v>2017</v>
      </c>
      <c r="R10" s="5" t="s">
        <v>6421</v>
      </c>
      <c r="S10" s="2">
        <v>0.52083333333333337</v>
      </c>
      <c r="T10" s="2">
        <v>0.5625</v>
      </c>
      <c r="U10">
        <v>2</v>
      </c>
      <c r="V10">
        <v>0</v>
      </c>
      <c r="W10" t="s">
        <v>545</v>
      </c>
      <c r="X10" t="s">
        <v>6066</v>
      </c>
      <c r="Y10" t="s">
        <v>199</v>
      </c>
      <c r="Z10" t="s">
        <v>199</v>
      </c>
      <c r="AB10" t="s">
        <v>270</v>
      </c>
      <c r="AC10">
        <v>1</v>
      </c>
      <c r="AD10" t="s">
        <v>6067</v>
      </c>
      <c r="AE10">
        <v>-38.641472</v>
      </c>
      <c r="AF10">
        <v>145.720642</v>
      </c>
      <c r="AI10">
        <v>1</v>
      </c>
      <c r="AJ10">
        <v>1</v>
      </c>
      <c r="AK10" t="s">
        <v>241</v>
      </c>
      <c r="AL10" t="s">
        <v>406</v>
      </c>
      <c r="AM10" t="s">
        <v>200</v>
      </c>
      <c r="AX10" t="s">
        <v>425</v>
      </c>
      <c r="AY10" t="s">
        <v>205</v>
      </c>
      <c r="BC10" s="9" t="s">
        <v>6068</v>
      </c>
      <c r="BD10" t="s">
        <v>270</v>
      </c>
      <c r="BE10">
        <v>1</v>
      </c>
      <c r="BF10" s="1">
        <v>43020</v>
      </c>
      <c r="BG10" t="s">
        <v>207</v>
      </c>
      <c r="BI10" t="s">
        <v>235</v>
      </c>
      <c r="BK10">
        <v>0</v>
      </c>
      <c r="BL10">
        <v>3</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1</v>
      </c>
      <c r="CJ10">
        <v>0</v>
      </c>
      <c r="CK10">
        <v>0</v>
      </c>
      <c r="CL10">
        <v>0</v>
      </c>
      <c r="CM10">
        <v>2</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GE10" t="s">
        <v>205</v>
      </c>
      <c r="GF10" t="s">
        <v>205</v>
      </c>
      <c r="GG10" t="s">
        <v>205</v>
      </c>
      <c r="GH10" t="s">
        <v>205</v>
      </c>
      <c r="GI10" t="s">
        <v>205</v>
      </c>
      <c r="GJ10" t="s">
        <v>205</v>
      </c>
      <c r="GK10" t="s">
        <v>205</v>
      </c>
      <c r="GL10" t="s">
        <v>205</v>
      </c>
      <c r="GM10" t="s">
        <v>205</v>
      </c>
      <c r="GN10" t="s">
        <v>205</v>
      </c>
      <c r="GO10" t="s">
        <v>205</v>
      </c>
      <c r="GP10" t="s">
        <v>205</v>
      </c>
    </row>
    <row r="11" spans="1:198" ht="15" customHeight="1" x14ac:dyDescent="0.25">
      <c r="A11" s="5" t="s">
        <v>6392</v>
      </c>
      <c r="B11" t="s">
        <v>6069</v>
      </c>
      <c r="C11">
        <v>1133</v>
      </c>
      <c r="D11" s="11" t="s">
        <v>6814</v>
      </c>
      <c r="E11" t="s">
        <v>5692</v>
      </c>
      <c r="F11">
        <v>33</v>
      </c>
      <c r="G11" t="s">
        <v>193</v>
      </c>
      <c r="H11" t="s">
        <v>194</v>
      </c>
      <c r="I11">
        <v>9</v>
      </c>
      <c r="J11" t="s">
        <v>195</v>
      </c>
      <c r="K11" t="s">
        <v>5693</v>
      </c>
      <c r="L11">
        <v>-38.640040999999997</v>
      </c>
      <c r="M11">
        <v>145.719131</v>
      </c>
      <c r="N11" s="1">
        <v>43022</v>
      </c>
      <c r="O11" s="5">
        <v>14</v>
      </c>
      <c r="P11" s="5">
        <v>10</v>
      </c>
      <c r="Q11" s="5">
        <v>2017</v>
      </c>
      <c r="R11" s="5" t="s">
        <v>6422</v>
      </c>
      <c r="S11" s="2">
        <v>0.3263888888888889</v>
      </c>
      <c r="T11" s="2">
        <v>0.33680555555555558</v>
      </c>
      <c r="U11">
        <v>2</v>
      </c>
      <c r="W11" t="s">
        <v>545</v>
      </c>
      <c r="X11" t="s">
        <v>826</v>
      </c>
      <c r="Y11" t="s">
        <v>199</v>
      </c>
      <c r="Z11" t="s">
        <v>199</v>
      </c>
      <c r="AB11" t="s">
        <v>200</v>
      </c>
      <c r="AI11">
        <v>1</v>
      </c>
      <c r="AJ11">
        <v>1</v>
      </c>
      <c r="AK11" t="s">
        <v>417</v>
      </c>
      <c r="AL11" t="s">
        <v>2388</v>
      </c>
      <c r="AM11" t="s">
        <v>200</v>
      </c>
      <c r="AS11">
        <v>2</v>
      </c>
      <c r="AV11" t="s">
        <v>6070</v>
      </c>
      <c r="AX11" t="s">
        <v>319</v>
      </c>
      <c r="AY11" t="s">
        <v>205</v>
      </c>
      <c r="BC11" s="9" t="s">
        <v>6071</v>
      </c>
      <c r="BE11">
        <v>1</v>
      </c>
      <c r="BF11" s="1">
        <v>43022</v>
      </c>
      <c r="BG11" t="s">
        <v>207</v>
      </c>
      <c r="BI11" t="s">
        <v>207</v>
      </c>
      <c r="BK11">
        <v>7</v>
      </c>
      <c r="BL11">
        <v>7</v>
      </c>
      <c r="BM11">
        <v>0</v>
      </c>
      <c r="BN11">
        <v>0</v>
      </c>
      <c r="BO11">
        <v>0</v>
      </c>
      <c r="BP11">
        <v>0</v>
      </c>
      <c r="BQ11">
        <v>0</v>
      </c>
      <c r="BR11">
        <v>0</v>
      </c>
      <c r="BS11">
        <v>0</v>
      </c>
      <c r="BT11">
        <v>0</v>
      </c>
      <c r="BU11">
        <v>0</v>
      </c>
      <c r="BV11">
        <v>0</v>
      </c>
      <c r="BW11">
        <v>0</v>
      </c>
      <c r="BX11">
        <v>0</v>
      </c>
      <c r="BY11">
        <v>0</v>
      </c>
      <c r="BZ11">
        <v>0</v>
      </c>
      <c r="CA11">
        <v>0</v>
      </c>
      <c r="CB11">
        <v>0</v>
      </c>
      <c r="CC11">
        <v>0</v>
      </c>
      <c r="CD11">
        <v>0</v>
      </c>
      <c r="CE11">
        <v>1</v>
      </c>
      <c r="CF11">
        <v>4</v>
      </c>
      <c r="CG11">
        <v>0</v>
      </c>
      <c r="CH11">
        <v>0</v>
      </c>
      <c r="CI11">
        <v>2</v>
      </c>
      <c r="CJ11">
        <v>3</v>
      </c>
      <c r="CK11">
        <v>0</v>
      </c>
      <c r="CL11">
        <v>0</v>
      </c>
      <c r="CM11">
        <v>0</v>
      </c>
      <c r="CN11">
        <v>1</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J11" t="s">
        <v>222</v>
      </c>
      <c r="EN11" t="s">
        <v>222</v>
      </c>
      <c r="GE11" t="s">
        <v>5710</v>
      </c>
      <c r="GF11" t="s">
        <v>5735</v>
      </c>
      <c r="GG11" t="s">
        <v>205</v>
      </c>
      <c r="GH11" t="s">
        <v>205</v>
      </c>
      <c r="GI11" t="s">
        <v>205</v>
      </c>
      <c r="GJ11" t="s">
        <v>205</v>
      </c>
      <c r="GK11" t="s">
        <v>205</v>
      </c>
      <c r="GL11" t="s">
        <v>205</v>
      </c>
      <c r="GM11" t="s">
        <v>205</v>
      </c>
      <c r="GN11" t="s">
        <v>205</v>
      </c>
      <c r="GO11" t="s">
        <v>205</v>
      </c>
      <c r="GP11" t="s">
        <v>205</v>
      </c>
    </row>
    <row r="12" spans="1:198" ht="15" customHeight="1" x14ac:dyDescent="0.25">
      <c r="A12" s="5" t="s">
        <v>6392</v>
      </c>
      <c r="B12" t="s">
        <v>6072</v>
      </c>
      <c r="C12">
        <v>1133</v>
      </c>
      <c r="D12" s="11" t="s">
        <v>6814</v>
      </c>
      <c r="E12" t="s">
        <v>5692</v>
      </c>
      <c r="F12">
        <v>33</v>
      </c>
      <c r="G12" t="s">
        <v>193</v>
      </c>
      <c r="H12" t="s">
        <v>194</v>
      </c>
      <c r="I12">
        <v>9</v>
      </c>
      <c r="J12" t="s">
        <v>195</v>
      </c>
      <c r="K12" t="s">
        <v>5693</v>
      </c>
      <c r="L12">
        <v>-38.640040999999997</v>
      </c>
      <c r="M12">
        <v>145.719131</v>
      </c>
      <c r="N12" s="1">
        <v>43024</v>
      </c>
      <c r="O12" s="5">
        <v>16</v>
      </c>
      <c r="P12" s="5">
        <v>10</v>
      </c>
      <c r="Q12" s="5">
        <v>2017</v>
      </c>
      <c r="R12" s="5" t="s">
        <v>6423</v>
      </c>
      <c r="S12" s="2">
        <v>0.44791666666666669</v>
      </c>
      <c r="T12" s="2">
        <v>0.46875</v>
      </c>
      <c r="U12">
        <v>2</v>
      </c>
      <c r="V12">
        <v>0</v>
      </c>
      <c r="W12" t="s">
        <v>215</v>
      </c>
      <c r="X12" t="s">
        <v>406</v>
      </c>
      <c r="Y12" t="s">
        <v>286</v>
      </c>
      <c r="Z12" t="s">
        <v>286</v>
      </c>
      <c r="AB12" t="s">
        <v>200</v>
      </c>
      <c r="AJ12">
        <v>0</v>
      </c>
      <c r="AM12" t="s">
        <v>270</v>
      </c>
      <c r="AO12" t="s">
        <v>514</v>
      </c>
      <c r="AP12" t="s">
        <v>957</v>
      </c>
      <c r="AR12" t="s">
        <v>6073</v>
      </c>
      <c r="AS12">
        <v>2</v>
      </c>
      <c r="AV12" t="s">
        <v>6074</v>
      </c>
      <c r="AX12" t="s">
        <v>319</v>
      </c>
      <c r="AY12" t="s">
        <v>205</v>
      </c>
      <c r="BC12" s="9" t="s">
        <v>6075</v>
      </c>
      <c r="BE12">
        <v>1</v>
      </c>
      <c r="BF12" s="1">
        <v>43024</v>
      </c>
      <c r="BG12" t="s">
        <v>207</v>
      </c>
      <c r="BI12" t="s">
        <v>207</v>
      </c>
      <c r="BK12">
        <v>4</v>
      </c>
      <c r="BL12">
        <v>0</v>
      </c>
      <c r="BM12">
        <v>0</v>
      </c>
      <c r="BN12">
        <v>0</v>
      </c>
      <c r="BO12">
        <v>0</v>
      </c>
      <c r="BP12">
        <v>0</v>
      </c>
      <c r="BQ12">
        <v>0</v>
      </c>
      <c r="BR12">
        <v>0</v>
      </c>
      <c r="BS12">
        <v>0</v>
      </c>
      <c r="BT12">
        <v>0</v>
      </c>
      <c r="BU12">
        <v>0</v>
      </c>
      <c r="BV12">
        <v>0</v>
      </c>
      <c r="BW12">
        <v>0</v>
      </c>
      <c r="BX12">
        <v>0</v>
      </c>
      <c r="BY12">
        <v>0</v>
      </c>
      <c r="BZ12">
        <v>0</v>
      </c>
      <c r="CA12">
        <v>0</v>
      </c>
      <c r="CB12">
        <v>0</v>
      </c>
      <c r="CC12">
        <v>0</v>
      </c>
      <c r="CD12">
        <v>0</v>
      </c>
      <c r="CE12">
        <v>4</v>
      </c>
      <c r="CF12">
        <v>0</v>
      </c>
      <c r="CG12">
        <v>0</v>
      </c>
      <c r="CH12">
        <v>0</v>
      </c>
      <c r="CI12">
        <v>1</v>
      </c>
      <c r="CJ12">
        <v>0</v>
      </c>
      <c r="CK12">
        <v>0</v>
      </c>
      <c r="CL12">
        <v>0</v>
      </c>
      <c r="CM12">
        <v>3</v>
      </c>
      <c r="CN12">
        <v>0</v>
      </c>
      <c r="CO12">
        <v>0</v>
      </c>
      <c r="CP12">
        <v>0</v>
      </c>
      <c r="CQ12">
        <v>0</v>
      </c>
      <c r="CR12">
        <v>0</v>
      </c>
      <c r="CS12">
        <v>0</v>
      </c>
      <c r="CT12">
        <v>0</v>
      </c>
      <c r="CU12">
        <v>0</v>
      </c>
      <c r="CV12">
        <v>0</v>
      </c>
      <c r="CW12">
        <v>0</v>
      </c>
      <c r="CX12">
        <v>0</v>
      </c>
      <c r="CY12">
        <v>0</v>
      </c>
      <c r="CZ12">
        <v>0</v>
      </c>
      <c r="DA12">
        <v>0</v>
      </c>
      <c r="DB12">
        <v>0</v>
      </c>
      <c r="DC12">
        <v>0</v>
      </c>
      <c r="DD12">
        <v>1</v>
      </c>
      <c r="DE12">
        <v>0</v>
      </c>
      <c r="DF12">
        <v>0</v>
      </c>
      <c r="DG12">
        <v>0</v>
      </c>
      <c r="DH12">
        <v>0</v>
      </c>
      <c r="DI12">
        <v>0</v>
      </c>
      <c r="DJ12">
        <v>0</v>
      </c>
      <c r="DK12">
        <v>0</v>
      </c>
      <c r="DL12">
        <v>0</v>
      </c>
      <c r="DM12">
        <v>0</v>
      </c>
      <c r="DN12">
        <v>0</v>
      </c>
      <c r="DO12">
        <v>0</v>
      </c>
      <c r="DP12">
        <v>1</v>
      </c>
      <c r="DQ12">
        <v>0</v>
      </c>
      <c r="DR12">
        <v>0</v>
      </c>
      <c r="DS12">
        <v>0</v>
      </c>
      <c r="DT12">
        <v>0</v>
      </c>
      <c r="DU12">
        <v>0</v>
      </c>
      <c r="DV12">
        <v>0</v>
      </c>
      <c r="DW12">
        <v>0</v>
      </c>
      <c r="DX12">
        <v>0</v>
      </c>
      <c r="DY12">
        <v>0</v>
      </c>
      <c r="DZ12">
        <v>0</v>
      </c>
      <c r="EA12">
        <v>0</v>
      </c>
      <c r="EB12">
        <v>0</v>
      </c>
      <c r="EC12">
        <v>0</v>
      </c>
      <c r="ED12">
        <v>0</v>
      </c>
      <c r="EE12">
        <v>0</v>
      </c>
      <c r="EF12">
        <v>0</v>
      </c>
      <c r="EG12">
        <v>0</v>
      </c>
      <c r="EH12">
        <v>0</v>
      </c>
      <c r="EI12" t="s">
        <v>222</v>
      </c>
      <c r="EJ12" t="s">
        <v>222</v>
      </c>
      <c r="EM12" t="s">
        <v>222</v>
      </c>
      <c r="EN12" t="s">
        <v>222</v>
      </c>
      <c r="GE12" t="s">
        <v>5735</v>
      </c>
      <c r="GF12" t="s">
        <v>1871</v>
      </c>
      <c r="GG12" t="s">
        <v>205</v>
      </c>
      <c r="GH12" t="s">
        <v>205</v>
      </c>
      <c r="GI12" t="s">
        <v>205</v>
      </c>
      <c r="GJ12" t="s">
        <v>205</v>
      </c>
      <c r="GK12" t="s">
        <v>205</v>
      </c>
      <c r="GL12" t="s">
        <v>205</v>
      </c>
      <c r="GM12" t="s">
        <v>205</v>
      </c>
      <c r="GN12" t="s">
        <v>205</v>
      </c>
      <c r="GO12" t="s">
        <v>205</v>
      </c>
      <c r="GP12" t="s">
        <v>205</v>
      </c>
    </row>
    <row r="13" spans="1:198" ht="15" customHeight="1" x14ac:dyDescent="0.25">
      <c r="A13" s="5" t="s">
        <v>6392</v>
      </c>
      <c r="B13" t="s">
        <v>6076</v>
      </c>
      <c r="C13">
        <v>1133</v>
      </c>
      <c r="D13" s="11" t="s">
        <v>6814</v>
      </c>
      <c r="E13" t="s">
        <v>5692</v>
      </c>
      <c r="F13">
        <v>33</v>
      </c>
      <c r="G13" t="s">
        <v>193</v>
      </c>
      <c r="H13" t="s">
        <v>194</v>
      </c>
      <c r="I13">
        <v>9</v>
      </c>
      <c r="J13" t="s">
        <v>195</v>
      </c>
      <c r="K13" t="s">
        <v>5693</v>
      </c>
      <c r="L13">
        <v>-38.640040999999997</v>
      </c>
      <c r="M13">
        <v>145.719131</v>
      </c>
      <c r="N13" s="1">
        <v>43029</v>
      </c>
      <c r="O13" s="5">
        <v>21</v>
      </c>
      <c r="P13" s="5">
        <v>10</v>
      </c>
      <c r="Q13" s="5">
        <v>2017</v>
      </c>
      <c r="R13" s="5" t="s">
        <v>6424</v>
      </c>
      <c r="S13" s="2">
        <v>0.55208333333333337</v>
      </c>
      <c r="T13" s="2">
        <v>0.57291666666666663</v>
      </c>
      <c r="U13">
        <v>2</v>
      </c>
      <c r="W13" t="s">
        <v>215</v>
      </c>
      <c r="X13" t="s">
        <v>285</v>
      </c>
      <c r="Y13" t="s">
        <v>286</v>
      </c>
      <c r="Z13" t="s">
        <v>286</v>
      </c>
      <c r="AB13" t="s">
        <v>200</v>
      </c>
      <c r="AJ13">
        <v>0</v>
      </c>
      <c r="AM13" t="s">
        <v>270</v>
      </c>
      <c r="AO13" t="s">
        <v>514</v>
      </c>
      <c r="AP13" t="s">
        <v>957</v>
      </c>
      <c r="AR13" t="s">
        <v>6077</v>
      </c>
      <c r="AX13" t="s">
        <v>755</v>
      </c>
      <c r="AY13" t="s">
        <v>205</v>
      </c>
      <c r="BC13" s="9" t="s">
        <v>6078</v>
      </c>
      <c r="BE13">
        <v>1</v>
      </c>
      <c r="BF13" s="1">
        <v>43029</v>
      </c>
      <c r="BG13" t="s">
        <v>207</v>
      </c>
      <c r="BH13" t="s">
        <v>6079</v>
      </c>
      <c r="BI13" t="s">
        <v>235</v>
      </c>
      <c r="BJ13" t="s">
        <v>6080</v>
      </c>
      <c r="BK13">
        <v>0</v>
      </c>
      <c r="BL13">
        <v>1</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0</v>
      </c>
      <c r="EE13">
        <v>0</v>
      </c>
      <c r="EF13">
        <v>0</v>
      </c>
      <c r="EG13">
        <v>0</v>
      </c>
      <c r="EH13">
        <v>0</v>
      </c>
      <c r="GE13" t="s">
        <v>205</v>
      </c>
      <c r="GF13" t="s">
        <v>205</v>
      </c>
      <c r="GG13" t="s">
        <v>205</v>
      </c>
      <c r="GH13" t="s">
        <v>205</v>
      </c>
      <c r="GI13" t="s">
        <v>205</v>
      </c>
      <c r="GJ13" t="s">
        <v>205</v>
      </c>
      <c r="GK13" t="s">
        <v>205</v>
      </c>
      <c r="GL13" t="s">
        <v>205</v>
      </c>
      <c r="GM13" t="s">
        <v>205</v>
      </c>
      <c r="GN13" t="s">
        <v>205</v>
      </c>
      <c r="GO13" t="s">
        <v>205</v>
      </c>
      <c r="GP13" t="s">
        <v>205</v>
      </c>
    </row>
    <row r="14" spans="1:198" ht="15" customHeight="1" x14ac:dyDescent="0.25">
      <c r="A14" s="5" t="s">
        <v>6563</v>
      </c>
      <c r="B14" t="s">
        <v>6081</v>
      </c>
      <c r="C14">
        <v>607</v>
      </c>
      <c r="D14" s="11" t="s">
        <v>238</v>
      </c>
      <c r="E14" t="s">
        <v>192</v>
      </c>
      <c r="F14">
        <v>1526</v>
      </c>
      <c r="G14" t="s">
        <v>5262</v>
      </c>
      <c r="H14" t="s">
        <v>214</v>
      </c>
      <c r="I14">
        <v>9</v>
      </c>
      <c r="J14" t="s">
        <v>195</v>
      </c>
      <c r="K14" t="s">
        <v>196</v>
      </c>
      <c r="L14">
        <v>-38.61721</v>
      </c>
      <c r="M14">
        <v>145.542877</v>
      </c>
      <c r="N14" s="1">
        <v>43098</v>
      </c>
      <c r="O14" s="5">
        <v>29</v>
      </c>
      <c r="P14" s="5">
        <v>12</v>
      </c>
      <c r="Q14" s="5">
        <v>2017</v>
      </c>
      <c r="R14" s="5" t="s">
        <v>6425</v>
      </c>
      <c r="S14" s="2">
        <v>0.53125</v>
      </c>
      <c r="T14" s="2">
        <v>0.54166666666666663</v>
      </c>
      <c r="U14">
        <v>2</v>
      </c>
      <c r="W14" t="s">
        <v>215</v>
      </c>
      <c r="X14" t="s">
        <v>830</v>
      </c>
      <c r="Y14" t="s">
        <v>310</v>
      </c>
      <c r="Z14" t="s">
        <v>310</v>
      </c>
      <c r="AB14" t="s">
        <v>200</v>
      </c>
      <c r="AJ14">
        <v>0</v>
      </c>
      <c r="AM14" t="s">
        <v>200</v>
      </c>
      <c r="AS14">
        <v>1</v>
      </c>
      <c r="AT14">
        <v>1</v>
      </c>
      <c r="AW14" t="s">
        <v>6082</v>
      </c>
      <c r="AX14" t="s">
        <v>204</v>
      </c>
      <c r="AY14" t="s">
        <v>205</v>
      </c>
      <c r="BC14" s="9" t="s">
        <v>6083</v>
      </c>
      <c r="BE14">
        <v>1</v>
      </c>
      <c r="BF14" s="1">
        <v>43099</v>
      </c>
      <c r="BG14" t="s">
        <v>207</v>
      </c>
      <c r="BI14" t="s">
        <v>207</v>
      </c>
      <c r="BK14">
        <v>2</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4</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J14" t="s">
        <v>208</v>
      </c>
      <c r="ER14" t="s">
        <v>223</v>
      </c>
      <c r="GB14" t="s">
        <v>223</v>
      </c>
      <c r="GE14" t="s">
        <v>6084</v>
      </c>
      <c r="GF14" t="s">
        <v>205</v>
      </c>
      <c r="GG14" t="s">
        <v>205</v>
      </c>
      <c r="GH14" t="s">
        <v>205</v>
      </c>
      <c r="GI14" t="s">
        <v>205</v>
      </c>
      <c r="GJ14" t="s">
        <v>205</v>
      </c>
      <c r="GK14" t="s">
        <v>205</v>
      </c>
      <c r="GL14" t="s">
        <v>205</v>
      </c>
      <c r="GM14" t="s">
        <v>205</v>
      </c>
      <c r="GN14" t="s">
        <v>205</v>
      </c>
      <c r="GO14" t="s">
        <v>205</v>
      </c>
      <c r="GP14" t="s">
        <v>205</v>
      </c>
    </row>
    <row r="15" spans="1:198" ht="15" customHeight="1" x14ac:dyDescent="0.25">
      <c r="A15" s="5" t="s">
        <v>6563</v>
      </c>
      <c r="B15" t="s">
        <v>6085</v>
      </c>
      <c r="C15">
        <v>607</v>
      </c>
      <c r="D15" s="11" t="s">
        <v>238</v>
      </c>
      <c r="E15" t="s">
        <v>192</v>
      </c>
      <c r="F15">
        <v>33</v>
      </c>
      <c r="G15" t="s">
        <v>193</v>
      </c>
      <c r="H15" t="s">
        <v>194</v>
      </c>
      <c r="I15">
        <v>9</v>
      </c>
      <c r="J15" t="s">
        <v>195</v>
      </c>
      <c r="K15" t="s">
        <v>196</v>
      </c>
      <c r="L15">
        <v>-38.61721</v>
      </c>
      <c r="M15">
        <v>145.542877</v>
      </c>
      <c r="N15" s="1">
        <v>43100</v>
      </c>
      <c r="O15" s="5">
        <v>31</v>
      </c>
      <c r="P15" s="5">
        <v>12</v>
      </c>
      <c r="Q15" s="5">
        <v>2017</v>
      </c>
      <c r="R15" s="5" t="s">
        <v>6426</v>
      </c>
      <c r="S15" s="2">
        <v>0.40625</v>
      </c>
      <c r="T15" s="2">
        <v>0.4201388888888889</v>
      </c>
      <c r="U15">
        <v>2</v>
      </c>
      <c r="W15" t="s">
        <v>197</v>
      </c>
      <c r="X15" t="s">
        <v>1035</v>
      </c>
      <c r="Y15" t="s">
        <v>199</v>
      </c>
      <c r="Z15" t="s">
        <v>199</v>
      </c>
      <c r="AB15" t="s">
        <v>200</v>
      </c>
      <c r="AI15">
        <v>1</v>
      </c>
      <c r="AJ15">
        <v>1</v>
      </c>
      <c r="AK15" t="s">
        <v>241</v>
      </c>
      <c r="AL15" t="s">
        <v>276</v>
      </c>
      <c r="AM15" t="s">
        <v>200</v>
      </c>
      <c r="AS15">
        <v>1</v>
      </c>
      <c r="AT15">
        <v>1</v>
      </c>
      <c r="AW15" t="s">
        <v>6086</v>
      </c>
      <c r="AX15" t="s">
        <v>204</v>
      </c>
      <c r="AY15" t="s">
        <v>205</v>
      </c>
      <c r="BC15" s="9" t="s">
        <v>6087</v>
      </c>
      <c r="BE15">
        <v>1</v>
      </c>
      <c r="BF15" s="1">
        <v>43100</v>
      </c>
      <c r="BG15" t="s">
        <v>207</v>
      </c>
      <c r="BI15" t="s">
        <v>207</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3</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J15" t="s">
        <v>208</v>
      </c>
      <c r="ER15" t="s">
        <v>222</v>
      </c>
      <c r="GB15" t="s">
        <v>222</v>
      </c>
      <c r="GE15" t="s">
        <v>6084</v>
      </c>
      <c r="GF15" t="s">
        <v>205</v>
      </c>
      <c r="GG15" t="s">
        <v>205</v>
      </c>
      <c r="GH15" t="s">
        <v>205</v>
      </c>
      <c r="GI15" t="s">
        <v>205</v>
      </c>
      <c r="GJ15" t="s">
        <v>205</v>
      </c>
      <c r="GK15" t="s">
        <v>205</v>
      </c>
      <c r="GL15" t="s">
        <v>205</v>
      </c>
      <c r="GM15" t="s">
        <v>205</v>
      </c>
      <c r="GN15" t="s">
        <v>205</v>
      </c>
      <c r="GO15" t="s">
        <v>205</v>
      </c>
      <c r="GP15" t="s">
        <v>205</v>
      </c>
    </row>
    <row r="16" spans="1:198" ht="15" customHeight="1" x14ac:dyDescent="0.25">
      <c r="A16" s="5" t="s">
        <v>6563</v>
      </c>
      <c r="B16" t="s">
        <v>6088</v>
      </c>
      <c r="C16">
        <v>607</v>
      </c>
      <c r="D16" s="11" t="s">
        <v>238</v>
      </c>
      <c r="E16" t="s">
        <v>192</v>
      </c>
      <c r="F16">
        <v>1526</v>
      </c>
      <c r="G16" t="s">
        <v>5262</v>
      </c>
      <c r="H16" t="s">
        <v>214</v>
      </c>
      <c r="I16">
        <v>9</v>
      </c>
      <c r="J16" t="s">
        <v>195</v>
      </c>
      <c r="K16" t="s">
        <v>196</v>
      </c>
      <c r="L16">
        <v>-38.61721</v>
      </c>
      <c r="M16">
        <v>145.542877</v>
      </c>
      <c r="N16" s="1">
        <v>43115</v>
      </c>
      <c r="O16" s="5">
        <v>15</v>
      </c>
      <c r="P16" s="5">
        <v>1</v>
      </c>
      <c r="Q16" s="5">
        <v>2018</v>
      </c>
      <c r="R16" s="5" t="s">
        <v>6427</v>
      </c>
      <c r="S16" s="2">
        <v>0.64583333333333337</v>
      </c>
      <c r="T16" s="2">
        <v>0.65625</v>
      </c>
      <c r="U16">
        <v>2</v>
      </c>
      <c r="W16" t="s">
        <v>359</v>
      </c>
      <c r="X16" t="s">
        <v>830</v>
      </c>
      <c r="Y16" t="s">
        <v>1030</v>
      </c>
      <c r="Z16" t="s">
        <v>1030</v>
      </c>
      <c r="AA16" t="s">
        <v>1194</v>
      </c>
      <c r="AB16" t="s">
        <v>270</v>
      </c>
      <c r="AC16">
        <v>2</v>
      </c>
      <c r="AE16">
        <v>-38.618259999999999</v>
      </c>
      <c r="AF16">
        <v>145.54330999999999</v>
      </c>
      <c r="AH16">
        <v>1</v>
      </c>
      <c r="AJ16">
        <v>0</v>
      </c>
      <c r="AM16" t="s">
        <v>200</v>
      </c>
      <c r="AS16">
        <v>1</v>
      </c>
      <c r="AT16">
        <v>1</v>
      </c>
      <c r="AW16" t="s">
        <v>6089</v>
      </c>
      <c r="AX16" t="s">
        <v>204</v>
      </c>
      <c r="AY16" t="s">
        <v>205</v>
      </c>
      <c r="BC16" s="9" t="s">
        <v>6090</v>
      </c>
      <c r="BE16">
        <v>1</v>
      </c>
      <c r="BF16" s="1">
        <v>43117</v>
      </c>
      <c r="BG16" t="s">
        <v>207</v>
      </c>
      <c r="BI16" t="s">
        <v>207</v>
      </c>
      <c r="BK16">
        <v>1</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R16" t="s">
        <v>222</v>
      </c>
      <c r="GE16" t="s">
        <v>6084</v>
      </c>
      <c r="GF16" t="s">
        <v>205</v>
      </c>
      <c r="GG16" t="s">
        <v>205</v>
      </c>
      <c r="GH16" t="s">
        <v>205</v>
      </c>
      <c r="GI16" t="s">
        <v>205</v>
      </c>
      <c r="GJ16" t="s">
        <v>205</v>
      </c>
      <c r="GK16" t="s">
        <v>205</v>
      </c>
      <c r="GL16" t="s">
        <v>205</v>
      </c>
      <c r="GM16" t="s">
        <v>205</v>
      </c>
      <c r="GN16" t="s">
        <v>205</v>
      </c>
      <c r="GO16" t="s">
        <v>205</v>
      </c>
      <c r="GP16" t="s">
        <v>205</v>
      </c>
    </row>
    <row r="17" spans="1:198" ht="15" customHeight="1" x14ac:dyDescent="0.25">
      <c r="A17" s="5" t="s">
        <v>6393</v>
      </c>
      <c r="B17" t="s">
        <v>6091</v>
      </c>
      <c r="C17">
        <v>1170</v>
      </c>
      <c r="D17" t="s">
        <v>273</v>
      </c>
      <c r="E17" t="s">
        <v>273</v>
      </c>
      <c r="F17">
        <v>1526</v>
      </c>
      <c r="G17" t="s">
        <v>5262</v>
      </c>
      <c r="H17" t="s">
        <v>214</v>
      </c>
      <c r="I17">
        <v>9</v>
      </c>
      <c r="J17" t="s">
        <v>195</v>
      </c>
      <c r="K17" t="s">
        <v>274</v>
      </c>
      <c r="L17">
        <v>-38.606689000000003</v>
      </c>
      <c r="M17">
        <v>145.53375199999999</v>
      </c>
      <c r="N17" s="1">
        <v>43098</v>
      </c>
      <c r="O17" s="5">
        <v>29</v>
      </c>
      <c r="P17" s="5">
        <v>12</v>
      </c>
      <c r="Q17" s="5">
        <v>2017</v>
      </c>
      <c r="R17" s="5" t="s">
        <v>6425</v>
      </c>
      <c r="S17" s="2">
        <v>0.59375</v>
      </c>
      <c r="T17" s="2">
        <v>0.60416666666666663</v>
      </c>
      <c r="U17">
        <v>2</v>
      </c>
      <c r="W17" t="s">
        <v>215</v>
      </c>
      <c r="X17" t="s">
        <v>1312</v>
      </c>
      <c r="Y17" t="s">
        <v>199</v>
      </c>
      <c r="Z17" t="s">
        <v>199</v>
      </c>
      <c r="AB17" t="s">
        <v>200</v>
      </c>
      <c r="AI17">
        <v>1</v>
      </c>
      <c r="AJ17">
        <v>1</v>
      </c>
      <c r="AK17" t="s">
        <v>241</v>
      </c>
      <c r="AL17" t="s">
        <v>258</v>
      </c>
      <c r="AM17" t="s">
        <v>200</v>
      </c>
      <c r="AX17" t="s">
        <v>204</v>
      </c>
      <c r="AY17" t="s">
        <v>205</v>
      </c>
      <c r="BC17" s="9" t="s">
        <v>6092</v>
      </c>
      <c r="BE17">
        <v>1</v>
      </c>
      <c r="BF17" s="1">
        <v>43099</v>
      </c>
      <c r="BG17" t="s">
        <v>235</v>
      </c>
      <c r="BI17" t="s">
        <v>235</v>
      </c>
      <c r="GE17" t="s">
        <v>205</v>
      </c>
      <c r="GF17" t="s">
        <v>205</v>
      </c>
      <c r="GG17" t="s">
        <v>205</v>
      </c>
      <c r="GH17" t="s">
        <v>205</v>
      </c>
      <c r="GI17" t="s">
        <v>205</v>
      </c>
      <c r="GJ17" t="s">
        <v>205</v>
      </c>
      <c r="GK17" t="s">
        <v>205</v>
      </c>
      <c r="GL17" t="s">
        <v>205</v>
      </c>
      <c r="GM17" t="s">
        <v>205</v>
      </c>
      <c r="GN17" t="s">
        <v>205</v>
      </c>
      <c r="GO17" t="s">
        <v>205</v>
      </c>
      <c r="GP17" t="s">
        <v>205</v>
      </c>
    </row>
    <row r="18" spans="1:198" ht="15" customHeight="1" x14ac:dyDescent="0.25">
      <c r="A18" s="5" t="s">
        <v>6393</v>
      </c>
      <c r="B18" t="s">
        <v>6093</v>
      </c>
      <c r="C18">
        <v>1170</v>
      </c>
      <c r="D18" t="s">
        <v>273</v>
      </c>
      <c r="E18" t="s">
        <v>273</v>
      </c>
      <c r="F18">
        <v>1526</v>
      </c>
      <c r="G18" t="s">
        <v>5262</v>
      </c>
      <c r="H18" t="s">
        <v>214</v>
      </c>
      <c r="I18">
        <v>9</v>
      </c>
      <c r="J18" t="s">
        <v>195</v>
      </c>
      <c r="K18" t="s">
        <v>274</v>
      </c>
      <c r="L18">
        <v>-38.606689000000003</v>
      </c>
      <c r="M18">
        <v>145.53375199999999</v>
      </c>
      <c r="N18" s="1">
        <v>43105</v>
      </c>
      <c r="O18" s="5">
        <v>5</v>
      </c>
      <c r="P18" s="5">
        <v>1</v>
      </c>
      <c r="Q18" s="5">
        <v>2018</v>
      </c>
      <c r="R18" s="5" t="s">
        <v>6419</v>
      </c>
      <c r="S18" s="2">
        <v>0.60416666666666663</v>
      </c>
      <c r="T18" s="2">
        <v>0.61458333333333337</v>
      </c>
      <c r="U18">
        <v>3</v>
      </c>
      <c r="W18" t="s">
        <v>215</v>
      </c>
      <c r="X18" t="s">
        <v>830</v>
      </c>
      <c r="Y18" t="s">
        <v>1030</v>
      </c>
      <c r="Z18" t="s">
        <v>1030</v>
      </c>
      <c r="AA18" t="s">
        <v>1194</v>
      </c>
      <c r="AB18" t="s">
        <v>270</v>
      </c>
      <c r="AC18">
        <v>2</v>
      </c>
      <c r="AE18">
        <v>-38.6068</v>
      </c>
      <c r="AF18">
        <v>145.53387000000001</v>
      </c>
      <c r="AH18">
        <v>1</v>
      </c>
      <c r="AJ18">
        <v>0</v>
      </c>
      <c r="AM18" t="s">
        <v>200</v>
      </c>
      <c r="AS18">
        <v>3</v>
      </c>
      <c r="AV18" t="s">
        <v>6094</v>
      </c>
      <c r="AW18" t="s">
        <v>6095</v>
      </c>
      <c r="AX18" t="s">
        <v>204</v>
      </c>
      <c r="AY18" t="s">
        <v>205</v>
      </c>
      <c r="BC18" s="9" t="s">
        <v>6096</v>
      </c>
      <c r="BE18">
        <v>1</v>
      </c>
      <c r="BF18" s="1">
        <v>43106</v>
      </c>
      <c r="BG18" t="s">
        <v>207</v>
      </c>
      <c r="BI18" t="s">
        <v>207</v>
      </c>
      <c r="BK18">
        <v>0</v>
      </c>
      <c r="BL18">
        <v>0</v>
      </c>
      <c r="BM18">
        <v>0</v>
      </c>
      <c r="BN18">
        <v>0</v>
      </c>
      <c r="BO18">
        <v>0</v>
      </c>
      <c r="BP18">
        <v>0</v>
      </c>
      <c r="BQ18">
        <v>0</v>
      </c>
      <c r="BR18">
        <v>0</v>
      </c>
      <c r="BS18">
        <v>0</v>
      </c>
      <c r="BT18">
        <v>0</v>
      </c>
      <c r="BU18">
        <v>0</v>
      </c>
      <c r="BV18">
        <v>0</v>
      </c>
      <c r="BW18">
        <v>1</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3</v>
      </c>
      <c r="DG18">
        <v>0</v>
      </c>
      <c r="DH18">
        <v>0</v>
      </c>
      <c r="DI18">
        <v>0</v>
      </c>
      <c r="DJ18">
        <v>0</v>
      </c>
      <c r="DK18">
        <v>4</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J18" t="s">
        <v>208</v>
      </c>
      <c r="ER18" t="s">
        <v>222</v>
      </c>
      <c r="GB18" t="s">
        <v>223</v>
      </c>
      <c r="GE18" t="s">
        <v>282</v>
      </c>
      <c r="GF18" t="s">
        <v>5896</v>
      </c>
      <c r="GG18" t="s">
        <v>205</v>
      </c>
      <c r="GH18" t="s">
        <v>205</v>
      </c>
      <c r="GI18" t="s">
        <v>205</v>
      </c>
      <c r="GJ18" t="s">
        <v>205</v>
      </c>
      <c r="GK18" t="s">
        <v>205</v>
      </c>
      <c r="GL18" t="s">
        <v>205</v>
      </c>
      <c r="GM18" t="s">
        <v>205</v>
      </c>
      <c r="GN18" t="s">
        <v>205</v>
      </c>
      <c r="GO18" t="s">
        <v>205</v>
      </c>
      <c r="GP18" t="s">
        <v>205</v>
      </c>
    </row>
    <row r="19" spans="1:198" ht="15" customHeight="1" x14ac:dyDescent="0.25">
      <c r="A19" s="5" t="s">
        <v>6394</v>
      </c>
      <c r="B19" t="s">
        <v>6097</v>
      </c>
      <c r="C19">
        <v>331</v>
      </c>
      <c r="D19" t="s">
        <v>6098</v>
      </c>
      <c r="E19" t="s">
        <v>6098</v>
      </c>
      <c r="F19">
        <v>319</v>
      </c>
      <c r="G19" t="s">
        <v>1086</v>
      </c>
      <c r="H19" t="s">
        <v>1087</v>
      </c>
      <c r="I19">
        <v>9</v>
      </c>
      <c r="J19" t="s">
        <v>195</v>
      </c>
      <c r="K19" t="s">
        <v>6099</v>
      </c>
      <c r="L19">
        <v>-38.535277999999998</v>
      </c>
      <c r="M19">
        <v>145.38516200000001</v>
      </c>
      <c r="N19" s="1">
        <v>43041</v>
      </c>
      <c r="O19" s="5">
        <v>2</v>
      </c>
      <c r="P19" s="5">
        <v>11</v>
      </c>
      <c r="Q19" s="5">
        <v>2017</v>
      </c>
      <c r="R19" s="5" t="s">
        <v>6428</v>
      </c>
      <c r="S19" s="2">
        <v>0.36805555555555558</v>
      </c>
      <c r="T19" s="2">
        <v>0.38194444444444442</v>
      </c>
      <c r="U19">
        <v>2</v>
      </c>
      <c r="W19" t="s">
        <v>215</v>
      </c>
      <c r="X19" t="s">
        <v>1409</v>
      </c>
      <c r="Y19" t="s">
        <v>199</v>
      </c>
      <c r="Z19" t="s">
        <v>199</v>
      </c>
      <c r="AB19" t="s">
        <v>200</v>
      </c>
      <c r="AI19">
        <v>1</v>
      </c>
      <c r="AJ19">
        <v>1</v>
      </c>
      <c r="AK19" t="s">
        <v>241</v>
      </c>
      <c r="AL19" t="s">
        <v>281</v>
      </c>
      <c r="AM19" t="s">
        <v>200</v>
      </c>
      <c r="AS19">
        <v>2</v>
      </c>
      <c r="AV19">
        <v>72</v>
      </c>
      <c r="AX19" t="s">
        <v>755</v>
      </c>
      <c r="AY19" t="s">
        <v>205</v>
      </c>
      <c r="BC19" s="9" t="s">
        <v>234</v>
      </c>
      <c r="BE19">
        <v>1</v>
      </c>
      <c r="BF19" s="1">
        <v>43041</v>
      </c>
      <c r="BG19" t="s">
        <v>235</v>
      </c>
      <c r="BI19" t="s">
        <v>235</v>
      </c>
      <c r="GE19" t="s">
        <v>5383</v>
      </c>
      <c r="GF19" t="s">
        <v>205</v>
      </c>
      <c r="GG19" t="s">
        <v>205</v>
      </c>
      <c r="GH19" t="s">
        <v>205</v>
      </c>
      <c r="GI19" t="s">
        <v>205</v>
      </c>
      <c r="GJ19" t="s">
        <v>205</v>
      </c>
      <c r="GK19" t="s">
        <v>205</v>
      </c>
      <c r="GL19" t="s">
        <v>205</v>
      </c>
      <c r="GM19" t="s">
        <v>205</v>
      </c>
      <c r="GN19" t="s">
        <v>205</v>
      </c>
      <c r="GO19" t="s">
        <v>205</v>
      </c>
      <c r="GP19" t="s">
        <v>205</v>
      </c>
    </row>
    <row r="20" spans="1:198" ht="15" customHeight="1" x14ac:dyDescent="0.25">
      <c r="A20" s="5" t="s">
        <v>6394</v>
      </c>
      <c r="B20" t="s">
        <v>6100</v>
      </c>
      <c r="C20">
        <v>331</v>
      </c>
      <c r="D20" t="s">
        <v>6098</v>
      </c>
      <c r="E20" t="s">
        <v>6098</v>
      </c>
      <c r="F20">
        <v>319</v>
      </c>
      <c r="G20" t="s">
        <v>1086</v>
      </c>
      <c r="H20" t="s">
        <v>1087</v>
      </c>
      <c r="I20">
        <v>9</v>
      </c>
      <c r="J20" t="s">
        <v>195</v>
      </c>
      <c r="K20" t="s">
        <v>6099</v>
      </c>
      <c r="L20">
        <v>-38.535277999999998</v>
      </c>
      <c r="M20">
        <v>145.38516200000001</v>
      </c>
      <c r="N20" s="1">
        <v>43043</v>
      </c>
      <c r="O20" s="5">
        <v>4</v>
      </c>
      <c r="P20" s="5">
        <v>11</v>
      </c>
      <c r="Q20" s="5">
        <v>2017</v>
      </c>
      <c r="R20" s="5" t="s">
        <v>6429</v>
      </c>
      <c r="S20" s="2">
        <v>0.57291666666666663</v>
      </c>
      <c r="T20" s="2">
        <v>0.58680555555555558</v>
      </c>
      <c r="U20">
        <v>2</v>
      </c>
      <c r="W20" t="s">
        <v>230</v>
      </c>
      <c r="X20" t="s">
        <v>826</v>
      </c>
      <c r="Y20" t="s">
        <v>286</v>
      </c>
      <c r="Z20" t="s">
        <v>286</v>
      </c>
      <c r="AB20" t="s">
        <v>200</v>
      </c>
      <c r="AJ20">
        <v>0</v>
      </c>
      <c r="AM20" t="s">
        <v>270</v>
      </c>
      <c r="AO20" t="s">
        <v>514</v>
      </c>
      <c r="AP20" t="s">
        <v>6101</v>
      </c>
      <c r="AQ20" t="s">
        <v>6102</v>
      </c>
      <c r="AS20">
        <v>2</v>
      </c>
      <c r="AV20" t="s">
        <v>6103</v>
      </c>
      <c r="AX20" t="s">
        <v>755</v>
      </c>
      <c r="AY20" t="s">
        <v>205</v>
      </c>
      <c r="BC20" s="9" t="s">
        <v>234</v>
      </c>
      <c r="BE20">
        <v>1</v>
      </c>
      <c r="BF20" s="1">
        <v>43043</v>
      </c>
      <c r="BG20" t="s">
        <v>207</v>
      </c>
      <c r="BI20" t="s">
        <v>207</v>
      </c>
      <c r="BK20">
        <v>1</v>
      </c>
      <c r="BL20">
        <v>2</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1</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N20" t="s">
        <v>208</v>
      </c>
      <c r="ER20" t="s">
        <v>208</v>
      </c>
      <c r="GE20" t="s">
        <v>5384</v>
      </c>
      <c r="GF20" t="s">
        <v>5383</v>
      </c>
      <c r="GG20" t="s">
        <v>205</v>
      </c>
      <c r="GH20" t="s">
        <v>205</v>
      </c>
      <c r="GI20" t="s">
        <v>205</v>
      </c>
      <c r="GJ20" t="s">
        <v>205</v>
      </c>
      <c r="GK20" t="s">
        <v>205</v>
      </c>
      <c r="GL20" t="s">
        <v>205</v>
      </c>
      <c r="GM20" t="s">
        <v>205</v>
      </c>
      <c r="GN20" t="s">
        <v>205</v>
      </c>
      <c r="GO20" t="s">
        <v>205</v>
      </c>
      <c r="GP20" t="s">
        <v>205</v>
      </c>
    </row>
    <row r="21" spans="1:198" ht="15" customHeight="1" x14ac:dyDescent="0.25">
      <c r="A21" s="5" t="s">
        <v>6394</v>
      </c>
      <c r="B21" t="s">
        <v>6104</v>
      </c>
      <c r="C21">
        <v>331</v>
      </c>
      <c r="D21" t="s">
        <v>6098</v>
      </c>
      <c r="E21" t="s">
        <v>6098</v>
      </c>
      <c r="F21">
        <v>33</v>
      </c>
      <c r="G21" t="s">
        <v>193</v>
      </c>
      <c r="H21" t="s">
        <v>194</v>
      </c>
      <c r="I21">
        <v>9</v>
      </c>
      <c r="J21" t="s">
        <v>195</v>
      </c>
      <c r="K21" t="s">
        <v>6099</v>
      </c>
      <c r="L21">
        <v>-38.535277999999998</v>
      </c>
      <c r="M21">
        <v>145.38516200000001</v>
      </c>
      <c r="N21" s="1">
        <v>43054</v>
      </c>
      <c r="O21" s="5">
        <v>15</v>
      </c>
      <c r="P21" s="5">
        <v>11</v>
      </c>
      <c r="Q21" s="5">
        <v>2017</v>
      </c>
      <c r="R21" s="5" t="s">
        <v>6430</v>
      </c>
      <c r="S21" s="2">
        <v>0.5</v>
      </c>
      <c r="T21" s="2">
        <v>0.52083333333333337</v>
      </c>
      <c r="U21">
        <v>2</v>
      </c>
      <c r="W21" t="s">
        <v>197</v>
      </c>
      <c r="X21" t="s">
        <v>285</v>
      </c>
      <c r="Y21" t="s">
        <v>199</v>
      </c>
      <c r="Z21" t="s">
        <v>199</v>
      </c>
      <c r="AB21" t="s">
        <v>200</v>
      </c>
      <c r="AI21">
        <v>1</v>
      </c>
      <c r="AJ21">
        <v>1</v>
      </c>
      <c r="AK21" t="s">
        <v>417</v>
      </c>
      <c r="AL21" t="s">
        <v>324</v>
      </c>
      <c r="AM21" t="s">
        <v>200</v>
      </c>
      <c r="AX21" t="s">
        <v>319</v>
      </c>
      <c r="AY21" t="s">
        <v>205</v>
      </c>
      <c r="BA21" t="s">
        <v>6105</v>
      </c>
      <c r="BB21" t="s">
        <v>345</v>
      </c>
      <c r="BC21" s="9" t="s">
        <v>6106</v>
      </c>
      <c r="BE21">
        <v>1</v>
      </c>
      <c r="BF21" s="1">
        <v>43054</v>
      </c>
      <c r="BG21" t="s">
        <v>207</v>
      </c>
      <c r="BI21" t="s">
        <v>207</v>
      </c>
      <c r="BJ21" t="s">
        <v>6107</v>
      </c>
      <c r="BK21">
        <v>2</v>
      </c>
      <c r="BL21">
        <v>2</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J21" t="s">
        <v>222</v>
      </c>
      <c r="GE21" t="s">
        <v>205</v>
      </c>
      <c r="GF21" t="s">
        <v>205</v>
      </c>
      <c r="GG21" t="s">
        <v>205</v>
      </c>
      <c r="GH21" t="s">
        <v>205</v>
      </c>
      <c r="GI21" t="s">
        <v>205</v>
      </c>
      <c r="GJ21" t="s">
        <v>205</v>
      </c>
      <c r="GK21" t="s">
        <v>205</v>
      </c>
      <c r="GL21" t="s">
        <v>205</v>
      </c>
      <c r="GM21" t="s">
        <v>205</v>
      </c>
      <c r="GN21" t="s">
        <v>205</v>
      </c>
      <c r="GO21" t="s">
        <v>205</v>
      </c>
      <c r="GP21" t="s">
        <v>205</v>
      </c>
    </row>
    <row r="22" spans="1:198" ht="15" customHeight="1" x14ac:dyDescent="0.25">
      <c r="A22" s="5" t="s">
        <v>6394</v>
      </c>
      <c r="B22" t="s">
        <v>6108</v>
      </c>
      <c r="C22">
        <v>331</v>
      </c>
      <c r="D22" t="s">
        <v>6098</v>
      </c>
      <c r="E22" t="s">
        <v>6098</v>
      </c>
      <c r="F22">
        <v>319</v>
      </c>
      <c r="G22" t="s">
        <v>1086</v>
      </c>
      <c r="H22" t="s">
        <v>1087</v>
      </c>
      <c r="I22">
        <v>9</v>
      </c>
      <c r="J22" t="s">
        <v>195</v>
      </c>
      <c r="K22" t="s">
        <v>6099</v>
      </c>
      <c r="L22">
        <v>-38.535277999999998</v>
      </c>
      <c r="M22">
        <v>145.38516200000001</v>
      </c>
      <c r="N22" s="1">
        <v>43062</v>
      </c>
      <c r="O22" s="5">
        <v>23</v>
      </c>
      <c r="P22" s="5">
        <v>11</v>
      </c>
      <c r="Q22" s="5">
        <v>2017</v>
      </c>
      <c r="R22" s="5" t="s">
        <v>6431</v>
      </c>
      <c r="S22" s="2">
        <v>0.42708333333333331</v>
      </c>
      <c r="T22" s="2">
        <v>0.4513888888888889</v>
      </c>
      <c r="U22">
        <v>2</v>
      </c>
      <c r="V22">
        <v>0</v>
      </c>
      <c r="W22" t="s">
        <v>266</v>
      </c>
      <c r="X22" t="s">
        <v>464</v>
      </c>
      <c r="Y22" t="s">
        <v>199</v>
      </c>
      <c r="Z22" t="s">
        <v>199</v>
      </c>
      <c r="AB22" t="s">
        <v>200</v>
      </c>
      <c r="AI22">
        <v>1</v>
      </c>
      <c r="AJ22">
        <v>1</v>
      </c>
      <c r="AK22" t="s">
        <v>201</v>
      </c>
      <c r="AL22" t="s">
        <v>406</v>
      </c>
      <c r="AM22" t="s">
        <v>200</v>
      </c>
      <c r="AS22">
        <v>2</v>
      </c>
      <c r="AT22">
        <v>1</v>
      </c>
      <c r="AV22" t="s">
        <v>6103</v>
      </c>
      <c r="AX22" t="s">
        <v>204</v>
      </c>
      <c r="AY22" t="s">
        <v>205</v>
      </c>
      <c r="BC22" s="9" t="s">
        <v>234</v>
      </c>
      <c r="BE22">
        <v>1</v>
      </c>
      <c r="BF22" s="1">
        <v>43062</v>
      </c>
      <c r="BG22" t="s">
        <v>207</v>
      </c>
      <c r="BI22" t="s">
        <v>207</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2</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K22" t="s">
        <v>208</v>
      </c>
      <c r="EN22" t="s">
        <v>208</v>
      </c>
      <c r="GE22" t="s">
        <v>5384</v>
      </c>
      <c r="GF22" t="s">
        <v>5383</v>
      </c>
      <c r="GG22" t="s">
        <v>205</v>
      </c>
      <c r="GH22" t="s">
        <v>205</v>
      </c>
      <c r="GI22" t="s">
        <v>205</v>
      </c>
      <c r="GJ22" t="s">
        <v>205</v>
      </c>
      <c r="GK22" t="s">
        <v>205</v>
      </c>
      <c r="GL22" t="s">
        <v>205</v>
      </c>
      <c r="GM22" t="s">
        <v>205</v>
      </c>
      <c r="GN22" t="s">
        <v>205</v>
      </c>
      <c r="GO22" t="s">
        <v>205</v>
      </c>
      <c r="GP22" t="s">
        <v>205</v>
      </c>
    </row>
    <row r="23" spans="1:198" ht="15" customHeight="1" x14ac:dyDescent="0.25">
      <c r="A23" s="5" t="s">
        <v>6394</v>
      </c>
      <c r="B23" t="s">
        <v>6109</v>
      </c>
      <c r="C23">
        <v>331</v>
      </c>
      <c r="D23" t="s">
        <v>6098</v>
      </c>
      <c r="E23" t="s">
        <v>6098</v>
      </c>
      <c r="F23">
        <v>33</v>
      </c>
      <c r="G23" t="s">
        <v>193</v>
      </c>
      <c r="H23" t="s">
        <v>194</v>
      </c>
      <c r="I23">
        <v>9</v>
      </c>
      <c r="J23" t="s">
        <v>195</v>
      </c>
      <c r="K23" t="s">
        <v>6099</v>
      </c>
      <c r="L23">
        <v>-38.535277999999998</v>
      </c>
      <c r="M23">
        <v>145.38516200000001</v>
      </c>
      <c r="N23" s="1">
        <v>43067</v>
      </c>
      <c r="O23" s="5">
        <v>28</v>
      </c>
      <c r="P23" s="5">
        <v>11</v>
      </c>
      <c r="Q23" s="5">
        <v>2017</v>
      </c>
      <c r="R23" s="5" t="s">
        <v>6432</v>
      </c>
      <c r="S23" s="2">
        <v>0.3576388888888889</v>
      </c>
      <c r="T23" s="2">
        <v>0.375</v>
      </c>
      <c r="U23">
        <v>0</v>
      </c>
      <c r="V23">
        <v>0</v>
      </c>
      <c r="W23" t="s">
        <v>1863</v>
      </c>
      <c r="Y23" t="s">
        <v>286</v>
      </c>
      <c r="Z23" t="s">
        <v>286</v>
      </c>
      <c r="AB23" t="s">
        <v>200</v>
      </c>
      <c r="AJ23">
        <v>0</v>
      </c>
      <c r="AM23" t="s">
        <v>270</v>
      </c>
      <c r="AO23" t="s">
        <v>514</v>
      </c>
      <c r="AP23" t="s">
        <v>957</v>
      </c>
      <c r="AR23" t="s">
        <v>6110</v>
      </c>
      <c r="AX23" t="s">
        <v>253</v>
      </c>
      <c r="AY23" t="s">
        <v>205</v>
      </c>
      <c r="BA23" t="s">
        <v>6111</v>
      </c>
      <c r="BB23" t="s">
        <v>345</v>
      </c>
      <c r="BC23" s="9" t="s">
        <v>6112</v>
      </c>
      <c r="BE23">
        <v>1</v>
      </c>
      <c r="BF23" s="1">
        <v>43067</v>
      </c>
      <c r="BG23" t="s">
        <v>207</v>
      </c>
      <c r="BI23" t="s">
        <v>207</v>
      </c>
      <c r="BK23">
        <v>1</v>
      </c>
      <c r="BL23">
        <v>1</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t="s">
        <v>208</v>
      </c>
      <c r="EJ23" t="s">
        <v>222</v>
      </c>
      <c r="EN23" t="s">
        <v>223</v>
      </c>
      <c r="ER23" t="s">
        <v>222</v>
      </c>
      <c r="FX23" t="s">
        <v>222</v>
      </c>
      <c r="GE23" t="s">
        <v>205</v>
      </c>
      <c r="GF23" t="s">
        <v>205</v>
      </c>
      <c r="GG23" t="s">
        <v>205</v>
      </c>
      <c r="GH23" t="s">
        <v>205</v>
      </c>
      <c r="GI23" t="s">
        <v>205</v>
      </c>
      <c r="GJ23" t="s">
        <v>205</v>
      </c>
      <c r="GK23" t="s">
        <v>205</v>
      </c>
      <c r="GL23" t="s">
        <v>205</v>
      </c>
      <c r="GM23" t="s">
        <v>205</v>
      </c>
      <c r="GN23" t="s">
        <v>205</v>
      </c>
      <c r="GO23" t="s">
        <v>205</v>
      </c>
      <c r="GP23" t="s">
        <v>205</v>
      </c>
    </row>
    <row r="24" spans="1:198" ht="15" customHeight="1" x14ac:dyDescent="0.25">
      <c r="A24" s="5" t="s">
        <v>6394</v>
      </c>
      <c r="B24" t="s">
        <v>6113</v>
      </c>
      <c r="C24">
        <v>331</v>
      </c>
      <c r="D24" t="s">
        <v>6098</v>
      </c>
      <c r="E24" t="s">
        <v>6098</v>
      </c>
      <c r="F24">
        <v>319</v>
      </c>
      <c r="G24" t="s">
        <v>1086</v>
      </c>
      <c r="H24" t="s">
        <v>1087</v>
      </c>
      <c r="I24">
        <v>9</v>
      </c>
      <c r="J24" t="s">
        <v>195</v>
      </c>
      <c r="K24" t="s">
        <v>6099</v>
      </c>
      <c r="L24">
        <v>-38.535277999999998</v>
      </c>
      <c r="M24">
        <v>145.38516200000001</v>
      </c>
      <c r="N24" s="1">
        <v>43072</v>
      </c>
      <c r="O24" s="5">
        <v>3</v>
      </c>
      <c r="P24" s="5">
        <v>12</v>
      </c>
      <c r="Q24" s="5">
        <v>2017</v>
      </c>
      <c r="R24" s="5" t="s">
        <v>6433</v>
      </c>
      <c r="S24" s="2">
        <v>0.5</v>
      </c>
      <c r="T24" s="2">
        <v>0.51736111111111105</v>
      </c>
      <c r="U24">
        <v>0</v>
      </c>
      <c r="V24">
        <v>0</v>
      </c>
      <c r="Y24" t="s">
        <v>424</v>
      </c>
      <c r="Z24" t="s">
        <v>424</v>
      </c>
      <c r="AB24" t="s">
        <v>200</v>
      </c>
      <c r="AJ24">
        <v>0</v>
      </c>
      <c r="AM24" t="s">
        <v>200</v>
      </c>
      <c r="AX24" t="s">
        <v>253</v>
      </c>
      <c r="AY24" t="s">
        <v>205</v>
      </c>
      <c r="BC24" s="9" t="s">
        <v>234</v>
      </c>
      <c r="BE24">
        <v>1</v>
      </c>
      <c r="BF24" s="1">
        <v>43072</v>
      </c>
      <c r="BG24" t="s">
        <v>235</v>
      </c>
      <c r="BI24" t="s">
        <v>235</v>
      </c>
      <c r="GE24" t="s">
        <v>205</v>
      </c>
      <c r="GF24" t="s">
        <v>205</v>
      </c>
      <c r="GG24" t="s">
        <v>205</v>
      </c>
      <c r="GH24" t="s">
        <v>205</v>
      </c>
      <c r="GI24" t="s">
        <v>205</v>
      </c>
      <c r="GJ24" t="s">
        <v>205</v>
      </c>
      <c r="GK24" t="s">
        <v>205</v>
      </c>
      <c r="GL24" t="s">
        <v>205</v>
      </c>
      <c r="GM24" t="s">
        <v>205</v>
      </c>
      <c r="GN24" t="s">
        <v>205</v>
      </c>
      <c r="GO24" t="s">
        <v>205</v>
      </c>
      <c r="GP24" t="s">
        <v>205</v>
      </c>
    </row>
    <row r="25" spans="1:198" ht="15" customHeight="1" x14ac:dyDescent="0.25">
      <c r="A25" s="5" t="s">
        <v>6394</v>
      </c>
      <c r="B25" t="s">
        <v>6114</v>
      </c>
      <c r="C25">
        <v>331</v>
      </c>
      <c r="D25" t="s">
        <v>6098</v>
      </c>
      <c r="E25" t="s">
        <v>6098</v>
      </c>
      <c r="F25">
        <v>319</v>
      </c>
      <c r="G25" t="s">
        <v>1086</v>
      </c>
      <c r="H25" t="s">
        <v>1087</v>
      </c>
      <c r="I25">
        <v>9</v>
      </c>
      <c r="J25" t="s">
        <v>195</v>
      </c>
      <c r="K25" t="s">
        <v>6099</v>
      </c>
      <c r="L25">
        <v>-38.535277999999998</v>
      </c>
      <c r="M25">
        <v>145.38516200000001</v>
      </c>
      <c r="N25" s="1">
        <v>43080</v>
      </c>
      <c r="O25" s="5">
        <v>11</v>
      </c>
      <c r="P25" s="5">
        <v>12</v>
      </c>
      <c r="Q25" s="5">
        <v>2017</v>
      </c>
      <c r="R25" s="5" t="s">
        <v>6434</v>
      </c>
      <c r="S25" s="2">
        <v>0.375</v>
      </c>
      <c r="T25" s="2">
        <v>0.38541666666666669</v>
      </c>
      <c r="U25">
        <v>2</v>
      </c>
      <c r="V25">
        <v>1</v>
      </c>
      <c r="W25" t="s">
        <v>230</v>
      </c>
      <c r="X25" t="s">
        <v>826</v>
      </c>
      <c r="Y25" t="s">
        <v>454</v>
      </c>
      <c r="Z25" t="s">
        <v>454</v>
      </c>
      <c r="AB25" t="s">
        <v>200</v>
      </c>
      <c r="AJ25">
        <v>0</v>
      </c>
      <c r="AM25" t="s">
        <v>200</v>
      </c>
      <c r="AS25">
        <v>2</v>
      </c>
      <c r="AT25">
        <v>1</v>
      </c>
      <c r="AV25" t="s">
        <v>6103</v>
      </c>
      <c r="AX25" t="s">
        <v>253</v>
      </c>
      <c r="AY25" t="s">
        <v>205</v>
      </c>
      <c r="BC25" s="9" t="s">
        <v>234</v>
      </c>
      <c r="BE25">
        <v>1</v>
      </c>
      <c r="BF25" s="1">
        <v>43080</v>
      </c>
      <c r="BG25" t="s">
        <v>207</v>
      </c>
      <c r="BI25" t="s">
        <v>207</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t="s">
        <v>208</v>
      </c>
      <c r="EJ25" t="s">
        <v>208</v>
      </c>
      <c r="ER25" t="s">
        <v>208</v>
      </c>
      <c r="GE25" t="s">
        <v>5384</v>
      </c>
      <c r="GF25" t="s">
        <v>5383</v>
      </c>
      <c r="GG25" t="s">
        <v>205</v>
      </c>
      <c r="GH25" t="s">
        <v>205</v>
      </c>
      <c r="GI25" t="s">
        <v>205</v>
      </c>
      <c r="GJ25" t="s">
        <v>205</v>
      </c>
      <c r="GK25" t="s">
        <v>205</v>
      </c>
      <c r="GL25" t="s">
        <v>205</v>
      </c>
      <c r="GM25" t="s">
        <v>205</v>
      </c>
      <c r="GN25" t="s">
        <v>205</v>
      </c>
      <c r="GO25" t="s">
        <v>205</v>
      </c>
      <c r="GP25" t="s">
        <v>205</v>
      </c>
    </row>
    <row r="26" spans="1:198" ht="15" customHeight="1" x14ac:dyDescent="0.25">
      <c r="A26" s="5" t="s">
        <v>6394</v>
      </c>
      <c r="B26" t="s">
        <v>6115</v>
      </c>
      <c r="C26">
        <v>331</v>
      </c>
      <c r="D26" t="s">
        <v>6098</v>
      </c>
      <c r="E26" t="s">
        <v>6098</v>
      </c>
      <c r="F26">
        <v>33</v>
      </c>
      <c r="G26" t="s">
        <v>193</v>
      </c>
      <c r="H26" t="s">
        <v>194</v>
      </c>
      <c r="I26">
        <v>9</v>
      </c>
      <c r="J26" t="s">
        <v>195</v>
      </c>
      <c r="K26" t="s">
        <v>6099</v>
      </c>
      <c r="L26">
        <v>-38.535277999999998</v>
      </c>
      <c r="M26">
        <v>145.38516200000001</v>
      </c>
      <c r="N26" s="1">
        <v>43082</v>
      </c>
      <c r="O26" s="5">
        <v>13</v>
      </c>
      <c r="P26" s="5">
        <v>12</v>
      </c>
      <c r="Q26" s="5">
        <v>2017</v>
      </c>
      <c r="R26" s="5" t="s">
        <v>6435</v>
      </c>
      <c r="S26" s="2">
        <v>0.43055555555555558</v>
      </c>
      <c r="T26" s="2">
        <v>0.4548611111111111</v>
      </c>
      <c r="U26">
        <v>2</v>
      </c>
      <c r="V26">
        <v>1</v>
      </c>
      <c r="W26" t="s">
        <v>215</v>
      </c>
      <c r="X26" t="s">
        <v>406</v>
      </c>
      <c r="Y26" t="s">
        <v>217</v>
      </c>
      <c r="Z26" t="s">
        <v>217</v>
      </c>
      <c r="AB26" t="s">
        <v>200</v>
      </c>
      <c r="AI26">
        <v>1</v>
      </c>
      <c r="AJ26">
        <v>1</v>
      </c>
      <c r="AK26" t="s">
        <v>218</v>
      </c>
      <c r="AL26" t="s">
        <v>614</v>
      </c>
      <c r="AM26" t="s">
        <v>200</v>
      </c>
      <c r="AS26">
        <v>2</v>
      </c>
      <c r="AT26">
        <v>1</v>
      </c>
      <c r="AV26" t="s">
        <v>5382</v>
      </c>
      <c r="AX26" t="s">
        <v>253</v>
      </c>
      <c r="AY26" t="s">
        <v>205</v>
      </c>
      <c r="BC26" s="9" t="s">
        <v>6116</v>
      </c>
      <c r="BE26">
        <v>1</v>
      </c>
      <c r="BF26" s="1">
        <v>43082</v>
      </c>
      <c r="BG26" t="s">
        <v>207</v>
      </c>
      <c r="BI26" t="s">
        <v>207</v>
      </c>
      <c r="BK26">
        <v>0</v>
      </c>
      <c r="BL26">
        <v>0</v>
      </c>
      <c r="BM26">
        <v>0</v>
      </c>
      <c r="BN26">
        <v>0</v>
      </c>
      <c r="BO26">
        <v>5</v>
      </c>
      <c r="BP26">
        <v>5</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J26" t="s">
        <v>222</v>
      </c>
      <c r="ER26" t="s">
        <v>222</v>
      </c>
      <c r="GE26" t="s">
        <v>5383</v>
      </c>
      <c r="GF26" t="s">
        <v>5384</v>
      </c>
      <c r="GG26" t="s">
        <v>205</v>
      </c>
      <c r="GH26" t="s">
        <v>205</v>
      </c>
      <c r="GI26" t="s">
        <v>205</v>
      </c>
      <c r="GJ26" t="s">
        <v>205</v>
      </c>
      <c r="GK26" t="s">
        <v>205</v>
      </c>
      <c r="GL26" t="s">
        <v>205</v>
      </c>
      <c r="GM26" t="s">
        <v>205</v>
      </c>
      <c r="GN26" t="s">
        <v>205</v>
      </c>
      <c r="GO26" t="s">
        <v>205</v>
      </c>
      <c r="GP26" t="s">
        <v>205</v>
      </c>
    </row>
    <row r="27" spans="1:198" ht="15" customHeight="1" x14ac:dyDescent="0.25">
      <c r="A27" s="5" t="s">
        <v>6395</v>
      </c>
      <c r="B27" t="s">
        <v>6117</v>
      </c>
      <c r="C27">
        <v>525</v>
      </c>
      <c r="D27" s="11" t="s">
        <v>1830</v>
      </c>
      <c r="E27" t="s">
        <v>6118</v>
      </c>
      <c r="F27">
        <v>33</v>
      </c>
      <c r="G27" t="s">
        <v>193</v>
      </c>
      <c r="H27" t="s">
        <v>194</v>
      </c>
      <c r="I27">
        <v>9</v>
      </c>
      <c r="J27" t="s">
        <v>195</v>
      </c>
      <c r="K27" t="s">
        <v>1833</v>
      </c>
      <c r="L27">
        <v>-38.644027999999999</v>
      </c>
      <c r="M27">
        <v>145.55789200000001</v>
      </c>
      <c r="N27" s="1">
        <v>43100</v>
      </c>
      <c r="O27" s="5">
        <v>31</v>
      </c>
      <c r="P27" s="5">
        <v>12</v>
      </c>
      <c r="Q27" s="5">
        <v>2017</v>
      </c>
      <c r="R27" s="5" t="s">
        <v>6426</v>
      </c>
      <c r="S27" s="2">
        <v>0.42708333333333331</v>
      </c>
      <c r="T27" s="2">
        <v>0.43055555555555558</v>
      </c>
      <c r="U27">
        <v>2</v>
      </c>
      <c r="W27" t="s">
        <v>197</v>
      </c>
      <c r="X27" t="s">
        <v>637</v>
      </c>
      <c r="Y27" t="s">
        <v>199</v>
      </c>
      <c r="Z27" t="s">
        <v>199</v>
      </c>
      <c r="AB27" t="s">
        <v>200</v>
      </c>
      <c r="AI27">
        <v>3</v>
      </c>
      <c r="AJ27">
        <v>3</v>
      </c>
      <c r="AK27" t="s">
        <v>241</v>
      </c>
      <c r="AL27" t="s">
        <v>300</v>
      </c>
      <c r="AM27" t="s">
        <v>200</v>
      </c>
      <c r="AX27" t="s">
        <v>204</v>
      </c>
      <c r="AY27" t="s">
        <v>205</v>
      </c>
      <c r="BC27" s="9" t="s">
        <v>6119</v>
      </c>
      <c r="BE27">
        <v>1</v>
      </c>
      <c r="BF27" s="1">
        <v>43100</v>
      </c>
      <c r="BG27" t="s">
        <v>207</v>
      </c>
      <c r="BI27" t="s">
        <v>207</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2</v>
      </c>
      <c r="DI27">
        <v>0</v>
      </c>
      <c r="DJ27">
        <v>0</v>
      </c>
      <c r="DK27">
        <v>3</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J27" t="s">
        <v>208</v>
      </c>
      <c r="ER27" t="s">
        <v>222</v>
      </c>
      <c r="GB27" t="s">
        <v>222</v>
      </c>
      <c r="GE27" t="s">
        <v>205</v>
      </c>
      <c r="GF27" t="s">
        <v>205</v>
      </c>
      <c r="GG27" t="s">
        <v>205</v>
      </c>
      <c r="GH27" t="s">
        <v>205</v>
      </c>
      <c r="GI27" t="s">
        <v>205</v>
      </c>
      <c r="GJ27" t="s">
        <v>205</v>
      </c>
      <c r="GK27" t="s">
        <v>205</v>
      </c>
      <c r="GL27" t="s">
        <v>205</v>
      </c>
      <c r="GM27" t="s">
        <v>205</v>
      </c>
      <c r="GN27" t="s">
        <v>205</v>
      </c>
      <c r="GO27" t="s">
        <v>205</v>
      </c>
      <c r="GP27" t="s">
        <v>205</v>
      </c>
    </row>
    <row r="28" spans="1:198" ht="15" customHeight="1" x14ac:dyDescent="0.25">
      <c r="A28" s="5" t="s">
        <v>6395</v>
      </c>
      <c r="B28" t="s">
        <v>6120</v>
      </c>
      <c r="C28">
        <v>525</v>
      </c>
      <c r="D28" s="11" t="s">
        <v>1830</v>
      </c>
      <c r="E28" t="s">
        <v>6118</v>
      </c>
      <c r="F28">
        <v>1224</v>
      </c>
      <c r="G28" t="s">
        <v>746</v>
      </c>
      <c r="H28" t="s">
        <v>747</v>
      </c>
      <c r="I28">
        <v>9</v>
      </c>
      <c r="J28" t="s">
        <v>195</v>
      </c>
      <c r="K28" t="s">
        <v>1833</v>
      </c>
      <c r="L28">
        <v>-38.644027999999999</v>
      </c>
      <c r="M28">
        <v>145.55789200000001</v>
      </c>
      <c r="N28" s="1">
        <v>43124</v>
      </c>
      <c r="O28" s="5">
        <v>24</v>
      </c>
      <c r="P28" s="5">
        <v>1</v>
      </c>
      <c r="Q28" s="5">
        <v>2018</v>
      </c>
      <c r="R28" s="5" t="s">
        <v>6420</v>
      </c>
      <c r="S28" s="2">
        <v>0.63888888888888895</v>
      </c>
      <c r="T28" s="2">
        <v>0.64236111111111105</v>
      </c>
      <c r="U28">
        <v>2</v>
      </c>
      <c r="W28" t="s">
        <v>215</v>
      </c>
      <c r="X28" t="s">
        <v>406</v>
      </c>
      <c r="Y28" t="s">
        <v>217</v>
      </c>
      <c r="Z28" t="s">
        <v>217</v>
      </c>
      <c r="AB28" t="s">
        <v>200</v>
      </c>
      <c r="AI28">
        <v>1</v>
      </c>
      <c r="AJ28">
        <v>1</v>
      </c>
      <c r="AK28" t="s">
        <v>218</v>
      </c>
      <c r="AL28" t="s">
        <v>406</v>
      </c>
      <c r="AM28" t="s">
        <v>200</v>
      </c>
      <c r="AS28">
        <v>1</v>
      </c>
      <c r="AT28">
        <v>1</v>
      </c>
      <c r="AV28">
        <v>53</v>
      </c>
      <c r="AX28" t="s">
        <v>204</v>
      </c>
      <c r="AY28" t="s">
        <v>205</v>
      </c>
      <c r="BC28" s="9" t="s">
        <v>6121</v>
      </c>
      <c r="BE28">
        <v>1</v>
      </c>
      <c r="BF28" s="1">
        <v>43130</v>
      </c>
      <c r="BG28" t="s">
        <v>207</v>
      </c>
      <c r="BI28" t="s">
        <v>207</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t="s">
        <v>208</v>
      </c>
      <c r="GE28" t="s">
        <v>6122</v>
      </c>
      <c r="GF28" t="s">
        <v>205</v>
      </c>
      <c r="GG28" t="s">
        <v>205</v>
      </c>
      <c r="GH28" t="s">
        <v>205</v>
      </c>
      <c r="GI28" t="s">
        <v>205</v>
      </c>
      <c r="GJ28" t="s">
        <v>205</v>
      </c>
      <c r="GK28" t="s">
        <v>205</v>
      </c>
      <c r="GL28" t="s">
        <v>205</v>
      </c>
      <c r="GM28" t="s">
        <v>205</v>
      </c>
      <c r="GN28" t="s">
        <v>205</v>
      </c>
      <c r="GO28" t="s">
        <v>205</v>
      </c>
      <c r="GP28" t="s">
        <v>205</v>
      </c>
    </row>
    <row r="29" spans="1:198" ht="15" customHeight="1" x14ac:dyDescent="0.25">
      <c r="A29" s="5" t="s">
        <v>6396</v>
      </c>
      <c r="B29" t="s">
        <v>6123</v>
      </c>
      <c r="C29">
        <v>525</v>
      </c>
      <c r="D29" s="11" t="s">
        <v>1830</v>
      </c>
      <c r="E29" t="s">
        <v>6118</v>
      </c>
      <c r="F29">
        <v>1526</v>
      </c>
      <c r="G29" t="s">
        <v>5262</v>
      </c>
      <c r="H29" t="s">
        <v>214</v>
      </c>
      <c r="I29">
        <v>9</v>
      </c>
      <c r="J29" t="s">
        <v>195</v>
      </c>
      <c r="K29" t="s">
        <v>1833</v>
      </c>
      <c r="L29">
        <v>-38.644027999999999</v>
      </c>
      <c r="M29">
        <v>145.55789200000001</v>
      </c>
      <c r="N29" s="1">
        <v>43179</v>
      </c>
      <c r="O29" s="5">
        <v>20</v>
      </c>
      <c r="P29" s="5">
        <v>3</v>
      </c>
      <c r="Q29" s="5">
        <v>2018</v>
      </c>
      <c r="R29" s="5" t="s">
        <v>6436</v>
      </c>
      <c r="S29" s="2">
        <v>0.47916666666666669</v>
      </c>
      <c r="T29" s="2">
        <v>0.48958333333333331</v>
      </c>
      <c r="U29">
        <v>2</v>
      </c>
      <c r="W29" t="s">
        <v>215</v>
      </c>
      <c r="X29" t="s">
        <v>1312</v>
      </c>
      <c r="Y29" t="s">
        <v>199</v>
      </c>
      <c r="Z29" t="s">
        <v>199</v>
      </c>
      <c r="AB29" t="s">
        <v>270</v>
      </c>
      <c r="AC29">
        <v>2</v>
      </c>
      <c r="AE29">
        <v>-38.645659999999999</v>
      </c>
      <c r="AF29">
        <v>145.55857</v>
      </c>
      <c r="AI29">
        <v>2</v>
      </c>
      <c r="AJ29">
        <v>2</v>
      </c>
      <c r="AK29" t="s">
        <v>417</v>
      </c>
      <c r="AL29" t="s">
        <v>202</v>
      </c>
      <c r="AM29" t="s">
        <v>200</v>
      </c>
      <c r="AS29">
        <v>1</v>
      </c>
      <c r="AT29">
        <v>1</v>
      </c>
      <c r="AV29">
        <v>53</v>
      </c>
      <c r="AX29" t="s">
        <v>204</v>
      </c>
      <c r="AY29" t="s">
        <v>205</v>
      </c>
      <c r="BB29" t="s">
        <v>345</v>
      </c>
      <c r="BC29" s="9" t="s">
        <v>6124</v>
      </c>
      <c r="BE29">
        <v>1</v>
      </c>
      <c r="BF29" s="1">
        <v>43180</v>
      </c>
      <c r="BG29" t="s">
        <v>207</v>
      </c>
      <c r="BH29" t="s">
        <v>6125</v>
      </c>
      <c r="BI29" t="s">
        <v>235</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2</v>
      </c>
      <c r="CF29">
        <v>0</v>
      </c>
      <c r="CG29">
        <v>0</v>
      </c>
      <c r="CH29">
        <v>0</v>
      </c>
      <c r="CI29">
        <v>1</v>
      </c>
      <c r="CJ29">
        <v>0</v>
      </c>
      <c r="CK29">
        <v>0</v>
      </c>
      <c r="CL29">
        <v>0</v>
      </c>
      <c r="CM29">
        <v>1</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GE29" t="s">
        <v>6122</v>
      </c>
      <c r="GF29" t="s">
        <v>205</v>
      </c>
      <c r="GG29" t="s">
        <v>205</v>
      </c>
      <c r="GH29" t="s">
        <v>205</v>
      </c>
      <c r="GI29" t="s">
        <v>205</v>
      </c>
      <c r="GJ29" t="s">
        <v>205</v>
      </c>
      <c r="GK29" t="s">
        <v>205</v>
      </c>
      <c r="GL29" t="s">
        <v>205</v>
      </c>
      <c r="GM29" t="s">
        <v>205</v>
      </c>
      <c r="GN29" t="s">
        <v>205</v>
      </c>
      <c r="GO29" t="s">
        <v>205</v>
      </c>
      <c r="GP29" t="s">
        <v>205</v>
      </c>
    </row>
    <row r="30" spans="1:198" ht="15" customHeight="1" x14ac:dyDescent="0.25">
      <c r="A30" s="5" t="s">
        <v>6396</v>
      </c>
      <c r="B30" t="s">
        <v>6126</v>
      </c>
      <c r="C30">
        <v>525</v>
      </c>
      <c r="D30" s="11" t="s">
        <v>1830</v>
      </c>
      <c r="E30" t="s">
        <v>6118</v>
      </c>
      <c r="F30">
        <v>1526</v>
      </c>
      <c r="G30" t="s">
        <v>5262</v>
      </c>
      <c r="H30" t="s">
        <v>214</v>
      </c>
      <c r="I30">
        <v>9</v>
      </c>
      <c r="J30" t="s">
        <v>195</v>
      </c>
      <c r="K30" t="s">
        <v>1833</v>
      </c>
      <c r="L30">
        <v>-38.644027999999999</v>
      </c>
      <c r="M30">
        <v>145.55789200000001</v>
      </c>
      <c r="N30" s="1">
        <v>43189</v>
      </c>
      <c r="O30" s="5">
        <v>30</v>
      </c>
      <c r="P30" s="5">
        <v>3</v>
      </c>
      <c r="Q30" s="5">
        <v>2018</v>
      </c>
      <c r="R30" s="5" t="s">
        <v>6437</v>
      </c>
      <c r="S30" s="2">
        <v>0.40625</v>
      </c>
      <c r="T30" s="2">
        <v>0.41666666666666669</v>
      </c>
      <c r="U30">
        <v>2</v>
      </c>
      <c r="W30" t="s">
        <v>215</v>
      </c>
      <c r="X30" t="s">
        <v>1312</v>
      </c>
      <c r="Y30" t="s">
        <v>199</v>
      </c>
      <c r="Z30" t="s">
        <v>199</v>
      </c>
      <c r="AB30" t="s">
        <v>200</v>
      </c>
      <c r="AI30">
        <v>1</v>
      </c>
      <c r="AJ30">
        <v>1</v>
      </c>
      <c r="AK30" t="s">
        <v>201</v>
      </c>
      <c r="AL30" t="s">
        <v>526</v>
      </c>
      <c r="AM30" t="s">
        <v>200</v>
      </c>
      <c r="AS30">
        <v>1</v>
      </c>
      <c r="AT30">
        <v>1</v>
      </c>
      <c r="AV30">
        <v>53</v>
      </c>
      <c r="AX30" t="s">
        <v>204</v>
      </c>
      <c r="AY30" t="s">
        <v>205</v>
      </c>
      <c r="BC30" s="9" t="s">
        <v>6127</v>
      </c>
      <c r="BE30">
        <v>1</v>
      </c>
      <c r="BF30" s="1">
        <v>43189</v>
      </c>
      <c r="BG30" t="s">
        <v>207</v>
      </c>
      <c r="BI30" t="s">
        <v>235</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6</v>
      </c>
      <c r="DM30">
        <v>0</v>
      </c>
      <c r="DN30">
        <v>0</v>
      </c>
      <c r="DO30">
        <v>2</v>
      </c>
      <c r="DP30">
        <v>0</v>
      </c>
      <c r="DQ30">
        <v>0</v>
      </c>
      <c r="DR30">
        <v>0</v>
      </c>
      <c r="DS30">
        <v>0</v>
      </c>
      <c r="DT30">
        <v>0</v>
      </c>
      <c r="DU30">
        <v>0</v>
      </c>
      <c r="DV30">
        <v>0</v>
      </c>
      <c r="DW30">
        <v>0</v>
      </c>
      <c r="DX30">
        <v>0</v>
      </c>
      <c r="DY30">
        <v>0</v>
      </c>
      <c r="DZ30">
        <v>0</v>
      </c>
      <c r="EA30">
        <v>0</v>
      </c>
      <c r="EB30">
        <v>0</v>
      </c>
      <c r="EC30">
        <v>0</v>
      </c>
      <c r="ED30">
        <v>0</v>
      </c>
      <c r="EE30">
        <v>0</v>
      </c>
      <c r="EF30">
        <v>0</v>
      </c>
      <c r="EG30">
        <v>0</v>
      </c>
      <c r="EH30">
        <v>0</v>
      </c>
      <c r="GE30" t="s">
        <v>6122</v>
      </c>
      <c r="GF30" t="s">
        <v>205</v>
      </c>
      <c r="GG30" t="s">
        <v>205</v>
      </c>
      <c r="GH30" t="s">
        <v>205</v>
      </c>
      <c r="GI30" t="s">
        <v>205</v>
      </c>
      <c r="GJ30" t="s">
        <v>205</v>
      </c>
      <c r="GK30" t="s">
        <v>205</v>
      </c>
      <c r="GL30" t="s">
        <v>205</v>
      </c>
      <c r="GM30" t="s">
        <v>205</v>
      </c>
      <c r="GN30" t="s">
        <v>205</v>
      </c>
      <c r="GO30" t="s">
        <v>205</v>
      </c>
      <c r="GP30" t="s">
        <v>205</v>
      </c>
    </row>
    <row r="31" spans="1:198" ht="15" customHeight="1" x14ac:dyDescent="0.25">
      <c r="A31" s="5" t="s">
        <v>6396</v>
      </c>
      <c r="B31" t="s">
        <v>6128</v>
      </c>
      <c r="C31">
        <v>525</v>
      </c>
      <c r="D31" s="11" t="s">
        <v>1830</v>
      </c>
      <c r="E31" t="s">
        <v>6118</v>
      </c>
      <c r="F31">
        <v>1526</v>
      </c>
      <c r="G31" t="s">
        <v>5262</v>
      </c>
      <c r="H31" t="s">
        <v>214</v>
      </c>
      <c r="I31">
        <v>9</v>
      </c>
      <c r="J31" t="s">
        <v>195</v>
      </c>
      <c r="K31" t="s">
        <v>1833</v>
      </c>
      <c r="L31">
        <v>-38.644027999999999</v>
      </c>
      <c r="M31">
        <v>145.55789200000001</v>
      </c>
      <c r="N31" s="1">
        <v>43207</v>
      </c>
      <c r="O31" s="5">
        <v>17</v>
      </c>
      <c r="P31" s="5">
        <v>4</v>
      </c>
      <c r="Q31" s="5">
        <v>2018</v>
      </c>
      <c r="R31" s="5" t="s">
        <v>6438</v>
      </c>
      <c r="S31" s="2">
        <v>0.51041666666666663</v>
      </c>
      <c r="T31" s="2">
        <v>0.52083333333333337</v>
      </c>
      <c r="U31">
        <v>2</v>
      </c>
      <c r="W31" t="s">
        <v>524</v>
      </c>
      <c r="X31" t="s">
        <v>1436</v>
      </c>
      <c r="Y31" t="s">
        <v>217</v>
      </c>
      <c r="Z31" t="s">
        <v>217</v>
      </c>
      <c r="AB31" t="s">
        <v>200</v>
      </c>
      <c r="AI31">
        <v>1</v>
      </c>
      <c r="AJ31">
        <v>1</v>
      </c>
      <c r="AK31" t="s">
        <v>218</v>
      </c>
      <c r="AL31" t="s">
        <v>614</v>
      </c>
      <c r="AM31" t="s">
        <v>200</v>
      </c>
      <c r="AS31">
        <v>1</v>
      </c>
      <c r="AT31">
        <v>1</v>
      </c>
      <c r="AV31">
        <v>53</v>
      </c>
      <c r="AX31" t="s">
        <v>204</v>
      </c>
      <c r="AY31" t="s">
        <v>205</v>
      </c>
      <c r="BC31" s="9" t="s">
        <v>6129</v>
      </c>
      <c r="BE31">
        <v>1</v>
      </c>
      <c r="BF31" s="1">
        <v>43208</v>
      </c>
      <c r="BG31" t="s">
        <v>235</v>
      </c>
      <c r="BI31" t="s">
        <v>235</v>
      </c>
      <c r="GE31" t="s">
        <v>6122</v>
      </c>
      <c r="GF31" t="s">
        <v>205</v>
      </c>
      <c r="GG31" t="s">
        <v>205</v>
      </c>
      <c r="GH31" t="s">
        <v>205</v>
      </c>
      <c r="GI31" t="s">
        <v>205</v>
      </c>
      <c r="GJ31" t="s">
        <v>205</v>
      </c>
      <c r="GK31" t="s">
        <v>205</v>
      </c>
      <c r="GL31" t="s">
        <v>205</v>
      </c>
      <c r="GM31" t="s">
        <v>205</v>
      </c>
      <c r="GN31" t="s">
        <v>205</v>
      </c>
      <c r="GO31" t="s">
        <v>205</v>
      </c>
      <c r="GP31" t="s">
        <v>205</v>
      </c>
    </row>
    <row r="32" spans="1:198" ht="15" customHeight="1" x14ac:dyDescent="0.25">
      <c r="A32" s="5" t="s">
        <v>6397</v>
      </c>
      <c r="B32" t="s">
        <v>6130</v>
      </c>
      <c r="C32">
        <v>889</v>
      </c>
      <c r="D32" t="s">
        <v>1862</v>
      </c>
      <c r="E32" t="s">
        <v>1862</v>
      </c>
      <c r="F32">
        <v>33</v>
      </c>
      <c r="G32" t="s">
        <v>193</v>
      </c>
      <c r="H32" t="s">
        <v>194</v>
      </c>
      <c r="I32">
        <v>9</v>
      </c>
      <c r="J32" t="s">
        <v>195</v>
      </c>
      <c r="K32" t="s">
        <v>239</v>
      </c>
      <c r="L32">
        <v>-38.631790000000002</v>
      </c>
      <c r="M32">
        <v>145.550781</v>
      </c>
      <c r="N32" s="1">
        <v>43084</v>
      </c>
      <c r="O32" s="5">
        <v>15</v>
      </c>
      <c r="P32" s="5">
        <v>12</v>
      </c>
      <c r="Q32" s="5">
        <v>2017</v>
      </c>
      <c r="R32" s="5" t="s">
        <v>6439</v>
      </c>
      <c r="S32" s="2">
        <v>0.66666666666666663</v>
      </c>
      <c r="T32" s="2">
        <v>0.67708333333333337</v>
      </c>
      <c r="U32">
        <v>2</v>
      </c>
      <c r="W32" t="s">
        <v>524</v>
      </c>
      <c r="X32" t="s">
        <v>2467</v>
      </c>
      <c r="Y32" t="s">
        <v>199</v>
      </c>
      <c r="Z32" t="s">
        <v>199</v>
      </c>
      <c r="AB32" t="s">
        <v>200</v>
      </c>
      <c r="AI32">
        <v>1</v>
      </c>
      <c r="AJ32">
        <v>1</v>
      </c>
      <c r="AK32" t="s">
        <v>241</v>
      </c>
      <c r="AL32" t="s">
        <v>202</v>
      </c>
      <c r="AM32" t="s">
        <v>200</v>
      </c>
      <c r="AS32">
        <v>1</v>
      </c>
      <c r="AT32">
        <v>1</v>
      </c>
      <c r="AW32" t="s">
        <v>6131</v>
      </c>
      <c r="AX32" t="s">
        <v>204</v>
      </c>
      <c r="AY32" t="s">
        <v>205</v>
      </c>
      <c r="BC32" s="9" t="s">
        <v>6132</v>
      </c>
      <c r="BE32">
        <v>1</v>
      </c>
      <c r="BF32" s="1">
        <v>43084</v>
      </c>
      <c r="BG32" t="s">
        <v>207</v>
      </c>
      <c r="BI32" t="s">
        <v>207</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7</v>
      </c>
      <c r="DD32">
        <v>0</v>
      </c>
      <c r="DE32">
        <v>0</v>
      </c>
      <c r="DF32">
        <v>0</v>
      </c>
      <c r="DG32">
        <v>4</v>
      </c>
      <c r="DH32">
        <v>4</v>
      </c>
      <c r="DI32">
        <v>0</v>
      </c>
      <c r="DJ32">
        <v>0</v>
      </c>
      <c r="DK32">
        <v>7</v>
      </c>
      <c r="DL32">
        <v>7</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t="s">
        <v>208</v>
      </c>
      <c r="EJ32" t="s">
        <v>223</v>
      </c>
      <c r="EM32" t="s">
        <v>208</v>
      </c>
      <c r="EN32" t="s">
        <v>223</v>
      </c>
      <c r="ER32" t="s">
        <v>222</v>
      </c>
      <c r="GE32" t="s">
        <v>205</v>
      </c>
      <c r="GF32" t="s">
        <v>205</v>
      </c>
      <c r="GG32" t="s">
        <v>205</v>
      </c>
      <c r="GH32" t="s">
        <v>205</v>
      </c>
      <c r="GI32" t="s">
        <v>205</v>
      </c>
      <c r="GJ32" t="s">
        <v>205</v>
      </c>
      <c r="GK32" t="s">
        <v>205</v>
      </c>
      <c r="GL32" t="s">
        <v>205</v>
      </c>
      <c r="GM32" t="s">
        <v>205</v>
      </c>
      <c r="GN32" t="s">
        <v>205</v>
      </c>
      <c r="GO32" t="s">
        <v>205</v>
      </c>
      <c r="GP32" t="s">
        <v>205</v>
      </c>
    </row>
    <row r="33" spans="1:198" ht="15" customHeight="1" x14ac:dyDescent="0.25">
      <c r="A33" s="5" t="s">
        <v>6397</v>
      </c>
      <c r="B33" t="s">
        <v>6133</v>
      </c>
      <c r="C33">
        <v>889</v>
      </c>
      <c r="D33" t="s">
        <v>1862</v>
      </c>
      <c r="E33" t="s">
        <v>1862</v>
      </c>
      <c r="F33">
        <v>1526</v>
      </c>
      <c r="G33" t="s">
        <v>5262</v>
      </c>
      <c r="H33" t="s">
        <v>214</v>
      </c>
      <c r="I33">
        <v>9</v>
      </c>
      <c r="J33" t="s">
        <v>195</v>
      </c>
      <c r="K33" t="s">
        <v>239</v>
      </c>
      <c r="L33">
        <v>-38.631790000000002</v>
      </c>
      <c r="M33">
        <v>145.550781</v>
      </c>
      <c r="N33" s="1">
        <v>43098</v>
      </c>
      <c r="O33" s="5">
        <v>29</v>
      </c>
      <c r="P33" s="5">
        <v>12</v>
      </c>
      <c r="Q33" s="5">
        <v>2017</v>
      </c>
      <c r="R33" s="5" t="s">
        <v>6425</v>
      </c>
      <c r="S33" s="2">
        <v>0.47916666666666669</v>
      </c>
      <c r="T33" s="2">
        <v>0.48958333333333331</v>
      </c>
      <c r="U33">
        <v>4</v>
      </c>
      <c r="W33" t="s">
        <v>215</v>
      </c>
      <c r="X33" t="s">
        <v>6134</v>
      </c>
      <c r="Y33" t="s">
        <v>199</v>
      </c>
      <c r="Z33" t="s">
        <v>199</v>
      </c>
      <c r="AB33" t="s">
        <v>200</v>
      </c>
      <c r="AI33">
        <v>2</v>
      </c>
      <c r="AJ33">
        <v>2</v>
      </c>
      <c r="AK33" t="s">
        <v>241</v>
      </c>
      <c r="AL33" t="s">
        <v>276</v>
      </c>
      <c r="AM33" t="s">
        <v>200</v>
      </c>
      <c r="AS33">
        <v>2</v>
      </c>
      <c r="AT33">
        <v>1</v>
      </c>
      <c r="AU33">
        <v>1</v>
      </c>
      <c r="AV33">
        <v>688</v>
      </c>
      <c r="AW33" t="s">
        <v>6135</v>
      </c>
      <c r="AX33" t="s">
        <v>204</v>
      </c>
      <c r="AY33" t="s">
        <v>205</v>
      </c>
      <c r="BC33" s="9" t="s">
        <v>6136</v>
      </c>
      <c r="BD33" t="s">
        <v>270</v>
      </c>
      <c r="BE33">
        <v>1</v>
      </c>
      <c r="BF33" s="1">
        <v>43099</v>
      </c>
      <c r="BG33" t="s">
        <v>235</v>
      </c>
      <c r="BI33" t="s">
        <v>235</v>
      </c>
      <c r="GE33" t="s">
        <v>1871</v>
      </c>
      <c r="GF33" t="s">
        <v>205</v>
      </c>
      <c r="GG33" t="s">
        <v>205</v>
      </c>
      <c r="GH33" t="s">
        <v>205</v>
      </c>
      <c r="GI33" t="s">
        <v>205</v>
      </c>
      <c r="GJ33" t="s">
        <v>205</v>
      </c>
      <c r="GK33" t="s">
        <v>205</v>
      </c>
      <c r="GL33" t="s">
        <v>205</v>
      </c>
      <c r="GM33" t="s">
        <v>205</v>
      </c>
      <c r="GN33" t="s">
        <v>205</v>
      </c>
      <c r="GO33" t="s">
        <v>205</v>
      </c>
      <c r="GP33" t="s">
        <v>205</v>
      </c>
    </row>
    <row r="34" spans="1:198" ht="15" customHeight="1" x14ac:dyDescent="0.25">
      <c r="A34" s="5" t="s">
        <v>6397</v>
      </c>
      <c r="B34" t="s">
        <v>6137</v>
      </c>
      <c r="C34">
        <v>889</v>
      </c>
      <c r="D34" t="s">
        <v>1862</v>
      </c>
      <c r="E34" t="s">
        <v>1862</v>
      </c>
      <c r="F34">
        <v>33</v>
      </c>
      <c r="G34" t="s">
        <v>193</v>
      </c>
      <c r="H34" t="s">
        <v>194</v>
      </c>
      <c r="I34">
        <v>9</v>
      </c>
      <c r="J34" t="s">
        <v>195</v>
      </c>
      <c r="K34" t="s">
        <v>239</v>
      </c>
      <c r="L34">
        <v>-38.631790000000002</v>
      </c>
      <c r="M34">
        <v>145.550781</v>
      </c>
      <c r="N34" s="1">
        <v>43100</v>
      </c>
      <c r="O34" s="5">
        <v>31</v>
      </c>
      <c r="P34" s="5">
        <v>12</v>
      </c>
      <c r="Q34" s="5">
        <v>2017</v>
      </c>
      <c r="R34" s="5" t="s">
        <v>6426</v>
      </c>
      <c r="S34" s="2">
        <v>0.35416666666666669</v>
      </c>
      <c r="T34" s="2">
        <v>0.3611111111111111</v>
      </c>
      <c r="U34">
        <v>2</v>
      </c>
      <c r="W34" t="s">
        <v>1863</v>
      </c>
      <c r="X34" t="s">
        <v>826</v>
      </c>
      <c r="Y34" t="s">
        <v>199</v>
      </c>
      <c r="Z34" t="s">
        <v>199</v>
      </c>
      <c r="AB34" t="s">
        <v>200</v>
      </c>
      <c r="AI34">
        <v>2</v>
      </c>
      <c r="AJ34">
        <v>2</v>
      </c>
      <c r="AK34" t="s">
        <v>417</v>
      </c>
      <c r="AL34" t="s">
        <v>202</v>
      </c>
      <c r="AM34" t="s">
        <v>200</v>
      </c>
      <c r="AX34" t="s">
        <v>204</v>
      </c>
      <c r="AY34" t="s">
        <v>205</v>
      </c>
      <c r="BC34" s="9" t="s">
        <v>6138</v>
      </c>
      <c r="BE34">
        <v>1</v>
      </c>
      <c r="BF34" s="1">
        <v>43100</v>
      </c>
      <c r="BG34" t="s">
        <v>207</v>
      </c>
      <c r="BI34" t="s">
        <v>207</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2</v>
      </c>
      <c r="DI34">
        <v>0</v>
      </c>
      <c r="DJ34">
        <v>0</v>
      </c>
      <c r="DK34">
        <v>3</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J34" t="s">
        <v>208</v>
      </c>
      <c r="EN34" t="s">
        <v>208</v>
      </c>
      <c r="GB34" t="s">
        <v>222</v>
      </c>
      <c r="GE34" t="s">
        <v>205</v>
      </c>
      <c r="GF34" t="s">
        <v>205</v>
      </c>
      <c r="GG34" t="s">
        <v>205</v>
      </c>
      <c r="GH34" t="s">
        <v>205</v>
      </c>
      <c r="GI34" t="s">
        <v>205</v>
      </c>
      <c r="GJ34" t="s">
        <v>205</v>
      </c>
      <c r="GK34" t="s">
        <v>205</v>
      </c>
      <c r="GL34" t="s">
        <v>205</v>
      </c>
      <c r="GM34" t="s">
        <v>205</v>
      </c>
      <c r="GN34" t="s">
        <v>205</v>
      </c>
      <c r="GO34" t="s">
        <v>205</v>
      </c>
      <c r="GP34" t="s">
        <v>205</v>
      </c>
    </row>
    <row r="35" spans="1:198" ht="15" customHeight="1" x14ac:dyDescent="0.25">
      <c r="A35" s="5" t="s">
        <v>6397</v>
      </c>
      <c r="B35" t="s">
        <v>6139</v>
      </c>
      <c r="C35">
        <v>889</v>
      </c>
      <c r="D35" t="s">
        <v>1862</v>
      </c>
      <c r="E35" t="s">
        <v>1862</v>
      </c>
      <c r="F35">
        <v>33</v>
      </c>
      <c r="G35" t="s">
        <v>193</v>
      </c>
      <c r="H35" t="s">
        <v>194</v>
      </c>
      <c r="I35">
        <v>9</v>
      </c>
      <c r="J35" t="s">
        <v>195</v>
      </c>
      <c r="K35" t="s">
        <v>239</v>
      </c>
      <c r="L35">
        <v>-38.631790000000002</v>
      </c>
      <c r="M35">
        <v>145.550781</v>
      </c>
      <c r="N35" s="1">
        <v>43110</v>
      </c>
      <c r="O35" s="5">
        <v>10</v>
      </c>
      <c r="P35" s="5">
        <v>1</v>
      </c>
      <c r="Q35" s="5">
        <v>2018</v>
      </c>
      <c r="R35" s="5" t="s">
        <v>6440</v>
      </c>
      <c r="S35" s="2">
        <v>0.40277777777777773</v>
      </c>
      <c r="T35" s="2">
        <v>0.42708333333333331</v>
      </c>
      <c r="U35">
        <v>2</v>
      </c>
      <c r="W35" t="s">
        <v>1863</v>
      </c>
      <c r="X35" t="s">
        <v>1035</v>
      </c>
      <c r="Y35" t="s">
        <v>199</v>
      </c>
      <c r="Z35" t="s">
        <v>199</v>
      </c>
      <c r="AB35" t="s">
        <v>200</v>
      </c>
      <c r="AI35">
        <v>1</v>
      </c>
      <c r="AJ35">
        <v>1</v>
      </c>
      <c r="AK35" t="s">
        <v>218</v>
      </c>
      <c r="AL35" t="s">
        <v>202</v>
      </c>
      <c r="AM35" t="s">
        <v>200</v>
      </c>
      <c r="AS35">
        <v>1</v>
      </c>
      <c r="AT35">
        <v>1</v>
      </c>
      <c r="AV35">
        <v>688</v>
      </c>
      <c r="AX35" t="s">
        <v>204</v>
      </c>
      <c r="AY35" t="s">
        <v>205</v>
      </c>
      <c r="BC35" s="9" t="s">
        <v>6140</v>
      </c>
      <c r="BE35">
        <v>1</v>
      </c>
      <c r="BF35" s="1">
        <v>43110</v>
      </c>
      <c r="BG35" t="s">
        <v>207</v>
      </c>
      <c r="BI35" t="s">
        <v>207</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2</v>
      </c>
      <c r="DE35">
        <v>0</v>
      </c>
      <c r="DF35">
        <v>0</v>
      </c>
      <c r="DG35">
        <v>0</v>
      </c>
      <c r="DH35">
        <v>3</v>
      </c>
      <c r="DI35">
        <v>0</v>
      </c>
      <c r="DJ35">
        <v>0</v>
      </c>
      <c r="DK35">
        <v>0</v>
      </c>
      <c r="DL35">
        <v>6</v>
      </c>
      <c r="DM35">
        <v>0</v>
      </c>
      <c r="DN35">
        <v>0</v>
      </c>
      <c r="DO35">
        <v>0</v>
      </c>
      <c r="DP35">
        <v>1</v>
      </c>
      <c r="DQ35">
        <v>0</v>
      </c>
      <c r="DR35">
        <v>0</v>
      </c>
      <c r="DS35">
        <v>0</v>
      </c>
      <c r="DT35">
        <v>0</v>
      </c>
      <c r="DU35">
        <v>0</v>
      </c>
      <c r="DV35">
        <v>0</v>
      </c>
      <c r="DW35">
        <v>0</v>
      </c>
      <c r="DX35">
        <v>0</v>
      </c>
      <c r="DY35">
        <v>0</v>
      </c>
      <c r="DZ35">
        <v>0</v>
      </c>
      <c r="EA35">
        <v>0</v>
      </c>
      <c r="EB35">
        <v>0</v>
      </c>
      <c r="EC35">
        <v>0</v>
      </c>
      <c r="ED35">
        <v>0</v>
      </c>
      <c r="EE35">
        <v>0</v>
      </c>
      <c r="EF35">
        <v>0</v>
      </c>
      <c r="EG35">
        <v>0</v>
      </c>
      <c r="EH35">
        <v>0</v>
      </c>
      <c r="EJ35" t="s">
        <v>208</v>
      </c>
      <c r="ER35" t="s">
        <v>222</v>
      </c>
      <c r="GB35" t="s">
        <v>222</v>
      </c>
      <c r="GE35" t="s">
        <v>1871</v>
      </c>
      <c r="GF35" t="s">
        <v>205</v>
      </c>
      <c r="GG35" t="s">
        <v>205</v>
      </c>
      <c r="GH35" t="s">
        <v>205</v>
      </c>
      <c r="GI35" t="s">
        <v>205</v>
      </c>
      <c r="GJ35" t="s">
        <v>205</v>
      </c>
      <c r="GK35" t="s">
        <v>205</v>
      </c>
      <c r="GL35" t="s">
        <v>205</v>
      </c>
      <c r="GM35" t="s">
        <v>205</v>
      </c>
      <c r="GN35" t="s">
        <v>205</v>
      </c>
      <c r="GO35" t="s">
        <v>205</v>
      </c>
      <c r="GP35" t="s">
        <v>205</v>
      </c>
    </row>
    <row r="36" spans="1:198" ht="15" customHeight="1" x14ac:dyDescent="0.25">
      <c r="A36" s="5" t="s">
        <v>6397</v>
      </c>
      <c r="B36" t="s">
        <v>6141</v>
      </c>
      <c r="C36">
        <v>889</v>
      </c>
      <c r="D36" t="s">
        <v>1862</v>
      </c>
      <c r="E36" t="s">
        <v>1862</v>
      </c>
      <c r="F36">
        <v>1224</v>
      </c>
      <c r="G36" t="s">
        <v>746</v>
      </c>
      <c r="H36" t="s">
        <v>747</v>
      </c>
      <c r="I36">
        <v>9</v>
      </c>
      <c r="J36" t="s">
        <v>195</v>
      </c>
      <c r="K36" t="s">
        <v>239</v>
      </c>
      <c r="L36">
        <v>-38.631790000000002</v>
      </c>
      <c r="M36">
        <v>145.550781</v>
      </c>
      <c r="N36" s="1">
        <v>43124</v>
      </c>
      <c r="O36" s="5">
        <v>24</v>
      </c>
      <c r="P36" s="5">
        <v>1</v>
      </c>
      <c r="Q36" s="5">
        <v>2018</v>
      </c>
      <c r="R36" s="5" t="s">
        <v>6420</v>
      </c>
      <c r="S36" s="2">
        <v>0.65625</v>
      </c>
      <c r="T36" s="2">
        <v>0.66666666666666663</v>
      </c>
      <c r="U36">
        <v>2</v>
      </c>
      <c r="W36" t="s">
        <v>524</v>
      </c>
      <c r="X36" t="s">
        <v>1651</v>
      </c>
      <c r="Y36" t="s">
        <v>217</v>
      </c>
      <c r="Z36" t="s">
        <v>217</v>
      </c>
      <c r="AB36" t="s">
        <v>200</v>
      </c>
      <c r="AI36">
        <v>1</v>
      </c>
      <c r="AJ36">
        <v>1</v>
      </c>
      <c r="AK36" t="s">
        <v>218</v>
      </c>
      <c r="AL36" t="s">
        <v>614</v>
      </c>
      <c r="AM36" t="s">
        <v>200</v>
      </c>
      <c r="AS36">
        <v>2</v>
      </c>
      <c r="AT36">
        <v>1</v>
      </c>
      <c r="AV36">
        <v>688</v>
      </c>
      <c r="AW36" t="s">
        <v>6142</v>
      </c>
      <c r="AX36" t="s">
        <v>204</v>
      </c>
      <c r="AY36" t="s">
        <v>205</v>
      </c>
      <c r="BC36" s="9" t="s">
        <v>6143</v>
      </c>
      <c r="BE36">
        <v>1</v>
      </c>
      <c r="BF36" s="1">
        <v>43130</v>
      </c>
      <c r="BG36" t="s">
        <v>207</v>
      </c>
      <c r="BH36" t="s">
        <v>6144</v>
      </c>
      <c r="BI36" t="s">
        <v>207</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t="s">
        <v>208</v>
      </c>
      <c r="EJ36" t="s">
        <v>208</v>
      </c>
      <c r="GE36" t="s">
        <v>1871</v>
      </c>
      <c r="GF36" t="s">
        <v>205</v>
      </c>
      <c r="GG36" t="s">
        <v>205</v>
      </c>
      <c r="GH36" t="s">
        <v>205</v>
      </c>
      <c r="GI36" t="s">
        <v>205</v>
      </c>
      <c r="GJ36" t="s">
        <v>205</v>
      </c>
      <c r="GK36" t="s">
        <v>205</v>
      </c>
      <c r="GL36" t="s">
        <v>205</v>
      </c>
      <c r="GM36" t="s">
        <v>205</v>
      </c>
      <c r="GN36" t="s">
        <v>205</v>
      </c>
      <c r="GO36" t="s">
        <v>205</v>
      </c>
      <c r="GP36" t="s">
        <v>205</v>
      </c>
    </row>
    <row r="37" spans="1:198" ht="15" customHeight="1" x14ac:dyDescent="0.25">
      <c r="A37" s="5" t="s">
        <v>6398</v>
      </c>
      <c r="B37" t="s">
        <v>6145</v>
      </c>
      <c r="C37">
        <v>889</v>
      </c>
      <c r="D37" t="s">
        <v>1862</v>
      </c>
      <c r="E37" t="s">
        <v>1862</v>
      </c>
      <c r="F37">
        <v>33</v>
      </c>
      <c r="G37" t="s">
        <v>193</v>
      </c>
      <c r="H37" t="s">
        <v>194</v>
      </c>
      <c r="I37">
        <v>9</v>
      </c>
      <c r="J37" t="s">
        <v>195</v>
      </c>
      <c r="K37" t="s">
        <v>239</v>
      </c>
      <c r="L37">
        <v>-38.631790000000002</v>
      </c>
      <c r="M37">
        <v>145.550781</v>
      </c>
      <c r="N37" s="1">
        <v>43176</v>
      </c>
      <c r="O37" s="5">
        <v>17</v>
      </c>
      <c r="P37" s="5">
        <v>3</v>
      </c>
      <c r="Q37" s="5">
        <v>2018</v>
      </c>
      <c r="R37" s="5" t="s">
        <v>6441</v>
      </c>
      <c r="S37" s="2">
        <v>4.1666666666666664E-2</v>
      </c>
      <c r="T37" s="2">
        <v>0.45833333333333331</v>
      </c>
      <c r="U37">
        <v>1</v>
      </c>
      <c r="W37" t="s">
        <v>1863</v>
      </c>
      <c r="X37" t="s">
        <v>1035</v>
      </c>
      <c r="Y37" t="s">
        <v>199</v>
      </c>
      <c r="Z37" t="s">
        <v>199</v>
      </c>
      <c r="AB37" t="s">
        <v>200</v>
      </c>
      <c r="AI37">
        <v>1</v>
      </c>
      <c r="AJ37">
        <v>1</v>
      </c>
      <c r="AK37" t="s">
        <v>241</v>
      </c>
      <c r="AL37" t="s">
        <v>202</v>
      </c>
      <c r="AM37" t="s">
        <v>200</v>
      </c>
      <c r="AS37">
        <v>1</v>
      </c>
      <c r="AV37">
        <v>688</v>
      </c>
      <c r="AX37" t="s">
        <v>204</v>
      </c>
      <c r="AY37" t="s">
        <v>205</v>
      </c>
      <c r="BC37" s="9" t="s">
        <v>6146</v>
      </c>
      <c r="BE37">
        <v>1</v>
      </c>
      <c r="BF37" s="1">
        <v>43186</v>
      </c>
      <c r="BG37" t="s">
        <v>235</v>
      </c>
      <c r="BI37" t="s">
        <v>235</v>
      </c>
      <c r="GE37" t="s">
        <v>1871</v>
      </c>
      <c r="GF37" t="s">
        <v>205</v>
      </c>
      <c r="GG37" t="s">
        <v>205</v>
      </c>
      <c r="GH37" t="s">
        <v>205</v>
      </c>
      <c r="GI37" t="s">
        <v>205</v>
      </c>
      <c r="GJ37" t="s">
        <v>205</v>
      </c>
      <c r="GK37" t="s">
        <v>205</v>
      </c>
      <c r="GL37" t="s">
        <v>205</v>
      </c>
      <c r="GM37" t="s">
        <v>205</v>
      </c>
      <c r="GN37" t="s">
        <v>205</v>
      </c>
      <c r="GO37" t="s">
        <v>205</v>
      </c>
      <c r="GP37" t="s">
        <v>205</v>
      </c>
    </row>
    <row r="38" spans="1:198" ht="15" customHeight="1" x14ac:dyDescent="0.25">
      <c r="A38" s="5" t="s">
        <v>6398</v>
      </c>
      <c r="B38" t="s">
        <v>6147</v>
      </c>
      <c r="C38">
        <v>889</v>
      </c>
      <c r="D38" t="s">
        <v>1862</v>
      </c>
      <c r="E38" t="s">
        <v>1862</v>
      </c>
      <c r="F38">
        <v>1526</v>
      </c>
      <c r="G38" t="s">
        <v>5262</v>
      </c>
      <c r="H38" t="s">
        <v>214</v>
      </c>
      <c r="I38">
        <v>9</v>
      </c>
      <c r="J38" t="s">
        <v>195</v>
      </c>
      <c r="K38" t="s">
        <v>239</v>
      </c>
      <c r="L38">
        <v>-38.631790000000002</v>
      </c>
      <c r="M38">
        <v>145.550781</v>
      </c>
      <c r="N38" s="1">
        <v>43179</v>
      </c>
      <c r="O38" s="5">
        <v>20</v>
      </c>
      <c r="P38" s="5">
        <v>3</v>
      </c>
      <c r="Q38" s="5">
        <v>2018</v>
      </c>
      <c r="R38" s="5" t="s">
        <v>6436</v>
      </c>
      <c r="S38" s="2">
        <v>0.5</v>
      </c>
      <c r="T38" s="2">
        <v>0.51041666666666663</v>
      </c>
      <c r="U38">
        <v>2</v>
      </c>
      <c r="W38" t="s">
        <v>215</v>
      </c>
      <c r="X38" t="s">
        <v>6148</v>
      </c>
      <c r="Y38" t="s">
        <v>310</v>
      </c>
      <c r="Z38" t="s">
        <v>310</v>
      </c>
      <c r="AB38" t="s">
        <v>200</v>
      </c>
      <c r="AJ38">
        <v>0</v>
      </c>
      <c r="AM38" t="s">
        <v>200</v>
      </c>
      <c r="AS38">
        <v>1</v>
      </c>
      <c r="AT38">
        <v>1</v>
      </c>
      <c r="AV38">
        <v>688</v>
      </c>
      <c r="AX38" t="s">
        <v>204</v>
      </c>
      <c r="AY38" t="s">
        <v>205</v>
      </c>
      <c r="BC38" s="9" t="s">
        <v>6149</v>
      </c>
      <c r="BE38">
        <v>1</v>
      </c>
      <c r="BF38" s="1">
        <v>43180</v>
      </c>
      <c r="BG38" t="s">
        <v>235</v>
      </c>
      <c r="BI38" t="s">
        <v>235</v>
      </c>
      <c r="GE38" t="s">
        <v>1871</v>
      </c>
      <c r="GF38" t="s">
        <v>205</v>
      </c>
      <c r="GG38" t="s">
        <v>205</v>
      </c>
      <c r="GH38" t="s">
        <v>205</v>
      </c>
      <c r="GI38" t="s">
        <v>205</v>
      </c>
      <c r="GJ38" t="s">
        <v>205</v>
      </c>
      <c r="GK38" t="s">
        <v>205</v>
      </c>
      <c r="GL38" t="s">
        <v>205</v>
      </c>
      <c r="GM38" t="s">
        <v>205</v>
      </c>
      <c r="GN38" t="s">
        <v>205</v>
      </c>
      <c r="GO38" t="s">
        <v>205</v>
      </c>
      <c r="GP38" t="s">
        <v>205</v>
      </c>
    </row>
    <row r="39" spans="1:198" ht="15" customHeight="1" x14ac:dyDescent="0.25">
      <c r="A39" s="5" t="s">
        <v>6398</v>
      </c>
      <c r="B39" t="s">
        <v>6150</v>
      </c>
      <c r="C39">
        <v>889</v>
      </c>
      <c r="D39" t="s">
        <v>1862</v>
      </c>
      <c r="E39" t="s">
        <v>1862</v>
      </c>
      <c r="F39">
        <v>1526</v>
      </c>
      <c r="G39" t="s">
        <v>5262</v>
      </c>
      <c r="H39" t="s">
        <v>214</v>
      </c>
      <c r="I39">
        <v>9</v>
      </c>
      <c r="J39" t="s">
        <v>195</v>
      </c>
      <c r="K39" t="s">
        <v>239</v>
      </c>
      <c r="L39">
        <v>-38.631790000000002</v>
      </c>
      <c r="M39">
        <v>145.550781</v>
      </c>
      <c r="N39" s="1">
        <v>43189</v>
      </c>
      <c r="O39" s="5">
        <v>30</v>
      </c>
      <c r="P39" s="5">
        <v>3</v>
      </c>
      <c r="Q39" s="5">
        <v>2018</v>
      </c>
      <c r="R39" s="5" t="s">
        <v>6437</v>
      </c>
      <c r="S39" s="2">
        <v>0.44791666666666669</v>
      </c>
      <c r="T39" s="2">
        <v>0.45833333333333331</v>
      </c>
      <c r="U39">
        <v>1</v>
      </c>
      <c r="W39" t="s">
        <v>215</v>
      </c>
      <c r="X39" t="s">
        <v>1312</v>
      </c>
      <c r="Y39" t="s">
        <v>199</v>
      </c>
      <c r="Z39" t="s">
        <v>199</v>
      </c>
      <c r="AB39" t="s">
        <v>200</v>
      </c>
      <c r="AI39">
        <v>1</v>
      </c>
      <c r="AJ39">
        <v>1</v>
      </c>
      <c r="AK39" t="s">
        <v>201</v>
      </c>
      <c r="AL39" t="s">
        <v>459</v>
      </c>
      <c r="AM39" t="s">
        <v>200</v>
      </c>
      <c r="AS39">
        <v>1</v>
      </c>
      <c r="AV39">
        <v>688</v>
      </c>
      <c r="AX39" t="s">
        <v>204</v>
      </c>
      <c r="AY39" t="s">
        <v>205</v>
      </c>
      <c r="BC39" s="9" t="s">
        <v>6151</v>
      </c>
      <c r="BE39">
        <v>1</v>
      </c>
      <c r="BF39" s="1">
        <v>43189</v>
      </c>
      <c r="BG39" t="s">
        <v>235</v>
      </c>
      <c r="BI39" t="s">
        <v>235</v>
      </c>
      <c r="GE39" t="s">
        <v>1871</v>
      </c>
      <c r="GF39" t="s">
        <v>205</v>
      </c>
      <c r="GG39" t="s">
        <v>205</v>
      </c>
      <c r="GH39" t="s">
        <v>205</v>
      </c>
      <c r="GI39" t="s">
        <v>205</v>
      </c>
      <c r="GJ39" t="s">
        <v>205</v>
      </c>
      <c r="GK39" t="s">
        <v>205</v>
      </c>
      <c r="GL39" t="s">
        <v>205</v>
      </c>
      <c r="GM39" t="s">
        <v>205</v>
      </c>
      <c r="GN39" t="s">
        <v>205</v>
      </c>
      <c r="GO39" t="s">
        <v>205</v>
      </c>
      <c r="GP39" t="s">
        <v>205</v>
      </c>
    </row>
    <row r="40" spans="1:198" ht="15" customHeight="1" x14ac:dyDescent="0.25">
      <c r="A40" s="5" t="s">
        <v>6398</v>
      </c>
      <c r="B40" t="s">
        <v>6152</v>
      </c>
      <c r="C40">
        <v>889</v>
      </c>
      <c r="D40" t="s">
        <v>1862</v>
      </c>
      <c r="E40" t="s">
        <v>1862</v>
      </c>
      <c r="F40">
        <v>1526</v>
      </c>
      <c r="G40" t="s">
        <v>5262</v>
      </c>
      <c r="H40" t="s">
        <v>214</v>
      </c>
      <c r="I40">
        <v>9</v>
      </c>
      <c r="J40" t="s">
        <v>195</v>
      </c>
      <c r="K40" t="s">
        <v>239</v>
      </c>
      <c r="L40">
        <v>-38.631790000000002</v>
      </c>
      <c r="M40">
        <v>145.550781</v>
      </c>
      <c r="N40" s="1">
        <v>43207</v>
      </c>
      <c r="O40" s="5">
        <v>17</v>
      </c>
      <c r="P40" s="5">
        <v>4</v>
      </c>
      <c r="Q40" s="5">
        <v>2018</v>
      </c>
      <c r="R40" s="5" t="s">
        <v>6438</v>
      </c>
      <c r="S40" s="2">
        <v>0.5625</v>
      </c>
      <c r="T40" s="2">
        <v>0.58333333333333337</v>
      </c>
      <c r="U40">
        <v>2</v>
      </c>
      <c r="W40" t="s">
        <v>215</v>
      </c>
      <c r="X40" t="s">
        <v>1436</v>
      </c>
      <c r="Y40" t="s">
        <v>199</v>
      </c>
      <c r="Z40" t="s">
        <v>199</v>
      </c>
      <c r="AB40" t="s">
        <v>200</v>
      </c>
      <c r="AI40">
        <v>1</v>
      </c>
      <c r="AJ40">
        <v>1</v>
      </c>
      <c r="AK40" t="s">
        <v>218</v>
      </c>
      <c r="AL40" t="s">
        <v>844</v>
      </c>
      <c r="AM40" t="s">
        <v>200</v>
      </c>
      <c r="AS40">
        <v>1</v>
      </c>
      <c r="AT40">
        <v>1</v>
      </c>
      <c r="AV40">
        <v>688</v>
      </c>
      <c r="AX40" t="s">
        <v>204</v>
      </c>
      <c r="AY40" t="s">
        <v>205</v>
      </c>
      <c r="BC40" s="9" t="s">
        <v>6153</v>
      </c>
      <c r="BE40">
        <v>1</v>
      </c>
      <c r="BF40" s="1">
        <v>43208</v>
      </c>
      <c r="BG40" t="s">
        <v>207</v>
      </c>
      <c r="BI40" t="s">
        <v>235</v>
      </c>
      <c r="BK40">
        <v>0</v>
      </c>
      <c r="BL40">
        <v>0</v>
      </c>
      <c r="BM40">
        <v>0</v>
      </c>
      <c r="BN40">
        <v>0</v>
      </c>
      <c r="BO40">
        <v>0</v>
      </c>
      <c r="BP40">
        <v>1</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GE40" t="s">
        <v>1871</v>
      </c>
      <c r="GF40" t="s">
        <v>205</v>
      </c>
      <c r="GG40" t="s">
        <v>205</v>
      </c>
      <c r="GH40" t="s">
        <v>205</v>
      </c>
      <c r="GI40" t="s">
        <v>205</v>
      </c>
      <c r="GJ40" t="s">
        <v>205</v>
      </c>
      <c r="GK40" t="s">
        <v>205</v>
      </c>
      <c r="GL40" t="s">
        <v>205</v>
      </c>
      <c r="GM40" t="s">
        <v>205</v>
      </c>
      <c r="GN40" t="s">
        <v>205</v>
      </c>
      <c r="GO40" t="s">
        <v>205</v>
      </c>
      <c r="GP40" t="s">
        <v>205</v>
      </c>
    </row>
    <row r="41" spans="1:198" ht="15" customHeight="1" x14ac:dyDescent="0.25">
      <c r="A41" s="5" t="s">
        <v>6398</v>
      </c>
      <c r="B41" t="s">
        <v>6154</v>
      </c>
      <c r="C41">
        <v>889</v>
      </c>
      <c r="D41" t="s">
        <v>1862</v>
      </c>
      <c r="E41" t="s">
        <v>1862</v>
      </c>
      <c r="F41">
        <v>33</v>
      </c>
      <c r="G41" t="s">
        <v>193</v>
      </c>
      <c r="H41" t="s">
        <v>194</v>
      </c>
      <c r="I41">
        <v>9</v>
      </c>
      <c r="J41" t="s">
        <v>195</v>
      </c>
      <c r="K41" t="s">
        <v>239</v>
      </c>
      <c r="L41">
        <v>-38.631790000000002</v>
      </c>
      <c r="M41">
        <v>145.550781</v>
      </c>
      <c r="N41" s="1">
        <v>43218</v>
      </c>
      <c r="O41" s="5">
        <v>28</v>
      </c>
      <c r="P41" s="5">
        <v>4</v>
      </c>
      <c r="Q41" s="5">
        <v>2018</v>
      </c>
      <c r="R41" s="5" t="s">
        <v>6442</v>
      </c>
      <c r="S41" s="2">
        <v>0.5</v>
      </c>
      <c r="T41" s="2">
        <v>0.51041666666666663</v>
      </c>
      <c r="U41">
        <v>2</v>
      </c>
      <c r="W41" t="s">
        <v>215</v>
      </c>
      <c r="X41" t="s">
        <v>406</v>
      </c>
      <c r="Y41" t="s">
        <v>286</v>
      </c>
      <c r="Z41" t="s">
        <v>286</v>
      </c>
      <c r="AB41" t="s">
        <v>200</v>
      </c>
      <c r="AJ41">
        <v>0</v>
      </c>
      <c r="AM41" t="s">
        <v>270</v>
      </c>
      <c r="AO41" t="s">
        <v>514</v>
      </c>
      <c r="AP41" t="s">
        <v>957</v>
      </c>
      <c r="AR41" t="s">
        <v>6155</v>
      </c>
      <c r="AS41">
        <v>1</v>
      </c>
      <c r="AT41">
        <v>1</v>
      </c>
      <c r="AV41">
        <v>688</v>
      </c>
      <c r="AX41" t="s">
        <v>204</v>
      </c>
      <c r="AY41" t="s">
        <v>205</v>
      </c>
      <c r="BC41" s="9" t="s">
        <v>6156</v>
      </c>
      <c r="BE41">
        <v>1</v>
      </c>
      <c r="BF41" s="1">
        <v>43220</v>
      </c>
      <c r="BG41" t="s">
        <v>207</v>
      </c>
      <c r="BH41" t="s">
        <v>6157</v>
      </c>
      <c r="BI41" t="s">
        <v>207</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2</v>
      </c>
      <c r="DG41">
        <v>0</v>
      </c>
      <c r="DH41">
        <v>0</v>
      </c>
      <c r="DI41">
        <v>0</v>
      </c>
      <c r="DJ41">
        <v>0</v>
      </c>
      <c r="DK41">
        <v>3</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N41" t="s">
        <v>222</v>
      </c>
      <c r="ER41" t="s">
        <v>222</v>
      </c>
      <c r="GE41" t="s">
        <v>1871</v>
      </c>
      <c r="GF41" t="s">
        <v>205</v>
      </c>
      <c r="GG41" t="s">
        <v>205</v>
      </c>
      <c r="GH41" t="s">
        <v>205</v>
      </c>
      <c r="GI41" t="s">
        <v>205</v>
      </c>
      <c r="GJ41" t="s">
        <v>205</v>
      </c>
      <c r="GK41" t="s">
        <v>205</v>
      </c>
      <c r="GL41" t="s">
        <v>205</v>
      </c>
      <c r="GM41" t="s">
        <v>205</v>
      </c>
      <c r="GN41" t="s">
        <v>205</v>
      </c>
      <c r="GO41" t="s">
        <v>205</v>
      </c>
      <c r="GP41" t="s">
        <v>205</v>
      </c>
    </row>
    <row r="42" spans="1:198" ht="15" customHeight="1" x14ac:dyDescent="0.25">
      <c r="A42" s="5" t="s">
        <v>6399</v>
      </c>
      <c r="B42" t="s">
        <v>6158</v>
      </c>
      <c r="C42">
        <v>69</v>
      </c>
      <c r="D42" t="s">
        <v>1904</v>
      </c>
      <c r="E42" t="s">
        <v>1904</v>
      </c>
      <c r="F42">
        <v>1526</v>
      </c>
      <c r="G42" t="s">
        <v>5262</v>
      </c>
      <c r="H42" t="s">
        <v>214</v>
      </c>
      <c r="I42">
        <v>9</v>
      </c>
      <c r="J42" t="s">
        <v>195</v>
      </c>
      <c r="K42" t="s">
        <v>1905</v>
      </c>
      <c r="L42">
        <v>-38.630032</v>
      </c>
      <c r="M42">
        <v>145.549454</v>
      </c>
      <c r="N42" s="1">
        <v>43143</v>
      </c>
      <c r="O42" s="5">
        <v>12</v>
      </c>
      <c r="P42" s="5">
        <v>2</v>
      </c>
      <c r="Q42" s="5">
        <v>2018</v>
      </c>
      <c r="R42" s="5" t="s">
        <v>6443</v>
      </c>
      <c r="S42" s="2">
        <v>0.41666666666666669</v>
      </c>
      <c r="T42" s="2">
        <v>0.4375</v>
      </c>
      <c r="U42">
        <v>2</v>
      </c>
      <c r="W42" t="s">
        <v>524</v>
      </c>
      <c r="X42" t="s">
        <v>1312</v>
      </c>
      <c r="Y42" t="s">
        <v>199</v>
      </c>
      <c r="Z42" t="s">
        <v>199</v>
      </c>
      <c r="AB42" t="s">
        <v>200</v>
      </c>
      <c r="AI42">
        <v>1</v>
      </c>
      <c r="AJ42">
        <v>1</v>
      </c>
      <c r="AK42" t="s">
        <v>201</v>
      </c>
      <c r="AL42" t="s">
        <v>324</v>
      </c>
      <c r="AM42" t="s">
        <v>200</v>
      </c>
      <c r="AS42">
        <v>2</v>
      </c>
      <c r="AV42">
        <v>73</v>
      </c>
      <c r="AW42" t="s">
        <v>6159</v>
      </c>
      <c r="AX42" t="s">
        <v>204</v>
      </c>
      <c r="AY42" t="s">
        <v>205</v>
      </c>
      <c r="BC42" s="9" t="s">
        <v>6160</v>
      </c>
      <c r="BE42">
        <v>1</v>
      </c>
      <c r="BF42" s="1">
        <v>43144</v>
      </c>
      <c r="BG42" t="s">
        <v>235</v>
      </c>
      <c r="BI42" t="s">
        <v>235</v>
      </c>
      <c r="GE42" t="s">
        <v>5801</v>
      </c>
      <c r="GF42" t="s">
        <v>205</v>
      </c>
      <c r="GG42" t="s">
        <v>205</v>
      </c>
      <c r="GH42" t="s">
        <v>205</v>
      </c>
      <c r="GI42" t="s">
        <v>205</v>
      </c>
      <c r="GJ42" t="s">
        <v>205</v>
      </c>
      <c r="GK42" t="s">
        <v>205</v>
      </c>
      <c r="GL42" t="s">
        <v>205</v>
      </c>
      <c r="GM42" t="s">
        <v>205</v>
      </c>
      <c r="GN42" t="s">
        <v>205</v>
      </c>
      <c r="GO42" t="s">
        <v>205</v>
      </c>
      <c r="GP42" t="s">
        <v>205</v>
      </c>
    </row>
    <row r="43" spans="1:198" ht="15" customHeight="1" x14ac:dyDescent="0.25">
      <c r="A43" s="5" t="s">
        <v>6399</v>
      </c>
      <c r="B43" t="s">
        <v>6161</v>
      </c>
      <c r="C43">
        <v>69</v>
      </c>
      <c r="D43" t="s">
        <v>1904</v>
      </c>
      <c r="E43" t="s">
        <v>1904</v>
      </c>
      <c r="F43">
        <v>33</v>
      </c>
      <c r="G43" t="s">
        <v>193</v>
      </c>
      <c r="H43" t="s">
        <v>194</v>
      </c>
      <c r="I43">
        <v>9</v>
      </c>
      <c r="J43" t="s">
        <v>195</v>
      </c>
      <c r="K43" t="s">
        <v>1905</v>
      </c>
      <c r="L43">
        <v>-38.630032</v>
      </c>
      <c r="M43">
        <v>145.549454</v>
      </c>
      <c r="N43" s="1">
        <v>43153</v>
      </c>
      <c r="O43" s="5">
        <v>22</v>
      </c>
      <c r="P43" s="5">
        <v>2</v>
      </c>
      <c r="Q43" s="5">
        <v>2018</v>
      </c>
      <c r="R43" s="5" t="s">
        <v>6444</v>
      </c>
      <c r="S43" s="2">
        <v>0.56597222222222221</v>
      </c>
      <c r="T43" s="2">
        <v>0.57291666666666663</v>
      </c>
      <c r="U43">
        <v>0</v>
      </c>
      <c r="V43">
        <v>0</v>
      </c>
      <c r="W43" t="s">
        <v>1863</v>
      </c>
      <c r="Y43" t="s">
        <v>286</v>
      </c>
      <c r="Z43" t="s">
        <v>286</v>
      </c>
      <c r="AB43" t="s">
        <v>200</v>
      </c>
      <c r="AJ43">
        <v>0</v>
      </c>
      <c r="AM43" t="s">
        <v>200</v>
      </c>
      <c r="AX43" t="s">
        <v>253</v>
      </c>
      <c r="AY43" t="s">
        <v>205</v>
      </c>
      <c r="BC43" s="9" t="s">
        <v>6162</v>
      </c>
      <c r="BE43">
        <v>1</v>
      </c>
      <c r="BF43" s="1">
        <v>43156</v>
      </c>
      <c r="BG43" t="s">
        <v>207</v>
      </c>
      <c r="BI43" t="s">
        <v>207</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5</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R43" t="s">
        <v>222</v>
      </c>
      <c r="GE43" t="s">
        <v>205</v>
      </c>
      <c r="GF43" t="s">
        <v>205</v>
      </c>
      <c r="GG43" t="s">
        <v>205</v>
      </c>
      <c r="GH43" t="s">
        <v>205</v>
      </c>
      <c r="GI43" t="s">
        <v>205</v>
      </c>
      <c r="GJ43" t="s">
        <v>205</v>
      </c>
      <c r="GK43" t="s">
        <v>205</v>
      </c>
      <c r="GL43" t="s">
        <v>205</v>
      </c>
      <c r="GM43" t="s">
        <v>205</v>
      </c>
      <c r="GN43" t="s">
        <v>205</v>
      </c>
      <c r="GO43" t="s">
        <v>205</v>
      </c>
      <c r="GP43" t="s">
        <v>205</v>
      </c>
    </row>
    <row r="44" spans="1:198" ht="15" customHeight="1" x14ac:dyDescent="0.25">
      <c r="A44" s="5" t="s">
        <v>6399</v>
      </c>
      <c r="B44" t="s">
        <v>6163</v>
      </c>
      <c r="C44">
        <v>69</v>
      </c>
      <c r="D44" t="s">
        <v>1904</v>
      </c>
      <c r="E44" t="s">
        <v>1904</v>
      </c>
      <c r="F44">
        <v>1526</v>
      </c>
      <c r="G44" t="s">
        <v>5262</v>
      </c>
      <c r="H44" t="s">
        <v>214</v>
      </c>
      <c r="I44">
        <v>9</v>
      </c>
      <c r="J44" t="s">
        <v>195</v>
      </c>
      <c r="K44" t="s">
        <v>1905</v>
      </c>
      <c r="L44">
        <v>-38.630032</v>
      </c>
      <c r="M44">
        <v>145.549454</v>
      </c>
      <c r="N44" s="1">
        <v>43179</v>
      </c>
      <c r="O44" s="5">
        <v>20</v>
      </c>
      <c r="P44" s="5">
        <v>3</v>
      </c>
      <c r="Q44" s="5">
        <v>2018</v>
      </c>
      <c r="R44" s="5" t="s">
        <v>6436</v>
      </c>
      <c r="S44" s="2">
        <v>0.51041666666666663</v>
      </c>
      <c r="T44" s="2">
        <v>0.54166666666666663</v>
      </c>
      <c r="U44">
        <v>2</v>
      </c>
      <c r="V44">
        <v>2</v>
      </c>
      <c r="W44" t="s">
        <v>215</v>
      </c>
      <c r="X44" t="s">
        <v>830</v>
      </c>
      <c r="Y44" t="s">
        <v>217</v>
      </c>
      <c r="Z44" t="s">
        <v>217</v>
      </c>
      <c r="AB44" t="s">
        <v>200</v>
      </c>
      <c r="AI44">
        <v>2</v>
      </c>
      <c r="AJ44">
        <v>2</v>
      </c>
      <c r="AK44" t="s">
        <v>218</v>
      </c>
      <c r="AL44" t="s">
        <v>202</v>
      </c>
      <c r="AM44" t="s">
        <v>200</v>
      </c>
      <c r="AS44">
        <v>2</v>
      </c>
      <c r="AV44">
        <v>73</v>
      </c>
      <c r="AW44" s="9" t="s">
        <v>6164</v>
      </c>
      <c r="AX44" t="s">
        <v>204</v>
      </c>
      <c r="AY44" t="s">
        <v>205</v>
      </c>
      <c r="BA44" t="s">
        <v>6165</v>
      </c>
      <c r="BB44" t="s">
        <v>345</v>
      </c>
      <c r="BC44" s="9" t="s">
        <v>6166</v>
      </c>
      <c r="BD44" t="s">
        <v>270</v>
      </c>
      <c r="BE44">
        <v>1</v>
      </c>
      <c r="BF44" s="1">
        <v>43180</v>
      </c>
      <c r="BG44" t="s">
        <v>207</v>
      </c>
      <c r="BH44" t="s">
        <v>6167</v>
      </c>
      <c r="BI44" t="s">
        <v>235</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c r="EH44">
        <v>0</v>
      </c>
      <c r="GE44" t="s">
        <v>5801</v>
      </c>
      <c r="GF44" t="s">
        <v>205</v>
      </c>
      <c r="GG44" t="s">
        <v>205</v>
      </c>
      <c r="GH44" t="s">
        <v>205</v>
      </c>
      <c r="GI44" t="s">
        <v>205</v>
      </c>
      <c r="GJ44" t="s">
        <v>205</v>
      </c>
      <c r="GK44" t="s">
        <v>205</v>
      </c>
      <c r="GL44" t="s">
        <v>205</v>
      </c>
      <c r="GM44" t="s">
        <v>205</v>
      </c>
      <c r="GN44" t="s">
        <v>205</v>
      </c>
      <c r="GO44" t="s">
        <v>205</v>
      </c>
      <c r="GP44" t="s">
        <v>205</v>
      </c>
    </row>
    <row r="45" spans="1:198" ht="15" customHeight="1" x14ac:dyDescent="0.25">
      <c r="A45" s="5" t="s">
        <v>6400</v>
      </c>
      <c r="B45" t="s">
        <v>6168</v>
      </c>
      <c r="C45">
        <v>332</v>
      </c>
      <c r="D45" t="s">
        <v>6169</v>
      </c>
      <c r="E45" t="s">
        <v>6169</v>
      </c>
      <c r="F45">
        <v>1526</v>
      </c>
      <c r="G45" t="s">
        <v>5262</v>
      </c>
      <c r="H45" t="s">
        <v>214</v>
      </c>
      <c r="I45">
        <v>9</v>
      </c>
      <c r="J45" t="s">
        <v>195</v>
      </c>
      <c r="K45" t="s">
        <v>6170</v>
      </c>
      <c r="L45">
        <v>-38.583106999999998</v>
      </c>
      <c r="M45">
        <v>145.511551</v>
      </c>
      <c r="N45" s="1">
        <v>43084</v>
      </c>
      <c r="O45" s="5">
        <v>15</v>
      </c>
      <c r="P45" s="5">
        <v>12</v>
      </c>
      <c r="Q45" s="5">
        <v>2017</v>
      </c>
      <c r="R45" s="5" t="s">
        <v>6439</v>
      </c>
      <c r="S45" s="2">
        <v>0.64583333333333337</v>
      </c>
      <c r="T45" s="2">
        <v>0.65625</v>
      </c>
      <c r="U45">
        <v>1</v>
      </c>
      <c r="W45" t="s">
        <v>545</v>
      </c>
      <c r="X45" t="s">
        <v>830</v>
      </c>
      <c r="Y45" t="s">
        <v>199</v>
      </c>
      <c r="Z45" t="s">
        <v>199</v>
      </c>
      <c r="AB45" t="s">
        <v>200</v>
      </c>
      <c r="AI45">
        <v>2</v>
      </c>
      <c r="AJ45">
        <v>2</v>
      </c>
      <c r="AK45" t="s">
        <v>241</v>
      </c>
      <c r="AL45" t="s">
        <v>258</v>
      </c>
      <c r="AM45" t="s">
        <v>200</v>
      </c>
      <c r="AX45" t="s">
        <v>319</v>
      </c>
      <c r="AY45" t="s">
        <v>205</v>
      </c>
      <c r="AZ45" t="s">
        <v>6171</v>
      </c>
      <c r="BC45" s="9" t="s">
        <v>6172</v>
      </c>
      <c r="BD45" t="s">
        <v>270</v>
      </c>
      <c r="BE45">
        <v>1</v>
      </c>
      <c r="BF45" s="1">
        <v>43084</v>
      </c>
      <c r="BG45" t="s">
        <v>235</v>
      </c>
      <c r="BI45" t="s">
        <v>235</v>
      </c>
      <c r="GE45" t="s">
        <v>205</v>
      </c>
      <c r="GF45" t="s">
        <v>205</v>
      </c>
      <c r="GG45" t="s">
        <v>205</v>
      </c>
      <c r="GH45" t="s">
        <v>205</v>
      </c>
      <c r="GI45" t="s">
        <v>205</v>
      </c>
      <c r="GJ45" t="s">
        <v>205</v>
      </c>
      <c r="GK45" t="s">
        <v>205</v>
      </c>
      <c r="GL45" t="s">
        <v>205</v>
      </c>
      <c r="GM45" t="s">
        <v>205</v>
      </c>
      <c r="GN45" t="s">
        <v>205</v>
      </c>
      <c r="GO45" t="s">
        <v>205</v>
      </c>
      <c r="GP45" t="s">
        <v>205</v>
      </c>
    </row>
    <row r="46" spans="1:198" ht="15" customHeight="1" x14ac:dyDescent="0.25">
      <c r="A46" s="5" t="s">
        <v>6400</v>
      </c>
      <c r="B46" t="s">
        <v>6173</v>
      </c>
      <c r="C46">
        <v>332</v>
      </c>
      <c r="D46" t="s">
        <v>6169</v>
      </c>
      <c r="E46" t="s">
        <v>6169</v>
      </c>
      <c r="F46">
        <v>1526</v>
      </c>
      <c r="G46" t="s">
        <v>5262</v>
      </c>
      <c r="H46" t="s">
        <v>214</v>
      </c>
      <c r="I46">
        <v>9</v>
      </c>
      <c r="J46" t="s">
        <v>195</v>
      </c>
      <c r="K46" t="s">
        <v>6170</v>
      </c>
      <c r="L46">
        <v>-38.583106999999998</v>
      </c>
      <c r="M46">
        <v>145.511551</v>
      </c>
      <c r="N46" s="1">
        <v>43091</v>
      </c>
      <c r="O46" s="5">
        <v>22</v>
      </c>
      <c r="P46" s="5">
        <v>12</v>
      </c>
      <c r="Q46" s="5">
        <v>2017</v>
      </c>
      <c r="R46" s="5" t="s">
        <v>6445</v>
      </c>
      <c r="S46" s="2">
        <v>0.42708333333333331</v>
      </c>
      <c r="T46" s="2">
        <v>0.4375</v>
      </c>
      <c r="U46">
        <v>2</v>
      </c>
      <c r="W46" t="s">
        <v>545</v>
      </c>
      <c r="X46" t="s">
        <v>830</v>
      </c>
      <c r="Y46" t="s">
        <v>286</v>
      </c>
      <c r="Z46" t="s">
        <v>286</v>
      </c>
      <c r="AB46" t="s">
        <v>200</v>
      </c>
      <c r="AJ46">
        <v>0</v>
      </c>
      <c r="AM46" t="s">
        <v>200</v>
      </c>
      <c r="AS46">
        <v>1</v>
      </c>
      <c r="AT46">
        <v>1</v>
      </c>
      <c r="AV46">
        <v>84</v>
      </c>
      <c r="AW46" t="s">
        <v>6174</v>
      </c>
      <c r="AX46" t="s">
        <v>319</v>
      </c>
      <c r="AY46" t="s">
        <v>205</v>
      </c>
      <c r="BB46" t="s">
        <v>345</v>
      </c>
      <c r="BC46" s="9" t="s">
        <v>6175</v>
      </c>
      <c r="BE46">
        <v>1</v>
      </c>
      <c r="BF46" s="1">
        <v>43091</v>
      </c>
      <c r="BG46" t="s">
        <v>207</v>
      </c>
      <c r="BI46" t="s">
        <v>207</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1</v>
      </c>
      <c r="CF46">
        <v>0</v>
      </c>
      <c r="CG46">
        <v>0</v>
      </c>
      <c r="CH46">
        <v>0</v>
      </c>
      <c r="CI46">
        <v>0</v>
      </c>
      <c r="CJ46">
        <v>0</v>
      </c>
      <c r="CK46">
        <v>0</v>
      </c>
      <c r="CL46">
        <v>0</v>
      </c>
      <c r="CM46">
        <v>2</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6</v>
      </c>
      <c r="DL46">
        <v>0</v>
      </c>
      <c r="DM46">
        <v>0</v>
      </c>
      <c r="DN46">
        <v>0</v>
      </c>
      <c r="DO46">
        <v>1</v>
      </c>
      <c r="DP46">
        <v>0</v>
      </c>
      <c r="DQ46">
        <v>0</v>
      </c>
      <c r="DR46">
        <v>0</v>
      </c>
      <c r="DS46">
        <v>0</v>
      </c>
      <c r="DT46">
        <v>0</v>
      </c>
      <c r="DU46">
        <v>0</v>
      </c>
      <c r="DV46">
        <v>0</v>
      </c>
      <c r="DW46">
        <v>0</v>
      </c>
      <c r="DX46">
        <v>0</v>
      </c>
      <c r="DY46">
        <v>0</v>
      </c>
      <c r="DZ46">
        <v>0</v>
      </c>
      <c r="EA46">
        <v>0</v>
      </c>
      <c r="EB46">
        <v>0</v>
      </c>
      <c r="EC46">
        <v>0</v>
      </c>
      <c r="ED46">
        <v>0</v>
      </c>
      <c r="EE46">
        <v>0</v>
      </c>
      <c r="EF46">
        <v>0</v>
      </c>
      <c r="EG46">
        <v>0</v>
      </c>
      <c r="EH46">
        <v>0</v>
      </c>
      <c r="EI46" t="s">
        <v>208</v>
      </c>
      <c r="EJ46" t="s">
        <v>223</v>
      </c>
      <c r="EM46" t="s">
        <v>223</v>
      </c>
      <c r="EN46" t="s">
        <v>208</v>
      </c>
      <c r="ER46" t="s">
        <v>223</v>
      </c>
      <c r="GE46" t="s">
        <v>6176</v>
      </c>
      <c r="GF46" t="s">
        <v>205</v>
      </c>
      <c r="GG46" t="s">
        <v>205</v>
      </c>
      <c r="GH46" t="s">
        <v>205</v>
      </c>
      <c r="GI46" t="s">
        <v>205</v>
      </c>
      <c r="GJ46" t="s">
        <v>205</v>
      </c>
      <c r="GK46" t="s">
        <v>205</v>
      </c>
      <c r="GL46" t="s">
        <v>205</v>
      </c>
      <c r="GM46" t="s">
        <v>205</v>
      </c>
      <c r="GN46" t="s">
        <v>205</v>
      </c>
      <c r="GO46" t="s">
        <v>205</v>
      </c>
      <c r="GP46" t="s">
        <v>205</v>
      </c>
    </row>
    <row r="47" spans="1:198" ht="15" customHeight="1" x14ac:dyDescent="0.25">
      <c r="A47" s="5" t="s">
        <v>6401</v>
      </c>
      <c r="B47" t="s">
        <v>6177</v>
      </c>
      <c r="C47">
        <v>332</v>
      </c>
      <c r="D47" t="s">
        <v>6169</v>
      </c>
      <c r="E47" t="s">
        <v>6169</v>
      </c>
      <c r="F47">
        <v>1526</v>
      </c>
      <c r="G47" t="s">
        <v>5262</v>
      </c>
      <c r="H47" t="s">
        <v>214</v>
      </c>
      <c r="I47">
        <v>9</v>
      </c>
      <c r="J47" t="s">
        <v>195</v>
      </c>
      <c r="K47" t="s">
        <v>6170</v>
      </c>
      <c r="L47">
        <v>-38.583106999999998</v>
      </c>
      <c r="M47">
        <v>145.511551</v>
      </c>
      <c r="N47" s="1">
        <v>43136</v>
      </c>
      <c r="O47" s="5">
        <v>5</v>
      </c>
      <c r="P47" s="5">
        <v>2</v>
      </c>
      <c r="Q47" s="5">
        <v>2018</v>
      </c>
      <c r="R47" s="5" t="s">
        <v>6446</v>
      </c>
      <c r="S47" s="2">
        <v>0.42708333333333331</v>
      </c>
      <c r="T47" s="2">
        <v>0.4375</v>
      </c>
      <c r="U47">
        <v>2</v>
      </c>
      <c r="W47" t="s">
        <v>545</v>
      </c>
      <c r="X47" t="s">
        <v>3049</v>
      </c>
      <c r="Y47" t="s">
        <v>199</v>
      </c>
      <c r="Z47" t="s">
        <v>199</v>
      </c>
      <c r="AB47" t="s">
        <v>200</v>
      </c>
      <c r="AI47">
        <v>1</v>
      </c>
      <c r="AJ47">
        <v>1</v>
      </c>
      <c r="AK47" t="s">
        <v>241</v>
      </c>
      <c r="AL47" t="s">
        <v>554</v>
      </c>
      <c r="AM47" t="s">
        <v>200</v>
      </c>
      <c r="AS47">
        <v>1</v>
      </c>
      <c r="AT47">
        <v>1</v>
      </c>
      <c r="AW47" t="s">
        <v>6178</v>
      </c>
      <c r="AX47" t="s">
        <v>319</v>
      </c>
      <c r="AY47" t="s">
        <v>205</v>
      </c>
      <c r="BC47" s="9" t="s">
        <v>6179</v>
      </c>
      <c r="BD47" t="s">
        <v>270</v>
      </c>
      <c r="BE47">
        <v>1</v>
      </c>
      <c r="BF47" s="1">
        <v>43136</v>
      </c>
      <c r="BG47" t="s">
        <v>207</v>
      </c>
      <c r="BI47" t="s">
        <v>207</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J47" t="s">
        <v>223</v>
      </c>
      <c r="EN47" t="s">
        <v>223</v>
      </c>
      <c r="ER47" t="s">
        <v>223</v>
      </c>
      <c r="GE47" t="s">
        <v>6176</v>
      </c>
      <c r="GF47" t="s">
        <v>205</v>
      </c>
      <c r="GG47" t="s">
        <v>205</v>
      </c>
      <c r="GH47" t="s">
        <v>205</v>
      </c>
      <c r="GI47" t="s">
        <v>205</v>
      </c>
      <c r="GJ47" t="s">
        <v>205</v>
      </c>
      <c r="GK47" t="s">
        <v>205</v>
      </c>
      <c r="GL47" t="s">
        <v>205</v>
      </c>
      <c r="GM47" t="s">
        <v>205</v>
      </c>
      <c r="GN47" t="s">
        <v>205</v>
      </c>
      <c r="GO47" t="s">
        <v>205</v>
      </c>
      <c r="GP47" t="s">
        <v>205</v>
      </c>
    </row>
    <row r="48" spans="1:198" ht="15" customHeight="1" x14ac:dyDescent="0.25">
      <c r="A48" s="5" t="s">
        <v>6401</v>
      </c>
      <c r="B48" t="s">
        <v>6180</v>
      </c>
      <c r="C48">
        <v>332</v>
      </c>
      <c r="D48" t="s">
        <v>6169</v>
      </c>
      <c r="E48" t="s">
        <v>6169</v>
      </c>
      <c r="F48">
        <v>1526</v>
      </c>
      <c r="G48" t="s">
        <v>5262</v>
      </c>
      <c r="H48" t="s">
        <v>214</v>
      </c>
      <c r="I48">
        <v>9</v>
      </c>
      <c r="J48" t="s">
        <v>195</v>
      </c>
      <c r="K48" t="s">
        <v>6170</v>
      </c>
      <c r="L48">
        <v>-38.583106999999998</v>
      </c>
      <c r="M48">
        <v>145.511551</v>
      </c>
      <c r="N48" s="1">
        <v>43140</v>
      </c>
      <c r="O48" s="5">
        <v>9</v>
      </c>
      <c r="P48" s="5">
        <v>2</v>
      </c>
      <c r="Q48" s="5">
        <v>2018</v>
      </c>
      <c r="R48" s="5" t="s">
        <v>6447</v>
      </c>
      <c r="S48" s="2">
        <v>0.66666666666666663</v>
      </c>
      <c r="T48" s="2">
        <v>0.67708333333333337</v>
      </c>
      <c r="U48">
        <v>2</v>
      </c>
      <c r="W48" t="s">
        <v>545</v>
      </c>
      <c r="X48" t="s">
        <v>1312</v>
      </c>
      <c r="Y48" t="s">
        <v>310</v>
      </c>
      <c r="Z48" t="s">
        <v>310</v>
      </c>
      <c r="AB48" t="s">
        <v>200</v>
      </c>
      <c r="AJ48">
        <v>0</v>
      </c>
      <c r="AM48" t="s">
        <v>200</v>
      </c>
      <c r="AS48">
        <v>1</v>
      </c>
      <c r="AT48">
        <v>1</v>
      </c>
      <c r="AW48" t="s">
        <v>6181</v>
      </c>
      <c r="AX48" t="s">
        <v>319</v>
      </c>
      <c r="AY48" t="s">
        <v>205</v>
      </c>
      <c r="BC48" s="9" t="s">
        <v>6182</v>
      </c>
      <c r="BE48">
        <v>1</v>
      </c>
      <c r="BF48" s="1">
        <v>43141</v>
      </c>
      <c r="BG48" t="s">
        <v>207</v>
      </c>
      <c r="BI48" t="s">
        <v>235</v>
      </c>
      <c r="BK48">
        <v>3</v>
      </c>
      <c r="BL48">
        <v>0</v>
      </c>
      <c r="BM48">
        <v>0</v>
      </c>
      <c r="BN48">
        <v>0</v>
      </c>
      <c r="BO48">
        <v>0</v>
      </c>
      <c r="BP48">
        <v>5</v>
      </c>
      <c r="BQ48">
        <v>0</v>
      </c>
      <c r="BR48">
        <v>0</v>
      </c>
      <c r="BS48">
        <v>0</v>
      </c>
      <c r="BT48">
        <v>0</v>
      </c>
      <c r="BU48">
        <v>0</v>
      </c>
      <c r="BV48">
        <v>0</v>
      </c>
      <c r="BW48">
        <v>0</v>
      </c>
      <c r="BX48">
        <v>0</v>
      </c>
      <c r="BY48">
        <v>0</v>
      </c>
      <c r="BZ48">
        <v>0</v>
      </c>
      <c r="CA48">
        <v>0</v>
      </c>
      <c r="CB48">
        <v>6</v>
      </c>
      <c r="CC48">
        <v>0</v>
      </c>
      <c r="CD48">
        <v>0</v>
      </c>
      <c r="CE48">
        <v>4</v>
      </c>
      <c r="CF48">
        <v>0</v>
      </c>
      <c r="CG48">
        <v>0</v>
      </c>
      <c r="CH48">
        <v>0</v>
      </c>
      <c r="CI48">
        <v>2</v>
      </c>
      <c r="CJ48">
        <v>0</v>
      </c>
      <c r="CK48">
        <v>0</v>
      </c>
      <c r="CL48">
        <v>0</v>
      </c>
      <c r="CM48">
        <v>4</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GE48" t="s">
        <v>205</v>
      </c>
      <c r="GF48" t="s">
        <v>205</v>
      </c>
      <c r="GG48" t="s">
        <v>205</v>
      </c>
      <c r="GH48" t="s">
        <v>205</v>
      </c>
      <c r="GI48" t="s">
        <v>205</v>
      </c>
      <c r="GJ48" t="s">
        <v>205</v>
      </c>
      <c r="GK48" t="s">
        <v>205</v>
      </c>
      <c r="GL48" t="s">
        <v>205</v>
      </c>
      <c r="GM48" t="s">
        <v>205</v>
      </c>
      <c r="GN48" t="s">
        <v>205</v>
      </c>
      <c r="GO48" t="s">
        <v>205</v>
      </c>
      <c r="GP48" t="s">
        <v>205</v>
      </c>
    </row>
    <row r="49" spans="1:198" ht="15" customHeight="1" x14ac:dyDescent="0.25">
      <c r="A49" s="5" t="s">
        <v>6401</v>
      </c>
      <c r="B49" t="s">
        <v>6183</v>
      </c>
      <c r="C49">
        <v>332</v>
      </c>
      <c r="D49" t="s">
        <v>6169</v>
      </c>
      <c r="E49" t="s">
        <v>6169</v>
      </c>
      <c r="F49">
        <v>1526</v>
      </c>
      <c r="G49" t="s">
        <v>5262</v>
      </c>
      <c r="H49" t="s">
        <v>214</v>
      </c>
      <c r="I49">
        <v>9</v>
      </c>
      <c r="J49" t="s">
        <v>195</v>
      </c>
      <c r="K49" t="s">
        <v>6170</v>
      </c>
      <c r="L49">
        <v>-38.583106999999998</v>
      </c>
      <c r="M49">
        <v>145.511551</v>
      </c>
      <c r="N49" s="1">
        <v>43147</v>
      </c>
      <c r="O49" s="5">
        <v>16</v>
      </c>
      <c r="P49" s="5">
        <v>2</v>
      </c>
      <c r="Q49" s="5">
        <v>2018</v>
      </c>
      <c r="R49" s="5" t="s">
        <v>6448</v>
      </c>
      <c r="S49" s="2">
        <v>0.5</v>
      </c>
      <c r="T49" s="2">
        <v>0.51041666666666663</v>
      </c>
      <c r="U49">
        <v>2</v>
      </c>
      <c r="W49" t="s">
        <v>545</v>
      </c>
      <c r="X49" t="s">
        <v>1312</v>
      </c>
      <c r="Y49" t="s">
        <v>310</v>
      </c>
      <c r="Z49" t="s">
        <v>310</v>
      </c>
      <c r="AB49" t="s">
        <v>200</v>
      </c>
      <c r="AJ49">
        <v>0</v>
      </c>
      <c r="AM49" t="s">
        <v>200</v>
      </c>
      <c r="AS49">
        <v>1</v>
      </c>
      <c r="AT49">
        <v>1</v>
      </c>
      <c r="AW49" t="s">
        <v>6184</v>
      </c>
      <c r="AX49" t="s">
        <v>319</v>
      </c>
      <c r="AY49" t="s">
        <v>205</v>
      </c>
      <c r="BC49" s="9" t="s">
        <v>6185</v>
      </c>
      <c r="BE49">
        <v>1</v>
      </c>
      <c r="BF49" s="1">
        <v>43148</v>
      </c>
      <c r="BG49" t="s">
        <v>235</v>
      </c>
      <c r="BI49" t="s">
        <v>235</v>
      </c>
      <c r="GE49" t="s">
        <v>6176</v>
      </c>
      <c r="GF49" t="s">
        <v>205</v>
      </c>
      <c r="GG49" t="s">
        <v>205</v>
      </c>
      <c r="GH49" t="s">
        <v>205</v>
      </c>
      <c r="GI49" t="s">
        <v>205</v>
      </c>
      <c r="GJ49" t="s">
        <v>205</v>
      </c>
      <c r="GK49" t="s">
        <v>205</v>
      </c>
      <c r="GL49" t="s">
        <v>205</v>
      </c>
      <c r="GM49" t="s">
        <v>205</v>
      </c>
      <c r="GN49" t="s">
        <v>205</v>
      </c>
      <c r="GO49" t="s">
        <v>205</v>
      </c>
      <c r="GP49" t="s">
        <v>205</v>
      </c>
    </row>
    <row r="50" spans="1:198" ht="15" customHeight="1" x14ac:dyDescent="0.25">
      <c r="A50" s="5" t="s">
        <v>6401</v>
      </c>
      <c r="B50" t="s">
        <v>6186</v>
      </c>
      <c r="C50">
        <v>332</v>
      </c>
      <c r="D50" t="s">
        <v>6169</v>
      </c>
      <c r="E50" t="s">
        <v>6169</v>
      </c>
      <c r="F50">
        <v>1526</v>
      </c>
      <c r="G50" t="s">
        <v>5262</v>
      </c>
      <c r="H50" t="s">
        <v>214</v>
      </c>
      <c r="I50">
        <v>9</v>
      </c>
      <c r="J50" t="s">
        <v>195</v>
      </c>
      <c r="K50" t="s">
        <v>6170</v>
      </c>
      <c r="L50">
        <v>-38.583106999999998</v>
      </c>
      <c r="M50">
        <v>145.511551</v>
      </c>
      <c r="N50" s="1">
        <v>43157</v>
      </c>
      <c r="O50" s="5">
        <v>26</v>
      </c>
      <c r="P50" s="5">
        <v>2</v>
      </c>
      <c r="Q50" s="5">
        <v>2018</v>
      </c>
      <c r="R50" s="5" t="s">
        <v>6449</v>
      </c>
      <c r="S50" s="2">
        <v>0.53125</v>
      </c>
      <c r="T50" s="2">
        <v>0.54166666666666663</v>
      </c>
      <c r="U50">
        <v>1</v>
      </c>
      <c r="W50" t="s">
        <v>475</v>
      </c>
      <c r="Y50" t="s">
        <v>454</v>
      </c>
      <c r="Z50" t="s">
        <v>454</v>
      </c>
      <c r="AB50" t="s">
        <v>200</v>
      </c>
      <c r="AJ50">
        <v>0</v>
      </c>
      <c r="AM50" t="s">
        <v>200</v>
      </c>
      <c r="AX50" t="s">
        <v>319</v>
      </c>
      <c r="AY50" t="s">
        <v>205</v>
      </c>
      <c r="BC50" s="9" t="s">
        <v>6187</v>
      </c>
      <c r="BE50">
        <v>1</v>
      </c>
      <c r="BF50" s="1">
        <v>43158</v>
      </c>
      <c r="BG50" t="s">
        <v>207</v>
      </c>
      <c r="BI50" t="s">
        <v>235</v>
      </c>
      <c r="BK50">
        <v>2</v>
      </c>
      <c r="BL50">
        <v>0</v>
      </c>
      <c r="BM50">
        <v>0</v>
      </c>
      <c r="BN50">
        <v>0</v>
      </c>
      <c r="BO50">
        <v>0</v>
      </c>
      <c r="BP50">
        <v>0</v>
      </c>
      <c r="BQ50">
        <v>0</v>
      </c>
      <c r="BR50">
        <v>0</v>
      </c>
      <c r="BS50">
        <v>0</v>
      </c>
      <c r="BT50">
        <v>0</v>
      </c>
      <c r="BU50">
        <v>0</v>
      </c>
      <c r="BV50">
        <v>0</v>
      </c>
      <c r="BW50">
        <v>0</v>
      </c>
      <c r="BX50">
        <v>0</v>
      </c>
      <c r="BY50">
        <v>0</v>
      </c>
      <c r="BZ50">
        <v>0</v>
      </c>
      <c r="CA50">
        <v>0</v>
      </c>
      <c r="CB50">
        <v>0</v>
      </c>
      <c r="CC50">
        <v>0</v>
      </c>
      <c r="CD50">
        <v>0</v>
      </c>
      <c r="CE50">
        <v>2</v>
      </c>
      <c r="CF50">
        <v>0</v>
      </c>
      <c r="CG50">
        <v>0</v>
      </c>
      <c r="CH50">
        <v>0</v>
      </c>
      <c r="CI50">
        <v>0</v>
      </c>
      <c r="CJ50">
        <v>0</v>
      </c>
      <c r="CK50">
        <v>0</v>
      </c>
      <c r="CL50">
        <v>0</v>
      </c>
      <c r="CM50">
        <v>1</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GE50" t="s">
        <v>205</v>
      </c>
      <c r="GF50" t="s">
        <v>205</v>
      </c>
      <c r="GG50" t="s">
        <v>205</v>
      </c>
      <c r="GH50" t="s">
        <v>205</v>
      </c>
      <c r="GI50" t="s">
        <v>205</v>
      </c>
      <c r="GJ50" t="s">
        <v>205</v>
      </c>
      <c r="GK50" t="s">
        <v>205</v>
      </c>
      <c r="GL50" t="s">
        <v>205</v>
      </c>
      <c r="GM50" t="s">
        <v>205</v>
      </c>
      <c r="GN50" t="s">
        <v>205</v>
      </c>
      <c r="GO50" t="s">
        <v>205</v>
      </c>
      <c r="GP50" t="s">
        <v>205</v>
      </c>
    </row>
    <row r="51" spans="1:198" ht="15" customHeight="1" x14ac:dyDescent="0.25">
      <c r="A51" s="5" t="s">
        <v>6401</v>
      </c>
      <c r="B51" t="s">
        <v>6188</v>
      </c>
      <c r="C51">
        <v>332</v>
      </c>
      <c r="D51" t="s">
        <v>6169</v>
      </c>
      <c r="E51" t="s">
        <v>6169</v>
      </c>
      <c r="F51">
        <v>1526</v>
      </c>
      <c r="G51" t="s">
        <v>5262</v>
      </c>
      <c r="H51" t="s">
        <v>214</v>
      </c>
      <c r="I51">
        <v>9</v>
      </c>
      <c r="J51" t="s">
        <v>195</v>
      </c>
      <c r="K51" t="s">
        <v>6170</v>
      </c>
      <c r="L51">
        <v>-38.583106999999998</v>
      </c>
      <c r="M51">
        <v>145.511551</v>
      </c>
      <c r="N51" s="1">
        <v>43165</v>
      </c>
      <c r="O51" s="5">
        <v>6</v>
      </c>
      <c r="P51" s="5">
        <v>3</v>
      </c>
      <c r="Q51" s="5">
        <v>2018</v>
      </c>
      <c r="R51" s="5" t="s">
        <v>6450</v>
      </c>
      <c r="S51" s="2">
        <v>0.42708333333333331</v>
      </c>
      <c r="T51" s="2">
        <v>0.4375</v>
      </c>
      <c r="U51">
        <v>2</v>
      </c>
      <c r="W51" t="s">
        <v>359</v>
      </c>
      <c r="X51" t="s">
        <v>1436</v>
      </c>
      <c r="Y51" t="s">
        <v>217</v>
      </c>
      <c r="Z51" t="s">
        <v>217</v>
      </c>
      <c r="AB51" t="s">
        <v>200</v>
      </c>
      <c r="AI51">
        <v>1</v>
      </c>
      <c r="AJ51">
        <v>1</v>
      </c>
      <c r="AK51" t="s">
        <v>218</v>
      </c>
      <c r="AL51" t="s">
        <v>614</v>
      </c>
      <c r="AM51" t="s">
        <v>200</v>
      </c>
      <c r="AS51">
        <v>1</v>
      </c>
      <c r="AT51">
        <v>1</v>
      </c>
      <c r="AW51" t="s">
        <v>6184</v>
      </c>
      <c r="AX51" t="s">
        <v>253</v>
      </c>
      <c r="AY51" t="s">
        <v>205</v>
      </c>
      <c r="BC51" s="9" t="s">
        <v>6189</v>
      </c>
      <c r="BD51" t="s">
        <v>270</v>
      </c>
      <c r="BE51">
        <v>1</v>
      </c>
      <c r="BF51" s="1">
        <v>43166</v>
      </c>
      <c r="BG51" t="s">
        <v>207</v>
      </c>
      <c r="BI51" t="s">
        <v>235</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GE51" t="s">
        <v>6176</v>
      </c>
      <c r="GF51" t="s">
        <v>205</v>
      </c>
      <c r="GG51" t="s">
        <v>205</v>
      </c>
      <c r="GH51" t="s">
        <v>205</v>
      </c>
      <c r="GI51" t="s">
        <v>205</v>
      </c>
      <c r="GJ51" t="s">
        <v>205</v>
      </c>
      <c r="GK51" t="s">
        <v>205</v>
      </c>
      <c r="GL51" t="s">
        <v>205</v>
      </c>
      <c r="GM51" t="s">
        <v>205</v>
      </c>
      <c r="GN51" t="s">
        <v>205</v>
      </c>
      <c r="GO51" t="s">
        <v>205</v>
      </c>
      <c r="GP51" t="s">
        <v>205</v>
      </c>
    </row>
    <row r="52" spans="1:198" ht="15" customHeight="1" x14ac:dyDescent="0.25">
      <c r="A52" s="5" t="s">
        <v>6402</v>
      </c>
      <c r="B52" t="s">
        <v>6190</v>
      </c>
      <c r="C52">
        <v>744</v>
      </c>
      <c r="D52" t="s">
        <v>3190</v>
      </c>
      <c r="E52" t="s">
        <v>3190</v>
      </c>
      <c r="F52">
        <v>1526</v>
      </c>
      <c r="G52" t="s">
        <v>5262</v>
      </c>
      <c r="H52" t="s">
        <v>214</v>
      </c>
      <c r="I52">
        <v>9</v>
      </c>
      <c r="J52" t="s">
        <v>195</v>
      </c>
      <c r="K52" t="s">
        <v>3191</v>
      </c>
      <c r="L52">
        <v>-38.573878999999998</v>
      </c>
      <c r="M52">
        <v>145.50413499999999</v>
      </c>
      <c r="N52" s="1">
        <v>43140</v>
      </c>
      <c r="O52" s="5">
        <v>9</v>
      </c>
      <c r="P52" s="5">
        <v>2</v>
      </c>
      <c r="Q52" s="5">
        <v>2018</v>
      </c>
      <c r="R52" s="5" t="s">
        <v>6447</v>
      </c>
      <c r="S52" s="2">
        <v>0.64583333333333337</v>
      </c>
      <c r="T52" s="2">
        <v>0.65625</v>
      </c>
      <c r="U52">
        <v>3</v>
      </c>
      <c r="W52" t="s">
        <v>215</v>
      </c>
      <c r="X52" t="s">
        <v>6134</v>
      </c>
      <c r="Y52" t="s">
        <v>199</v>
      </c>
      <c r="Z52" t="s">
        <v>199</v>
      </c>
      <c r="AB52" t="s">
        <v>200</v>
      </c>
      <c r="AI52">
        <v>3</v>
      </c>
      <c r="AJ52">
        <v>3</v>
      </c>
      <c r="AK52" t="s">
        <v>241</v>
      </c>
      <c r="AL52" t="s">
        <v>276</v>
      </c>
      <c r="AM52" t="s">
        <v>200</v>
      </c>
      <c r="AT52">
        <v>1</v>
      </c>
      <c r="AU52">
        <v>2</v>
      </c>
      <c r="AV52">
        <v>664</v>
      </c>
      <c r="AW52" t="s">
        <v>6191</v>
      </c>
      <c r="AX52" t="s">
        <v>311</v>
      </c>
      <c r="AY52" t="s">
        <v>205</v>
      </c>
      <c r="BC52" s="9" t="s">
        <v>6192</v>
      </c>
      <c r="BE52">
        <v>1</v>
      </c>
      <c r="BF52" s="1">
        <v>43141</v>
      </c>
      <c r="BG52" t="s">
        <v>235</v>
      </c>
      <c r="BI52" t="s">
        <v>235</v>
      </c>
      <c r="GE52" t="s">
        <v>973</v>
      </c>
      <c r="GF52" t="s">
        <v>205</v>
      </c>
      <c r="GG52" t="s">
        <v>205</v>
      </c>
      <c r="GH52" t="s">
        <v>205</v>
      </c>
      <c r="GI52" t="s">
        <v>205</v>
      </c>
      <c r="GJ52" t="s">
        <v>205</v>
      </c>
      <c r="GK52" t="s">
        <v>205</v>
      </c>
      <c r="GL52" t="s">
        <v>205</v>
      </c>
      <c r="GM52" t="s">
        <v>205</v>
      </c>
      <c r="GN52" t="s">
        <v>205</v>
      </c>
      <c r="GO52" t="s">
        <v>205</v>
      </c>
      <c r="GP52" t="s">
        <v>205</v>
      </c>
    </row>
    <row r="53" spans="1:198" ht="15" customHeight="1" x14ac:dyDescent="0.25">
      <c r="A53" s="5" t="s">
        <v>6402</v>
      </c>
      <c r="B53" t="s">
        <v>6193</v>
      </c>
      <c r="C53">
        <v>744</v>
      </c>
      <c r="D53" t="s">
        <v>3190</v>
      </c>
      <c r="E53" t="s">
        <v>3190</v>
      </c>
      <c r="F53">
        <v>1526</v>
      </c>
      <c r="G53" t="s">
        <v>5262</v>
      </c>
      <c r="H53" t="s">
        <v>214</v>
      </c>
      <c r="I53">
        <v>9</v>
      </c>
      <c r="J53" t="s">
        <v>195</v>
      </c>
      <c r="K53" t="s">
        <v>3191</v>
      </c>
      <c r="L53">
        <v>-38.573878999999998</v>
      </c>
      <c r="M53">
        <v>145.50413499999999</v>
      </c>
      <c r="N53" s="1">
        <v>43147</v>
      </c>
      <c r="O53" s="5">
        <v>16</v>
      </c>
      <c r="P53" s="5">
        <v>2</v>
      </c>
      <c r="Q53" s="5">
        <v>2018</v>
      </c>
      <c r="R53" s="5" t="s">
        <v>6448</v>
      </c>
      <c r="S53" s="2">
        <v>0.47916666666666669</v>
      </c>
      <c r="T53" s="2">
        <v>0.48958333333333331</v>
      </c>
      <c r="U53">
        <v>3</v>
      </c>
      <c r="W53" t="s">
        <v>215</v>
      </c>
      <c r="X53" t="s">
        <v>1312</v>
      </c>
      <c r="Y53" t="s">
        <v>310</v>
      </c>
      <c r="Z53" t="s">
        <v>310</v>
      </c>
      <c r="AB53" t="s">
        <v>200</v>
      </c>
      <c r="AJ53">
        <v>0</v>
      </c>
      <c r="AM53" t="s">
        <v>200</v>
      </c>
      <c r="AS53">
        <v>2</v>
      </c>
      <c r="AT53">
        <v>1</v>
      </c>
      <c r="AV53" t="s">
        <v>5275</v>
      </c>
      <c r="AX53" t="s">
        <v>311</v>
      </c>
      <c r="AY53" t="s">
        <v>205</v>
      </c>
      <c r="BC53" s="9" t="s">
        <v>6194</v>
      </c>
      <c r="BE53">
        <v>1</v>
      </c>
      <c r="BF53" s="1">
        <v>43148</v>
      </c>
      <c r="BG53" t="s">
        <v>235</v>
      </c>
      <c r="BI53" t="s">
        <v>235</v>
      </c>
      <c r="GE53" t="s">
        <v>973</v>
      </c>
      <c r="GF53" t="s">
        <v>4889</v>
      </c>
      <c r="GG53" t="s">
        <v>205</v>
      </c>
      <c r="GH53" t="s">
        <v>205</v>
      </c>
      <c r="GI53" t="s">
        <v>205</v>
      </c>
      <c r="GJ53" t="s">
        <v>205</v>
      </c>
      <c r="GK53" t="s">
        <v>205</v>
      </c>
      <c r="GL53" t="s">
        <v>205</v>
      </c>
      <c r="GM53" t="s">
        <v>205</v>
      </c>
      <c r="GN53" t="s">
        <v>205</v>
      </c>
      <c r="GO53" t="s">
        <v>205</v>
      </c>
      <c r="GP53" t="s">
        <v>205</v>
      </c>
    </row>
    <row r="54" spans="1:198" ht="15" customHeight="1" x14ac:dyDescent="0.25">
      <c r="A54" s="5" t="s">
        <v>6402</v>
      </c>
      <c r="B54" t="s">
        <v>6195</v>
      </c>
      <c r="C54">
        <v>744</v>
      </c>
      <c r="D54" t="s">
        <v>3190</v>
      </c>
      <c r="E54" t="s">
        <v>3190</v>
      </c>
      <c r="F54">
        <v>1526</v>
      </c>
      <c r="G54" t="s">
        <v>5262</v>
      </c>
      <c r="H54" t="s">
        <v>214</v>
      </c>
      <c r="I54">
        <v>9</v>
      </c>
      <c r="J54" t="s">
        <v>195</v>
      </c>
      <c r="K54" t="s">
        <v>3191</v>
      </c>
      <c r="L54">
        <v>-38.573878999999998</v>
      </c>
      <c r="M54">
        <v>145.50413499999999</v>
      </c>
      <c r="N54" s="1">
        <v>43157</v>
      </c>
      <c r="O54" s="5">
        <v>26</v>
      </c>
      <c r="P54" s="5">
        <v>2</v>
      </c>
      <c r="Q54" s="5">
        <v>2018</v>
      </c>
      <c r="R54" s="5" t="s">
        <v>6449</v>
      </c>
      <c r="S54" s="2">
        <v>0.52083333333333337</v>
      </c>
      <c r="T54" s="2">
        <v>0.53125</v>
      </c>
      <c r="U54">
        <v>3</v>
      </c>
      <c r="W54" t="s">
        <v>215</v>
      </c>
      <c r="X54" t="s">
        <v>826</v>
      </c>
      <c r="Y54" t="s">
        <v>310</v>
      </c>
      <c r="Z54" t="s">
        <v>310</v>
      </c>
      <c r="AB54" t="s">
        <v>200</v>
      </c>
      <c r="AJ54">
        <v>0</v>
      </c>
      <c r="AM54" t="s">
        <v>200</v>
      </c>
      <c r="AS54">
        <v>2</v>
      </c>
      <c r="AT54">
        <v>1</v>
      </c>
      <c r="AW54" t="s">
        <v>6196</v>
      </c>
      <c r="AX54" t="s">
        <v>311</v>
      </c>
      <c r="AY54" t="s">
        <v>205</v>
      </c>
      <c r="BA54" s="9" t="s">
        <v>6197</v>
      </c>
      <c r="BB54" t="s">
        <v>345</v>
      </c>
      <c r="BC54" s="9" t="s">
        <v>6198</v>
      </c>
      <c r="BE54">
        <v>1</v>
      </c>
      <c r="BF54" s="1">
        <v>43158</v>
      </c>
      <c r="BG54" t="s">
        <v>207</v>
      </c>
      <c r="BI54" t="s">
        <v>235</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2</v>
      </c>
      <c r="CF54">
        <v>1</v>
      </c>
      <c r="CG54">
        <v>0</v>
      </c>
      <c r="CH54">
        <v>0</v>
      </c>
      <c r="CI54">
        <v>0</v>
      </c>
      <c r="CJ54">
        <v>0</v>
      </c>
      <c r="CK54">
        <v>0</v>
      </c>
      <c r="CL54">
        <v>0</v>
      </c>
      <c r="CM54">
        <v>1</v>
      </c>
      <c r="CN54">
        <v>2</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0</v>
      </c>
      <c r="DP54">
        <v>0</v>
      </c>
      <c r="DQ54">
        <v>0</v>
      </c>
      <c r="DR54">
        <v>0</v>
      </c>
      <c r="DS54">
        <v>0</v>
      </c>
      <c r="DT54">
        <v>0</v>
      </c>
      <c r="DU54">
        <v>0</v>
      </c>
      <c r="DV54">
        <v>0</v>
      </c>
      <c r="DW54">
        <v>0</v>
      </c>
      <c r="DX54">
        <v>0</v>
      </c>
      <c r="DY54">
        <v>0</v>
      </c>
      <c r="DZ54">
        <v>0</v>
      </c>
      <c r="EA54">
        <v>0</v>
      </c>
      <c r="EB54">
        <v>0</v>
      </c>
      <c r="EC54">
        <v>0</v>
      </c>
      <c r="ED54">
        <v>0</v>
      </c>
      <c r="EE54">
        <v>0</v>
      </c>
      <c r="EF54">
        <v>0</v>
      </c>
      <c r="EG54">
        <v>0</v>
      </c>
      <c r="EH54">
        <v>0</v>
      </c>
      <c r="GE54" t="s">
        <v>205</v>
      </c>
      <c r="GF54" t="s">
        <v>205</v>
      </c>
      <c r="GG54" t="s">
        <v>205</v>
      </c>
      <c r="GH54" t="s">
        <v>205</v>
      </c>
      <c r="GI54" t="s">
        <v>205</v>
      </c>
      <c r="GJ54" t="s">
        <v>205</v>
      </c>
      <c r="GK54" t="s">
        <v>205</v>
      </c>
      <c r="GL54" t="s">
        <v>205</v>
      </c>
      <c r="GM54" t="s">
        <v>205</v>
      </c>
      <c r="GN54" t="s">
        <v>205</v>
      </c>
      <c r="GO54" t="s">
        <v>205</v>
      </c>
      <c r="GP54" t="s">
        <v>205</v>
      </c>
    </row>
    <row r="55" spans="1:198" ht="15" customHeight="1" x14ac:dyDescent="0.25">
      <c r="A55" s="5" t="s">
        <v>6402</v>
      </c>
      <c r="B55" t="s">
        <v>6199</v>
      </c>
      <c r="C55">
        <v>744</v>
      </c>
      <c r="D55" t="s">
        <v>3190</v>
      </c>
      <c r="E55" t="s">
        <v>3190</v>
      </c>
      <c r="F55">
        <v>1526</v>
      </c>
      <c r="G55" t="s">
        <v>5262</v>
      </c>
      <c r="H55" t="s">
        <v>214</v>
      </c>
      <c r="I55">
        <v>9</v>
      </c>
      <c r="J55" t="s">
        <v>195</v>
      </c>
      <c r="K55" t="s">
        <v>3191</v>
      </c>
      <c r="L55">
        <v>-38.573878999999998</v>
      </c>
      <c r="M55">
        <v>145.50413499999999</v>
      </c>
      <c r="N55" s="1">
        <v>43165</v>
      </c>
      <c r="O55" s="5">
        <v>6</v>
      </c>
      <c r="P55" s="5">
        <v>3</v>
      </c>
      <c r="Q55" s="5">
        <v>2018</v>
      </c>
      <c r="R55" s="5" t="s">
        <v>6450</v>
      </c>
      <c r="S55" s="2">
        <v>0.4375</v>
      </c>
      <c r="T55" s="2">
        <v>0.45833333333333331</v>
      </c>
      <c r="U55">
        <v>2</v>
      </c>
      <c r="W55" t="s">
        <v>215</v>
      </c>
      <c r="X55" t="s">
        <v>830</v>
      </c>
      <c r="Y55" t="s">
        <v>199</v>
      </c>
      <c r="Z55" t="s">
        <v>199</v>
      </c>
      <c r="AB55" t="s">
        <v>200</v>
      </c>
      <c r="AI55">
        <v>2</v>
      </c>
      <c r="AJ55">
        <v>2</v>
      </c>
      <c r="AK55" t="s">
        <v>201</v>
      </c>
      <c r="AL55" t="s">
        <v>202</v>
      </c>
      <c r="AM55" t="s">
        <v>200</v>
      </c>
      <c r="AS55">
        <v>1</v>
      </c>
      <c r="AT55">
        <v>1</v>
      </c>
      <c r="AV55">
        <v>363</v>
      </c>
      <c r="AX55" t="s">
        <v>319</v>
      </c>
      <c r="AY55" t="s">
        <v>205</v>
      </c>
      <c r="BC55" s="9" t="s">
        <v>6200</v>
      </c>
      <c r="BD55" t="s">
        <v>270</v>
      </c>
      <c r="BE55">
        <v>1</v>
      </c>
      <c r="BF55" s="1">
        <v>43166</v>
      </c>
      <c r="BG55" t="s">
        <v>207</v>
      </c>
      <c r="BI55" t="s">
        <v>207</v>
      </c>
      <c r="BK55">
        <v>0</v>
      </c>
      <c r="BL55">
        <v>0</v>
      </c>
      <c r="BM55">
        <v>0</v>
      </c>
      <c r="BN55">
        <v>0</v>
      </c>
      <c r="BO55">
        <v>0</v>
      </c>
      <c r="BP55">
        <v>0</v>
      </c>
      <c r="BQ55">
        <v>0</v>
      </c>
      <c r="BR55">
        <v>0</v>
      </c>
      <c r="BS55">
        <v>3</v>
      </c>
      <c r="BT55">
        <v>2</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v>0</v>
      </c>
      <c r="CY55">
        <v>0</v>
      </c>
      <c r="CZ55">
        <v>0</v>
      </c>
      <c r="DA55">
        <v>0</v>
      </c>
      <c r="DB55">
        <v>0</v>
      </c>
      <c r="DC55">
        <v>0</v>
      </c>
      <c r="DD55">
        <v>0</v>
      </c>
      <c r="DE55">
        <v>0</v>
      </c>
      <c r="DF55">
        <v>0</v>
      </c>
      <c r="DG55">
        <v>0</v>
      </c>
      <c r="DH55">
        <v>0</v>
      </c>
      <c r="DI55">
        <v>0</v>
      </c>
      <c r="DJ55">
        <v>0</v>
      </c>
      <c r="DK55">
        <v>2</v>
      </c>
      <c r="DL55">
        <v>0</v>
      </c>
      <c r="DM55">
        <v>0</v>
      </c>
      <c r="DN55">
        <v>0</v>
      </c>
      <c r="DO55">
        <v>0</v>
      </c>
      <c r="DP55">
        <v>0</v>
      </c>
      <c r="DQ55">
        <v>0</v>
      </c>
      <c r="DR55">
        <v>0</v>
      </c>
      <c r="DS55">
        <v>0</v>
      </c>
      <c r="DT55">
        <v>0</v>
      </c>
      <c r="DU55">
        <v>0</v>
      </c>
      <c r="DV55">
        <v>0</v>
      </c>
      <c r="DW55">
        <v>0</v>
      </c>
      <c r="DX55">
        <v>0</v>
      </c>
      <c r="DY55">
        <v>0</v>
      </c>
      <c r="DZ55">
        <v>0</v>
      </c>
      <c r="EA55">
        <v>0</v>
      </c>
      <c r="EB55">
        <v>0</v>
      </c>
      <c r="EC55">
        <v>0</v>
      </c>
      <c r="ED55">
        <v>0</v>
      </c>
      <c r="EE55">
        <v>0</v>
      </c>
      <c r="EF55">
        <v>0</v>
      </c>
      <c r="EG55">
        <v>0</v>
      </c>
      <c r="EH55">
        <v>0</v>
      </c>
      <c r="EJ55" t="s">
        <v>223</v>
      </c>
      <c r="ER55" t="s">
        <v>223</v>
      </c>
      <c r="GE55" t="s">
        <v>4889</v>
      </c>
      <c r="GF55" t="s">
        <v>205</v>
      </c>
      <c r="GG55" t="s">
        <v>205</v>
      </c>
      <c r="GH55" t="s">
        <v>205</v>
      </c>
      <c r="GI55" t="s">
        <v>205</v>
      </c>
      <c r="GJ55" t="s">
        <v>205</v>
      </c>
      <c r="GK55" t="s">
        <v>205</v>
      </c>
      <c r="GL55" t="s">
        <v>205</v>
      </c>
      <c r="GM55" t="s">
        <v>205</v>
      </c>
      <c r="GN55" t="s">
        <v>205</v>
      </c>
      <c r="GO55" t="s">
        <v>205</v>
      </c>
      <c r="GP55" t="s">
        <v>205</v>
      </c>
    </row>
    <row r="56" spans="1:198" ht="15" customHeight="1" x14ac:dyDescent="0.25">
      <c r="A56" s="5" t="s">
        <v>6402</v>
      </c>
      <c r="B56" t="s">
        <v>6201</v>
      </c>
      <c r="C56">
        <v>744</v>
      </c>
      <c r="D56" t="s">
        <v>3190</v>
      </c>
      <c r="E56" t="s">
        <v>3190</v>
      </c>
      <c r="F56">
        <v>1526</v>
      </c>
      <c r="G56" t="s">
        <v>5262</v>
      </c>
      <c r="H56" t="s">
        <v>214</v>
      </c>
      <c r="I56">
        <v>9</v>
      </c>
      <c r="J56" t="s">
        <v>195</v>
      </c>
      <c r="K56" t="s">
        <v>3191</v>
      </c>
      <c r="L56">
        <v>-38.573878999999998</v>
      </c>
      <c r="M56">
        <v>145.50413499999999</v>
      </c>
      <c r="N56" s="1">
        <v>43168</v>
      </c>
      <c r="O56" s="5">
        <v>9</v>
      </c>
      <c r="P56" s="5">
        <v>3</v>
      </c>
      <c r="Q56" s="5">
        <v>2018</v>
      </c>
      <c r="R56" s="5" t="s">
        <v>6451</v>
      </c>
      <c r="S56" s="2">
        <v>0.5625</v>
      </c>
      <c r="T56" s="2">
        <v>0.57291666666666663</v>
      </c>
      <c r="U56">
        <v>2</v>
      </c>
      <c r="W56" t="s">
        <v>215</v>
      </c>
      <c r="X56" t="s">
        <v>830</v>
      </c>
      <c r="Y56" t="s">
        <v>310</v>
      </c>
      <c r="Z56" t="s">
        <v>310</v>
      </c>
      <c r="AB56" t="s">
        <v>200</v>
      </c>
      <c r="AJ56">
        <v>0</v>
      </c>
      <c r="AM56" t="s">
        <v>200</v>
      </c>
      <c r="AS56">
        <v>1</v>
      </c>
      <c r="AT56">
        <v>1</v>
      </c>
      <c r="AW56" t="s">
        <v>6202</v>
      </c>
      <c r="AX56" t="s">
        <v>311</v>
      </c>
      <c r="AY56" t="s">
        <v>205</v>
      </c>
      <c r="BC56" s="9" t="s">
        <v>6203</v>
      </c>
      <c r="BE56">
        <v>1</v>
      </c>
      <c r="BF56" s="1">
        <v>43169</v>
      </c>
      <c r="BG56" t="s">
        <v>207</v>
      </c>
      <c r="BI56" t="s">
        <v>235</v>
      </c>
      <c r="BK56">
        <v>4</v>
      </c>
      <c r="BL56">
        <v>0</v>
      </c>
      <c r="BM56">
        <v>0</v>
      </c>
      <c r="BN56">
        <v>0</v>
      </c>
      <c r="BO56">
        <v>0</v>
      </c>
      <c r="BP56">
        <v>12</v>
      </c>
      <c r="BQ56">
        <v>0</v>
      </c>
      <c r="BR56">
        <v>6</v>
      </c>
      <c r="BS56">
        <v>6</v>
      </c>
      <c r="BT56">
        <v>0</v>
      </c>
      <c r="BU56">
        <v>0</v>
      </c>
      <c r="BV56">
        <v>0</v>
      </c>
      <c r="BW56">
        <v>0</v>
      </c>
      <c r="BX56">
        <v>0</v>
      </c>
      <c r="BY56">
        <v>0</v>
      </c>
      <c r="BZ56">
        <v>0</v>
      </c>
      <c r="CA56">
        <v>0</v>
      </c>
      <c r="CB56">
        <v>0</v>
      </c>
      <c r="CC56">
        <v>0</v>
      </c>
      <c r="CD56">
        <v>0</v>
      </c>
      <c r="CE56">
        <v>2</v>
      </c>
      <c r="CF56">
        <v>0</v>
      </c>
      <c r="CG56">
        <v>0</v>
      </c>
      <c r="CH56">
        <v>0</v>
      </c>
      <c r="CI56">
        <v>0</v>
      </c>
      <c r="CJ56">
        <v>0</v>
      </c>
      <c r="CK56">
        <v>0</v>
      </c>
      <c r="CL56">
        <v>0</v>
      </c>
      <c r="CM56">
        <v>2</v>
      </c>
      <c r="CN56">
        <v>0</v>
      </c>
      <c r="CO56">
        <v>0</v>
      </c>
      <c r="CP56">
        <v>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v>0</v>
      </c>
      <c r="DV56">
        <v>0</v>
      </c>
      <c r="DW56">
        <v>0</v>
      </c>
      <c r="DX56">
        <v>0</v>
      </c>
      <c r="DY56">
        <v>0</v>
      </c>
      <c r="DZ56">
        <v>0</v>
      </c>
      <c r="EA56">
        <v>0</v>
      </c>
      <c r="EB56">
        <v>0</v>
      </c>
      <c r="EC56">
        <v>0</v>
      </c>
      <c r="ED56">
        <v>0</v>
      </c>
      <c r="EE56">
        <v>0</v>
      </c>
      <c r="EF56">
        <v>0</v>
      </c>
      <c r="EG56">
        <v>0</v>
      </c>
      <c r="EH56">
        <v>0</v>
      </c>
      <c r="GE56" t="s">
        <v>205</v>
      </c>
      <c r="GF56" t="s">
        <v>205</v>
      </c>
      <c r="GG56" t="s">
        <v>205</v>
      </c>
      <c r="GH56" t="s">
        <v>205</v>
      </c>
      <c r="GI56" t="s">
        <v>205</v>
      </c>
      <c r="GJ56" t="s">
        <v>205</v>
      </c>
      <c r="GK56" t="s">
        <v>205</v>
      </c>
      <c r="GL56" t="s">
        <v>205</v>
      </c>
      <c r="GM56" t="s">
        <v>205</v>
      </c>
      <c r="GN56" t="s">
        <v>205</v>
      </c>
      <c r="GO56" t="s">
        <v>205</v>
      </c>
      <c r="GP56" t="s">
        <v>205</v>
      </c>
    </row>
    <row r="57" spans="1:198" ht="15" customHeight="1" x14ac:dyDescent="0.25">
      <c r="A57" s="5" t="s">
        <v>6402</v>
      </c>
      <c r="B57" t="s">
        <v>6204</v>
      </c>
      <c r="C57">
        <v>744</v>
      </c>
      <c r="D57" t="s">
        <v>3190</v>
      </c>
      <c r="E57" t="s">
        <v>3190</v>
      </c>
      <c r="F57">
        <v>1068</v>
      </c>
      <c r="G57" t="s">
        <v>6205</v>
      </c>
      <c r="H57" t="s">
        <v>6206</v>
      </c>
      <c r="I57">
        <v>9</v>
      </c>
      <c r="J57" t="s">
        <v>195</v>
      </c>
      <c r="K57" t="s">
        <v>3191</v>
      </c>
      <c r="L57">
        <v>-38.573878999999998</v>
      </c>
      <c r="M57">
        <v>145.50413499999999</v>
      </c>
      <c r="N57" s="1">
        <v>43171</v>
      </c>
      <c r="O57" s="5">
        <v>12</v>
      </c>
      <c r="P57" s="5">
        <v>3</v>
      </c>
      <c r="Q57" s="5">
        <v>2018</v>
      </c>
      <c r="R57" s="5" t="s">
        <v>6452</v>
      </c>
      <c r="S57" s="2">
        <v>0.66666666666666663</v>
      </c>
      <c r="T57" s="2">
        <v>0.6875</v>
      </c>
      <c r="U57">
        <v>3</v>
      </c>
      <c r="W57" t="s">
        <v>230</v>
      </c>
      <c r="X57" t="s">
        <v>1035</v>
      </c>
      <c r="Y57" t="s">
        <v>199</v>
      </c>
      <c r="Z57" t="s">
        <v>199</v>
      </c>
      <c r="AB57" t="s">
        <v>270</v>
      </c>
      <c r="AC57">
        <v>0</v>
      </c>
      <c r="AE57">
        <v>-38.571666</v>
      </c>
      <c r="AF57">
        <v>-145.500833</v>
      </c>
      <c r="AI57">
        <v>3</v>
      </c>
      <c r="AJ57">
        <v>3</v>
      </c>
      <c r="AK57" t="s">
        <v>241</v>
      </c>
      <c r="AL57" t="s">
        <v>258</v>
      </c>
      <c r="AM57" t="s">
        <v>200</v>
      </c>
      <c r="AX57" t="s">
        <v>253</v>
      </c>
      <c r="AY57" t="s">
        <v>205</v>
      </c>
      <c r="BC57" s="9" t="s">
        <v>6207</v>
      </c>
      <c r="BE57">
        <v>1</v>
      </c>
      <c r="BF57" s="1">
        <v>43171</v>
      </c>
      <c r="BG57" t="s">
        <v>207</v>
      </c>
      <c r="BI57" t="s">
        <v>207</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v>0</v>
      </c>
      <c r="DN57">
        <v>0</v>
      </c>
      <c r="DO57">
        <v>0</v>
      </c>
      <c r="DP57">
        <v>0</v>
      </c>
      <c r="DQ57">
        <v>0</v>
      </c>
      <c r="DR57">
        <v>0</v>
      </c>
      <c r="DS57">
        <v>0</v>
      </c>
      <c r="DT57">
        <v>0</v>
      </c>
      <c r="DU57">
        <v>0</v>
      </c>
      <c r="DV57">
        <v>0</v>
      </c>
      <c r="DW57">
        <v>0</v>
      </c>
      <c r="DX57">
        <v>0</v>
      </c>
      <c r="DY57">
        <v>0</v>
      </c>
      <c r="DZ57">
        <v>0</v>
      </c>
      <c r="EA57">
        <v>0</v>
      </c>
      <c r="EB57">
        <v>0</v>
      </c>
      <c r="EC57">
        <v>0</v>
      </c>
      <c r="ED57">
        <v>0</v>
      </c>
      <c r="EE57">
        <v>0</v>
      </c>
      <c r="EF57">
        <v>0</v>
      </c>
      <c r="EG57">
        <v>0</v>
      </c>
      <c r="EH57">
        <v>0</v>
      </c>
      <c r="EJ57" t="s">
        <v>208</v>
      </c>
      <c r="EN57" t="s">
        <v>208</v>
      </c>
      <c r="GE57" t="s">
        <v>205</v>
      </c>
      <c r="GF57" t="s">
        <v>205</v>
      </c>
      <c r="GG57" t="s">
        <v>205</v>
      </c>
      <c r="GH57" t="s">
        <v>205</v>
      </c>
      <c r="GI57" t="s">
        <v>205</v>
      </c>
      <c r="GJ57" t="s">
        <v>205</v>
      </c>
      <c r="GK57" t="s">
        <v>205</v>
      </c>
      <c r="GL57" t="s">
        <v>205</v>
      </c>
      <c r="GM57" t="s">
        <v>205</v>
      </c>
      <c r="GN57" t="s">
        <v>205</v>
      </c>
      <c r="GO57" t="s">
        <v>205</v>
      </c>
      <c r="GP57" t="s">
        <v>205</v>
      </c>
    </row>
    <row r="58" spans="1:198" ht="15" customHeight="1" x14ac:dyDescent="0.25">
      <c r="A58" s="5" t="s">
        <v>6402</v>
      </c>
      <c r="B58" t="s">
        <v>6208</v>
      </c>
      <c r="C58">
        <v>744</v>
      </c>
      <c r="D58" t="s">
        <v>3190</v>
      </c>
      <c r="E58" t="s">
        <v>3190</v>
      </c>
      <c r="F58">
        <v>1526</v>
      </c>
      <c r="G58" t="s">
        <v>5262</v>
      </c>
      <c r="H58" t="s">
        <v>214</v>
      </c>
      <c r="I58">
        <v>9</v>
      </c>
      <c r="J58" t="s">
        <v>195</v>
      </c>
      <c r="K58" t="s">
        <v>3191</v>
      </c>
      <c r="L58">
        <v>-38.573878999999998</v>
      </c>
      <c r="M58">
        <v>145.50413499999999</v>
      </c>
      <c r="N58" s="1">
        <v>43175</v>
      </c>
      <c r="O58" s="5">
        <v>16</v>
      </c>
      <c r="P58" s="5">
        <v>3</v>
      </c>
      <c r="Q58" s="5">
        <v>2018</v>
      </c>
      <c r="R58" s="5" t="s">
        <v>6453</v>
      </c>
      <c r="S58" s="2">
        <v>0.36458333333333331</v>
      </c>
      <c r="T58" s="2">
        <v>0.38541666666666669</v>
      </c>
      <c r="U58">
        <v>2</v>
      </c>
      <c r="W58" t="s">
        <v>215</v>
      </c>
      <c r="X58" t="s">
        <v>830</v>
      </c>
      <c r="Y58" t="s">
        <v>217</v>
      </c>
      <c r="Z58" t="s">
        <v>217</v>
      </c>
      <c r="AB58" t="s">
        <v>200</v>
      </c>
      <c r="AI58">
        <v>2</v>
      </c>
      <c r="AJ58">
        <v>2</v>
      </c>
      <c r="AK58" t="s">
        <v>218</v>
      </c>
      <c r="AL58" t="s">
        <v>258</v>
      </c>
      <c r="AM58" t="s">
        <v>200</v>
      </c>
      <c r="AX58" t="s">
        <v>204</v>
      </c>
      <c r="AY58" t="s">
        <v>205</v>
      </c>
      <c r="BC58" s="9" t="s">
        <v>6209</v>
      </c>
      <c r="BE58">
        <v>1</v>
      </c>
      <c r="BF58" s="1">
        <v>43176</v>
      </c>
      <c r="BG58" t="s">
        <v>207</v>
      </c>
      <c r="BI58" t="s">
        <v>207</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c r="CX58">
        <v>0</v>
      </c>
      <c r="CY58">
        <v>0</v>
      </c>
      <c r="CZ58">
        <v>0</v>
      </c>
      <c r="DA58">
        <v>0</v>
      </c>
      <c r="DB58">
        <v>0</v>
      </c>
      <c r="DC58">
        <v>0</v>
      </c>
      <c r="DD58">
        <v>0</v>
      </c>
      <c r="DE58">
        <v>0</v>
      </c>
      <c r="DF58">
        <v>0</v>
      </c>
      <c r="DG58">
        <v>0</v>
      </c>
      <c r="DH58">
        <v>0</v>
      </c>
      <c r="DI58">
        <v>0</v>
      </c>
      <c r="DJ58">
        <v>0</v>
      </c>
      <c r="DK58">
        <v>0</v>
      </c>
      <c r="DL58">
        <v>0</v>
      </c>
      <c r="DM58">
        <v>0</v>
      </c>
      <c r="DN58">
        <v>0</v>
      </c>
      <c r="DO58">
        <v>2</v>
      </c>
      <c r="DP58">
        <v>0</v>
      </c>
      <c r="DQ58">
        <v>0</v>
      </c>
      <c r="DR58">
        <v>0</v>
      </c>
      <c r="DS58">
        <v>0</v>
      </c>
      <c r="DT58">
        <v>0</v>
      </c>
      <c r="DU58">
        <v>0</v>
      </c>
      <c r="DV58">
        <v>0</v>
      </c>
      <c r="DW58">
        <v>0</v>
      </c>
      <c r="DX58">
        <v>0</v>
      </c>
      <c r="DY58">
        <v>0</v>
      </c>
      <c r="DZ58">
        <v>0</v>
      </c>
      <c r="EA58">
        <v>0</v>
      </c>
      <c r="EB58">
        <v>0</v>
      </c>
      <c r="EC58">
        <v>0</v>
      </c>
      <c r="ED58">
        <v>0</v>
      </c>
      <c r="EE58">
        <v>0</v>
      </c>
      <c r="EF58">
        <v>0</v>
      </c>
      <c r="EG58">
        <v>0</v>
      </c>
      <c r="EH58">
        <v>0</v>
      </c>
      <c r="EJ58" t="s">
        <v>208</v>
      </c>
      <c r="ER58" t="s">
        <v>223</v>
      </c>
      <c r="GE58" t="s">
        <v>205</v>
      </c>
      <c r="GF58" t="s">
        <v>205</v>
      </c>
      <c r="GG58" t="s">
        <v>205</v>
      </c>
      <c r="GH58" t="s">
        <v>205</v>
      </c>
      <c r="GI58" t="s">
        <v>205</v>
      </c>
      <c r="GJ58" t="s">
        <v>205</v>
      </c>
      <c r="GK58" t="s">
        <v>205</v>
      </c>
      <c r="GL58" t="s">
        <v>205</v>
      </c>
      <c r="GM58" t="s">
        <v>205</v>
      </c>
      <c r="GN58" t="s">
        <v>205</v>
      </c>
      <c r="GO58" t="s">
        <v>205</v>
      </c>
      <c r="GP58" t="s">
        <v>205</v>
      </c>
    </row>
    <row r="59" spans="1:198" s="10" customFormat="1" ht="15" customHeight="1" x14ac:dyDescent="0.25">
      <c r="A59" s="5" t="s">
        <v>6403</v>
      </c>
      <c r="B59" t="s">
        <v>6210</v>
      </c>
      <c r="C59">
        <v>593</v>
      </c>
      <c r="D59" t="s">
        <v>2237</v>
      </c>
      <c r="E59" t="s">
        <v>2237</v>
      </c>
      <c r="F59">
        <v>1526</v>
      </c>
      <c r="G59" t="s">
        <v>5262</v>
      </c>
      <c r="H59" t="s">
        <v>214</v>
      </c>
      <c r="I59">
        <v>9</v>
      </c>
      <c r="J59" t="s">
        <v>195</v>
      </c>
      <c r="K59" t="s">
        <v>2238</v>
      </c>
      <c r="L59">
        <v>-38.570625</v>
      </c>
      <c r="M59">
        <v>145.50036600000001</v>
      </c>
      <c r="N59" s="1">
        <v>43084</v>
      </c>
      <c r="O59" s="5">
        <v>15</v>
      </c>
      <c r="P59" s="5">
        <v>12</v>
      </c>
      <c r="Q59" s="5">
        <v>2017</v>
      </c>
      <c r="R59" s="5" t="s">
        <v>6439</v>
      </c>
      <c r="S59" s="2">
        <v>0.5625</v>
      </c>
      <c r="T59" s="2">
        <v>0.57291666666666663</v>
      </c>
      <c r="U59">
        <v>2</v>
      </c>
      <c r="V59"/>
      <c r="W59" t="s">
        <v>215</v>
      </c>
      <c r="X59" t="s">
        <v>1409</v>
      </c>
      <c r="Y59" t="s">
        <v>199</v>
      </c>
      <c r="Z59" t="s">
        <v>199</v>
      </c>
      <c r="AA59"/>
      <c r="AB59" t="s">
        <v>200</v>
      </c>
      <c r="AC59"/>
      <c r="AD59"/>
      <c r="AE59"/>
      <c r="AF59"/>
      <c r="AG59"/>
      <c r="AH59"/>
      <c r="AI59">
        <v>2</v>
      </c>
      <c r="AJ59">
        <v>2</v>
      </c>
      <c r="AK59" t="s">
        <v>241</v>
      </c>
      <c r="AL59" t="s">
        <v>276</v>
      </c>
      <c r="AM59" t="s">
        <v>200</v>
      </c>
      <c r="AN59"/>
      <c r="AO59"/>
      <c r="AP59"/>
      <c r="AQ59"/>
      <c r="AR59"/>
      <c r="AS59">
        <v>1</v>
      </c>
      <c r="AT59">
        <v>1</v>
      </c>
      <c r="AU59"/>
      <c r="AV59">
        <v>123</v>
      </c>
      <c r="AW59"/>
      <c r="AX59" t="s">
        <v>319</v>
      </c>
      <c r="AY59" t="s">
        <v>205</v>
      </c>
      <c r="AZ59" t="s">
        <v>6171</v>
      </c>
      <c r="BA59"/>
      <c r="BB59"/>
      <c r="BC59" s="9" t="s">
        <v>6211</v>
      </c>
      <c r="BD59"/>
      <c r="BE59">
        <v>1</v>
      </c>
      <c r="BF59" s="1">
        <v>43084</v>
      </c>
      <c r="BG59" t="s">
        <v>235</v>
      </c>
      <c r="BH59"/>
      <c r="BI59" t="s">
        <v>235</v>
      </c>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t="s">
        <v>2255</v>
      </c>
      <c r="GF59" t="s">
        <v>205</v>
      </c>
      <c r="GG59" t="s">
        <v>205</v>
      </c>
      <c r="GH59" t="s">
        <v>205</v>
      </c>
      <c r="GI59" t="s">
        <v>205</v>
      </c>
      <c r="GJ59" t="s">
        <v>205</v>
      </c>
      <c r="GK59" t="s">
        <v>205</v>
      </c>
      <c r="GL59" t="s">
        <v>205</v>
      </c>
      <c r="GM59" t="s">
        <v>205</v>
      </c>
      <c r="GN59" t="s">
        <v>205</v>
      </c>
      <c r="GO59" t="s">
        <v>205</v>
      </c>
      <c r="GP59" t="s">
        <v>205</v>
      </c>
    </row>
    <row r="60" spans="1:198" ht="15" customHeight="1" x14ac:dyDescent="0.25">
      <c r="A60" s="5" t="s">
        <v>6403</v>
      </c>
      <c r="B60" t="s">
        <v>6212</v>
      </c>
      <c r="C60">
        <v>593</v>
      </c>
      <c r="D60" t="s">
        <v>2237</v>
      </c>
      <c r="E60" t="s">
        <v>2237</v>
      </c>
      <c r="F60">
        <v>33</v>
      </c>
      <c r="G60" t="s">
        <v>193</v>
      </c>
      <c r="H60" t="s">
        <v>194</v>
      </c>
      <c r="I60">
        <v>9</v>
      </c>
      <c r="J60" t="s">
        <v>195</v>
      </c>
      <c r="K60" t="s">
        <v>2238</v>
      </c>
      <c r="L60">
        <v>-38.570625</v>
      </c>
      <c r="M60">
        <v>145.50036600000001</v>
      </c>
      <c r="N60" s="1">
        <v>43085</v>
      </c>
      <c r="O60" s="5">
        <v>16</v>
      </c>
      <c r="P60" s="5">
        <v>12</v>
      </c>
      <c r="Q60" s="5">
        <v>2017</v>
      </c>
      <c r="R60" s="5" t="s">
        <v>6454</v>
      </c>
      <c r="S60" s="2">
        <v>0.38194444444444442</v>
      </c>
      <c r="T60" s="2">
        <v>0.39583333333333331</v>
      </c>
      <c r="U60">
        <v>1</v>
      </c>
      <c r="W60" t="s">
        <v>197</v>
      </c>
      <c r="X60" t="s">
        <v>406</v>
      </c>
      <c r="Y60" t="s">
        <v>454</v>
      </c>
      <c r="Z60" t="s">
        <v>454</v>
      </c>
      <c r="AB60" t="s">
        <v>200</v>
      </c>
      <c r="AJ60">
        <v>0</v>
      </c>
      <c r="AM60" t="s">
        <v>200</v>
      </c>
      <c r="AX60" t="s">
        <v>319</v>
      </c>
      <c r="AY60" t="s">
        <v>205</v>
      </c>
      <c r="AZ60" t="s">
        <v>6213</v>
      </c>
      <c r="BC60" s="9" t="s">
        <v>6214</v>
      </c>
      <c r="BE60">
        <v>1</v>
      </c>
      <c r="BF60" s="1">
        <v>43085</v>
      </c>
      <c r="BG60" t="s">
        <v>207</v>
      </c>
      <c r="BI60" t="s">
        <v>207</v>
      </c>
      <c r="BK60">
        <v>0</v>
      </c>
      <c r="BL60">
        <v>1</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3</v>
      </c>
      <c r="DL60">
        <v>0</v>
      </c>
      <c r="DM60">
        <v>0</v>
      </c>
      <c r="DN60">
        <v>0</v>
      </c>
      <c r="DO60">
        <v>0</v>
      </c>
      <c r="DP60">
        <v>0</v>
      </c>
      <c r="DQ60">
        <v>0</v>
      </c>
      <c r="DR60">
        <v>0</v>
      </c>
      <c r="DS60">
        <v>0</v>
      </c>
      <c r="DT60">
        <v>0</v>
      </c>
      <c r="DU60">
        <v>0</v>
      </c>
      <c r="DV60">
        <v>0</v>
      </c>
      <c r="DW60">
        <v>0</v>
      </c>
      <c r="DX60">
        <v>0</v>
      </c>
      <c r="DY60">
        <v>0</v>
      </c>
      <c r="DZ60">
        <v>0</v>
      </c>
      <c r="EA60">
        <v>0</v>
      </c>
      <c r="EB60">
        <v>0</v>
      </c>
      <c r="EC60">
        <v>0</v>
      </c>
      <c r="ED60">
        <v>0</v>
      </c>
      <c r="EE60">
        <v>0</v>
      </c>
      <c r="EF60">
        <v>0</v>
      </c>
      <c r="EG60">
        <v>0</v>
      </c>
      <c r="EH60">
        <v>0</v>
      </c>
      <c r="EJ60" t="s">
        <v>222</v>
      </c>
      <c r="EN60" t="s">
        <v>208</v>
      </c>
      <c r="ER60" t="s">
        <v>208</v>
      </c>
      <c r="GD60" t="s">
        <v>222</v>
      </c>
      <c r="GE60" t="s">
        <v>205</v>
      </c>
      <c r="GF60" t="s">
        <v>205</v>
      </c>
      <c r="GG60" t="s">
        <v>205</v>
      </c>
      <c r="GH60" t="s">
        <v>205</v>
      </c>
      <c r="GI60" t="s">
        <v>205</v>
      </c>
      <c r="GJ60" t="s">
        <v>205</v>
      </c>
      <c r="GK60" t="s">
        <v>205</v>
      </c>
      <c r="GL60" t="s">
        <v>205</v>
      </c>
      <c r="GM60" t="s">
        <v>205</v>
      </c>
      <c r="GN60" t="s">
        <v>205</v>
      </c>
      <c r="GO60" t="s">
        <v>205</v>
      </c>
      <c r="GP60" t="s">
        <v>205</v>
      </c>
    </row>
    <row r="61" spans="1:198" ht="15" customHeight="1" x14ac:dyDescent="0.25">
      <c r="A61" s="5" t="s">
        <v>6403</v>
      </c>
      <c r="B61" t="s">
        <v>6215</v>
      </c>
      <c r="C61">
        <v>593</v>
      </c>
      <c r="D61" t="s">
        <v>2237</v>
      </c>
      <c r="E61" t="s">
        <v>2237</v>
      </c>
      <c r="F61">
        <v>1526</v>
      </c>
      <c r="G61" t="s">
        <v>5262</v>
      </c>
      <c r="H61" t="s">
        <v>214</v>
      </c>
      <c r="I61">
        <v>9</v>
      </c>
      <c r="J61" t="s">
        <v>195</v>
      </c>
      <c r="K61" t="s">
        <v>2238</v>
      </c>
      <c r="L61">
        <v>-38.570625</v>
      </c>
      <c r="M61">
        <v>145.50036600000001</v>
      </c>
      <c r="N61" s="1">
        <v>43091</v>
      </c>
      <c r="O61" s="5">
        <v>22</v>
      </c>
      <c r="P61" s="5">
        <v>12</v>
      </c>
      <c r="Q61" s="5">
        <v>2017</v>
      </c>
      <c r="R61" s="5" t="s">
        <v>6445</v>
      </c>
      <c r="S61" s="2">
        <v>0.36458333333333331</v>
      </c>
      <c r="T61" s="2">
        <v>0.375</v>
      </c>
      <c r="U61">
        <v>4</v>
      </c>
      <c r="W61" t="s">
        <v>215</v>
      </c>
      <c r="X61" t="s">
        <v>5653</v>
      </c>
      <c r="Y61" t="s">
        <v>199</v>
      </c>
      <c r="Z61" t="s">
        <v>199</v>
      </c>
      <c r="AB61" t="s">
        <v>200</v>
      </c>
      <c r="AI61">
        <v>2</v>
      </c>
      <c r="AJ61">
        <v>2</v>
      </c>
      <c r="AK61" t="s">
        <v>241</v>
      </c>
      <c r="AL61" t="s">
        <v>324</v>
      </c>
      <c r="AM61" t="s">
        <v>200</v>
      </c>
      <c r="AS61">
        <v>3</v>
      </c>
      <c r="AT61">
        <v>1</v>
      </c>
      <c r="AV61" t="s">
        <v>6216</v>
      </c>
      <c r="AX61" t="s">
        <v>319</v>
      </c>
      <c r="AY61" t="s">
        <v>205</v>
      </c>
      <c r="BC61" s="9" t="s">
        <v>6217</v>
      </c>
      <c r="BD61" t="s">
        <v>270</v>
      </c>
      <c r="BE61">
        <v>1</v>
      </c>
      <c r="BF61" s="1">
        <v>43091</v>
      </c>
      <c r="BG61" t="s">
        <v>207</v>
      </c>
      <c r="BI61" t="s">
        <v>235</v>
      </c>
      <c r="BJ61" t="s">
        <v>6218</v>
      </c>
      <c r="BK61">
        <v>0</v>
      </c>
      <c r="BL61">
        <v>0</v>
      </c>
      <c r="BM61">
        <v>0</v>
      </c>
      <c r="BN61">
        <v>0</v>
      </c>
      <c r="BO61">
        <v>2</v>
      </c>
      <c r="BP61">
        <v>3</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4</v>
      </c>
      <c r="DL61">
        <v>0</v>
      </c>
      <c r="DM61">
        <v>0</v>
      </c>
      <c r="DN61">
        <v>0</v>
      </c>
      <c r="DO61">
        <v>0</v>
      </c>
      <c r="DP61">
        <v>0</v>
      </c>
      <c r="DQ61">
        <v>0</v>
      </c>
      <c r="DR61">
        <v>0</v>
      </c>
      <c r="DS61">
        <v>0</v>
      </c>
      <c r="DT61">
        <v>0</v>
      </c>
      <c r="DU61">
        <v>0</v>
      </c>
      <c r="DV61">
        <v>0</v>
      </c>
      <c r="DW61">
        <v>0</v>
      </c>
      <c r="DX61">
        <v>0</v>
      </c>
      <c r="DY61">
        <v>0</v>
      </c>
      <c r="DZ61">
        <v>0</v>
      </c>
      <c r="EA61">
        <v>0</v>
      </c>
      <c r="EB61">
        <v>0</v>
      </c>
      <c r="EC61">
        <v>0</v>
      </c>
      <c r="ED61">
        <v>0</v>
      </c>
      <c r="EE61">
        <v>0</v>
      </c>
      <c r="EF61">
        <v>0</v>
      </c>
      <c r="EG61">
        <v>0</v>
      </c>
      <c r="EH61">
        <v>0</v>
      </c>
      <c r="GE61" t="s">
        <v>2255</v>
      </c>
      <c r="GF61" t="s">
        <v>973</v>
      </c>
      <c r="GG61" t="s">
        <v>1837</v>
      </c>
      <c r="GH61" t="s">
        <v>205</v>
      </c>
      <c r="GI61" t="s">
        <v>205</v>
      </c>
      <c r="GJ61" t="s">
        <v>205</v>
      </c>
      <c r="GK61" t="s">
        <v>205</v>
      </c>
      <c r="GL61" t="s">
        <v>205</v>
      </c>
      <c r="GM61" t="s">
        <v>205</v>
      </c>
      <c r="GN61" t="s">
        <v>205</v>
      </c>
      <c r="GO61" t="s">
        <v>205</v>
      </c>
      <c r="GP61" t="s">
        <v>205</v>
      </c>
    </row>
    <row r="62" spans="1:198" ht="15" customHeight="1" x14ac:dyDescent="0.25">
      <c r="A62" s="5" t="s">
        <v>6403</v>
      </c>
      <c r="B62" t="s">
        <v>6219</v>
      </c>
      <c r="C62">
        <v>593</v>
      </c>
      <c r="D62" t="s">
        <v>2237</v>
      </c>
      <c r="E62" t="s">
        <v>2237</v>
      </c>
      <c r="F62">
        <v>1526</v>
      </c>
      <c r="G62" t="s">
        <v>5262</v>
      </c>
      <c r="H62" t="s">
        <v>214</v>
      </c>
      <c r="I62">
        <v>9</v>
      </c>
      <c r="J62" t="s">
        <v>195</v>
      </c>
      <c r="K62" t="s">
        <v>2238</v>
      </c>
      <c r="L62">
        <v>-38.570625</v>
      </c>
      <c r="M62">
        <v>145.50036600000001</v>
      </c>
      <c r="N62" s="1">
        <v>43096</v>
      </c>
      <c r="O62" s="5">
        <v>27</v>
      </c>
      <c r="P62" s="5">
        <v>12</v>
      </c>
      <c r="Q62" s="5">
        <v>2017</v>
      </c>
      <c r="R62" s="5" t="s">
        <v>6455</v>
      </c>
      <c r="S62" s="2">
        <v>0.54166666666666663</v>
      </c>
      <c r="T62" s="2">
        <v>0.55208333333333337</v>
      </c>
      <c r="U62">
        <v>2</v>
      </c>
      <c r="W62" t="s">
        <v>230</v>
      </c>
      <c r="X62" t="s">
        <v>830</v>
      </c>
      <c r="Y62" t="s">
        <v>199</v>
      </c>
      <c r="Z62" t="s">
        <v>199</v>
      </c>
      <c r="AB62" t="s">
        <v>200</v>
      </c>
      <c r="AI62">
        <v>2</v>
      </c>
      <c r="AJ62">
        <v>2</v>
      </c>
      <c r="AK62" t="s">
        <v>417</v>
      </c>
      <c r="AL62" t="s">
        <v>353</v>
      </c>
      <c r="AM62" t="s">
        <v>200</v>
      </c>
      <c r="AS62">
        <v>1</v>
      </c>
      <c r="AT62">
        <v>1</v>
      </c>
      <c r="AW62" t="s">
        <v>6220</v>
      </c>
      <c r="AX62" t="s">
        <v>319</v>
      </c>
      <c r="AY62" t="s">
        <v>205</v>
      </c>
      <c r="BC62" s="9" t="s">
        <v>6221</v>
      </c>
      <c r="BE62">
        <v>1</v>
      </c>
      <c r="BF62" s="1">
        <v>43096</v>
      </c>
      <c r="BG62" t="s">
        <v>207</v>
      </c>
      <c r="BI62" t="s">
        <v>207</v>
      </c>
      <c r="BK62">
        <v>1</v>
      </c>
      <c r="BL62">
        <v>0</v>
      </c>
      <c r="BM62">
        <v>0</v>
      </c>
      <c r="BN62">
        <v>0</v>
      </c>
      <c r="BO62">
        <v>0</v>
      </c>
      <c r="BP62">
        <v>0</v>
      </c>
      <c r="BQ62">
        <v>0</v>
      </c>
      <c r="BR62">
        <v>0</v>
      </c>
      <c r="BS62">
        <v>2</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3</v>
      </c>
      <c r="DL62">
        <v>0</v>
      </c>
      <c r="DM62">
        <v>0</v>
      </c>
      <c r="DN62">
        <v>0</v>
      </c>
      <c r="DO62">
        <v>1</v>
      </c>
      <c r="DP62">
        <v>0</v>
      </c>
      <c r="DQ62">
        <v>0</v>
      </c>
      <c r="DR62">
        <v>0</v>
      </c>
      <c r="DS62">
        <v>0</v>
      </c>
      <c r="DT62">
        <v>0</v>
      </c>
      <c r="DU62">
        <v>0</v>
      </c>
      <c r="DV62">
        <v>0</v>
      </c>
      <c r="DW62">
        <v>0</v>
      </c>
      <c r="DX62">
        <v>0</v>
      </c>
      <c r="DY62">
        <v>0</v>
      </c>
      <c r="DZ62">
        <v>0</v>
      </c>
      <c r="EA62">
        <v>0</v>
      </c>
      <c r="EB62">
        <v>0</v>
      </c>
      <c r="EC62">
        <v>0</v>
      </c>
      <c r="ED62">
        <v>0</v>
      </c>
      <c r="EE62">
        <v>0</v>
      </c>
      <c r="EF62">
        <v>0</v>
      </c>
      <c r="EG62">
        <v>0</v>
      </c>
      <c r="EH62">
        <v>0</v>
      </c>
      <c r="EJ62" t="s">
        <v>208</v>
      </c>
      <c r="ER62" t="s">
        <v>223</v>
      </c>
      <c r="GE62" t="s">
        <v>205</v>
      </c>
      <c r="GF62" t="s">
        <v>205</v>
      </c>
      <c r="GG62" t="s">
        <v>205</v>
      </c>
      <c r="GH62" t="s">
        <v>205</v>
      </c>
      <c r="GI62" t="s">
        <v>205</v>
      </c>
      <c r="GJ62" t="s">
        <v>205</v>
      </c>
      <c r="GK62" t="s">
        <v>205</v>
      </c>
      <c r="GL62" t="s">
        <v>205</v>
      </c>
      <c r="GM62" t="s">
        <v>205</v>
      </c>
      <c r="GN62" t="s">
        <v>205</v>
      </c>
      <c r="GO62" t="s">
        <v>205</v>
      </c>
      <c r="GP62" t="s">
        <v>205</v>
      </c>
    </row>
    <row r="63" spans="1:198" ht="15" customHeight="1" x14ac:dyDescent="0.25">
      <c r="A63" s="5" t="s">
        <v>6403</v>
      </c>
      <c r="B63" t="s">
        <v>6222</v>
      </c>
      <c r="C63">
        <v>593</v>
      </c>
      <c r="D63" t="s">
        <v>2237</v>
      </c>
      <c r="E63" t="s">
        <v>2237</v>
      </c>
      <c r="F63">
        <v>1526</v>
      </c>
      <c r="G63" t="s">
        <v>5262</v>
      </c>
      <c r="H63" t="s">
        <v>214</v>
      </c>
      <c r="I63">
        <v>9</v>
      </c>
      <c r="J63" t="s">
        <v>195</v>
      </c>
      <c r="K63" t="s">
        <v>6223</v>
      </c>
      <c r="L63">
        <v>-38.570625</v>
      </c>
      <c r="M63">
        <v>145.50036600000001</v>
      </c>
      <c r="N63" s="1">
        <v>43108</v>
      </c>
      <c r="O63" s="5">
        <v>8</v>
      </c>
      <c r="P63" s="5">
        <v>1</v>
      </c>
      <c r="Q63" s="5">
        <v>2018</v>
      </c>
      <c r="R63" s="5" t="s">
        <v>6456</v>
      </c>
      <c r="S63" s="2">
        <v>0.4375</v>
      </c>
      <c r="T63" s="2">
        <v>0.44791666666666669</v>
      </c>
      <c r="U63">
        <v>2</v>
      </c>
      <c r="W63" t="s">
        <v>215</v>
      </c>
      <c r="X63" t="s">
        <v>830</v>
      </c>
      <c r="Y63" t="s">
        <v>199</v>
      </c>
      <c r="Z63" t="s">
        <v>199</v>
      </c>
      <c r="AB63" t="s">
        <v>200</v>
      </c>
      <c r="AI63">
        <v>2</v>
      </c>
      <c r="AJ63">
        <v>2</v>
      </c>
      <c r="AK63" t="s">
        <v>218</v>
      </c>
      <c r="AL63" t="s">
        <v>258</v>
      </c>
      <c r="AM63" t="s">
        <v>200</v>
      </c>
      <c r="AS63">
        <v>1</v>
      </c>
      <c r="AT63">
        <v>1</v>
      </c>
      <c r="AV63">
        <v>123</v>
      </c>
      <c r="AX63" t="s">
        <v>204</v>
      </c>
      <c r="AY63" t="s">
        <v>205</v>
      </c>
      <c r="BC63" s="9" t="s">
        <v>6224</v>
      </c>
      <c r="BD63" t="s">
        <v>270</v>
      </c>
      <c r="BE63">
        <v>1</v>
      </c>
      <c r="BF63" s="1">
        <v>43108</v>
      </c>
      <c r="BG63" t="s">
        <v>207</v>
      </c>
      <c r="BI63" t="s">
        <v>207</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3</v>
      </c>
      <c r="DL63">
        <v>0</v>
      </c>
      <c r="DM63">
        <v>0</v>
      </c>
      <c r="DN63">
        <v>0</v>
      </c>
      <c r="DO63">
        <v>0</v>
      </c>
      <c r="DP63">
        <v>0</v>
      </c>
      <c r="DQ63">
        <v>0</v>
      </c>
      <c r="DR63">
        <v>1</v>
      </c>
      <c r="DS63">
        <v>0</v>
      </c>
      <c r="DT63">
        <v>0</v>
      </c>
      <c r="DU63">
        <v>0</v>
      </c>
      <c r="DV63">
        <v>0</v>
      </c>
      <c r="DW63">
        <v>0</v>
      </c>
      <c r="DX63">
        <v>0</v>
      </c>
      <c r="DY63">
        <v>0</v>
      </c>
      <c r="DZ63">
        <v>0</v>
      </c>
      <c r="EA63">
        <v>0</v>
      </c>
      <c r="EB63">
        <v>0</v>
      </c>
      <c r="EC63">
        <v>0</v>
      </c>
      <c r="ED63">
        <v>0</v>
      </c>
      <c r="EE63">
        <v>0</v>
      </c>
      <c r="EF63">
        <v>0</v>
      </c>
      <c r="EG63">
        <v>0</v>
      </c>
      <c r="EH63">
        <v>0</v>
      </c>
      <c r="EJ63" t="s">
        <v>223</v>
      </c>
      <c r="EN63" t="s">
        <v>208</v>
      </c>
      <c r="ER63" t="s">
        <v>222</v>
      </c>
      <c r="GE63" t="s">
        <v>2255</v>
      </c>
      <c r="GF63" t="s">
        <v>205</v>
      </c>
      <c r="GG63" t="s">
        <v>205</v>
      </c>
      <c r="GH63" t="s">
        <v>205</v>
      </c>
      <c r="GI63" t="s">
        <v>205</v>
      </c>
      <c r="GJ63" t="s">
        <v>205</v>
      </c>
      <c r="GK63" t="s">
        <v>205</v>
      </c>
      <c r="GL63" t="s">
        <v>205</v>
      </c>
      <c r="GM63" t="s">
        <v>205</v>
      </c>
      <c r="GN63" t="s">
        <v>205</v>
      </c>
      <c r="GO63" t="s">
        <v>205</v>
      </c>
      <c r="GP63" t="s">
        <v>205</v>
      </c>
    </row>
    <row r="64" spans="1:198" ht="15" customHeight="1" x14ac:dyDescent="0.25">
      <c r="A64" s="5" t="s">
        <v>6403</v>
      </c>
      <c r="B64" t="s">
        <v>6225</v>
      </c>
      <c r="C64">
        <v>593</v>
      </c>
      <c r="D64" t="s">
        <v>2237</v>
      </c>
      <c r="E64" t="s">
        <v>2237</v>
      </c>
      <c r="F64">
        <v>1526</v>
      </c>
      <c r="G64" t="s">
        <v>5262</v>
      </c>
      <c r="H64" t="s">
        <v>214</v>
      </c>
      <c r="I64">
        <v>9</v>
      </c>
      <c r="J64" t="s">
        <v>195</v>
      </c>
      <c r="K64" t="s">
        <v>2238</v>
      </c>
      <c r="L64">
        <v>-38.570625</v>
      </c>
      <c r="M64">
        <v>145.50036600000001</v>
      </c>
      <c r="N64" s="1">
        <v>43124</v>
      </c>
      <c r="O64" s="5">
        <v>24</v>
      </c>
      <c r="P64" s="5">
        <v>1</v>
      </c>
      <c r="Q64" s="5">
        <v>2018</v>
      </c>
      <c r="R64" s="5" t="s">
        <v>6420</v>
      </c>
      <c r="S64" s="2">
        <v>0.42708333333333331</v>
      </c>
      <c r="T64" s="2">
        <v>0.4375</v>
      </c>
      <c r="U64">
        <v>2</v>
      </c>
      <c r="V64">
        <v>4</v>
      </c>
      <c r="W64" t="s">
        <v>215</v>
      </c>
      <c r="X64" t="s">
        <v>830</v>
      </c>
      <c r="Y64" t="s">
        <v>217</v>
      </c>
      <c r="Z64" t="s">
        <v>217</v>
      </c>
      <c r="AB64" t="s">
        <v>200</v>
      </c>
      <c r="AI64">
        <v>2</v>
      </c>
      <c r="AJ64">
        <v>2</v>
      </c>
      <c r="AK64" t="s">
        <v>218</v>
      </c>
      <c r="AL64" t="s">
        <v>459</v>
      </c>
      <c r="AM64" t="s">
        <v>200</v>
      </c>
      <c r="AS64">
        <v>1</v>
      </c>
      <c r="AT64">
        <v>5</v>
      </c>
      <c r="AV64">
        <v>123</v>
      </c>
      <c r="AX64" t="s">
        <v>253</v>
      </c>
      <c r="AY64" t="s">
        <v>205</v>
      </c>
      <c r="BC64" s="9" t="s">
        <v>6226</v>
      </c>
      <c r="BE64">
        <v>1</v>
      </c>
      <c r="BF64" s="1">
        <v>43125</v>
      </c>
      <c r="BG64" t="s">
        <v>207</v>
      </c>
      <c r="BI64" t="s">
        <v>207</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v>0</v>
      </c>
      <c r="EG64">
        <v>0</v>
      </c>
      <c r="EH64">
        <v>0</v>
      </c>
      <c r="ER64" t="s">
        <v>222</v>
      </c>
      <c r="GB64" t="s">
        <v>223</v>
      </c>
      <c r="GE64" t="s">
        <v>2255</v>
      </c>
      <c r="GF64" t="s">
        <v>205</v>
      </c>
      <c r="GG64" t="s">
        <v>205</v>
      </c>
      <c r="GH64" t="s">
        <v>205</v>
      </c>
      <c r="GI64" t="s">
        <v>205</v>
      </c>
      <c r="GJ64" t="s">
        <v>205</v>
      </c>
      <c r="GK64" t="s">
        <v>205</v>
      </c>
      <c r="GL64" t="s">
        <v>205</v>
      </c>
      <c r="GM64" t="s">
        <v>205</v>
      </c>
      <c r="GN64" t="s">
        <v>205</v>
      </c>
      <c r="GO64" t="s">
        <v>205</v>
      </c>
      <c r="GP64" t="s">
        <v>205</v>
      </c>
    </row>
    <row r="65" spans="1:198" ht="15" customHeight="1" x14ac:dyDescent="0.25">
      <c r="A65" s="5" t="s">
        <v>6404</v>
      </c>
      <c r="B65" t="s">
        <v>6227</v>
      </c>
      <c r="C65">
        <v>593</v>
      </c>
      <c r="D65" t="s">
        <v>2237</v>
      </c>
      <c r="E65" t="s">
        <v>2237</v>
      </c>
      <c r="F65">
        <v>1526</v>
      </c>
      <c r="G65" t="s">
        <v>5262</v>
      </c>
      <c r="H65" t="s">
        <v>214</v>
      </c>
      <c r="I65">
        <v>9</v>
      </c>
      <c r="J65" t="s">
        <v>195</v>
      </c>
      <c r="K65" t="s">
        <v>2238</v>
      </c>
      <c r="L65">
        <v>-38.570625</v>
      </c>
      <c r="M65">
        <v>145.50036600000001</v>
      </c>
      <c r="N65" s="1">
        <v>43168</v>
      </c>
      <c r="O65" s="5">
        <v>9</v>
      </c>
      <c r="P65" s="5">
        <v>3</v>
      </c>
      <c r="Q65" s="5">
        <v>2018</v>
      </c>
      <c r="R65" s="5" t="s">
        <v>6451</v>
      </c>
      <c r="S65" s="2">
        <v>0.54166666666666663</v>
      </c>
      <c r="T65" s="2">
        <v>0.55555555555555558</v>
      </c>
      <c r="U65">
        <v>2</v>
      </c>
      <c r="W65" t="s">
        <v>215</v>
      </c>
      <c r="X65" t="s">
        <v>1409</v>
      </c>
      <c r="Y65" t="s">
        <v>310</v>
      </c>
      <c r="Z65" t="s">
        <v>310</v>
      </c>
      <c r="AB65" t="s">
        <v>200</v>
      </c>
      <c r="AJ65">
        <v>0</v>
      </c>
      <c r="AM65" t="s">
        <v>200</v>
      </c>
      <c r="AX65" t="s">
        <v>253</v>
      </c>
      <c r="AY65" t="s">
        <v>205</v>
      </c>
      <c r="BC65" s="9" t="s">
        <v>6228</v>
      </c>
      <c r="BE65">
        <v>1</v>
      </c>
      <c r="BF65" s="1">
        <v>43169</v>
      </c>
      <c r="BG65" t="s">
        <v>207</v>
      </c>
      <c r="BI65" t="s">
        <v>235</v>
      </c>
      <c r="BK65">
        <v>0</v>
      </c>
      <c r="BL65">
        <v>0</v>
      </c>
      <c r="BM65">
        <v>0</v>
      </c>
      <c r="BN65">
        <v>0</v>
      </c>
      <c r="BO65">
        <v>0</v>
      </c>
      <c r="BP65">
        <v>2</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150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v>0</v>
      </c>
      <c r="EH65">
        <v>0</v>
      </c>
      <c r="GE65" t="s">
        <v>205</v>
      </c>
      <c r="GF65" t="s">
        <v>205</v>
      </c>
      <c r="GG65" t="s">
        <v>205</v>
      </c>
      <c r="GH65" t="s">
        <v>205</v>
      </c>
      <c r="GI65" t="s">
        <v>205</v>
      </c>
      <c r="GJ65" t="s">
        <v>205</v>
      </c>
      <c r="GK65" t="s">
        <v>205</v>
      </c>
      <c r="GL65" t="s">
        <v>205</v>
      </c>
      <c r="GM65" t="s">
        <v>205</v>
      </c>
      <c r="GN65" t="s">
        <v>205</v>
      </c>
      <c r="GO65" t="s">
        <v>205</v>
      </c>
      <c r="GP65" t="s">
        <v>205</v>
      </c>
    </row>
    <row r="66" spans="1:198" ht="15" customHeight="1" x14ac:dyDescent="0.25">
      <c r="A66" s="5" t="s">
        <v>6404</v>
      </c>
      <c r="B66" t="s">
        <v>6229</v>
      </c>
      <c r="C66">
        <v>593</v>
      </c>
      <c r="D66" t="s">
        <v>2237</v>
      </c>
      <c r="E66" t="s">
        <v>2237</v>
      </c>
      <c r="F66">
        <v>1068</v>
      </c>
      <c r="G66" t="s">
        <v>6205</v>
      </c>
      <c r="H66" t="s">
        <v>6206</v>
      </c>
      <c r="I66">
        <v>9</v>
      </c>
      <c r="J66" t="s">
        <v>195</v>
      </c>
      <c r="K66" t="s">
        <v>2238</v>
      </c>
      <c r="L66">
        <v>-38.570625</v>
      </c>
      <c r="M66">
        <v>145.50036600000001</v>
      </c>
      <c r="N66" s="1">
        <v>43170</v>
      </c>
      <c r="O66" s="5">
        <v>11</v>
      </c>
      <c r="P66" s="5">
        <v>3</v>
      </c>
      <c r="Q66" s="5">
        <v>2018</v>
      </c>
      <c r="R66" s="5" t="s">
        <v>6457</v>
      </c>
      <c r="S66" s="2">
        <v>0.6875</v>
      </c>
      <c r="T66" s="2">
        <v>0.72916666666666663</v>
      </c>
      <c r="U66">
        <v>1</v>
      </c>
      <c r="W66" t="s">
        <v>230</v>
      </c>
      <c r="X66" t="s">
        <v>826</v>
      </c>
      <c r="Y66" t="s">
        <v>199</v>
      </c>
      <c r="Z66" t="s">
        <v>199</v>
      </c>
      <c r="AB66" t="s">
        <v>200</v>
      </c>
      <c r="AI66">
        <v>2</v>
      </c>
      <c r="AJ66">
        <v>2</v>
      </c>
      <c r="AK66" t="s">
        <v>417</v>
      </c>
      <c r="AL66" t="s">
        <v>258</v>
      </c>
      <c r="AM66" t="s">
        <v>200</v>
      </c>
      <c r="AX66" t="s">
        <v>253</v>
      </c>
      <c r="AY66" t="s">
        <v>205</v>
      </c>
      <c r="BC66" s="9" t="s">
        <v>234</v>
      </c>
      <c r="BE66">
        <v>1</v>
      </c>
      <c r="BF66" s="1">
        <v>43171</v>
      </c>
      <c r="BG66" t="s">
        <v>207</v>
      </c>
      <c r="BI66" t="s">
        <v>207</v>
      </c>
      <c r="BK66">
        <v>0</v>
      </c>
      <c r="BL66">
        <v>0</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0</v>
      </c>
      <c r="DO66">
        <v>0</v>
      </c>
      <c r="DP66">
        <v>0</v>
      </c>
      <c r="DQ66">
        <v>0</v>
      </c>
      <c r="DR66">
        <v>0</v>
      </c>
      <c r="DS66">
        <v>0</v>
      </c>
      <c r="DT66">
        <v>0</v>
      </c>
      <c r="DU66">
        <v>0</v>
      </c>
      <c r="DV66">
        <v>0</v>
      </c>
      <c r="DW66">
        <v>0</v>
      </c>
      <c r="DX66">
        <v>0</v>
      </c>
      <c r="DY66">
        <v>0</v>
      </c>
      <c r="DZ66">
        <v>0</v>
      </c>
      <c r="EA66">
        <v>0</v>
      </c>
      <c r="EB66">
        <v>0</v>
      </c>
      <c r="EC66">
        <v>0</v>
      </c>
      <c r="ED66">
        <v>0</v>
      </c>
      <c r="EE66">
        <v>0</v>
      </c>
      <c r="EF66">
        <v>0</v>
      </c>
      <c r="EG66">
        <v>0</v>
      </c>
      <c r="EH66">
        <v>0</v>
      </c>
      <c r="EJ66" t="s">
        <v>223</v>
      </c>
      <c r="GE66" t="s">
        <v>205</v>
      </c>
      <c r="GF66" t="s">
        <v>205</v>
      </c>
      <c r="GG66" t="s">
        <v>205</v>
      </c>
      <c r="GH66" t="s">
        <v>205</v>
      </c>
      <c r="GI66" t="s">
        <v>205</v>
      </c>
      <c r="GJ66" t="s">
        <v>205</v>
      </c>
      <c r="GK66" t="s">
        <v>205</v>
      </c>
      <c r="GL66" t="s">
        <v>205</v>
      </c>
      <c r="GM66" t="s">
        <v>205</v>
      </c>
      <c r="GN66" t="s">
        <v>205</v>
      </c>
      <c r="GO66" t="s">
        <v>205</v>
      </c>
      <c r="GP66" t="s">
        <v>205</v>
      </c>
    </row>
    <row r="67" spans="1:198" ht="15" customHeight="1" x14ac:dyDescent="0.25">
      <c r="A67" s="5" t="s">
        <v>6404</v>
      </c>
      <c r="B67" t="s">
        <v>6230</v>
      </c>
      <c r="C67">
        <v>593</v>
      </c>
      <c r="D67" t="s">
        <v>2237</v>
      </c>
      <c r="E67" t="s">
        <v>2237</v>
      </c>
      <c r="F67">
        <v>1526</v>
      </c>
      <c r="G67" t="s">
        <v>5262</v>
      </c>
      <c r="H67" t="s">
        <v>214</v>
      </c>
      <c r="I67">
        <v>9</v>
      </c>
      <c r="J67" t="s">
        <v>195</v>
      </c>
      <c r="K67" t="s">
        <v>2238</v>
      </c>
      <c r="L67">
        <v>-38.570625</v>
      </c>
      <c r="M67">
        <v>145.50036600000001</v>
      </c>
      <c r="N67" s="1">
        <v>43175</v>
      </c>
      <c r="O67" s="5">
        <v>16</v>
      </c>
      <c r="P67" s="5">
        <v>3</v>
      </c>
      <c r="Q67" s="5">
        <v>2018</v>
      </c>
      <c r="R67" s="5" t="s">
        <v>6453</v>
      </c>
      <c r="S67" s="2">
        <v>0.40625</v>
      </c>
      <c r="T67" s="2">
        <v>0.42708333333333331</v>
      </c>
      <c r="U67">
        <v>2</v>
      </c>
      <c r="W67" t="s">
        <v>230</v>
      </c>
      <c r="X67" t="s">
        <v>464</v>
      </c>
      <c r="Y67" t="s">
        <v>199</v>
      </c>
      <c r="Z67" t="s">
        <v>199</v>
      </c>
      <c r="AB67" t="s">
        <v>200</v>
      </c>
      <c r="AI67">
        <v>2</v>
      </c>
      <c r="AJ67">
        <v>2</v>
      </c>
      <c r="AK67" t="s">
        <v>417</v>
      </c>
      <c r="AL67" t="s">
        <v>300</v>
      </c>
      <c r="AM67" t="s">
        <v>200</v>
      </c>
      <c r="AS67">
        <v>1</v>
      </c>
      <c r="AT67">
        <v>1</v>
      </c>
      <c r="AV67">
        <v>123</v>
      </c>
      <c r="AX67" t="s">
        <v>253</v>
      </c>
      <c r="AY67" t="s">
        <v>205</v>
      </c>
      <c r="BC67" s="9" t="s">
        <v>6231</v>
      </c>
      <c r="BE67">
        <v>1</v>
      </c>
      <c r="BF67" s="1">
        <v>43176</v>
      </c>
      <c r="BG67" t="s">
        <v>207</v>
      </c>
      <c r="BI67" t="s">
        <v>207</v>
      </c>
      <c r="BK67">
        <v>0</v>
      </c>
      <c r="BL67">
        <v>0</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0</v>
      </c>
      <c r="DL67">
        <v>6</v>
      </c>
      <c r="DM67">
        <v>0</v>
      </c>
      <c r="DN67">
        <v>0</v>
      </c>
      <c r="DO67">
        <v>1</v>
      </c>
      <c r="DP67">
        <v>0</v>
      </c>
      <c r="DQ67">
        <v>0</v>
      </c>
      <c r="DR67">
        <v>0</v>
      </c>
      <c r="DS67">
        <v>0</v>
      </c>
      <c r="DT67">
        <v>0</v>
      </c>
      <c r="DU67">
        <v>0</v>
      </c>
      <c r="DV67">
        <v>0</v>
      </c>
      <c r="DW67">
        <v>0</v>
      </c>
      <c r="DX67">
        <v>0</v>
      </c>
      <c r="DY67">
        <v>0</v>
      </c>
      <c r="DZ67">
        <v>0</v>
      </c>
      <c r="EA67">
        <v>0</v>
      </c>
      <c r="EB67">
        <v>0</v>
      </c>
      <c r="EC67">
        <v>0</v>
      </c>
      <c r="ED67">
        <v>0</v>
      </c>
      <c r="EE67">
        <v>0</v>
      </c>
      <c r="EF67">
        <v>0</v>
      </c>
      <c r="EG67">
        <v>0</v>
      </c>
      <c r="EH67">
        <v>0</v>
      </c>
      <c r="EJ67" t="s">
        <v>208</v>
      </c>
      <c r="ER67" t="s">
        <v>222</v>
      </c>
      <c r="FT67" t="s">
        <v>208</v>
      </c>
      <c r="GE67" t="s">
        <v>2255</v>
      </c>
      <c r="GF67" t="s">
        <v>205</v>
      </c>
      <c r="GG67" t="s">
        <v>205</v>
      </c>
      <c r="GH67" t="s">
        <v>205</v>
      </c>
      <c r="GI67" t="s">
        <v>205</v>
      </c>
      <c r="GJ67" t="s">
        <v>205</v>
      </c>
      <c r="GK67" t="s">
        <v>205</v>
      </c>
      <c r="GL67" t="s">
        <v>205</v>
      </c>
      <c r="GM67" t="s">
        <v>205</v>
      </c>
      <c r="GN67" t="s">
        <v>205</v>
      </c>
      <c r="GO67" t="s">
        <v>205</v>
      </c>
      <c r="GP67" t="s">
        <v>205</v>
      </c>
    </row>
    <row r="68" spans="1:198" ht="15" customHeight="1" x14ac:dyDescent="0.25">
      <c r="A68" s="5" t="s">
        <v>6404</v>
      </c>
      <c r="B68" t="s">
        <v>6232</v>
      </c>
      <c r="C68">
        <v>593</v>
      </c>
      <c r="D68" t="s">
        <v>2237</v>
      </c>
      <c r="E68" t="s">
        <v>2237</v>
      </c>
      <c r="F68">
        <v>1526</v>
      </c>
      <c r="G68" t="s">
        <v>5262</v>
      </c>
      <c r="H68" t="s">
        <v>214</v>
      </c>
      <c r="I68">
        <v>9</v>
      </c>
      <c r="J68" t="s">
        <v>195</v>
      </c>
      <c r="K68" t="s">
        <v>2238</v>
      </c>
      <c r="L68">
        <v>-38.570625</v>
      </c>
      <c r="M68">
        <v>145.50036600000001</v>
      </c>
      <c r="N68" s="1">
        <v>43186</v>
      </c>
      <c r="O68" s="5">
        <v>27</v>
      </c>
      <c r="P68" s="5">
        <v>3</v>
      </c>
      <c r="Q68" s="5">
        <v>2018</v>
      </c>
      <c r="R68" s="5" t="s">
        <v>6458</v>
      </c>
      <c r="S68" s="2">
        <v>0.44791666666666669</v>
      </c>
      <c r="T68" s="2">
        <v>0.45833333333333331</v>
      </c>
      <c r="U68">
        <v>2</v>
      </c>
      <c r="W68" t="s">
        <v>230</v>
      </c>
      <c r="X68" t="s">
        <v>1358</v>
      </c>
      <c r="Y68" t="s">
        <v>199</v>
      </c>
      <c r="Z68" t="s">
        <v>199</v>
      </c>
      <c r="AB68" t="s">
        <v>200</v>
      </c>
      <c r="AI68">
        <v>1</v>
      </c>
      <c r="AJ68">
        <v>1</v>
      </c>
      <c r="AK68" t="s">
        <v>417</v>
      </c>
      <c r="AL68" t="s">
        <v>406</v>
      </c>
      <c r="AM68" t="s">
        <v>200</v>
      </c>
      <c r="AS68">
        <v>1</v>
      </c>
      <c r="AT68">
        <v>1</v>
      </c>
      <c r="AV68">
        <v>123</v>
      </c>
      <c r="AX68" t="s">
        <v>253</v>
      </c>
      <c r="AY68" t="s">
        <v>205</v>
      </c>
      <c r="BC68" s="9" t="s">
        <v>6233</v>
      </c>
      <c r="BE68">
        <v>1</v>
      </c>
      <c r="BF68" s="1">
        <v>43187</v>
      </c>
      <c r="BG68" t="s">
        <v>235</v>
      </c>
      <c r="BI68" t="s">
        <v>235</v>
      </c>
      <c r="GE68" t="s">
        <v>2255</v>
      </c>
      <c r="GF68" t="s">
        <v>205</v>
      </c>
      <c r="GG68" t="s">
        <v>205</v>
      </c>
      <c r="GH68" t="s">
        <v>205</v>
      </c>
      <c r="GI68" t="s">
        <v>205</v>
      </c>
      <c r="GJ68" t="s">
        <v>205</v>
      </c>
      <c r="GK68" t="s">
        <v>205</v>
      </c>
      <c r="GL68" t="s">
        <v>205</v>
      </c>
      <c r="GM68" t="s">
        <v>205</v>
      </c>
      <c r="GN68" t="s">
        <v>205</v>
      </c>
      <c r="GO68" t="s">
        <v>205</v>
      </c>
      <c r="GP68" t="s">
        <v>205</v>
      </c>
    </row>
    <row r="69" spans="1:198" ht="15" customHeight="1" x14ac:dyDescent="0.25">
      <c r="A69" s="5" t="s">
        <v>6404</v>
      </c>
      <c r="B69" t="s">
        <v>6234</v>
      </c>
      <c r="C69">
        <v>593</v>
      </c>
      <c r="D69" t="s">
        <v>2237</v>
      </c>
      <c r="E69" t="s">
        <v>2237</v>
      </c>
      <c r="F69">
        <v>1694</v>
      </c>
      <c r="G69" t="s">
        <v>6235</v>
      </c>
      <c r="H69" t="s">
        <v>6236</v>
      </c>
      <c r="I69">
        <v>9</v>
      </c>
      <c r="J69" t="s">
        <v>195</v>
      </c>
      <c r="K69" t="s">
        <v>2238</v>
      </c>
      <c r="L69">
        <v>-38.570625</v>
      </c>
      <c r="M69">
        <v>145.50036600000001</v>
      </c>
      <c r="N69" s="1">
        <v>43195</v>
      </c>
      <c r="O69" s="5">
        <v>5</v>
      </c>
      <c r="P69" s="5">
        <v>4</v>
      </c>
      <c r="Q69" s="5">
        <v>2018</v>
      </c>
      <c r="R69" s="5" t="s">
        <v>6459</v>
      </c>
      <c r="S69" s="2">
        <v>0.35416666666666669</v>
      </c>
      <c r="T69" s="2">
        <v>0.39583333333333331</v>
      </c>
      <c r="U69">
        <v>2</v>
      </c>
      <c r="W69" t="s">
        <v>230</v>
      </c>
      <c r="X69" t="s">
        <v>1016</v>
      </c>
      <c r="Y69" t="s">
        <v>310</v>
      </c>
      <c r="Z69" t="s">
        <v>310</v>
      </c>
      <c r="AB69" t="s">
        <v>200</v>
      </c>
      <c r="AJ69">
        <v>0</v>
      </c>
      <c r="AM69" t="s">
        <v>200</v>
      </c>
      <c r="AS69">
        <v>1</v>
      </c>
      <c r="AT69">
        <v>1</v>
      </c>
      <c r="AW69" t="s">
        <v>6237</v>
      </c>
      <c r="AX69" t="s">
        <v>204</v>
      </c>
      <c r="AY69" t="s">
        <v>205</v>
      </c>
      <c r="BC69" s="9" t="s">
        <v>234</v>
      </c>
      <c r="BE69">
        <v>1</v>
      </c>
      <c r="BF69" s="1">
        <v>43195</v>
      </c>
      <c r="BG69" t="s">
        <v>207</v>
      </c>
      <c r="BI69" t="s">
        <v>207</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1</v>
      </c>
      <c r="DM69">
        <v>0</v>
      </c>
      <c r="DN69">
        <v>0</v>
      </c>
      <c r="DO69">
        <v>0</v>
      </c>
      <c r="DP69">
        <v>0</v>
      </c>
      <c r="DQ69">
        <v>0</v>
      </c>
      <c r="DR69">
        <v>0</v>
      </c>
      <c r="DS69">
        <v>0</v>
      </c>
      <c r="DT69">
        <v>0</v>
      </c>
      <c r="DU69">
        <v>0</v>
      </c>
      <c r="DV69">
        <v>0</v>
      </c>
      <c r="DW69">
        <v>0</v>
      </c>
      <c r="DX69">
        <v>0</v>
      </c>
      <c r="DY69">
        <v>0</v>
      </c>
      <c r="DZ69">
        <v>0</v>
      </c>
      <c r="EA69">
        <v>0</v>
      </c>
      <c r="EB69">
        <v>0</v>
      </c>
      <c r="EC69">
        <v>0</v>
      </c>
      <c r="ED69">
        <v>0</v>
      </c>
      <c r="EE69">
        <v>0</v>
      </c>
      <c r="EF69">
        <v>0</v>
      </c>
      <c r="EG69">
        <v>0</v>
      </c>
      <c r="EH69">
        <v>0</v>
      </c>
      <c r="EI69" t="s">
        <v>208</v>
      </c>
      <c r="EJ69" t="s">
        <v>208</v>
      </c>
      <c r="EN69" t="s">
        <v>208</v>
      </c>
      <c r="GE69" t="s">
        <v>205</v>
      </c>
      <c r="GF69" t="s">
        <v>205</v>
      </c>
      <c r="GG69" t="s">
        <v>205</v>
      </c>
      <c r="GH69" t="s">
        <v>205</v>
      </c>
      <c r="GI69" t="s">
        <v>205</v>
      </c>
      <c r="GJ69" t="s">
        <v>205</v>
      </c>
      <c r="GK69" t="s">
        <v>205</v>
      </c>
      <c r="GL69" t="s">
        <v>205</v>
      </c>
      <c r="GM69" t="s">
        <v>205</v>
      </c>
      <c r="GN69" t="s">
        <v>205</v>
      </c>
      <c r="GO69" t="s">
        <v>205</v>
      </c>
      <c r="GP69" t="s">
        <v>205</v>
      </c>
    </row>
    <row r="70" spans="1:198" ht="15" customHeight="1" x14ac:dyDescent="0.25">
      <c r="A70" s="5" t="s">
        <v>6404</v>
      </c>
      <c r="B70" t="s">
        <v>6238</v>
      </c>
      <c r="C70">
        <v>593</v>
      </c>
      <c r="D70" t="s">
        <v>2237</v>
      </c>
      <c r="E70" t="s">
        <v>2237</v>
      </c>
      <c r="F70">
        <v>1526</v>
      </c>
      <c r="G70" t="s">
        <v>5262</v>
      </c>
      <c r="H70" t="s">
        <v>214</v>
      </c>
      <c r="I70">
        <v>9</v>
      </c>
      <c r="J70" t="s">
        <v>195</v>
      </c>
      <c r="K70" t="s">
        <v>2238</v>
      </c>
      <c r="L70">
        <v>-38.570625</v>
      </c>
      <c r="M70">
        <v>145.50036600000001</v>
      </c>
      <c r="N70" s="1">
        <v>43207</v>
      </c>
      <c r="O70" s="5">
        <v>17</v>
      </c>
      <c r="P70" s="5">
        <v>4</v>
      </c>
      <c r="Q70" s="5">
        <v>2018</v>
      </c>
      <c r="R70" s="5" t="s">
        <v>6438</v>
      </c>
      <c r="S70" s="2">
        <v>0.39583333333333331</v>
      </c>
      <c r="T70" s="2">
        <v>0.41666666666666669</v>
      </c>
      <c r="U70">
        <v>2</v>
      </c>
      <c r="W70" t="s">
        <v>230</v>
      </c>
      <c r="X70" t="s">
        <v>285</v>
      </c>
      <c r="Y70" t="s">
        <v>286</v>
      </c>
      <c r="Z70" t="s">
        <v>286</v>
      </c>
      <c r="AB70" t="s">
        <v>200</v>
      </c>
      <c r="AJ70">
        <v>0</v>
      </c>
      <c r="AM70" t="s">
        <v>200</v>
      </c>
      <c r="AS70">
        <v>1</v>
      </c>
      <c r="AT70">
        <v>1</v>
      </c>
      <c r="AV70">
        <v>123</v>
      </c>
      <c r="AX70" t="s">
        <v>204</v>
      </c>
      <c r="AY70" t="s">
        <v>205</v>
      </c>
      <c r="BC70" s="9" t="s">
        <v>6239</v>
      </c>
      <c r="BE70">
        <v>1</v>
      </c>
      <c r="BF70" s="1">
        <v>43208</v>
      </c>
      <c r="BG70" t="s">
        <v>235</v>
      </c>
      <c r="BI70" t="s">
        <v>235</v>
      </c>
      <c r="GE70" t="s">
        <v>2255</v>
      </c>
      <c r="GF70" t="s">
        <v>205</v>
      </c>
      <c r="GG70" t="s">
        <v>205</v>
      </c>
      <c r="GH70" t="s">
        <v>205</v>
      </c>
      <c r="GI70" t="s">
        <v>205</v>
      </c>
      <c r="GJ70" t="s">
        <v>205</v>
      </c>
      <c r="GK70" t="s">
        <v>205</v>
      </c>
      <c r="GL70" t="s">
        <v>205</v>
      </c>
      <c r="GM70" t="s">
        <v>205</v>
      </c>
      <c r="GN70" t="s">
        <v>205</v>
      </c>
      <c r="GO70" t="s">
        <v>205</v>
      </c>
      <c r="GP70" t="s">
        <v>205</v>
      </c>
    </row>
    <row r="71" spans="1:198" ht="15" customHeight="1" x14ac:dyDescent="0.25">
      <c r="A71" s="5" t="s">
        <v>6405</v>
      </c>
      <c r="B71" t="s">
        <v>6240</v>
      </c>
      <c r="C71">
        <v>873</v>
      </c>
      <c r="D71" t="s">
        <v>6241</v>
      </c>
      <c r="E71" t="s">
        <v>6241</v>
      </c>
      <c r="F71">
        <v>1526</v>
      </c>
      <c r="G71" t="s">
        <v>5262</v>
      </c>
      <c r="H71" t="s">
        <v>214</v>
      </c>
      <c r="I71">
        <v>9</v>
      </c>
      <c r="J71" t="s">
        <v>195</v>
      </c>
      <c r="K71" t="s">
        <v>3191</v>
      </c>
      <c r="L71">
        <v>-38.580348999999998</v>
      </c>
      <c r="M71">
        <v>145.50938400000001</v>
      </c>
      <c r="N71" s="1">
        <v>43077</v>
      </c>
      <c r="O71" s="5">
        <v>8</v>
      </c>
      <c r="P71" s="5">
        <v>12</v>
      </c>
      <c r="Q71" s="5">
        <v>2017</v>
      </c>
      <c r="R71" s="5" t="s">
        <v>6460</v>
      </c>
      <c r="S71" s="2">
        <v>0.39583333333333331</v>
      </c>
      <c r="T71" s="2">
        <v>0.41666666666666669</v>
      </c>
      <c r="U71">
        <v>7</v>
      </c>
      <c r="W71" t="s">
        <v>215</v>
      </c>
      <c r="X71" t="s">
        <v>1322</v>
      </c>
      <c r="Y71" t="s">
        <v>310</v>
      </c>
      <c r="Z71" t="s">
        <v>310</v>
      </c>
      <c r="AB71" t="s">
        <v>200</v>
      </c>
      <c r="AJ71">
        <v>0</v>
      </c>
      <c r="AM71" t="s">
        <v>200</v>
      </c>
      <c r="AS71">
        <v>5</v>
      </c>
      <c r="AT71">
        <v>2</v>
      </c>
      <c r="AV71" t="s">
        <v>6242</v>
      </c>
      <c r="AX71" t="s">
        <v>2526</v>
      </c>
      <c r="AY71" t="s">
        <v>205</v>
      </c>
      <c r="BC71" s="9" t="s">
        <v>6243</v>
      </c>
      <c r="BE71">
        <v>1</v>
      </c>
      <c r="BF71" s="1">
        <v>43092</v>
      </c>
      <c r="BG71" t="s">
        <v>207</v>
      </c>
      <c r="BI71" t="s">
        <v>207</v>
      </c>
      <c r="BK71">
        <v>0</v>
      </c>
      <c r="BL71">
        <v>0</v>
      </c>
      <c r="BM71">
        <v>0</v>
      </c>
      <c r="BN71">
        <v>0</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0</v>
      </c>
      <c r="DL71">
        <v>0</v>
      </c>
      <c r="DM71">
        <v>0</v>
      </c>
      <c r="DN71">
        <v>0</v>
      </c>
      <c r="DO71">
        <v>0</v>
      </c>
      <c r="DP71">
        <v>0</v>
      </c>
      <c r="DQ71">
        <v>0</v>
      </c>
      <c r="DR71">
        <v>0</v>
      </c>
      <c r="DS71">
        <v>0</v>
      </c>
      <c r="DT71">
        <v>0</v>
      </c>
      <c r="DU71">
        <v>0</v>
      </c>
      <c r="DV71">
        <v>0</v>
      </c>
      <c r="DW71">
        <v>0</v>
      </c>
      <c r="DX71">
        <v>0</v>
      </c>
      <c r="DY71">
        <v>0</v>
      </c>
      <c r="DZ71">
        <v>0</v>
      </c>
      <c r="EA71">
        <v>0</v>
      </c>
      <c r="EB71">
        <v>0</v>
      </c>
      <c r="EC71">
        <v>0</v>
      </c>
      <c r="ED71">
        <v>0</v>
      </c>
      <c r="EE71">
        <v>0</v>
      </c>
      <c r="EF71">
        <v>0</v>
      </c>
      <c r="EG71">
        <v>0</v>
      </c>
      <c r="EH71">
        <v>0</v>
      </c>
      <c r="EJ71" t="s">
        <v>223</v>
      </c>
      <c r="EN71" t="s">
        <v>223</v>
      </c>
      <c r="ER71" t="s">
        <v>222</v>
      </c>
      <c r="GE71" t="s">
        <v>4889</v>
      </c>
      <c r="GF71" t="s">
        <v>6176</v>
      </c>
      <c r="GG71" t="s">
        <v>5896</v>
      </c>
      <c r="GH71" t="s">
        <v>973</v>
      </c>
      <c r="GI71" t="s">
        <v>1837</v>
      </c>
      <c r="GJ71" t="s">
        <v>205</v>
      </c>
      <c r="GK71" t="s">
        <v>205</v>
      </c>
      <c r="GL71" t="s">
        <v>205</v>
      </c>
      <c r="GM71" t="s">
        <v>205</v>
      </c>
      <c r="GN71" t="s">
        <v>205</v>
      </c>
      <c r="GO71" t="s">
        <v>205</v>
      </c>
      <c r="GP71" t="s">
        <v>205</v>
      </c>
    </row>
    <row r="72" spans="1:198" ht="15" customHeight="1" x14ac:dyDescent="0.25">
      <c r="A72" s="5" t="s">
        <v>6405</v>
      </c>
      <c r="B72" t="s">
        <v>6244</v>
      </c>
      <c r="C72">
        <v>873</v>
      </c>
      <c r="D72" t="s">
        <v>6241</v>
      </c>
      <c r="E72" t="s">
        <v>6241</v>
      </c>
      <c r="F72">
        <v>1526</v>
      </c>
      <c r="G72" t="s">
        <v>5262</v>
      </c>
      <c r="H72" t="s">
        <v>214</v>
      </c>
      <c r="I72">
        <v>9</v>
      </c>
      <c r="J72" t="s">
        <v>195</v>
      </c>
      <c r="K72" t="s">
        <v>3191</v>
      </c>
      <c r="L72">
        <v>-38.580348999999998</v>
      </c>
      <c r="M72">
        <v>145.50938400000001</v>
      </c>
      <c r="N72" s="1">
        <v>43077</v>
      </c>
      <c r="O72" s="5">
        <v>8</v>
      </c>
      <c r="P72" s="5">
        <v>12</v>
      </c>
      <c r="Q72" s="5">
        <v>2017</v>
      </c>
      <c r="R72" s="5" t="s">
        <v>6460</v>
      </c>
      <c r="S72" s="2">
        <v>0.38541666666666669</v>
      </c>
      <c r="T72" s="2">
        <v>0.39583333333333331</v>
      </c>
      <c r="U72">
        <v>0</v>
      </c>
      <c r="Y72" t="s">
        <v>424</v>
      </c>
      <c r="Z72" t="s">
        <v>424</v>
      </c>
      <c r="AB72" t="s">
        <v>200</v>
      </c>
      <c r="AJ72">
        <v>0</v>
      </c>
      <c r="AM72" t="s">
        <v>200</v>
      </c>
      <c r="AX72" t="s">
        <v>204</v>
      </c>
      <c r="AY72" t="s">
        <v>205</v>
      </c>
      <c r="BC72" s="9" t="s">
        <v>6245</v>
      </c>
      <c r="BE72">
        <v>1</v>
      </c>
      <c r="BF72" s="1">
        <v>43083</v>
      </c>
      <c r="BG72" t="s">
        <v>235</v>
      </c>
      <c r="BI72" t="s">
        <v>235</v>
      </c>
      <c r="GE72" t="s">
        <v>205</v>
      </c>
      <c r="GF72" t="s">
        <v>205</v>
      </c>
      <c r="GG72" t="s">
        <v>205</v>
      </c>
      <c r="GH72" t="s">
        <v>205</v>
      </c>
      <c r="GI72" t="s">
        <v>205</v>
      </c>
      <c r="GJ72" t="s">
        <v>205</v>
      </c>
      <c r="GK72" t="s">
        <v>205</v>
      </c>
      <c r="GL72" t="s">
        <v>205</v>
      </c>
      <c r="GM72" t="s">
        <v>205</v>
      </c>
      <c r="GN72" t="s">
        <v>205</v>
      </c>
      <c r="GO72" t="s">
        <v>205</v>
      </c>
      <c r="GP72" t="s">
        <v>205</v>
      </c>
    </row>
    <row r="73" spans="1:198" ht="15" customHeight="1" x14ac:dyDescent="0.25">
      <c r="A73" s="5" t="s">
        <v>6405</v>
      </c>
      <c r="B73" t="s">
        <v>6246</v>
      </c>
      <c r="C73">
        <v>873</v>
      </c>
      <c r="D73" t="s">
        <v>6241</v>
      </c>
      <c r="E73" t="s">
        <v>6241</v>
      </c>
      <c r="F73">
        <v>1526</v>
      </c>
      <c r="G73" t="s">
        <v>5262</v>
      </c>
      <c r="H73" t="s">
        <v>214</v>
      </c>
      <c r="I73">
        <v>9</v>
      </c>
      <c r="J73" t="s">
        <v>195</v>
      </c>
      <c r="K73" t="s">
        <v>3191</v>
      </c>
      <c r="L73">
        <v>-38.580348999999998</v>
      </c>
      <c r="M73">
        <v>145.50938400000001</v>
      </c>
      <c r="N73" s="1">
        <v>43084</v>
      </c>
      <c r="O73" s="5">
        <v>15</v>
      </c>
      <c r="P73" s="5">
        <v>12</v>
      </c>
      <c r="Q73" s="5">
        <v>2017</v>
      </c>
      <c r="R73" s="5" t="s">
        <v>6439</v>
      </c>
      <c r="S73" s="2">
        <v>0.625</v>
      </c>
      <c r="T73" s="2">
        <v>0.63541666666666663</v>
      </c>
      <c r="U73">
        <v>4</v>
      </c>
      <c r="W73" t="s">
        <v>215</v>
      </c>
      <c r="X73" t="s">
        <v>1312</v>
      </c>
      <c r="Y73" t="s">
        <v>310</v>
      </c>
      <c r="Z73" t="s">
        <v>310</v>
      </c>
      <c r="AB73" t="s">
        <v>200</v>
      </c>
      <c r="AJ73">
        <v>0</v>
      </c>
      <c r="AM73" t="s">
        <v>200</v>
      </c>
      <c r="AS73">
        <v>3</v>
      </c>
      <c r="AT73">
        <v>1</v>
      </c>
      <c r="AV73" t="s">
        <v>6247</v>
      </c>
      <c r="AX73" t="s">
        <v>253</v>
      </c>
      <c r="AY73" t="s">
        <v>205</v>
      </c>
      <c r="BC73" s="9" t="s">
        <v>6248</v>
      </c>
      <c r="BE73">
        <v>1</v>
      </c>
      <c r="BF73" s="1">
        <v>43092</v>
      </c>
      <c r="BG73" t="s">
        <v>207</v>
      </c>
      <c r="BI73" t="s">
        <v>207</v>
      </c>
      <c r="BK73">
        <v>1</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0</v>
      </c>
      <c r="DL73">
        <v>0</v>
      </c>
      <c r="DM73">
        <v>0</v>
      </c>
      <c r="DN73">
        <v>0</v>
      </c>
      <c r="DO73">
        <v>0</v>
      </c>
      <c r="DP73">
        <v>0</v>
      </c>
      <c r="DQ73">
        <v>0</v>
      </c>
      <c r="DR73">
        <v>0</v>
      </c>
      <c r="DS73">
        <v>0</v>
      </c>
      <c r="DT73">
        <v>0</v>
      </c>
      <c r="DU73">
        <v>0</v>
      </c>
      <c r="DV73">
        <v>0</v>
      </c>
      <c r="DW73">
        <v>0</v>
      </c>
      <c r="DX73">
        <v>0</v>
      </c>
      <c r="DY73">
        <v>0</v>
      </c>
      <c r="DZ73">
        <v>0</v>
      </c>
      <c r="EA73">
        <v>0</v>
      </c>
      <c r="EB73">
        <v>0</v>
      </c>
      <c r="EC73">
        <v>0</v>
      </c>
      <c r="ED73">
        <v>0</v>
      </c>
      <c r="EE73">
        <v>0</v>
      </c>
      <c r="EF73">
        <v>0</v>
      </c>
      <c r="EG73">
        <v>0</v>
      </c>
      <c r="EH73">
        <v>0</v>
      </c>
      <c r="EJ73" t="s">
        <v>208</v>
      </c>
      <c r="ER73" t="s">
        <v>223</v>
      </c>
      <c r="GB73" t="s">
        <v>208</v>
      </c>
      <c r="GE73" t="s">
        <v>4889</v>
      </c>
      <c r="GF73" t="s">
        <v>973</v>
      </c>
      <c r="GG73" t="s">
        <v>1837</v>
      </c>
      <c r="GH73" t="s">
        <v>205</v>
      </c>
      <c r="GI73" t="s">
        <v>205</v>
      </c>
      <c r="GJ73" t="s">
        <v>205</v>
      </c>
      <c r="GK73" t="s">
        <v>205</v>
      </c>
      <c r="GL73" t="s">
        <v>205</v>
      </c>
      <c r="GM73" t="s">
        <v>205</v>
      </c>
      <c r="GN73" t="s">
        <v>205</v>
      </c>
      <c r="GO73" t="s">
        <v>205</v>
      </c>
      <c r="GP73" t="s">
        <v>205</v>
      </c>
    </row>
    <row r="74" spans="1:198" ht="15" customHeight="1" x14ac:dyDescent="0.25">
      <c r="A74" s="5" t="s">
        <v>6405</v>
      </c>
      <c r="B74" t="s">
        <v>6249</v>
      </c>
      <c r="C74">
        <v>873</v>
      </c>
      <c r="D74" t="s">
        <v>6241</v>
      </c>
      <c r="E74" t="s">
        <v>6241</v>
      </c>
      <c r="F74">
        <v>1526</v>
      </c>
      <c r="G74" t="s">
        <v>5262</v>
      </c>
      <c r="H74" t="s">
        <v>214</v>
      </c>
      <c r="I74">
        <v>9</v>
      </c>
      <c r="J74" t="s">
        <v>195</v>
      </c>
      <c r="K74" t="s">
        <v>3191</v>
      </c>
      <c r="L74">
        <v>-38.580348999999998</v>
      </c>
      <c r="M74">
        <v>145.50938400000001</v>
      </c>
      <c r="N74" s="1">
        <v>43091</v>
      </c>
      <c r="O74" s="5">
        <v>22</v>
      </c>
      <c r="P74" s="5">
        <v>12</v>
      </c>
      <c r="Q74" s="5">
        <v>2017</v>
      </c>
      <c r="R74" s="5" t="s">
        <v>6445</v>
      </c>
      <c r="S74" s="2">
        <v>0.41666666666666669</v>
      </c>
      <c r="T74" s="2">
        <v>0.42708333333333331</v>
      </c>
      <c r="U74">
        <v>2</v>
      </c>
      <c r="W74" t="s">
        <v>215</v>
      </c>
      <c r="X74" t="s">
        <v>830</v>
      </c>
      <c r="Y74" t="s">
        <v>310</v>
      </c>
      <c r="Z74" t="s">
        <v>310</v>
      </c>
      <c r="AB74" t="s">
        <v>200</v>
      </c>
      <c r="AJ74">
        <v>0</v>
      </c>
      <c r="AM74" t="s">
        <v>200</v>
      </c>
      <c r="AS74">
        <v>1</v>
      </c>
      <c r="AT74">
        <v>1</v>
      </c>
      <c r="AV74">
        <v>363</v>
      </c>
      <c r="AX74" t="s">
        <v>755</v>
      </c>
      <c r="AY74" t="s">
        <v>205</v>
      </c>
      <c r="BC74" s="9" t="s">
        <v>6250</v>
      </c>
      <c r="BE74">
        <v>1</v>
      </c>
      <c r="BF74" s="1">
        <v>43092</v>
      </c>
      <c r="BG74" t="s">
        <v>207</v>
      </c>
      <c r="BI74" t="s">
        <v>207</v>
      </c>
      <c r="BJ74" t="s">
        <v>6251</v>
      </c>
      <c r="BK74">
        <v>0</v>
      </c>
      <c r="BL74">
        <v>0</v>
      </c>
      <c r="BM74">
        <v>0</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2</v>
      </c>
      <c r="DL74">
        <v>4</v>
      </c>
      <c r="DM74">
        <v>0</v>
      </c>
      <c r="DN74">
        <v>0</v>
      </c>
      <c r="DO74">
        <v>0</v>
      </c>
      <c r="DP74">
        <v>0</v>
      </c>
      <c r="DQ74">
        <v>0</v>
      </c>
      <c r="DR74">
        <v>0</v>
      </c>
      <c r="DS74">
        <v>0</v>
      </c>
      <c r="DT74">
        <v>0</v>
      </c>
      <c r="DU74">
        <v>0</v>
      </c>
      <c r="DV74">
        <v>0</v>
      </c>
      <c r="DW74">
        <v>0</v>
      </c>
      <c r="DX74">
        <v>0</v>
      </c>
      <c r="DY74">
        <v>0</v>
      </c>
      <c r="DZ74">
        <v>0</v>
      </c>
      <c r="EA74">
        <v>0</v>
      </c>
      <c r="EB74">
        <v>0</v>
      </c>
      <c r="EC74">
        <v>0</v>
      </c>
      <c r="ED74">
        <v>0</v>
      </c>
      <c r="EE74">
        <v>0</v>
      </c>
      <c r="EF74">
        <v>0</v>
      </c>
      <c r="EG74">
        <v>0</v>
      </c>
      <c r="EH74">
        <v>0</v>
      </c>
      <c r="ER74" t="s">
        <v>208</v>
      </c>
      <c r="GE74" t="s">
        <v>4889</v>
      </c>
      <c r="GF74" t="s">
        <v>205</v>
      </c>
      <c r="GG74" t="s">
        <v>205</v>
      </c>
      <c r="GH74" t="s">
        <v>205</v>
      </c>
      <c r="GI74" t="s">
        <v>205</v>
      </c>
      <c r="GJ74" t="s">
        <v>205</v>
      </c>
      <c r="GK74" t="s">
        <v>205</v>
      </c>
      <c r="GL74" t="s">
        <v>205</v>
      </c>
      <c r="GM74" t="s">
        <v>205</v>
      </c>
      <c r="GN74" t="s">
        <v>205</v>
      </c>
      <c r="GO74" t="s">
        <v>205</v>
      </c>
      <c r="GP74" t="s">
        <v>205</v>
      </c>
    </row>
    <row r="75" spans="1:198" ht="15" customHeight="1" x14ac:dyDescent="0.25">
      <c r="A75" s="5" t="s">
        <v>6405</v>
      </c>
      <c r="B75" t="s">
        <v>6252</v>
      </c>
      <c r="C75">
        <v>873</v>
      </c>
      <c r="D75" t="s">
        <v>6241</v>
      </c>
      <c r="E75" t="s">
        <v>6241</v>
      </c>
      <c r="F75">
        <v>33</v>
      </c>
      <c r="G75" t="s">
        <v>193</v>
      </c>
      <c r="H75" t="s">
        <v>194</v>
      </c>
      <c r="I75">
        <v>9</v>
      </c>
      <c r="J75" t="s">
        <v>195</v>
      </c>
      <c r="K75" t="s">
        <v>3191</v>
      </c>
      <c r="L75">
        <v>-38.580348999999998</v>
      </c>
      <c r="M75">
        <v>145.50938400000001</v>
      </c>
      <c r="N75" s="1">
        <v>43092</v>
      </c>
      <c r="O75" s="5">
        <v>23</v>
      </c>
      <c r="P75" s="5">
        <v>12</v>
      </c>
      <c r="Q75" s="5">
        <v>2017</v>
      </c>
      <c r="R75" s="5" t="s">
        <v>6461</v>
      </c>
      <c r="S75" s="2">
        <v>0.68055555555555547</v>
      </c>
      <c r="T75" s="2">
        <v>0.6875</v>
      </c>
      <c r="U75">
        <v>2</v>
      </c>
      <c r="W75" t="s">
        <v>197</v>
      </c>
      <c r="X75" t="s">
        <v>826</v>
      </c>
      <c r="Y75" t="s">
        <v>199</v>
      </c>
      <c r="Z75" t="s">
        <v>199</v>
      </c>
      <c r="AB75" t="s">
        <v>200</v>
      </c>
      <c r="AI75">
        <v>2</v>
      </c>
      <c r="AJ75">
        <v>2</v>
      </c>
      <c r="AK75" t="s">
        <v>218</v>
      </c>
      <c r="AL75" t="s">
        <v>202</v>
      </c>
      <c r="AM75" t="s">
        <v>200</v>
      </c>
      <c r="AS75">
        <v>1</v>
      </c>
      <c r="AT75">
        <v>1</v>
      </c>
      <c r="AV75">
        <v>363</v>
      </c>
      <c r="AX75" t="s">
        <v>253</v>
      </c>
      <c r="AY75" t="s">
        <v>205</v>
      </c>
      <c r="BC75" s="9" t="s">
        <v>6253</v>
      </c>
      <c r="BE75">
        <v>1</v>
      </c>
      <c r="BF75" s="1">
        <v>43093</v>
      </c>
      <c r="BG75" t="s">
        <v>207</v>
      </c>
      <c r="BI75" t="s">
        <v>207</v>
      </c>
      <c r="BK75">
        <v>1</v>
      </c>
      <c r="BL75">
        <v>0</v>
      </c>
      <c r="BM75">
        <v>0</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2</v>
      </c>
      <c r="DH75">
        <v>0</v>
      </c>
      <c r="DI75">
        <v>0</v>
      </c>
      <c r="DJ75">
        <v>0</v>
      </c>
      <c r="DK75">
        <v>1</v>
      </c>
      <c r="DL75">
        <v>0</v>
      </c>
      <c r="DM75">
        <v>0</v>
      </c>
      <c r="DN75">
        <v>0</v>
      </c>
      <c r="DO75">
        <v>2</v>
      </c>
      <c r="DP75">
        <v>0</v>
      </c>
      <c r="DQ75">
        <v>0</v>
      </c>
      <c r="DR75">
        <v>0</v>
      </c>
      <c r="DS75">
        <v>0</v>
      </c>
      <c r="DT75">
        <v>0</v>
      </c>
      <c r="DU75">
        <v>0</v>
      </c>
      <c r="DV75">
        <v>0</v>
      </c>
      <c r="DW75">
        <v>0</v>
      </c>
      <c r="DX75">
        <v>0</v>
      </c>
      <c r="DY75">
        <v>0</v>
      </c>
      <c r="DZ75">
        <v>0</v>
      </c>
      <c r="EA75">
        <v>0</v>
      </c>
      <c r="EB75">
        <v>0</v>
      </c>
      <c r="EC75">
        <v>0</v>
      </c>
      <c r="ED75">
        <v>0</v>
      </c>
      <c r="EE75">
        <v>0</v>
      </c>
      <c r="EF75">
        <v>0</v>
      </c>
      <c r="EG75">
        <v>0</v>
      </c>
      <c r="EH75">
        <v>0</v>
      </c>
      <c r="EJ75" t="s">
        <v>223</v>
      </c>
      <c r="EN75" t="s">
        <v>208</v>
      </c>
      <c r="ER75" t="s">
        <v>222</v>
      </c>
      <c r="ET75" t="s">
        <v>222</v>
      </c>
      <c r="GE75" t="s">
        <v>4889</v>
      </c>
      <c r="GF75" t="s">
        <v>205</v>
      </c>
      <c r="GG75" t="s">
        <v>205</v>
      </c>
      <c r="GH75" t="s">
        <v>205</v>
      </c>
      <c r="GI75" t="s">
        <v>205</v>
      </c>
      <c r="GJ75" t="s">
        <v>205</v>
      </c>
      <c r="GK75" t="s">
        <v>205</v>
      </c>
      <c r="GL75" t="s">
        <v>205</v>
      </c>
      <c r="GM75" t="s">
        <v>205</v>
      </c>
      <c r="GN75" t="s">
        <v>205</v>
      </c>
      <c r="GO75" t="s">
        <v>205</v>
      </c>
      <c r="GP75" t="s">
        <v>205</v>
      </c>
    </row>
    <row r="76" spans="1:198" ht="15" customHeight="1" x14ac:dyDescent="0.25">
      <c r="A76" s="5" t="s">
        <v>6405</v>
      </c>
      <c r="B76" t="s">
        <v>6254</v>
      </c>
      <c r="C76">
        <v>873</v>
      </c>
      <c r="D76" t="s">
        <v>6241</v>
      </c>
      <c r="E76" t="s">
        <v>6241</v>
      </c>
      <c r="F76">
        <v>1526</v>
      </c>
      <c r="G76" t="s">
        <v>5262</v>
      </c>
      <c r="H76" t="s">
        <v>214</v>
      </c>
      <c r="I76">
        <v>9</v>
      </c>
      <c r="J76" t="s">
        <v>195</v>
      </c>
      <c r="K76" t="s">
        <v>3191</v>
      </c>
      <c r="L76">
        <v>-38.580348999999998</v>
      </c>
      <c r="M76">
        <v>145.50938400000001</v>
      </c>
      <c r="N76" s="1">
        <v>43096</v>
      </c>
      <c r="O76" s="5">
        <v>27</v>
      </c>
      <c r="P76" s="5">
        <v>12</v>
      </c>
      <c r="Q76" s="5">
        <v>2017</v>
      </c>
      <c r="R76" s="5" t="s">
        <v>6455</v>
      </c>
      <c r="S76" s="2">
        <v>0.52083333333333337</v>
      </c>
      <c r="T76" s="2">
        <v>0.53125</v>
      </c>
      <c r="U76">
        <v>2</v>
      </c>
      <c r="W76" t="s">
        <v>215</v>
      </c>
      <c r="X76" t="s">
        <v>830</v>
      </c>
      <c r="Y76" t="s">
        <v>310</v>
      </c>
      <c r="Z76" t="s">
        <v>310</v>
      </c>
      <c r="AB76" t="s">
        <v>200</v>
      </c>
      <c r="AJ76">
        <v>0</v>
      </c>
      <c r="AM76" t="s">
        <v>200</v>
      </c>
      <c r="AS76">
        <v>1</v>
      </c>
      <c r="AT76">
        <v>1</v>
      </c>
      <c r="AV76">
        <v>363</v>
      </c>
      <c r="AX76" t="s">
        <v>253</v>
      </c>
      <c r="AY76" t="s">
        <v>205</v>
      </c>
      <c r="BC76" s="9" t="s">
        <v>6255</v>
      </c>
      <c r="BE76">
        <v>1</v>
      </c>
      <c r="BF76" s="1">
        <v>43096</v>
      </c>
      <c r="BG76" t="s">
        <v>207</v>
      </c>
      <c r="BI76" t="s">
        <v>207</v>
      </c>
      <c r="BK76">
        <v>2</v>
      </c>
      <c r="BL76">
        <v>0</v>
      </c>
      <c r="BM76">
        <v>0</v>
      </c>
      <c r="BN76">
        <v>0</v>
      </c>
      <c r="BO76">
        <v>0</v>
      </c>
      <c r="BP76">
        <v>0</v>
      </c>
      <c r="BQ76">
        <v>0</v>
      </c>
      <c r="BR76">
        <v>0</v>
      </c>
      <c r="BS76">
        <v>0</v>
      </c>
      <c r="BT76">
        <v>0</v>
      </c>
      <c r="BU76">
        <v>0</v>
      </c>
      <c r="BV76">
        <v>0</v>
      </c>
      <c r="BW76">
        <v>0</v>
      </c>
      <c r="BX76">
        <v>0</v>
      </c>
      <c r="BY76">
        <v>0</v>
      </c>
      <c r="BZ76">
        <v>0</v>
      </c>
      <c r="CA76">
        <v>0</v>
      </c>
      <c r="CB76">
        <v>0</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c r="CX76">
        <v>0</v>
      </c>
      <c r="CY76">
        <v>0</v>
      </c>
      <c r="CZ76">
        <v>0</v>
      </c>
      <c r="DA76">
        <v>0</v>
      </c>
      <c r="DB76">
        <v>0</v>
      </c>
      <c r="DC76">
        <v>0</v>
      </c>
      <c r="DD76">
        <v>0</v>
      </c>
      <c r="DE76">
        <v>0</v>
      </c>
      <c r="DF76">
        <v>0</v>
      </c>
      <c r="DG76">
        <v>0</v>
      </c>
      <c r="DH76">
        <v>0</v>
      </c>
      <c r="DI76">
        <v>0</v>
      </c>
      <c r="DJ76">
        <v>0</v>
      </c>
      <c r="DK76">
        <v>0</v>
      </c>
      <c r="DL76">
        <v>0</v>
      </c>
      <c r="DM76">
        <v>0</v>
      </c>
      <c r="DN76">
        <v>0</v>
      </c>
      <c r="DO76">
        <v>0</v>
      </c>
      <c r="DP76">
        <v>0</v>
      </c>
      <c r="DQ76">
        <v>0</v>
      </c>
      <c r="DR76">
        <v>0</v>
      </c>
      <c r="DS76">
        <v>0</v>
      </c>
      <c r="DT76">
        <v>0</v>
      </c>
      <c r="DU76">
        <v>0</v>
      </c>
      <c r="DV76">
        <v>0</v>
      </c>
      <c r="DW76">
        <v>0</v>
      </c>
      <c r="DX76">
        <v>0</v>
      </c>
      <c r="DY76">
        <v>0</v>
      </c>
      <c r="DZ76">
        <v>0</v>
      </c>
      <c r="EA76">
        <v>0</v>
      </c>
      <c r="EB76">
        <v>0</v>
      </c>
      <c r="EC76">
        <v>0</v>
      </c>
      <c r="ED76">
        <v>0</v>
      </c>
      <c r="EE76">
        <v>0</v>
      </c>
      <c r="EF76">
        <v>0</v>
      </c>
      <c r="EG76">
        <v>0</v>
      </c>
      <c r="EH76">
        <v>0</v>
      </c>
      <c r="EJ76" t="s">
        <v>208</v>
      </c>
      <c r="ER76" t="s">
        <v>223</v>
      </c>
      <c r="GE76" t="s">
        <v>4889</v>
      </c>
      <c r="GF76" t="s">
        <v>205</v>
      </c>
      <c r="GG76" t="s">
        <v>205</v>
      </c>
      <c r="GH76" t="s">
        <v>205</v>
      </c>
      <c r="GI76" t="s">
        <v>205</v>
      </c>
      <c r="GJ76" t="s">
        <v>205</v>
      </c>
      <c r="GK76" t="s">
        <v>205</v>
      </c>
      <c r="GL76" t="s">
        <v>205</v>
      </c>
      <c r="GM76" t="s">
        <v>205</v>
      </c>
      <c r="GN76" t="s">
        <v>205</v>
      </c>
      <c r="GO76" t="s">
        <v>205</v>
      </c>
      <c r="GP76" t="s">
        <v>205</v>
      </c>
    </row>
    <row r="77" spans="1:198" ht="15" customHeight="1" x14ac:dyDescent="0.25">
      <c r="A77" s="5" t="s">
        <v>6405</v>
      </c>
      <c r="B77" t="s">
        <v>6256</v>
      </c>
      <c r="C77">
        <v>873</v>
      </c>
      <c r="D77" t="s">
        <v>6241</v>
      </c>
      <c r="E77" t="s">
        <v>6241</v>
      </c>
      <c r="F77">
        <v>1526</v>
      </c>
      <c r="G77" t="s">
        <v>5262</v>
      </c>
      <c r="H77" t="s">
        <v>214</v>
      </c>
      <c r="I77">
        <v>9</v>
      </c>
      <c r="J77" t="s">
        <v>195</v>
      </c>
      <c r="K77" t="s">
        <v>3191</v>
      </c>
      <c r="L77">
        <v>-38.580348999999998</v>
      </c>
      <c r="M77">
        <v>145.50938400000001</v>
      </c>
      <c r="N77" s="1">
        <v>43108</v>
      </c>
      <c r="O77" s="5">
        <v>8</v>
      </c>
      <c r="P77" s="5">
        <v>1</v>
      </c>
      <c r="Q77" s="5">
        <v>2018</v>
      </c>
      <c r="R77" s="5" t="s">
        <v>6456</v>
      </c>
      <c r="S77" s="2">
        <v>0.46875</v>
      </c>
      <c r="T77" s="2">
        <v>0.47916666666666669</v>
      </c>
      <c r="U77">
        <v>2</v>
      </c>
      <c r="W77" t="s">
        <v>266</v>
      </c>
      <c r="X77" t="s">
        <v>285</v>
      </c>
      <c r="Y77" t="s">
        <v>217</v>
      </c>
      <c r="Z77" t="s">
        <v>217</v>
      </c>
      <c r="AB77" t="s">
        <v>200</v>
      </c>
      <c r="AI77">
        <v>2</v>
      </c>
      <c r="AJ77">
        <v>2</v>
      </c>
      <c r="AK77" t="s">
        <v>218</v>
      </c>
      <c r="AL77" t="s">
        <v>258</v>
      </c>
      <c r="AM77" t="s">
        <v>200</v>
      </c>
      <c r="AS77">
        <v>1</v>
      </c>
      <c r="AT77">
        <v>1</v>
      </c>
      <c r="AV77">
        <v>363</v>
      </c>
      <c r="AX77" t="s">
        <v>204</v>
      </c>
      <c r="AY77" t="s">
        <v>205</v>
      </c>
      <c r="BC77" s="9" t="s">
        <v>6257</v>
      </c>
      <c r="BE77">
        <v>1</v>
      </c>
      <c r="BF77" s="1">
        <v>43108</v>
      </c>
      <c r="BG77" t="s">
        <v>207</v>
      </c>
      <c r="BI77" t="s">
        <v>207</v>
      </c>
      <c r="BK77">
        <v>2</v>
      </c>
      <c r="BL77">
        <v>2</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5</v>
      </c>
      <c r="DH77">
        <v>6</v>
      </c>
      <c r="DI77">
        <v>0</v>
      </c>
      <c r="DJ77">
        <v>0</v>
      </c>
      <c r="DK77">
        <v>0</v>
      </c>
      <c r="DL77">
        <v>0</v>
      </c>
      <c r="DM77">
        <v>0</v>
      </c>
      <c r="DN77">
        <v>0</v>
      </c>
      <c r="DO77">
        <v>0</v>
      </c>
      <c r="DP77">
        <v>0</v>
      </c>
      <c r="DQ77">
        <v>0</v>
      </c>
      <c r="DR77">
        <v>2</v>
      </c>
      <c r="DS77">
        <v>0</v>
      </c>
      <c r="DT77">
        <v>0</v>
      </c>
      <c r="DU77">
        <v>0</v>
      </c>
      <c r="DV77">
        <v>0</v>
      </c>
      <c r="DW77">
        <v>0</v>
      </c>
      <c r="DX77">
        <v>0</v>
      </c>
      <c r="DY77">
        <v>0</v>
      </c>
      <c r="DZ77">
        <v>0</v>
      </c>
      <c r="EA77">
        <v>0</v>
      </c>
      <c r="EB77">
        <v>0</v>
      </c>
      <c r="EC77">
        <v>0</v>
      </c>
      <c r="ED77">
        <v>0</v>
      </c>
      <c r="EE77">
        <v>0</v>
      </c>
      <c r="EF77">
        <v>0</v>
      </c>
      <c r="EG77">
        <v>0</v>
      </c>
      <c r="EH77">
        <v>0</v>
      </c>
      <c r="EJ77" t="s">
        <v>223</v>
      </c>
      <c r="EN77" t="s">
        <v>208</v>
      </c>
      <c r="ER77" t="s">
        <v>222</v>
      </c>
      <c r="GB77" t="s">
        <v>223</v>
      </c>
      <c r="GE77" t="s">
        <v>4889</v>
      </c>
      <c r="GF77" t="s">
        <v>205</v>
      </c>
      <c r="GG77" t="s">
        <v>205</v>
      </c>
      <c r="GH77" t="s">
        <v>205</v>
      </c>
      <c r="GI77" t="s">
        <v>205</v>
      </c>
      <c r="GJ77" t="s">
        <v>205</v>
      </c>
      <c r="GK77" t="s">
        <v>205</v>
      </c>
      <c r="GL77" t="s">
        <v>205</v>
      </c>
      <c r="GM77" t="s">
        <v>205</v>
      </c>
      <c r="GN77" t="s">
        <v>205</v>
      </c>
      <c r="GO77" t="s">
        <v>205</v>
      </c>
      <c r="GP77" t="s">
        <v>205</v>
      </c>
    </row>
    <row r="78" spans="1:198" ht="15" customHeight="1" x14ac:dyDescent="0.25">
      <c r="A78" s="5" t="s">
        <v>6406</v>
      </c>
      <c r="B78" t="s">
        <v>6258</v>
      </c>
      <c r="C78">
        <v>79</v>
      </c>
      <c r="D78" t="s">
        <v>2374</v>
      </c>
      <c r="E78" t="s">
        <v>2374</v>
      </c>
      <c r="F78">
        <v>1224</v>
      </c>
      <c r="G78" t="s">
        <v>746</v>
      </c>
      <c r="H78" t="s">
        <v>747</v>
      </c>
      <c r="I78">
        <v>9</v>
      </c>
      <c r="J78" t="s">
        <v>195</v>
      </c>
      <c r="K78" t="s">
        <v>1211</v>
      </c>
      <c r="L78">
        <v>-38.672297999999998</v>
      </c>
      <c r="M78">
        <v>145.63986199999999</v>
      </c>
      <c r="N78" s="1">
        <v>43019</v>
      </c>
      <c r="O78" s="5">
        <v>11</v>
      </c>
      <c r="P78" s="5">
        <v>10</v>
      </c>
      <c r="Q78" s="5">
        <v>2017</v>
      </c>
      <c r="R78" s="5" t="s">
        <v>6417</v>
      </c>
      <c r="S78" s="2">
        <v>0.71875</v>
      </c>
      <c r="T78" s="2">
        <v>0.73958333333333337</v>
      </c>
      <c r="U78">
        <v>2</v>
      </c>
      <c r="W78" t="s">
        <v>215</v>
      </c>
      <c r="X78" t="s">
        <v>6259</v>
      </c>
      <c r="Y78" t="s">
        <v>199</v>
      </c>
      <c r="Z78" t="s">
        <v>199</v>
      </c>
      <c r="AB78" t="s">
        <v>270</v>
      </c>
      <c r="AC78">
        <v>0</v>
      </c>
      <c r="AD78" t="s">
        <v>6260</v>
      </c>
      <c r="AE78">
        <v>-38.671979</v>
      </c>
      <c r="AF78">
        <v>145.63923399999999</v>
      </c>
      <c r="AI78">
        <v>2</v>
      </c>
      <c r="AJ78">
        <v>2</v>
      </c>
      <c r="AK78" t="s">
        <v>241</v>
      </c>
      <c r="AL78" t="s">
        <v>1507</v>
      </c>
      <c r="AM78" t="s">
        <v>200</v>
      </c>
      <c r="AS78">
        <v>2</v>
      </c>
      <c r="AV78">
        <v>80</v>
      </c>
      <c r="AW78" t="s">
        <v>6261</v>
      </c>
      <c r="AX78" t="s">
        <v>319</v>
      </c>
      <c r="AY78" t="s">
        <v>205</v>
      </c>
      <c r="BC78" s="9" t="s">
        <v>6262</v>
      </c>
      <c r="BE78">
        <v>1</v>
      </c>
      <c r="BF78" s="1">
        <v>43021</v>
      </c>
      <c r="BG78" t="s">
        <v>207</v>
      </c>
      <c r="BI78" t="s">
        <v>207</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v>0</v>
      </c>
      <c r="DJ78">
        <v>0</v>
      </c>
      <c r="DK78">
        <v>0</v>
      </c>
      <c r="DL78">
        <v>0</v>
      </c>
      <c r="DM78">
        <v>0</v>
      </c>
      <c r="DN78">
        <v>0</v>
      </c>
      <c r="DO78">
        <v>0</v>
      </c>
      <c r="DP78">
        <v>0</v>
      </c>
      <c r="DQ78">
        <v>0</v>
      </c>
      <c r="DR78">
        <v>0</v>
      </c>
      <c r="DS78">
        <v>0</v>
      </c>
      <c r="DT78">
        <v>0</v>
      </c>
      <c r="DU78">
        <v>0</v>
      </c>
      <c r="DV78">
        <v>0</v>
      </c>
      <c r="DW78">
        <v>0</v>
      </c>
      <c r="DX78">
        <v>0</v>
      </c>
      <c r="DY78">
        <v>0</v>
      </c>
      <c r="DZ78">
        <v>0</v>
      </c>
      <c r="EA78">
        <v>0</v>
      </c>
      <c r="EB78">
        <v>0</v>
      </c>
      <c r="EC78">
        <v>0</v>
      </c>
      <c r="ED78">
        <v>0</v>
      </c>
      <c r="EE78">
        <v>0</v>
      </c>
      <c r="EF78">
        <v>0</v>
      </c>
      <c r="EG78">
        <v>0</v>
      </c>
      <c r="EH78">
        <v>0</v>
      </c>
      <c r="EJ78" t="s">
        <v>223</v>
      </c>
      <c r="EK78" t="s">
        <v>208</v>
      </c>
      <c r="EP78" t="s">
        <v>208</v>
      </c>
      <c r="ET78" t="s">
        <v>208</v>
      </c>
      <c r="GE78" t="s">
        <v>5871</v>
      </c>
      <c r="GF78" t="s">
        <v>205</v>
      </c>
      <c r="GG78" t="s">
        <v>205</v>
      </c>
      <c r="GH78" t="s">
        <v>205</v>
      </c>
      <c r="GI78" t="s">
        <v>205</v>
      </c>
      <c r="GJ78" t="s">
        <v>205</v>
      </c>
      <c r="GK78" t="s">
        <v>205</v>
      </c>
      <c r="GL78" t="s">
        <v>205</v>
      </c>
      <c r="GM78" t="s">
        <v>205</v>
      </c>
      <c r="GN78" t="s">
        <v>205</v>
      </c>
      <c r="GO78" t="s">
        <v>205</v>
      </c>
      <c r="GP78" t="s">
        <v>205</v>
      </c>
    </row>
    <row r="79" spans="1:198" ht="15" customHeight="1" x14ac:dyDescent="0.25">
      <c r="A79" s="5" t="s">
        <v>6406</v>
      </c>
      <c r="B79" t="s">
        <v>6263</v>
      </c>
      <c r="C79">
        <v>79</v>
      </c>
      <c r="D79" t="s">
        <v>2374</v>
      </c>
      <c r="E79" t="s">
        <v>2374</v>
      </c>
      <c r="F79">
        <v>33</v>
      </c>
      <c r="G79" t="s">
        <v>193</v>
      </c>
      <c r="H79" t="s">
        <v>194</v>
      </c>
      <c r="I79">
        <v>9</v>
      </c>
      <c r="J79" t="s">
        <v>195</v>
      </c>
      <c r="K79" t="s">
        <v>1211</v>
      </c>
      <c r="L79">
        <v>-38.672297999999998</v>
      </c>
      <c r="M79">
        <v>145.63986199999999</v>
      </c>
      <c r="N79" s="1">
        <v>43022</v>
      </c>
      <c r="O79" s="5">
        <v>14</v>
      </c>
      <c r="P79" s="5">
        <v>10</v>
      </c>
      <c r="Q79" s="5">
        <v>2017</v>
      </c>
      <c r="R79" s="5" t="s">
        <v>6422</v>
      </c>
      <c r="S79" s="2">
        <v>0.43055555555555558</v>
      </c>
      <c r="T79" s="2">
        <v>0.44097222222222227</v>
      </c>
      <c r="U79">
        <v>2</v>
      </c>
      <c r="W79" t="s">
        <v>1863</v>
      </c>
      <c r="X79" t="s">
        <v>285</v>
      </c>
      <c r="Y79" t="s">
        <v>199</v>
      </c>
      <c r="Z79" t="s">
        <v>199</v>
      </c>
      <c r="AB79" t="s">
        <v>200</v>
      </c>
      <c r="AI79">
        <v>2</v>
      </c>
      <c r="AJ79">
        <v>2</v>
      </c>
      <c r="AK79" t="s">
        <v>241</v>
      </c>
      <c r="AL79" t="s">
        <v>459</v>
      </c>
      <c r="AM79" t="s">
        <v>200</v>
      </c>
      <c r="AX79" t="s">
        <v>319</v>
      </c>
      <c r="AY79" t="s">
        <v>205</v>
      </c>
      <c r="BC79" s="9" t="s">
        <v>6264</v>
      </c>
      <c r="BE79">
        <v>1</v>
      </c>
      <c r="BF79" s="1">
        <v>43022</v>
      </c>
      <c r="BG79" t="s">
        <v>207</v>
      </c>
      <c r="BH79" t="s">
        <v>6265</v>
      </c>
      <c r="BI79" t="s">
        <v>235</v>
      </c>
      <c r="BJ79" t="s">
        <v>6266</v>
      </c>
      <c r="BK79">
        <v>0</v>
      </c>
      <c r="BL79">
        <v>0</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v>
      </c>
      <c r="DF79">
        <v>0</v>
      </c>
      <c r="DG79">
        <v>0</v>
      </c>
      <c r="DH79">
        <v>0</v>
      </c>
      <c r="DI79">
        <v>0</v>
      </c>
      <c r="DJ79">
        <v>0</v>
      </c>
      <c r="DK79">
        <v>0</v>
      </c>
      <c r="DL79">
        <v>0</v>
      </c>
      <c r="DM79">
        <v>0</v>
      </c>
      <c r="DN79">
        <v>0</v>
      </c>
      <c r="DO79">
        <v>0</v>
      </c>
      <c r="DP79">
        <v>0</v>
      </c>
      <c r="DQ79">
        <v>0</v>
      </c>
      <c r="DR79">
        <v>0</v>
      </c>
      <c r="DS79">
        <v>0</v>
      </c>
      <c r="DT79">
        <v>0</v>
      </c>
      <c r="DU79">
        <v>0</v>
      </c>
      <c r="DV79">
        <v>0</v>
      </c>
      <c r="DW79">
        <v>0</v>
      </c>
      <c r="DX79">
        <v>0</v>
      </c>
      <c r="DY79">
        <v>0</v>
      </c>
      <c r="DZ79">
        <v>0</v>
      </c>
      <c r="EA79">
        <v>0</v>
      </c>
      <c r="EB79">
        <v>0</v>
      </c>
      <c r="EC79">
        <v>0</v>
      </c>
      <c r="ED79">
        <v>0</v>
      </c>
      <c r="EE79">
        <v>0</v>
      </c>
      <c r="EF79">
        <v>0</v>
      </c>
      <c r="EG79">
        <v>0</v>
      </c>
      <c r="EH79">
        <v>0</v>
      </c>
      <c r="GE79" t="s">
        <v>205</v>
      </c>
      <c r="GF79" t="s">
        <v>205</v>
      </c>
      <c r="GG79" t="s">
        <v>205</v>
      </c>
      <c r="GH79" t="s">
        <v>205</v>
      </c>
      <c r="GI79" t="s">
        <v>205</v>
      </c>
      <c r="GJ79" t="s">
        <v>205</v>
      </c>
      <c r="GK79" t="s">
        <v>205</v>
      </c>
      <c r="GL79" t="s">
        <v>205</v>
      </c>
      <c r="GM79" t="s">
        <v>205</v>
      </c>
      <c r="GN79" t="s">
        <v>205</v>
      </c>
      <c r="GO79" t="s">
        <v>205</v>
      </c>
      <c r="GP79" t="s">
        <v>205</v>
      </c>
    </row>
    <row r="80" spans="1:198" ht="15" customHeight="1" x14ac:dyDescent="0.25">
      <c r="A80" s="5" t="s">
        <v>6406</v>
      </c>
      <c r="B80" t="s">
        <v>6267</v>
      </c>
      <c r="C80">
        <v>79</v>
      </c>
      <c r="D80" t="s">
        <v>2374</v>
      </c>
      <c r="E80" t="s">
        <v>2374</v>
      </c>
      <c r="F80">
        <v>33</v>
      </c>
      <c r="G80" t="s">
        <v>193</v>
      </c>
      <c r="H80" t="s">
        <v>194</v>
      </c>
      <c r="I80">
        <v>9</v>
      </c>
      <c r="J80" t="s">
        <v>195</v>
      </c>
      <c r="K80" t="s">
        <v>1211</v>
      </c>
      <c r="L80">
        <v>-38.672297999999998</v>
      </c>
      <c r="M80">
        <v>145.63986199999999</v>
      </c>
      <c r="N80" s="1">
        <v>43025</v>
      </c>
      <c r="O80" s="5">
        <v>17</v>
      </c>
      <c r="P80" s="5">
        <v>10</v>
      </c>
      <c r="Q80" s="5">
        <v>2017</v>
      </c>
      <c r="R80" s="5" t="s">
        <v>6462</v>
      </c>
      <c r="S80" s="2">
        <v>0.46875</v>
      </c>
      <c r="T80" s="2">
        <v>0.4826388888888889</v>
      </c>
      <c r="U80">
        <v>2</v>
      </c>
      <c r="W80" t="s">
        <v>1863</v>
      </c>
      <c r="X80" t="s">
        <v>6268</v>
      </c>
      <c r="Y80" t="s">
        <v>199</v>
      </c>
      <c r="Z80" t="s">
        <v>199</v>
      </c>
      <c r="AB80" t="s">
        <v>200</v>
      </c>
      <c r="AI80">
        <v>2</v>
      </c>
      <c r="AJ80">
        <v>2</v>
      </c>
      <c r="AK80" t="s">
        <v>241</v>
      </c>
      <c r="AL80" t="s">
        <v>767</v>
      </c>
      <c r="AM80" t="s">
        <v>200</v>
      </c>
      <c r="AX80" t="s">
        <v>319</v>
      </c>
      <c r="AY80" t="s">
        <v>205</v>
      </c>
      <c r="BA80" t="s">
        <v>6269</v>
      </c>
      <c r="BB80" t="s">
        <v>345</v>
      </c>
      <c r="BC80" s="9" t="s">
        <v>6270</v>
      </c>
      <c r="BE80">
        <v>1</v>
      </c>
      <c r="BF80" s="1">
        <v>43025</v>
      </c>
      <c r="BG80" t="s">
        <v>207</v>
      </c>
      <c r="BI80" t="s">
        <v>207</v>
      </c>
      <c r="BK80">
        <v>0</v>
      </c>
      <c r="BL80">
        <v>0</v>
      </c>
      <c r="BM80">
        <v>0</v>
      </c>
      <c r="BN80">
        <v>0</v>
      </c>
      <c r="BO80">
        <v>0</v>
      </c>
      <c r="BP80">
        <v>8</v>
      </c>
      <c r="BQ80">
        <v>0</v>
      </c>
      <c r="BR80">
        <v>0</v>
      </c>
      <c r="BS80">
        <v>4</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0</v>
      </c>
      <c r="DQ80">
        <v>0</v>
      </c>
      <c r="DR80">
        <v>0</v>
      </c>
      <c r="DS80">
        <v>0</v>
      </c>
      <c r="DT80">
        <v>0</v>
      </c>
      <c r="DU80">
        <v>0</v>
      </c>
      <c r="DV80">
        <v>0</v>
      </c>
      <c r="DW80">
        <v>0</v>
      </c>
      <c r="DX80">
        <v>0</v>
      </c>
      <c r="DY80">
        <v>0</v>
      </c>
      <c r="DZ80">
        <v>0</v>
      </c>
      <c r="EA80">
        <v>0</v>
      </c>
      <c r="EB80">
        <v>0</v>
      </c>
      <c r="EC80">
        <v>0</v>
      </c>
      <c r="ED80">
        <v>0</v>
      </c>
      <c r="EE80">
        <v>0</v>
      </c>
      <c r="EF80">
        <v>0</v>
      </c>
      <c r="EG80">
        <v>0</v>
      </c>
      <c r="EH80">
        <v>0</v>
      </c>
      <c r="EI80" t="s">
        <v>223</v>
      </c>
      <c r="EJ80" t="s">
        <v>222</v>
      </c>
      <c r="ER80" t="s">
        <v>208</v>
      </c>
      <c r="GE80" t="s">
        <v>205</v>
      </c>
      <c r="GF80" t="s">
        <v>205</v>
      </c>
      <c r="GG80" t="s">
        <v>205</v>
      </c>
      <c r="GH80" t="s">
        <v>205</v>
      </c>
      <c r="GI80" t="s">
        <v>205</v>
      </c>
      <c r="GJ80" t="s">
        <v>205</v>
      </c>
      <c r="GK80" t="s">
        <v>205</v>
      </c>
      <c r="GL80" t="s">
        <v>205</v>
      </c>
      <c r="GM80" t="s">
        <v>205</v>
      </c>
      <c r="GN80" t="s">
        <v>205</v>
      </c>
      <c r="GO80" t="s">
        <v>205</v>
      </c>
      <c r="GP80" t="s">
        <v>205</v>
      </c>
    </row>
    <row r="81" spans="1:198" ht="15" customHeight="1" x14ac:dyDescent="0.25">
      <c r="A81" s="5" t="s">
        <v>6406</v>
      </c>
      <c r="B81" t="s">
        <v>6271</v>
      </c>
      <c r="C81">
        <v>79</v>
      </c>
      <c r="D81" t="s">
        <v>2374</v>
      </c>
      <c r="E81" t="s">
        <v>2374</v>
      </c>
      <c r="F81">
        <v>33</v>
      </c>
      <c r="G81" t="s">
        <v>193</v>
      </c>
      <c r="H81" t="s">
        <v>194</v>
      </c>
      <c r="I81">
        <v>9</v>
      </c>
      <c r="J81" t="s">
        <v>195</v>
      </c>
      <c r="K81" t="s">
        <v>1211</v>
      </c>
      <c r="L81">
        <v>-38.672297999999998</v>
      </c>
      <c r="M81">
        <v>145.63986199999999</v>
      </c>
      <c r="N81" s="1">
        <v>43029</v>
      </c>
      <c r="O81" s="5">
        <v>21</v>
      </c>
      <c r="P81" s="5">
        <v>10</v>
      </c>
      <c r="Q81" s="5">
        <v>2017</v>
      </c>
      <c r="R81" s="5" t="s">
        <v>6424</v>
      </c>
      <c r="S81" s="2">
        <v>0.53819444444444442</v>
      </c>
      <c r="T81" s="2">
        <v>0.54513888888888895</v>
      </c>
      <c r="U81">
        <v>1</v>
      </c>
      <c r="W81" t="s">
        <v>1863</v>
      </c>
      <c r="X81" t="s">
        <v>406</v>
      </c>
      <c r="Y81" t="s">
        <v>199</v>
      </c>
      <c r="Z81" t="s">
        <v>199</v>
      </c>
      <c r="AB81" t="s">
        <v>200</v>
      </c>
      <c r="AI81">
        <v>1</v>
      </c>
      <c r="AJ81">
        <v>1</v>
      </c>
      <c r="AK81" t="s">
        <v>417</v>
      </c>
      <c r="AL81" t="s">
        <v>406</v>
      </c>
      <c r="AM81" t="s">
        <v>200</v>
      </c>
      <c r="AX81" t="s">
        <v>319</v>
      </c>
      <c r="AY81" t="s">
        <v>205</v>
      </c>
      <c r="BC81" s="9" t="s">
        <v>6272</v>
      </c>
      <c r="BE81">
        <v>1</v>
      </c>
      <c r="BF81" s="1">
        <v>43029</v>
      </c>
      <c r="BG81" t="s">
        <v>235</v>
      </c>
      <c r="BI81" t="s">
        <v>235</v>
      </c>
      <c r="GE81" t="s">
        <v>205</v>
      </c>
      <c r="GF81" t="s">
        <v>205</v>
      </c>
      <c r="GG81" t="s">
        <v>205</v>
      </c>
      <c r="GH81" t="s">
        <v>205</v>
      </c>
      <c r="GI81" t="s">
        <v>205</v>
      </c>
      <c r="GJ81" t="s">
        <v>205</v>
      </c>
      <c r="GK81" t="s">
        <v>205</v>
      </c>
      <c r="GL81" t="s">
        <v>205</v>
      </c>
      <c r="GM81" t="s">
        <v>205</v>
      </c>
      <c r="GN81" t="s">
        <v>205</v>
      </c>
      <c r="GO81" t="s">
        <v>205</v>
      </c>
      <c r="GP81" t="s">
        <v>205</v>
      </c>
    </row>
    <row r="82" spans="1:198" ht="15" customHeight="1" x14ac:dyDescent="0.25">
      <c r="A82" s="5" t="s">
        <v>6406</v>
      </c>
      <c r="B82" t="s">
        <v>6273</v>
      </c>
      <c r="C82">
        <v>79</v>
      </c>
      <c r="D82" t="s">
        <v>2374</v>
      </c>
      <c r="E82" t="s">
        <v>2374</v>
      </c>
      <c r="F82">
        <v>33</v>
      </c>
      <c r="G82" t="s">
        <v>193</v>
      </c>
      <c r="H82" t="s">
        <v>194</v>
      </c>
      <c r="I82">
        <v>9</v>
      </c>
      <c r="J82" t="s">
        <v>195</v>
      </c>
      <c r="K82" t="s">
        <v>1211</v>
      </c>
      <c r="L82">
        <v>-38.672297999999998</v>
      </c>
      <c r="M82">
        <v>145.63986199999999</v>
      </c>
      <c r="N82" s="1">
        <v>43039</v>
      </c>
      <c r="O82" s="5">
        <v>31</v>
      </c>
      <c r="P82" s="5">
        <v>10</v>
      </c>
      <c r="Q82" s="5">
        <v>2017</v>
      </c>
      <c r="R82" s="5" t="s">
        <v>6463</v>
      </c>
      <c r="S82" s="2">
        <v>0.73958333333333337</v>
      </c>
      <c r="T82" s="2">
        <v>0.76041666666666663</v>
      </c>
      <c r="U82">
        <v>2</v>
      </c>
      <c r="W82" t="s">
        <v>197</v>
      </c>
      <c r="X82" t="s">
        <v>826</v>
      </c>
      <c r="Y82" t="s">
        <v>199</v>
      </c>
      <c r="Z82" t="s">
        <v>199</v>
      </c>
      <c r="AB82" t="s">
        <v>200</v>
      </c>
      <c r="AI82">
        <v>1</v>
      </c>
      <c r="AJ82">
        <v>1</v>
      </c>
      <c r="AK82" t="s">
        <v>201</v>
      </c>
      <c r="AL82" t="s">
        <v>300</v>
      </c>
      <c r="AM82" t="s">
        <v>200</v>
      </c>
      <c r="AX82" t="s">
        <v>319</v>
      </c>
      <c r="AY82" t="s">
        <v>205</v>
      </c>
      <c r="BC82" s="9" t="s">
        <v>6274</v>
      </c>
      <c r="BE82">
        <v>1</v>
      </c>
      <c r="BF82" s="1">
        <v>43040</v>
      </c>
      <c r="BG82" t="s">
        <v>207</v>
      </c>
      <c r="BI82" t="s">
        <v>207</v>
      </c>
      <c r="BK82">
        <v>1</v>
      </c>
      <c r="BL82">
        <v>0</v>
      </c>
      <c r="BM82">
        <v>0</v>
      </c>
      <c r="BN82">
        <v>0</v>
      </c>
      <c r="BO82">
        <v>0</v>
      </c>
      <c r="BP82">
        <v>0</v>
      </c>
      <c r="BQ82">
        <v>0</v>
      </c>
      <c r="BR82">
        <v>0</v>
      </c>
      <c r="BS82">
        <v>0</v>
      </c>
      <c r="BT82">
        <v>0</v>
      </c>
      <c r="BU82">
        <v>0</v>
      </c>
      <c r="BV82">
        <v>0</v>
      </c>
      <c r="BW82">
        <v>0</v>
      </c>
      <c r="BX82">
        <v>0</v>
      </c>
      <c r="BY82">
        <v>0</v>
      </c>
      <c r="BZ82">
        <v>0</v>
      </c>
      <c r="CA82">
        <v>0</v>
      </c>
      <c r="CB82">
        <v>0</v>
      </c>
      <c r="CC82">
        <v>0</v>
      </c>
      <c r="CD82">
        <v>0</v>
      </c>
      <c r="CE82">
        <v>1</v>
      </c>
      <c r="CF82">
        <v>0</v>
      </c>
      <c r="CG82">
        <v>0</v>
      </c>
      <c r="CH82">
        <v>0</v>
      </c>
      <c r="CI82">
        <v>1</v>
      </c>
      <c r="CJ82">
        <v>0</v>
      </c>
      <c r="CK82">
        <v>0</v>
      </c>
      <c r="CL82">
        <v>0</v>
      </c>
      <c r="CM82">
        <v>0</v>
      </c>
      <c r="CN82">
        <v>0</v>
      </c>
      <c r="CO82">
        <v>0</v>
      </c>
      <c r="CP82">
        <v>0</v>
      </c>
      <c r="CQ82">
        <v>0</v>
      </c>
      <c r="CR82">
        <v>0</v>
      </c>
      <c r="CS82">
        <v>0</v>
      </c>
      <c r="CT82">
        <v>0</v>
      </c>
      <c r="CU82">
        <v>0</v>
      </c>
      <c r="CV82">
        <v>0</v>
      </c>
      <c r="CW82">
        <v>0</v>
      </c>
      <c r="CX82">
        <v>0</v>
      </c>
      <c r="CY82">
        <v>0</v>
      </c>
      <c r="CZ82">
        <v>0</v>
      </c>
      <c r="DA82">
        <v>0</v>
      </c>
      <c r="DB82">
        <v>0</v>
      </c>
      <c r="DC82">
        <v>0</v>
      </c>
      <c r="DD82">
        <v>0</v>
      </c>
      <c r="DE82">
        <v>0</v>
      </c>
      <c r="DF82">
        <v>0</v>
      </c>
      <c r="DG82">
        <v>0</v>
      </c>
      <c r="DH82">
        <v>0</v>
      </c>
      <c r="DI82">
        <v>0</v>
      </c>
      <c r="DJ82">
        <v>0</v>
      </c>
      <c r="DK82">
        <v>0</v>
      </c>
      <c r="DL82">
        <v>0</v>
      </c>
      <c r="DM82">
        <v>0</v>
      </c>
      <c r="DN82">
        <v>0</v>
      </c>
      <c r="DO82">
        <v>0</v>
      </c>
      <c r="DP82">
        <v>0</v>
      </c>
      <c r="DQ82">
        <v>0</v>
      </c>
      <c r="DR82">
        <v>0</v>
      </c>
      <c r="DS82">
        <v>0</v>
      </c>
      <c r="DT82">
        <v>0</v>
      </c>
      <c r="DU82">
        <v>0</v>
      </c>
      <c r="DV82">
        <v>0</v>
      </c>
      <c r="DW82">
        <v>0</v>
      </c>
      <c r="DX82">
        <v>0</v>
      </c>
      <c r="DY82">
        <v>0</v>
      </c>
      <c r="DZ82">
        <v>0</v>
      </c>
      <c r="EA82">
        <v>0</v>
      </c>
      <c r="EB82">
        <v>0</v>
      </c>
      <c r="EC82">
        <v>0</v>
      </c>
      <c r="ED82">
        <v>0</v>
      </c>
      <c r="EE82">
        <v>0</v>
      </c>
      <c r="EF82">
        <v>0</v>
      </c>
      <c r="EG82">
        <v>0</v>
      </c>
      <c r="EH82">
        <v>0</v>
      </c>
      <c r="EJ82" t="s">
        <v>222</v>
      </c>
      <c r="GE82" t="s">
        <v>205</v>
      </c>
      <c r="GF82" t="s">
        <v>205</v>
      </c>
      <c r="GG82" t="s">
        <v>205</v>
      </c>
      <c r="GH82" t="s">
        <v>205</v>
      </c>
      <c r="GI82" t="s">
        <v>205</v>
      </c>
      <c r="GJ82" t="s">
        <v>205</v>
      </c>
      <c r="GK82" t="s">
        <v>205</v>
      </c>
      <c r="GL82" t="s">
        <v>205</v>
      </c>
      <c r="GM82" t="s">
        <v>205</v>
      </c>
      <c r="GN82" t="s">
        <v>205</v>
      </c>
      <c r="GO82" t="s">
        <v>205</v>
      </c>
      <c r="GP82" t="s">
        <v>205</v>
      </c>
    </row>
    <row r="83" spans="1:198" ht="15" customHeight="1" x14ac:dyDescent="0.25">
      <c r="A83" s="5" t="s">
        <v>6406</v>
      </c>
      <c r="B83" t="s">
        <v>6275</v>
      </c>
      <c r="C83">
        <v>79</v>
      </c>
      <c r="D83" t="s">
        <v>2374</v>
      </c>
      <c r="E83" t="s">
        <v>2374</v>
      </c>
      <c r="F83">
        <v>33</v>
      </c>
      <c r="G83" t="s">
        <v>193</v>
      </c>
      <c r="H83" t="s">
        <v>194</v>
      </c>
      <c r="I83">
        <v>9</v>
      </c>
      <c r="J83" t="s">
        <v>195</v>
      </c>
      <c r="K83" t="s">
        <v>1211</v>
      </c>
      <c r="L83">
        <v>-38.672297999999998</v>
      </c>
      <c r="M83">
        <v>145.63986199999999</v>
      </c>
      <c r="N83" s="1">
        <v>43047</v>
      </c>
      <c r="O83" s="5">
        <v>8</v>
      </c>
      <c r="P83" s="5">
        <v>11</v>
      </c>
      <c r="Q83" s="5">
        <v>2017</v>
      </c>
      <c r="R83" s="5" t="s">
        <v>6464</v>
      </c>
      <c r="S83" s="2">
        <v>0.375</v>
      </c>
      <c r="T83" s="2">
        <v>0.40972222222222227</v>
      </c>
      <c r="U83">
        <v>2</v>
      </c>
      <c r="W83" t="s">
        <v>1863</v>
      </c>
      <c r="X83" t="s">
        <v>1035</v>
      </c>
      <c r="Y83" t="s">
        <v>199</v>
      </c>
      <c r="Z83" t="s">
        <v>199</v>
      </c>
      <c r="AB83" t="s">
        <v>200</v>
      </c>
      <c r="AI83">
        <v>2</v>
      </c>
      <c r="AJ83">
        <v>2</v>
      </c>
      <c r="AK83" t="s">
        <v>218</v>
      </c>
      <c r="AL83" t="s">
        <v>202</v>
      </c>
      <c r="AM83" t="s">
        <v>200</v>
      </c>
      <c r="AS83">
        <v>4</v>
      </c>
      <c r="AV83" t="s">
        <v>5868</v>
      </c>
      <c r="AW83" s="9" t="s">
        <v>6276</v>
      </c>
      <c r="AX83" t="s">
        <v>319</v>
      </c>
      <c r="AY83" t="s">
        <v>205</v>
      </c>
      <c r="BC83" s="9" t="s">
        <v>6277</v>
      </c>
      <c r="BE83">
        <v>1</v>
      </c>
      <c r="BF83" s="1">
        <v>43047</v>
      </c>
      <c r="BG83" t="s">
        <v>207</v>
      </c>
      <c r="BH83" t="s">
        <v>6278</v>
      </c>
      <c r="BI83" t="s">
        <v>207</v>
      </c>
      <c r="BK83">
        <v>0</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v>0</v>
      </c>
      <c r="DK83">
        <v>0</v>
      </c>
      <c r="DL83">
        <v>0</v>
      </c>
      <c r="DM83">
        <v>0</v>
      </c>
      <c r="DN83">
        <v>0</v>
      </c>
      <c r="DO83">
        <v>0</v>
      </c>
      <c r="DP83">
        <v>0</v>
      </c>
      <c r="DQ83">
        <v>0</v>
      </c>
      <c r="DR83">
        <v>0</v>
      </c>
      <c r="DS83">
        <v>0</v>
      </c>
      <c r="DT83">
        <v>0</v>
      </c>
      <c r="DU83">
        <v>0</v>
      </c>
      <c r="DV83">
        <v>0</v>
      </c>
      <c r="DW83">
        <v>0</v>
      </c>
      <c r="DX83">
        <v>0</v>
      </c>
      <c r="DY83">
        <v>0</v>
      </c>
      <c r="DZ83">
        <v>0</v>
      </c>
      <c r="EA83">
        <v>0</v>
      </c>
      <c r="EB83">
        <v>0</v>
      </c>
      <c r="EC83">
        <v>0</v>
      </c>
      <c r="ED83">
        <v>0</v>
      </c>
      <c r="EE83">
        <v>0</v>
      </c>
      <c r="EF83">
        <v>0</v>
      </c>
      <c r="EG83">
        <v>0</v>
      </c>
      <c r="EH83">
        <v>0</v>
      </c>
      <c r="EJ83" t="s">
        <v>222</v>
      </c>
      <c r="EN83" t="s">
        <v>208</v>
      </c>
      <c r="ER83" t="s">
        <v>222</v>
      </c>
      <c r="GE83" t="s">
        <v>5871</v>
      </c>
      <c r="GF83" t="s">
        <v>5872</v>
      </c>
      <c r="GG83" t="s">
        <v>205</v>
      </c>
      <c r="GH83" t="s">
        <v>205</v>
      </c>
      <c r="GI83" t="s">
        <v>205</v>
      </c>
      <c r="GJ83" t="s">
        <v>205</v>
      </c>
      <c r="GK83" t="s">
        <v>205</v>
      </c>
      <c r="GL83" t="s">
        <v>205</v>
      </c>
      <c r="GM83" t="s">
        <v>205</v>
      </c>
      <c r="GN83" t="s">
        <v>205</v>
      </c>
      <c r="GO83" t="s">
        <v>205</v>
      </c>
      <c r="GP83" t="s">
        <v>205</v>
      </c>
    </row>
    <row r="84" spans="1:198" ht="15" customHeight="1" x14ac:dyDescent="0.25">
      <c r="A84" s="5" t="s">
        <v>6406</v>
      </c>
      <c r="B84" t="s">
        <v>6279</v>
      </c>
      <c r="C84">
        <v>79</v>
      </c>
      <c r="D84" t="s">
        <v>2374</v>
      </c>
      <c r="E84" t="s">
        <v>2374</v>
      </c>
      <c r="F84">
        <v>33</v>
      </c>
      <c r="G84" t="s">
        <v>193</v>
      </c>
      <c r="H84" t="s">
        <v>194</v>
      </c>
      <c r="I84">
        <v>9</v>
      </c>
      <c r="J84" t="s">
        <v>195</v>
      </c>
      <c r="K84" t="s">
        <v>1211</v>
      </c>
      <c r="L84">
        <v>-38.672297999999998</v>
      </c>
      <c r="M84">
        <v>145.63986199999999</v>
      </c>
      <c r="N84" s="1">
        <v>43050</v>
      </c>
      <c r="O84" s="5">
        <v>11</v>
      </c>
      <c r="P84" s="5">
        <v>11</v>
      </c>
      <c r="Q84" s="5">
        <v>2017</v>
      </c>
      <c r="R84" s="5" t="s">
        <v>6465</v>
      </c>
      <c r="S84" s="2">
        <v>0.32291666666666669</v>
      </c>
      <c r="T84" s="2">
        <v>0.3298611111111111</v>
      </c>
      <c r="U84">
        <v>2</v>
      </c>
      <c r="W84" t="s">
        <v>197</v>
      </c>
      <c r="X84" t="s">
        <v>285</v>
      </c>
      <c r="Y84" t="s">
        <v>199</v>
      </c>
      <c r="Z84" t="s">
        <v>199</v>
      </c>
      <c r="AB84" t="s">
        <v>200</v>
      </c>
      <c r="AI84">
        <v>2</v>
      </c>
      <c r="AJ84">
        <v>2</v>
      </c>
      <c r="AK84" t="s">
        <v>218</v>
      </c>
      <c r="AL84" t="s">
        <v>300</v>
      </c>
      <c r="AM84" t="s">
        <v>200</v>
      </c>
      <c r="AX84" t="s">
        <v>755</v>
      </c>
      <c r="AY84" t="s">
        <v>205</v>
      </c>
      <c r="BC84" s="9" t="s">
        <v>6280</v>
      </c>
      <c r="BE84">
        <v>1</v>
      </c>
      <c r="BF84" s="1">
        <v>43051</v>
      </c>
      <c r="BG84" t="s">
        <v>207</v>
      </c>
      <c r="BH84" t="s">
        <v>6281</v>
      </c>
      <c r="BI84" t="s">
        <v>207</v>
      </c>
      <c r="BJ84" t="s">
        <v>6282</v>
      </c>
      <c r="BK84">
        <v>0</v>
      </c>
      <c r="BL84">
        <v>0</v>
      </c>
      <c r="BM84">
        <v>0</v>
      </c>
      <c r="BN84">
        <v>0</v>
      </c>
      <c r="BO84">
        <v>0</v>
      </c>
      <c r="BP84">
        <v>0</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0</v>
      </c>
      <c r="DJ84">
        <v>0</v>
      </c>
      <c r="DK84">
        <v>0</v>
      </c>
      <c r="DL84">
        <v>0</v>
      </c>
      <c r="DM84">
        <v>0</v>
      </c>
      <c r="DN84">
        <v>0</v>
      </c>
      <c r="DO84">
        <v>0</v>
      </c>
      <c r="DP84">
        <v>0</v>
      </c>
      <c r="DQ84">
        <v>0</v>
      </c>
      <c r="DR84">
        <v>0</v>
      </c>
      <c r="DS84">
        <v>0</v>
      </c>
      <c r="DT84">
        <v>0</v>
      </c>
      <c r="DU84">
        <v>0</v>
      </c>
      <c r="DV84">
        <v>0</v>
      </c>
      <c r="DW84">
        <v>0</v>
      </c>
      <c r="DX84">
        <v>0</v>
      </c>
      <c r="DY84">
        <v>0</v>
      </c>
      <c r="DZ84">
        <v>0</v>
      </c>
      <c r="EA84">
        <v>0</v>
      </c>
      <c r="EB84">
        <v>0</v>
      </c>
      <c r="EC84">
        <v>0</v>
      </c>
      <c r="ED84">
        <v>0</v>
      </c>
      <c r="EE84">
        <v>0</v>
      </c>
      <c r="EF84">
        <v>0</v>
      </c>
      <c r="EG84">
        <v>0</v>
      </c>
      <c r="EH84">
        <v>0</v>
      </c>
      <c r="EJ84" t="s">
        <v>222</v>
      </c>
      <c r="GE84" t="s">
        <v>205</v>
      </c>
      <c r="GF84" t="s">
        <v>205</v>
      </c>
      <c r="GG84" t="s">
        <v>205</v>
      </c>
      <c r="GH84" t="s">
        <v>205</v>
      </c>
      <c r="GI84" t="s">
        <v>205</v>
      </c>
      <c r="GJ84" t="s">
        <v>205</v>
      </c>
      <c r="GK84" t="s">
        <v>205</v>
      </c>
      <c r="GL84" t="s">
        <v>205</v>
      </c>
      <c r="GM84" t="s">
        <v>205</v>
      </c>
      <c r="GN84" t="s">
        <v>205</v>
      </c>
      <c r="GO84" t="s">
        <v>205</v>
      </c>
      <c r="GP84" t="s">
        <v>205</v>
      </c>
    </row>
    <row r="85" spans="1:198" ht="15" customHeight="1" x14ac:dyDescent="0.25">
      <c r="A85" s="5" t="s">
        <v>6406</v>
      </c>
      <c r="B85" t="s">
        <v>6283</v>
      </c>
      <c r="C85">
        <v>79</v>
      </c>
      <c r="D85" t="s">
        <v>2374</v>
      </c>
      <c r="E85" t="s">
        <v>2374</v>
      </c>
      <c r="F85">
        <v>1620</v>
      </c>
      <c r="G85" t="s">
        <v>1244</v>
      </c>
      <c r="H85" t="s">
        <v>1245</v>
      </c>
      <c r="I85">
        <v>9</v>
      </c>
      <c r="J85" t="s">
        <v>195</v>
      </c>
      <c r="K85" t="s">
        <v>1211</v>
      </c>
      <c r="L85">
        <v>-38.672297999999998</v>
      </c>
      <c r="M85">
        <v>145.63986199999999</v>
      </c>
      <c r="N85" s="1">
        <v>43057</v>
      </c>
      <c r="O85" s="5">
        <v>18</v>
      </c>
      <c r="P85" s="5">
        <v>11</v>
      </c>
      <c r="Q85" s="5">
        <v>2017</v>
      </c>
      <c r="R85" s="5" t="s">
        <v>6466</v>
      </c>
      <c r="S85" s="2">
        <v>0.66666666666666663</v>
      </c>
      <c r="T85" s="2">
        <v>0.6875</v>
      </c>
      <c r="U85">
        <v>2</v>
      </c>
      <c r="V85">
        <v>2</v>
      </c>
      <c r="W85" t="s">
        <v>266</v>
      </c>
      <c r="X85" t="s">
        <v>826</v>
      </c>
      <c r="Y85" t="s">
        <v>217</v>
      </c>
      <c r="Z85" t="s">
        <v>217</v>
      </c>
      <c r="AB85" t="s">
        <v>200</v>
      </c>
      <c r="AI85">
        <v>2</v>
      </c>
      <c r="AJ85">
        <v>2</v>
      </c>
      <c r="AK85" t="s">
        <v>218</v>
      </c>
      <c r="AL85" t="s">
        <v>406</v>
      </c>
      <c r="AM85" t="s">
        <v>200</v>
      </c>
      <c r="AS85">
        <v>4</v>
      </c>
      <c r="AV85">
        <v>80</v>
      </c>
      <c r="AW85" s="9" t="s">
        <v>6284</v>
      </c>
      <c r="AX85" t="s">
        <v>2526</v>
      </c>
      <c r="AY85" t="s">
        <v>205</v>
      </c>
      <c r="AZ85" t="s">
        <v>6285</v>
      </c>
      <c r="BA85" t="s">
        <v>6286</v>
      </c>
      <c r="BB85" t="s">
        <v>963</v>
      </c>
      <c r="BC85" s="9" t="s">
        <v>234</v>
      </c>
      <c r="BD85" t="s">
        <v>270</v>
      </c>
      <c r="BE85">
        <v>1</v>
      </c>
      <c r="BF85" s="1">
        <v>43057</v>
      </c>
      <c r="BG85" t="s">
        <v>207</v>
      </c>
      <c r="BH85" t="s">
        <v>6287</v>
      </c>
      <c r="BI85" t="s">
        <v>207</v>
      </c>
      <c r="BK85">
        <v>0</v>
      </c>
      <c r="BL85">
        <v>0</v>
      </c>
      <c r="BM85">
        <v>0</v>
      </c>
      <c r="BN85">
        <v>0</v>
      </c>
      <c r="BO85">
        <v>0</v>
      </c>
      <c r="BP85">
        <v>3</v>
      </c>
      <c r="BQ85">
        <v>0</v>
      </c>
      <c r="BR85">
        <v>0</v>
      </c>
      <c r="BS85">
        <v>2</v>
      </c>
      <c r="BT85">
        <v>0</v>
      </c>
      <c r="BU85">
        <v>0</v>
      </c>
      <c r="BV85">
        <v>0</v>
      </c>
      <c r="BW85">
        <v>0</v>
      </c>
      <c r="BX85">
        <v>0</v>
      </c>
      <c r="BY85">
        <v>0</v>
      </c>
      <c r="BZ85">
        <v>0</v>
      </c>
      <c r="CA85">
        <v>0</v>
      </c>
      <c r="CB85">
        <v>0</v>
      </c>
      <c r="CC85">
        <v>0</v>
      </c>
      <c r="CD85">
        <v>0</v>
      </c>
      <c r="CE85">
        <v>0</v>
      </c>
      <c r="CF85">
        <v>0</v>
      </c>
      <c r="CG85">
        <v>0</v>
      </c>
      <c r="CH85">
        <v>0</v>
      </c>
      <c r="CI85">
        <v>1</v>
      </c>
      <c r="CJ85">
        <v>0</v>
      </c>
      <c r="CK85">
        <v>0</v>
      </c>
      <c r="CL85">
        <v>0</v>
      </c>
      <c r="CM85">
        <v>1</v>
      </c>
      <c r="CN85">
        <v>0</v>
      </c>
      <c r="CO85">
        <v>0</v>
      </c>
      <c r="CP85">
        <v>0</v>
      </c>
      <c r="CQ85">
        <v>0</v>
      </c>
      <c r="CR85">
        <v>0</v>
      </c>
      <c r="CS85">
        <v>0</v>
      </c>
      <c r="CT85">
        <v>0</v>
      </c>
      <c r="CU85">
        <v>0</v>
      </c>
      <c r="CV85">
        <v>0</v>
      </c>
      <c r="CW85">
        <v>0</v>
      </c>
      <c r="CX85">
        <v>0</v>
      </c>
      <c r="CY85">
        <v>0</v>
      </c>
      <c r="CZ85">
        <v>0</v>
      </c>
      <c r="DA85">
        <v>0</v>
      </c>
      <c r="DB85">
        <v>0</v>
      </c>
      <c r="DC85">
        <v>0</v>
      </c>
      <c r="DD85">
        <v>0</v>
      </c>
      <c r="DE85">
        <v>0</v>
      </c>
      <c r="DF85">
        <v>0</v>
      </c>
      <c r="DG85">
        <v>0</v>
      </c>
      <c r="DH85">
        <v>0</v>
      </c>
      <c r="DI85">
        <v>0</v>
      </c>
      <c r="DJ85">
        <v>0</v>
      </c>
      <c r="DK85">
        <v>0</v>
      </c>
      <c r="DL85">
        <v>0</v>
      </c>
      <c r="DM85">
        <v>0</v>
      </c>
      <c r="DN85">
        <v>0</v>
      </c>
      <c r="DO85">
        <v>0</v>
      </c>
      <c r="DP85">
        <v>0</v>
      </c>
      <c r="DQ85">
        <v>0</v>
      </c>
      <c r="DR85">
        <v>0</v>
      </c>
      <c r="DS85">
        <v>0</v>
      </c>
      <c r="DT85">
        <v>0</v>
      </c>
      <c r="DU85">
        <v>0</v>
      </c>
      <c r="DV85">
        <v>0</v>
      </c>
      <c r="DW85">
        <v>5</v>
      </c>
      <c r="DX85">
        <v>0</v>
      </c>
      <c r="DY85">
        <v>0</v>
      </c>
      <c r="DZ85">
        <v>0</v>
      </c>
      <c r="EA85">
        <v>0</v>
      </c>
      <c r="EB85">
        <v>0</v>
      </c>
      <c r="EC85">
        <v>0</v>
      </c>
      <c r="ED85">
        <v>0</v>
      </c>
      <c r="EE85">
        <v>0</v>
      </c>
      <c r="EF85">
        <v>0</v>
      </c>
      <c r="EG85">
        <v>0</v>
      </c>
      <c r="EH85">
        <v>0</v>
      </c>
      <c r="EI85" t="s">
        <v>223</v>
      </c>
      <c r="EJ85" t="s">
        <v>222</v>
      </c>
      <c r="EM85" t="s">
        <v>208</v>
      </c>
      <c r="EN85" t="s">
        <v>208</v>
      </c>
      <c r="GE85" t="s">
        <v>5871</v>
      </c>
      <c r="GF85" t="s">
        <v>205</v>
      </c>
      <c r="GG85" t="s">
        <v>205</v>
      </c>
      <c r="GH85" t="s">
        <v>205</v>
      </c>
      <c r="GI85" t="s">
        <v>205</v>
      </c>
      <c r="GJ85" t="s">
        <v>205</v>
      </c>
      <c r="GK85" t="s">
        <v>205</v>
      </c>
      <c r="GL85" t="s">
        <v>205</v>
      </c>
      <c r="GM85" t="s">
        <v>205</v>
      </c>
      <c r="GN85" t="s">
        <v>205</v>
      </c>
      <c r="GO85" t="s">
        <v>205</v>
      </c>
      <c r="GP85" t="s">
        <v>205</v>
      </c>
    </row>
    <row r="86" spans="1:198" ht="15" customHeight="1" x14ac:dyDescent="0.25">
      <c r="A86" s="5" t="s">
        <v>6406</v>
      </c>
      <c r="B86" t="s">
        <v>6288</v>
      </c>
      <c r="C86">
        <v>79</v>
      </c>
      <c r="D86" t="s">
        <v>2374</v>
      </c>
      <c r="E86" t="s">
        <v>2374</v>
      </c>
      <c r="F86">
        <v>33</v>
      </c>
      <c r="G86" t="s">
        <v>193</v>
      </c>
      <c r="H86" t="s">
        <v>194</v>
      </c>
      <c r="I86">
        <v>9</v>
      </c>
      <c r="J86" t="s">
        <v>195</v>
      </c>
      <c r="K86" t="s">
        <v>1211</v>
      </c>
      <c r="L86">
        <v>-38.672297999999998</v>
      </c>
      <c r="M86">
        <v>145.63986199999999</v>
      </c>
      <c r="N86" s="1">
        <v>43058</v>
      </c>
      <c r="O86" s="5">
        <v>19</v>
      </c>
      <c r="P86" s="5">
        <v>11</v>
      </c>
      <c r="Q86" s="5">
        <v>2017</v>
      </c>
      <c r="R86" s="5" t="s">
        <v>6467</v>
      </c>
      <c r="S86" s="2">
        <v>0.46875</v>
      </c>
      <c r="T86" s="2">
        <v>0.47569444444444442</v>
      </c>
      <c r="U86">
        <v>2</v>
      </c>
      <c r="V86">
        <v>2</v>
      </c>
      <c r="W86" t="s">
        <v>1863</v>
      </c>
      <c r="X86" t="s">
        <v>936</v>
      </c>
      <c r="Y86" t="s">
        <v>217</v>
      </c>
      <c r="Z86" t="s">
        <v>217</v>
      </c>
      <c r="AB86" t="s">
        <v>200</v>
      </c>
      <c r="AI86">
        <v>2</v>
      </c>
      <c r="AJ86">
        <v>2</v>
      </c>
      <c r="AK86" t="s">
        <v>218</v>
      </c>
      <c r="AL86" t="s">
        <v>459</v>
      </c>
      <c r="AM86" t="s">
        <v>200</v>
      </c>
      <c r="AX86" t="s">
        <v>319</v>
      </c>
      <c r="AY86" t="s">
        <v>205</v>
      </c>
      <c r="BC86" s="9" t="s">
        <v>6289</v>
      </c>
      <c r="BE86">
        <v>1</v>
      </c>
      <c r="BF86" s="1">
        <v>43061</v>
      </c>
      <c r="BG86" t="s">
        <v>235</v>
      </c>
      <c r="BI86" t="s">
        <v>235</v>
      </c>
      <c r="GE86" t="s">
        <v>205</v>
      </c>
      <c r="GF86" t="s">
        <v>205</v>
      </c>
      <c r="GG86" t="s">
        <v>205</v>
      </c>
      <c r="GH86" t="s">
        <v>205</v>
      </c>
      <c r="GI86" t="s">
        <v>205</v>
      </c>
      <c r="GJ86" t="s">
        <v>205</v>
      </c>
      <c r="GK86" t="s">
        <v>205</v>
      </c>
      <c r="GL86" t="s">
        <v>205</v>
      </c>
      <c r="GM86" t="s">
        <v>205</v>
      </c>
      <c r="GN86" t="s">
        <v>205</v>
      </c>
      <c r="GO86" t="s">
        <v>205</v>
      </c>
      <c r="GP86" t="s">
        <v>205</v>
      </c>
    </row>
    <row r="87" spans="1:198" ht="15" customHeight="1" x14ac:dyDescent="0.25">
      <c r="A87" s="5" t="s">
        <v>6407</v>
      </c>
      <c r="B87" t="s">
        <v>6290</v>
      </c>
      <c r="C87">
        <v>79</v>
      </c>
      <c r="D87" t="s">
        <v>2374</v>
      </c>
      <c r="E87" t="s">
        <v>2374</v>
      </c>
      <c r="F87">
        <v>1656</v>
      </c>
      <c r="G87" t="s">
        <v>6291</v>
      </c>
      <c r="H87" t="s">
        <v>4756</v>
      </c>
      <c r="I87">
        <v>9</v>
      </c>
      <c r="J87" t="s">
        <v>195</v>
      </c>
      <c r="K87" t="s">
        <v>1211</v>
      </c>
      <c r="L87">
        <v>-38.672297999999998</v>
      </c>
      <c r="M87">
        <v>145.63986199999999</v>
      </c>
      <c r="N87" s="1">
        <v>43122</v>
      </c>
      <c r="O87" s="5">
        <v>22</v>
      </c>
      <c r="P87" s="5">
        <v>1</v>
      </c>
      <c r="Q87" s="5">
        <v>2018</v>
      </c>
      <c r="R87" s="5" t="s">
        <v>6468</v>
      </c>
      <c r="S87" s="2">
        <v>0.59375</v>
      </c>
      <c r="T87" s="2">
        <v>0.61458333333333337</v>
      </c>
      <c r="U87">
        <v>2</v>
      </c>
      <c r="V87">
        <v>0</v>
      </c>
      <c r="W87" t="s">
        <v>215</v>
      </c>
      <c r="X87" t="s">
        <v>1834</v>
      </c>
      <c r="Y87" t="s">
        <v>199</v>
      </c>
      <c r="Z87" t="s">
        <v>199</v>
      </c>
      <c r="AB87" t="s">
        <v>200</v>
      </c>
      <c r="AI87">
        <v>1</v>
      </c>
      <c r="AJ87">
        <v>1</v>
      </c>
      <c r="AK87" t="s">
        <v>201</v>
      </c>
      <c r="AL87" t="s">
        <v>276</v>
      </c>
      <c r="AM87" t="s">
        <v>200</v>
      </c>
      <c r="AX87" t="s">
        <v>319</v>
      </c>
      <c r="AY87" t="s">
        <v>205</v>
      </c>
      <c r="AZ87" t="s">
        <v>6292</v>
      </c>
      <c r="BA87" t="s">
        <v>6293</v>
      </c>
      <c r="BB87" t="s">
        <v>345</v>
      </c>
      <c r="BC87" s="9" t="s">
        <v>234</v>
      </c>
      <c r="BE87">
        <v>1</v>
      </c>
      <c r="BF87" s="1">
        <v>43122</v>
      </c>
      <c r="BG87" t="s">
        <v>207</v>
      </c>
      <c r="BH87" t="s">
        <v>6294</v>
      </c>
      <c r="BI87" t="s">
        <v>207</v>
      </c>
      <c r="BK87">
        <v>0</v>
      </c>
      <c r="BL87">
        <v>0</v>
      </c>
      <c r="BM87">
        <v>0</v>
      </c>
      <c r="BN87">
        <v>0</v>
      </c>
      <c r="BO87">
        <v>0</v>
      </c>
      <c r="BP87">
        <v>2</v>
      </c>
      <c r="BQ87">
        <v>0</v>
      </c>
      <c r="BR87">
        <v>0</v>
      </c>
      <c r="BS87">
        <v>4</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3</v>
      </c>
      <c r="DM87">
        <v>0</v>
      </c>
      <c r="DN87">
        <v>0</v>
      </c>
      <c r="DO87">
        <v>0</v>
      </c>
      <c r="DP87">
        <v>1</v>
      </c>
      <c r="DQ87">
        <v>0</v>
      </c>
      <c r="DR87">
        <v>0</v>
      </c>
      <c r="DS87">
        <v>0</v>
      </c>
      <c r="DT87">
        <v>0</v>
      </c>
      <c r="DU87">
        <v>0</v>
      </c>
      <c r="DV87">
        <v>0</v>
      </c>
      <c r="DW87">
        <v>0</v>
      </c>
      <c r="DX87">
        <v>0</v>
      </c>
      <c r="DY87">
        <v>0</v>
      </c>
      <c r="DZ87">
        <v>0</v>
      </c>
      <c r="EA87">
        <v>0</v>
      </c>
      <c r="EB87">
        <v>0</v>
      </c>
      <c r="EC87">
        <v>0</v>
      </c>
      <c r="ED87">
        <v>0</v>
      </c>
      <c r="EE87">
        <v>0</v>
      </c>
      <c r="EF87">
        <v>0</v>
      </c>
      <c r="EG87">
        <v>0</v>
      </c>
      <c r="EH87">
        <v>0</v>
      </c>
      <c r="EI87" t="s">
        <v>208</v>
      </c>
      <c r="EJ87" t="s">
        <v>208</v>
      </c>
      <c r="GE87" t="s">
        <v>205</v>
      </c>
      <c r="GF87" t="s">
        <v>205</v>
      </c>
      <c r="GG87" t="s">
        <v>205</v>
      </c>
      <c r="GH87" t="s">
        <v>205</v>
      </c>
      <c r="GI87" t="s">
        <v>205</v>
      </c>
      <c r="GJ87" t="s">
        <v>205</v>
      </c>
      <c r="GK87" t="s">
        <v>205</v>
      </c>
      <c r="GL87" t="s">
        <v>205</v>
      </c>
      <c r="GM87" t="s">
        <v>205</v>
      </c>
      <c r="GN87" t="s">
        <v>205</v>
      </c>
      <c r="GO87" t="s">
        <v>205</v>
      </c>
      <c r="GP87" t="s">
        <v>205</v>
      </c>
    </row>
    <row r="88" spans="1:198" ht="15" customHeight="1" x14ac:dyDescent="0.25">
      <c r="A88" s="5" t="s">
        <v>6407</v>
      </c>
      <c r="B88" t="s">
        <v>6295</v>
      </c>
      <c r="C88">
        <v>79</v>
      </c>
      <c r="D88" t="s">
        <v>2374</v>
      </c>
      <c r="E88" t="s">
        <v>2374</v>
      </c>
      <c r="F88">
        <v>1224</v>
      </c>
      <c r="G88" t="s">
        <v>746</v>
      </c>
      <c r="H88" t="s">
        <v>747</v>
      </c>
      <c r="I88">
        <v>9</v>
      </c>
      <c r="J88" t="s">
        <v>195</v>
      </c>
      <c r="K88" t="s">
        <v>1211</v>
      </c>
      <c r="L88">
        <v>-38.672297999999998</v>
      </c>
      <c r="M88">
        <v>145.63986199999999</v>
      </c>
      <c r="N88" s="1">
        <v>43124</v>
      </c>
      <c r="O88" s="5">
        <v>24</v>
      </c>
      <c r="P88" s="5">
        <v>1</v>
      </c>
      <c r="Q88" s="5">
        <v>2018</v>
      </c>
      <c r="R88" s="5" t="s">
        <v>6420</v>
      </c>
      <c r="S88" s="2">
        <v>0.4375</v>
      </c>
      <c r="T88" s="2">
        <v>0.46527777777777773</v>
      </c>
      <c r="U88">
        <v>2</v>
      </c>
      <c r="W88" t="s">
        <v>524</v>
      </c>
      <c r="X88" t="s">
        <v>637</v>
      </c>
      <c r="Y88" t="s">
        <v>199</v>
      </c>
      <c r="Z88" t="s">
        <v>199</v>
      </c>
      <c r="AB88" t="s">
        <v>200</v>
      </c>
      <c r="AI88">
        <v>1</v>
      </c>
      <c r="AJ88">
        <v>1</v>
      </c>
      <c r="AK88" t="s">
        <v>201</v>
      </c>
      <c r="AL88" t="s">
        <v>353</v>
      </c>
      <c r="AM88" t="s">
        <v>200</v>
      </c>
      <c r="AS88">
        <v>2</v>
      </c>
      <c r="AV88">
        <v>80</v>
      </c>
      <c r="AW88" t="s">
        <v>6296</v>
      </c>
      <c r="AX88" t="s">
        <v>319</v>
      </c>
      <c r="AY88" t="s">
        <v>205</v>
      </c>
      <c r="BC88" s="9" t="s">
        <v>6297</v>
      </c>
      <c r="BE88">
        <v>1</v>
      </c>
      <c r="BF88" s="1">
        <v>43130</v>
      </c>
      <c r="BG88" t="s">
        <v>207</v>
      </c>
      <c r="BI88" t="s">
        <v>207</v>
      </c>
      <c r="BK88">
        <v>2</v>
      </c>
      <c r="BL88">
        <v>0</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c r="CK88">
        <v>0</v>
      </c>
      <c r="CL88">
        <v>0</v>
      </c>
      <c r="CM88">
        <v>0</v>
      </c>
      <c r="CN88">
        <v>0</v>
      </c>
      <c r="CO88">
        <v>0</v>
      </c>
      <c r="CP88">
        <v>0</v>
      </c>
      <c r="CQ88">
        <v>0</v>
      </c>
      <c r="CR88">
        <v>0</v>
      </c>
      <c r="CS88">
        <v>0</v>
      </c>
      <c r="CT88">
        <v>0</v>
      </c>
      <c r="CU88">
        <v>0</v>
      </c>
      <c r="CV88">
        <v>0</v>
      </c>
      <c r="CW88">
        <v>0</v>
      </c>
      <c r="CX88">
        <v>0</v>
      </c>
      <c r="CY88">
        <v>0</v>
      </c>
      <c r="CZ88">
        <v>0</v>
      </c>
      <c r="DA88">
        <v>0</v>
      </c>
      <c r="DB88">
        <v>0</v>
      </c>
      <c r="DC88">
        <v>0</v>
      </c>
      <c r="DD88">
        <v>0</v>
      </c>
      <c r="DE88">
        <v>0</v>
      </c>
      <c r="DF88">
        <v>0</v>
      </c>
      <c r="DG88">
        <v>0</v>
      </c>
      <c r="DH88">
        <v>0</v>
      </c>
      <c r="DI88">
        <v>0</v>
      </c>
      <c r="DJ88">
        <v>0</v>
      </c>
      <c r="DK88">
        <v>0</v>
      </c>
      <c r="DL88">
        <v>0</v>
      </c>
      <c r="DM88">
        <v>0</v>
      </c>
      <c r="DN88">
        <v>0</v>
      </c>
      <c r="DO88">
        <v>0</v>
      </c>
      <c r="DP88">
        <v>0</v>
      </c>
      <c r="DQ88">
        <v>0</v>
      </c>
      <c r="DR88">
        <v>0</v>
      </c>
      <c r="DS88">
        <v>0</v>
      </c>
      <c r="DT88">
        <v>0</v>
      </c>
      <c r="DU88">
        <v>0</v>
      </c>
      <c r="DV88">
        <v>0</v>
      </c>
      <c r="DW88">
        <v>0</v>
      </c>
      <c r="DX88">
        <v>0</v>
      </c>
      <c r="DY88">
        <v>0</v>
      </c>
      <c r="DZ88">
        <v>0</v>
      </c>
      <c r="EA88">
        <v>0</v>
      </c>
      <c r="EB88">
        <v>0</v>
      </c>
      <c r="EC88">
        <v>0</v>
      </c>
      <c r="ED88">
        <v>0</v>
      </c>
      <c r="EE88">
        <v>0</v>
      </c>
      <c r="EF88">
        <v>0</v>
      </c>
      <c r="EG88">
        <v>0</v>
      </c>
      <c r="EH88">
        <v>0</v>
      </c>
      <c r="EI88" t="s">
        <v>208</v>
      </c>
      <c r="EJ88" t="s">
        <v>223</v>
      </c>
      <c r="ER88" t="s">
        <v>208</v>
      </c>
      <c r="GE88" t="s">
        <v>5871</v>
      </c>
      <c r="GF88" t="s">
        <v>205</v>
      </c>
      <c r="GG88" t="s">
        <v>205</v>
      </c>
      <c r="GH88" t="s">
        <v>205</v>
      </c>
      <c r="GI88" t="s">
        <v>205</v>
      </c>
      <c r="GJ88" t="s">
        <v>205</v>
      </c>
      <c r="GK88" t="s">
        <v>205</v>
      </c>
      <c r="GL88" t="s">
        <v>205</v>
      </c>
      <c r="GM88" t="s">
        <v>205</v>
      </c>
      <c r="GN88" t="s">
        <v>205</v>
      </c>
      <c r="GO88" t="s">
        <v>205</v>
      </c>
      <c r="GP88" t="s">
        <v>205</v>
      </c>
    </row>
    <row r="89" spans="1:198" ht="15" customHeight="1" x14ac:dyDescent="0.25">
      <c r="A89" s="5" t="s">
        <v>6407</v>
      </c>
      <c r="B89" t="s">
        <v>6298</v>
      </c>
      <c r="C89">
        <v>79</v>
      </c>
      <c r="D89" t="s">
        <v>2374</v>
      </c>
      <c r="E89" t="s">
        <v>2374</v>
      </c>
      <c r="F89">
        <v>1620</v>
      </c>
      <c r="G89" t="s">
        <v>1244</v>
      </c>
      <c r="H89" t="s">
        <v>1245</v>
      </c>
      <c r="I89">
        <v>9</v>
      </c>
      <c r="J89" t="s">
        <v>195</v>
      </c>
      <c r="K89" t="s">
        <v>1211</v>
      </c>
      <c r="L89">
        <v>-38.672297999999998</v>
      </c>
      <c r="M89">
        <v>145.63986199999999</v>
      </c>
      <c r="N89" s="1">
        <v>43136</v>
      </c>
      <c r="O89" s="5">
        <v>5</v>
      </c>
      <c r="P89" s="5">
        <v>2</v>
      </c>
      <c r="Q89" s="5">
        <v>2018</v>
      </c>
      <c r="R89" s="5" t="s">
        <v>6446</v>
      </c>
      <c r="S89" s="2">
        <v>0.66666666666666663</v>
      </c>
      <c r="T89" s="2">
        <v>0.6875</v>
      </c>
      <c r="U89">
        <v>2</v>
      </c>
      <c r="V89">
        <v>0</v>
      </c>
      <c r="W89" t="s">
        <v>230</v>
      </c>
      <c r="X89" t="s">
        <v>1409</v>
      </c>
      <c r="Y89" t="s">
        <v>199</v>
      </c>
      <c r="Z89" t="s">
        <v>199</v>
      </c>
      <c r="AB89" t="s">
        <v>200</v>
      </c>
      <c r="AI89">
        <v>1</v>
      </c>
      <c r="AJ89">
        <v>1</v>
      </c>
      <c r="AK89" t="s">
        <v>218</v>
      </c>
      <c r="AL89" t="s">
        <v>300</v>
      </c>
      <c r="AM89" t="s">
        <v>200</v>
      </c>
      <c r="AS89">
        <v>1</v>
      </c>
      <c r="AU89">
        <v>1</v>
      </c>
      <c r="AV89">
        <v>418</v>
      </c>
      <c r="AW89" t="s">
        <v>6296</v>
      </c>
      <c r="AX89" t="s">
        <v>253</v>
      </c>
      <c r="AY89" t="s">
        <v>205</v>
      </c>
      <c r="BC89" s="9" t="s">
        <v>6299</v>
      </c>
      <c r="BD89" t="s">
        <v>270</v>
      </c>
      <c r="BE89">
        <v>1</v>
      </c>
      <c r="BF89" s="1">
        <v>43136</v>
      </c>
      <c r="BG89" t="s">
        <v>207</v>
      </c>
      <c r="BI89" t="s">
        <v>235</v>
      </c>
      <c r="BK89">
        <v>0</v>
      </c>
      <c r="BL89">
        <v>0</v>
      </c>
      <c r="BM89">
        <v>0</v>
      </c>
      <c r="BN89">
        <v>0</v>
      </c>
      <c r="BO89">
        <v>0</v>
      </c>
      <c r="BP89">
        <v>2</v>
      </c>
      <c r="BQ89">
        <v>0</v>
      </c>
      <c r="BR89">
        <v>0</v>
      </c>
      <c r="BS89">
        <v>2</v>
      </c>
      <c r="BT89">
        <v>0</v>
      </c>
      <c r="BU89">
        <v>0</v>
      </c>
      <c r="BV89">
        <v>0</v>
      </c>
      <c r="BW89">
        <v>0</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T89">
        <v>0</v>
      </c>
      <c r="CU89">
        <v>0</v>
      </c>
      <c r="CV89">
        <v>0</v>
      </c>
      <c r="CW89">
        <v>0</v>
      </c>
      <c r="CX89">
        <v>0</v>
      </c>
      <c r="CY89">
        <v>0</v>
      </c>
      <c r="CZ89">
        <v>0</v>
      </c>
      <c r="DA89">
        <v>0</v>
      </c>
      <c r="DB89">
        <v>0</v>
      </c>
      <c r="DC89">
        <v>0</v>
      </c>
      <c r="DD89">
        <v>0</v>
      </c>
      <c r="DE89">
        <v>0</v>
      </c>
      <c r="DF89">
        <v>4</v>
      </c>
      <c r="DG89">
        <v>0</v>
      </c>
      <c r="DH89">
        <v>0</v>
      </c>
      <c r="DI89">
        <v>0</v>
      </c>
      <c r="DJ89">
        <v>0</v>
      </c>
      <c r="DK89">
        <v>0</v>
      </c>
      <c r="DL89">
        <v>0</v>
      </c>
      <c r="DM89">
        <v>0</v>
      </c>
      <c r="DN89">
        <v>0</v>
      </c>
      <c r="DO89">
        <v>0</v>
      </c>
      <c r="DP89">
        <v>0</v>
      </c>
      <c r="DQ89">
        <v>0</v>
      </c>
      <c r="DR89">
        <v>0</v>
      </c>
      <c r="DS89">
        <v>0</v>
      </c>
      <c r="DT89">
        <v>0</v>
      </c>
      <c r="DU89">
        <v>0</v>
      </c>
      <c r="DV89">
        <v>0</v>
      </c>
      <c r="DW89">
        <v>0</v>
      </c>
      <c r="DX89">
        <v>0</v>
      </c>
      <c r="DY89">
        <v>0</v>
      </c>
      <c r="DZ89">
        <v>0</v>
      </c>
      <c r="EA89">
        <v>0</v>
      </c>
      <c r="EB89">
        <v>0</v>
      </c>
      <c r="EC89">
        <v>0</v>
      </c>
      <c r="ED89">
        <v>0</v>
      </c>
      <c r="EE89">
        <v>0</v>
      </c>
      <c r="EF89">
        <v>0</v>
      </c>
      <c r="EG89">
        <v>0</v>
      </c>
      <c r="EH89">
        <v>0</v>
      </c>
      <c r="GE89" t="s">
        <v>6300</v>
      </c>
      <c r="GF89" t="s">
        <v>205</v>
      </c>
      <c r="GG89" t="s">
        <v>205</v>
      </c>
      <c r="GH89" t="s">
        <v>205</v>
      </c>
      <c r="GI89" t="s">
        <v>205</v>
      </c>
      <c r="GJ89" t="s">
        <v>205</v>
      </c>
      <c r="GK89" t="s">
        <v>205</v>
      </c>
      <c r="GL89" t="s">
        <v>205</v>
      </c>
      <c r="GM89" t="s">
        <v>205</v>
      </c>
      <c r="GN89" t="s">
        <v>205</v>
      </c>
      <c r="GO89" t="s">
        <v>205</v>
      </c>
      <c r="GP89" t="s">
        <v>205</v>
      </c>
    </row>
    <row r="90" spans="1:198" ht="15" customHeight="1" x14ac:dyDescent="0.25">
      <c r="A90" s="5" t="s">
        <v>6407</v>
      </c>
      <c r="B90" t="s">
        <v>6301</v>
      </c>
      <c r="C90">
        <v>79</v>
      </c>
      <c r="D90" t="s">
        <v>2374</v>
      </c>
      <c r="E90" t="s">
        <v>2374</v>
      </c>
      <c r="F90">
        <v>1932</v>
      </c>
      <c r="G90" t="s">
        <v>5718</v>
      </c>
      <c r="H90" t="s">
        <v>5719</v>
      </c>
      <c r="I90">
        <v>9</v>
      </c>
      <c r="J90" t="s">
        <v>195</v>
      </c>
      <c r="K90" t="s">
        <v>1211</v>
      </c>
      <c r="L90">
        <v>-38.672297999999998</v>
      </c>
      <c r="M90">
        <v>145.63986199999999</v>
      </c>
      <c r="N90" s="1">
        <v>43137</v>
      </c>
      <c r="O90" s="5">
        <v>6</v>
      </c>
      <c r="P90" s="5">
        <v>2</v>
      </c>
      <c r="Q90" s="5">
        <v>2018</v>
      </c>
      <c r="R90" s="5" t="s">
        <v>6469</v>
      </c>
      <c r="S90" s="2">
        <v>0.46527777777777773</v>
      </c>
      <c r="T90" s="2">
        <v>0.49305555555555558</v>
      </c>
      <c r="U90">
        <v>2</v>
      </c>
      <c r="V90">
        <v>1</v>
      </c>
      <c r="W90" t="s">
        <v>475</v>
      </c>
      <c r="X90" t="s">
        <v>406</v>
      </c>
      <c r="Y90" t="s">
        <v>454</v>
      </c>
      <c r="Z90" t="s">
        <v>454</v>
      </c>
      <c r="AB90" t="s">
        <v>200</v>
      </c>
      <c r="AJ90">
        <v>0</v>
      </c>
      <c r="AM90" t="s">
        <v>200</v>
      </c>
      <c r="AX90" t="s">
        <v>319</v>
      </c>
      <c r="AY90" t="s">
        <v>205</v>
      </c>
      <c r="BA90" t="s">
        <v>6302</v>
      </c>
      <c r="BB90" t="s">
        <v>345</v>
      </c>
      <c r="BC90" s="9" t="s">
        <v>234</v>
      </c>
      <c r="BE90">
        <v>1</v>
      </c>
      <c r="BF90" s="1">
        <v>43137</v>
      </c>
      <c r="BG90" t="s">
        <v>207</v>
      </c>
      <c r="BI90" t="s">
        <v>207</v>
      </c>
      <c r="BK90">
        <v>0</v>
      </c>
      <c r="BL90">
        <v>2</v>
      </c>
      <c r="BM90">
        <v>0</v>
      </c>
      <c r="BN90">
        <v>0</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0</v>
      </c>
      <c r="DK90">
        <v>0</v>
      </c>
      <c r="DL90">
        <v>0</v>
      </c>
      <c r="DM90">
        <v>0</v>
      </c>
      <c r="DN90">
        <v>0</v>
      </c>
      <c r="DO90">
        <v>0</v>
      </c>
      <c r="DP90">
        <v>0</v>
      </c>
      <c r="DQ90">
        <v>0</v>
      </c>
      <c r="DR90">
        <v>0</v>
      </c>
      <c r="DS90">
        <v>0</v>
      </c>
      <c r="DT90">
        <v>0</v>
      </c>
      <c r="DU90">
        <v>0</v>
      </c>
      <c r="DV90">
        <v>0</v>
      </c>
      <c r="DW90">
        <v>0</v>
      </c>
      <c r="DX90">
        <v>0</v>
      </c>
      <c r="DY90">
        <v>0</v>
      </c>
      <c r="DZ90">
        <v>0</v>
      </c>
      <c r="EA90">
        <v>0</v>
      </c>
      <c r="EB90">
        <v>0</v>
      </c>
      <c r="EC90">
        <v>0</v>
      </c>
      <c r="ED90">
        <v>0</v>
      </c>
      <c r="EE90">
        <v>0</v>
      </c>
      <c r="EF90">
        <v>0</v>
      </c>
      <c r="EG90">
        <v>0</v>
      </c>
      <c r="EH90">
        <v>0</v>
      </c>
      <c r="EI90" t="s">
        <v>208</v>
      </c>
      <c r="EJ90" t="s">
        <v>208</v>
      </c>
      <c r="GE90" t="s">
        <v>205</v>
      </c>
      <c r="GF90" t="s">
        <v>205</v>
      </c>
      <c r="GG90" t="s">
        <v>205</v>
      </c>
      <c r="GH90" t="s">
        <v>205</v>
      </c>
      <c r="GI90" t="s">
        <v>205</v>
      </c>
      <c r="GJ90" t="s">
        <v>205</v>
      </c>
      <c r="GK90" t="s">
        <v>205</v>
      </c>
      <c r="GL90" t="s">
        <v>205</v>
      </c>
      <c r="GM90" t="s">
        <v>205</v>
      </c>
      <c r="GN90" t="s">
        <v>205</v>
      </c>
      <c r="GO90" t="s">
        <v>205</v>
      </c>
      <c r="GP90" t="s">
        <v>205</v>
      </c>
    </row>
    <row r="91" spans="1:198" ht="15" customHeight="1" x14ac:dyDescent="0.25">
      <c r="A91" s="5" t="s">
        <v>6407</v>
      </c>
      <c r="B91" t="s">
        <v>6303</v>
      </c>
      <c r="C91">
        <v>79</v>
      </c>
      <c r="D91" t="s">
        <v>2374</v>
      </c>
      <c r="E91" t="s">
        <v>2374</v>
      </c>
      <c r="F91">
        <v>33</v>
      </c>
      <c r="G91" t="s">
        <v>193</v>
      </c>
      <c r="H91" t="s">
        <v>194</v>
      </c>
      <c r="I91">
        <v>9</v>
      </c>
      <c r="J91" t="s">
        <v>195</v>
      </c>
      <c r="K91" t="s">
        <v>1211</v>
      </c>
      <c r="L91">
        <v>-38.672297999999998</v>
      </c>
      <c r="M91">
        <v>145.63986199999999</v>
      </c>
      <c r="N91" s="1">
        <v>43138</v>
      </c>
      <c r="O91" s="5">
        <v>7</v>
      </c>
      <c r="P91" s="5">
        <v>2</v>
      </c>
      <c r="Q91" s="5">
        <v>2018</v>
      </c>
      <c r="R91" s="5" t="s">
        <v>6470</v>
      </c>
      <c r="S91" s="2">
        <v>0.41666666666666669</v>
      </c>
      <c r="T91" s="2">
        <v>0.45833333333333331</v>
      </c>
      <c r="U91">
        <v>2</v>
      </c>
      <c r="V91">
        <v>1</v>
      </c>
      <c r="W91" t="s">
        <v>197</v>
      </c>
      <c r="X91" t="s">
        <v>826</v>
      </c>
      <c r="Y91" t="s">
        <v>217</v>
      </c>
      <c r="Z91" t="s">
        <v>217</v>
      </c>
      <c r="AB91" t="s">
        <v>200</v>
      </c>
      <c r="AI91">
        <v>1</v>
      </c>
      <c r="AJ91">
        <v>1</v>
      </c>
      <c r="AK91" t="s">
        <v>218</v>
      </c>
      <c r="AL91" t="s">
        <v>258</v>
      </c>
      <c r="AM91" t="s">
        <v>200</v>
      </c>
      <c r="AS91">
        <v>3</v>
      </c>
      <c r="AV91">
        <v>80</v>
      </c>
      <c r="AW91" t="s">
        <v>6304</v>
      </c>
      <c r="AX91" t="s">
        <v>319</v>
      </c>
      <c r="AY91" t="s">
        <v>205</v>
      </c>
      <c r="BC91" s="9" t="s">
        <v>6305</v>
      </c>
      <c r="BD91" t="s">
        <v>270</v>
      </c>
      <c r="BE91">
        <v>1</v>
      </c>
      <c r="BF91" s="1">
        <v>43140</v>
      </c>
      <c r="BG91" t="s">
        <v>207</v>
      </c>
      <c r="BH91" t="s">
        <v>6306</v>
      </c>
      <c r="BI91" t="s">
        <v>207</v>
      </c>
      <c r="BK91">
        <v>0</v>
      </c>
      <c r="BL91">
        <v>0</v>
      </c>
      <c r="BM91">
        <v>0</v>
      </c>
      <c r="BN91">
        <v>0</v>
      </c>
      <c r="BO91">
        <v>0</v>
      </c>
      <c r="BP91">
        <v>3</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0</v>
      </c>
      <c r="DQ91">
        <v>0</v>
      </c>
      <c r="DR91">
        <v>0</v>
      </c>
      <c r="DS91">
        <v>0</v>
      </c>
      <c r="DT91">
        <v>0</v>
      </c>
      <c r="DU91">
        <v>0</v>
      </c>
      <c r="DV91">
        <v>0</v>
      </c>
      <c r="DW91">
        <v>0</v>
      </c>
      <c r="DX91">
        <v>2</v>
      </c>
      <c r="DY91">
        <v>0</v>
      </c>
      <c r="DZ91">
        <v>0</v>
      </c>
      <c r="EA91">
        <v>0</v>
      </c>
      <c r="EB91">
        <v>0</v>
      </c>
      <c r="EC91">
        <v>0</v>
      </c>
      <c r="ED91">
        <v>0</v>
      </c>
      <c r="EE91">
        <v>0</v>
      </c>
      <c r="EF91">
        <v>0</v>
      </c>
      <c r="EG91">
        <v>0</v>
      </c>
      <c r="EH91">
        <v>0</v>
      </c>
      <c r="EJ91" t="s">
        <v>223</v>
      </c>
      <c r="GE91" t="s">
        <v>5871</v>
      </c>
      <c r="GF91" t="s">
        <v>205</v>
      </c>
      <c r="GG91" t="s">
        <v>205</v>
      </c>
      <c r="GH91" t="s">
        <v>205</v>
      </c>
      <c r="GI91" t="s">
        <v>205</v>
      </c>
      <c r="GJ91" t="s">
        <v>205</v>
      </c>
      <c r="GK91" t="s">
        <v>205</v>
      </c>
      <c r="GL91" t="s">
        <v>205</v>
      </c>
      <c r="GM91" t="s">
        <v>205</v>
      </c>
      <c r="GN91" t="s">
        <v>205</v>
      </c>
      <c r="GO91" t="s">
        <v>205</v>
      </c>
      <c r="GP91" t="s">
        <v>205</v>
      </c>
    </row>
    <row r="92" spans="1:198" ht="15" customHeight="1" x14ac:dyDescent="0.25">
      <c r="A92" s="5" t="s">
        <v>6408</v>
      </c>
      <c r="B92" t="s">
        <v>6323</v>
      </c>
      <c r="C92">
        <v>66</v>
      </c>
      <c r="D92" t="s">
        <v>2477</v>
      </c>
      <c r="E92" t="s">
        <v>2477</v>
      </c>
      <c r="F92">
        <v>1526</v>
      </c>
      <c r="G92" t="s">
        <v>5262</v>
      </c>
      <c r="H92" t="s">
        <v>214</v>
      </c>
      <c r="I92">
        <v>9</v>
      </c>
      <c r="J92" t="s">
        <v>195</v>
      </c>
      <c r="K92" t="s">
        <v>251</v>
      </c>
      <c r="L92">
        <v>-38.595730000000003</v>
      </c>
      <c r="M92">
        <v>145.52387999999999</v>
      </c>
      <c r="N92" s="1">
        <v>43123</v>
      </c>
      <c r="O92" s="5">
        <v>23</v>
      </c>
      <c r="P92" s="5">
        <v>1</v>
      </c>
      <c r="Q92" s="5">
        <v>2018</v>
      </c>
      <c r="R92" s="5" t="s">
        <v>6471</v>
      </c>
      <c r="S92" s="2">
        <v>0.54166666666666663</v>
      </c>
      <c r="T92" s="2">
        <v>0.55208333333333337</v>
      </c>
      <c r="U92">
        <v>2</v>
      </c>
      <c r="W92" t="s">
        <v>230</v>
      </c>
      <c r="X92" t="s">
        <v>6134</v>
      </c>
      <c r="Y92" t="s">
        <v>310</v>
      </c>
      <c r="Z92" t="s">
        <v>310</v>
      </c>
      <c r="AB92" t="s">
        <v>200</v>
      </c>
      <c r="AJ92">
        <v>0</v>
      </c>
      <c r="AM92" t="s">
        <v>200</v>
      </c>
      <c r="AT92">
        <v>2</v>
      </c>
      <c r="AX92" t="s">
        <v>755</v>
      </c>
      <c r="AY92" t="s">
        <v>205</v>
      </c>
      <c r="BC92" s="9" t="s">
        <v>6324</v>
      </c>
      <c r="BE92">
        <v>1</v>
      </c>
      <c r="BF92" s="1">
        <v>43123</v>
      </c>
      <c r="BG92" t="s">
        <v>235</v>
      </c>
      <c r="BI92" t="s">
        <v>235</v>
      </c>
      <c r="GE92" t="s">
        <v>205</v>
      </c>
      <c r="GF92" t="s">
        <v>205</v>
      </c>
      <c r="GG92" t="s">
        <v>205</v>
      </c>
      <c r="GH92" t="s">
        <v>205</v>
      </c>
      <c r="GI92" t="s">
        <v>205</v>
      </c>
      <c r="GJ92" t="s">
        <v>205</v>
      </c>
      <c r="GK92" t="s">
        <v>205</v>
      </c>
      <c r="GL92" t="s">
        <v>205</v>
      </c>
      <c r="GM92" t="s">
        <v>205</v>
      </c>
      <c r="GN92" t="s">
        <v>205</v>
      </c>
      <c r="GO92" t="s">
        <v>205</v>
      </c>
      <c r="GP92" t="s">
        <v>205</v>
      </c>
    </row>
    <row r="93" spans="1:198" ht="15" customHeight="1" x14ac:dyDescent="0.25">
      <c r="A93" s="5" t="s">
        <v>6408</v>
      </c>
      <c r="B93" t="s">
        <v>6325</v>
      </c>
      <c r="C93">
        <v>66</v>
      </c>
      <c r="D93" t="s">
        <v>2477</v>
      </c>
      <c r="E93" t="s">
        <v>2477</v>
      </c>
      <c r="F93">
        <v>1526</v>
      </c>
      <c r="G93" t="s">
        <v>5262</v>
      </c>
      <c r="H93" t="s">
        <v>214</v>
      </c>
      <c r="I93">
        <v>9</v>
      </c>
      <c r="J93" t="s">
        <v>195</v>
      </c>
      <c r="K93" t="s">
        <v>251</v>
      </c>
      <c r="L93">
        <v>-38.595730000000003</v>
      </c>
      <c r="M93">
        <v>145.52387999999999</v>
      </c>
      <c r="N93" s="1">
        <v>43133</v>
      </c>
      <c r="O93" s="5">
        <v>2</v>
      </c>
      <c r="P93" s="5">
        <v>2</v>
      </c>
      <c r="Q93" s="5">
        <v>2018</v>
      </c>
      <c r="R93" s="5" t="s">
        <v>6472</v>
      </c>
      <c r="S93" s="2">
        <v>0.40625</v>
      </c>
      <c r="T93" s="2">
        <v>0.41666666666666669</v>
      </c>
      <c r="U93">
        <v>2</v>
      </c>
      <c r="W93" t="s">
        <v>230</v>
      </c>
      <c r="X93" t="s">
        <v>285</v>
      </c>
      <c r="Y93" t="s">
        <v>454</v>
      </c>
      <c r="Z93" t="s">
        <v>454</v>
      </c>
      <c r="AB93" t="s">
        <v>200</v>
      </c>
      <c r="AJ93">
        <v>0</v>
      </c>
      <c r="AM93" t="s">
        <v>200</v>
      </c>
      <c r="AT93">
        <v>2</v>
      </c>
      <c r="AX93" t="s">
        <v>319</v>
      </c>
      <c r="AY93" t="s">
        <v>205</v>
      </c>
      <c r="BC93" s="9" t="s">
        <v>6326</v>
      </c>
      <c r="BE93">
        <v>1</v>
      </c>
      <c r="BF93" s="1">
        <v>43133</v>
      </c>
      <c r="BG93" t="s">
        <v>207</v>
      </c>
      <c r="BI93" t="s">
        <v>207</v>
      </c>
      <c r="BK93">
        <v>0</v>
      </c>
      <c r="BL93">
        <v>0</v>
      </c>
      <c r="BM93">
        <v>0</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0</v>
      </c>
      <c r="CS93">
        <v>0</v>
      </c>
      <c r="CT93">
        <v>0</v>
      </c>
      <c r="CU93">
        <v>0</v>
      </c>
      <c r="CV93">
        <v>0</v>
      </c>
      <c r="CW93">
        <v>0</v>
      </c>
      <c r="CX93">
        <v>0</v>
      </c>
      <c r="CY93">
        <v>0</v>
      </c>
      <c r="CZ93">
        <v>0</v>
      </c>
      <c r="DA93">
        <v>0</v>
      </c>
      <c r="DB93">
        <v>0</v>
      </c>
      <c r="DC93">
        <v>0</v>
      </c>
      <c r="DD93">
        <v>0</v>
      </c>
      <c r="DE93">
        <v>0</v>
      </c>
      <c r="DF93">
        <v>0</v>
      </c>
      <c r="DG93">
        <v>0</v>
      </c>
      <c r="DH93">
        <v>0</v>
      </c>
      <c r="DI93">
        <v>0</v>
      </c>
      <c r="DJ93">
        <v>0</v>
      </c>
      <c r="DK93">
        <v>2</v>
      </c>
      <c r="DL93">
        <v>0</v>
      </c>
      <c r="DM93">
        <v>0</v>
      </c>
      <c r="DN93">
        <v>0</v>
      </c>
      <c r="DO93">
        <v>1</v>
      </c>
      <c r="DP93">
        <v>0</v>
      </c>
      <c r="DQ93">
        <v>0</v>
      </c>
      <c r="DR93">
        <v>0</v>
      </c>
      <c r="DS93">
        <v>0</v>
      </c>
      <c r="DT93">
        <v>0</v>
      </c>
      <c r="DU93">
        <v>0</v>
      </c>
      <c r="DV93">
        <v>0</v>
      </c>
      <c r="DW93">
        <v>0</v>
      </c>
      <c r="DX93">
        <v>0</v>
      </c>
      <c r="DY93">
        <v>0</v>
      </c>
      <c r="DZ93">
        <v>0</v>
      </c>
      <c r="EA93">
        <v>0</v>
      </c>
      <c r="EB93">
        <v>0</v>
      </c>
      <c r="EC93">
        <v>0</v>
      </c>
      <c r="ED93">
        <v>0</v>
      </c>
      <c r="EE93">
        <v>0</v>
      </c>
      <c r="EF93">
        <v>0</v>
      </c>
      <c r="EG93">
        <v>0</v>
      </c>
      <c r="EH93">
        <v>0</v>
      </c>
      <c r="EJ93" t="s">
        <v>223</v>
      </c>
      <c r="ER93" t="s">
        <v>222</v>
      </c>
      <c r="ES93" t="s">
        <v>222</v>
      </c>
      <c r="GB93" t="s">
        <v>223</v>
      </c>
      <c r="GE93" t="s">
        <v>205</v>
      </c>
      <c r="GF93" t="s">
        <v>205</v>
      </c>
      <c r="GG93" t="s">
        <v>205</v>
      </c>
      <c r="GH93" t="s">
        <v>205</v>
      </c>
      <c r="GI93" t="s">
        <v>205</v>
      </c>
      <c r="GJ93" t="s">
        <v>205</v>
      </c>
      <c r="GK93" t="s">
        <v>205</v>
      </c>
      <c r="GL93" t="s">
        <v>205</v>
      </c>
      <c r="GM93" t="s">
        <v>205</v>
      </c>
      <c r="GN93" t="s">
        <v>205</v>
      </c>
      <c r="GO93" t="s">
        <v>205</v>
      </c>
      <c r="GP93" t="s">
        <v>205</v>
      </c>
    </row>
    <row r="94" spans="1:198" ht="15" customHeight="1" x14ac:dyDescent="0.25">
      <c r="A94" s="5" t="s">
        <v>6409</v>
      </c>
      <c r="B94" t="s">
        <v>6307</v>
      </c>
      <c r="C94">
        <v>849</v>
      </c>
      <c r="D94" t="s">
        <v>1298</v>
      </c>
      <c r="E94" t="s">
        <v>1298</v>
      </c>
      <c r="F94">
        <v>1526</v>
      </c>
      <c r="G94" t="s">
        <v>5262</v>
      </c>
      <c r="H94" t="s">
        <v>214</v>
      </c>
      <c r="I94">
        <v>9</v>
      </c>
      <c r="J94" t="s">
        <v>195</v>
      </c>
      <c r="K94" t="s">
        <v>1299</v>
      </c>
      <c r="L94">
        <v>-38.591259000000001</v>
      </c>
      <c r="M94">
        <v>145.51823400000001</v>
      </c>
      <c r="N94" s="1">
        <v>43157</v>
      </c>
      <c r="O94" s="5">
        <v>26</v>
      </c>
      <c r="P94" s="5">
        <v>2</v>
      </c>
      <c r="Q94" s="5">
        <v>2018</v>
      </c>
      <c r="R94" s="5" t="s">
        <v>6449</v>
      </c>
      <c r="S94" s="2">
        <v>0.45833333333333331</v>
      </c>
      <c r="T94" s="2">
        <v>0.46875</v>
      </c>
      <c r="U94">
        <v>2</v>
      </c>
      <c r="W94" t="s">
        <v>215</v>
      </c>
      <c r="X94" t="s">
        <v>6148</v>
      </c>
      <c r="Y94" t="s">
        <v>199</v>
      </c>
      <c r="Z94" t="s">
        <v>199</v>
      </c>
      <c r="AB94" t="s">
        <v>200</v>
      </c>
      <c r="AI94">
        <v>2</v>
      </c>
      <c r="AJ94">
        <v>2</v>
      </c>
      <c r="AK94" t="s">
        <v>241</v>
      </c>
      <c r="AL94" t="s">
        <v>202</v>
      </c>
      <c r="AM94" t="s">
        <v>200</v>
      </c>
      <c r="AS94">
        <v>2</v>
      </c>
      <c r="AV94" t="s">
        <v>2435</v>
      </c>
      <c r="AX94" t="s">
        <v>442</v>
      </c>
      <c r="AY94" t="s">
        <v>205</v>
      </c>
      <c r="BC94" s="9" t="s">
        <v>6308</v>
      </c>
      <c r="BE94">
        <v>1</v>
      </c>
      <c r="BF94" s="1">
        <v>43158</v>
      </c>
      <c r="BG94" t="s">
        <v>207</v>
      </c>
      <c r="BI94" t="s">
        <v>235</v>
      </c>
      <c r="BK94">
        <v>0</v>
      </c>
      <c r="BL94">
        <v>0</v>
      </c>
      <c r="BM94">
        <v>0</v>
      </c>
      <c r="BN94">
        <v>0</v>
      </c>
      <c r="BO94">
        <v>0</v>
      </c>
      <c r="BP94">
        <v>0</v>
      </c>
      <c r="BQ94">
        <v>0</v>
      </c>
      <c r="BR94">
        <v>0</v>
      </c>
      <c r="BS94">
        <v>0</v>
      </c>
      <c r="BT94">
        <v>0</v>
      </c>
      <c r="BU94">
        <v>0</v>
      </c>
      <c r="BV94">
        <v>0</v>
      </c>
      <c r="BW94">
        <v>0</v>
      </c>
      <c r="BX94">
        <v>0</v>
      </c>
      <c r="BY94">
        <v>0</v>
      </c>
      <c r="BZ94">
        <v>0</v>
      </c>
      <c r="CA94">
        <v>0</v>
      </c>
      <c r="CB94">
        <v>0</v>
      </c>
      <c r="CC94">
        <v>0</v>
      </c>
      <c r="CD94">
        <v>0</v>
      </c>
      <c r="CE94">
        <v>2</v>
      </c>
      <c r="CF94">
        <v>0</v>
      </c>
      <c r="CG94">
        <v>0</v>
      </c>
      <c r="CH94">
        <v>0</v>
      </c>
      <c r="CI94">
        <v>1</v>
      </c>
      <c r="CJ94">
        <v>0</v>
      </c>
      <c r="CK94">
        <v>0</v>
      </c>
      <c r="CL94">
        <v>0</v>
      </c>
      <c r="CM94">
        <v>0</v>
      </c>
      <c r="CN94">
        <v>0</v>
      </c>
      <c r="CO94">
        <v>0</v>
      </c>
      <c r="CP94">
        <v>0</v>
      </c>
      <c r="CQ94">
        <v>0</v>
      </c>
      <c r="CR94">
        <v>0</v>
      </c>
      <c r="CS94">
        <v>0</v>
      </c>
      <c r="CT94">
        <v>0</v>
      </c>
      <c r="CU94">
        <v>0</v>
      </c>
      <c r="CV94">
        <v>0</v>
      </c>
      <c r="CW94">
        <v>0</v>
      </c>
      <c r="CX94">
        <v>0</v>
      </c>
      <c r="CY94">
        <v>0</v>
      </c>
      <c r="CZ94">
        <v>0</v>
      </c>
      <c r="DA94">
        <v>0</v>
      </c>
      <c r="DB94">
        <v>0</v>
      </c>
      <c r="DC94">
        <v>0</v>
      </c>
      <c r="DD94">
        <v>0</v>
      </c>
      <c r="DE94">
        <v>0</v>
      </c>
      <c r="DF94">
        <v>0</v>
      </c>
      <c r="DG94">
        <v>0</v>
      </c>
      <c r="DH94">
        <v>0</v>
      </c>
      <c r="DI94">
        <v>0</v>
      </c>
      <c r="DJ94">
        <v>0</v>
      </c>
      <c r="DK94">
        <v>2</v>
      </c>
      <c r="DL94">
        <v>0</v>
      </c>
      <c r="DM94">
        <v>0</v>
      </c>
      <c r="DN94">
        <v>0</v>
      </c>
      <c r="DO94">
        <v>0</v>
      </c>
      <c r="DP94">
        <v>0</v>
      </c>
      <c r="DQ94">
        <v>0</v>
      </c>
      <c r="DR94">
        <v>0</v>
      </c>
      <c r="DS94">
        <v>0</v>
      </c>
      <c r="DT94">
        <v>0</v>
      </c>
      <c r="DU94">
        <v>0</v>
      </c>
      <c r="DV94">
        <v>0</v>
      </c>
      <c r="DW94">
        <v>0</v>
      </c>
      <c r="DX94">
        <v>0</v>
      </c>
      <c r="DY94">
        <v>0</v>
      </c>
      <c r="DZ94">
        <v>0</v>
      </c>
      <c r="EA94">
        <v>0</v>
      </c>
      <c r="EB94">
        <v>0</v>
      </c>
      <c r="EC94">
        <v>0</v>
      </c>
      <c r="ED94">
        <v>0</v>
      </c>
      <c r="EE94">
        <v>0</v>
      </c>
      <c r="EF94">
        <v>0</v>
      </c>
      <c r="EG94">
        <v>0</v>
      </c>
      <c r="EH94">
        <v>0</v>
      </c>
      <c r="GE94" t="s">
        <v>2438</v>
      </c>
      <c r="GF94" t="s">
        <v>1315</v>
      </c>
      <c r="GG94" t="s">
        <v>205</v>
      </c>
      <c r="GH94" t="s">
        <v>205</v>
      </c>
      <c r="GI94" t="s">
        <v>205</v>
      </c>
      <c r="GJ94" t="s">
        <v>205</v>
      </c>
      <c r="GK94" t="s">
        <v>205</v>
      </c>
      <c r="GL94" t="s">
        <v>205</v>
      </c>
      <c r="GM94" t="s">
        <v>205</v>
      </c>
      <c r="GN94" t="s">
        <v>205</v>
      </c>
      <c r="GO94" t="s">
        <v>205</v>
      </c>
      <c r="GP94" t="s">
        <v>205</v>
      </c>
    </row>
    <row r="95" spans="1:198" ht="15" customHeight="1" x14ac:dyDescent="0.25">
      <c r="A95" s="5" t="s">
        <v>6409</v>
      </c>
      <c r="B95" t="s">
        <v>6309</v>
      </c>
      <c r="C95">
        <v>849</v>
      </c>
      <c r="D95" t="s">
        <v>1298</v>
      </c>
      <c r="E95" t="s">
        <v>1298</v>
      </c>
      <c r="F95">
        <v>1526</v>
      </c>
      <c r="G95" t="s">
        <v>5262</v>
      </c>
      <c r="H95" t="s">
        <v>214</v>
      </c>
      <c r="I95">
        <v>9</v>
      </c>
      <c r="J95" t="s">
        <v>195</v>
      </c>
      <c r="K95" t="s">
        <v>1299</v>
      </c>
      <c r="L95">
        <v>-38.591259000000001</v>
      </c>
      <c r="M95">
        <v>145.51823400000001</v>
      </c>
      <c r="N95" s="1">
        <v>43165</v>
      </c>
      <c r="O95" s="5">
        <v>6</v>
      </c>
      <c r="P95" s="5">
        <v>3</v>
      </c>
      <c r="Q95" s="5">
        <v>2018</v>
      </c>
      <c r="R95" s="5" t="s">
        <v>6450</v>
      </c>
      <c r="S95" s="2">
        <v>0.53125</v>
      </c>
      <c r="T95" s="2">
        <v>0.54166666666666663</v>
      </c>
      <c r="U95">
        <v>2</v>
      </c>
      <c r="W95" t="s">
        <v>215</v>
      </c>
      <c r="X95" t="s">
        <v>6310</v>
      </c>
      <c r="Y95" t="s">
        <v>310</v>
      </c>
      <c r="Z95" t="s">
        <v>310</v>
      </c>
      <c r="AB95" t="s">
        <v>200</v>
      </c>
      <c r="AJ95">
        <v>0</v>
      </c>
      <c r="AM95" t="s">
        <v>200</v>
      </c>
      <c r="AS95">
        <v>2</v>
      </c>
      <c r="AV95" t="s">
        <v>2435</v>
      </c>
      <c r="AX95" t="s">
        <v>253</v>
      </c>
      <c r="AY95" t="s">
        <v>205</v>
      </c>
      <c r="BC95" s="9" t="s">
        <v>6311</v>
      </c>
      <c r="BE95">
        <v>1</v>
      </c>
      <c r="BF95" s="1">
        <v>43166</v>
      </c>
      <c r="BG95" t="s">
        <v>207</v>
      </c>
      <c r="BI95" t="s">
        <v>207</v>
      </c>
      <c r="BK95">
        <v>0</v>
      </c>
      <c r="BL95">
        <v>0</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v>0</v>
      </c>
      <c r="DK95">
        <v>4</v>
      </c>
      <c r="DL95">
        <v>2</v>
      </c>
      <c r="DM95">
        <v>0</v>
      </c>
      <c r="DN95">
        <v>0</v>
      </c>
      <c r="DO95">
        <v>0</v>
      </c>
      <c r="DP95">
        <v>0</v>
      </c>
      <c r="DQ95">
        <v>0</v>
      </c>
      <c r="DR95">
        <v>0</v>
      </c>
      <c r="DS95">
        <v>0</v>
      </c>
      <c r="DT95">
        <v>0</v>
      </c>
      <c r="DU95">
        <v>0</v>
      </c>
      <c r="DV95">
        <v>0</v>
      </c>
      <c r="DW95">
        <v>0</v>
      </c>
      <c r="DX95">
        <v>0</v>
      </c>
      <c r="DY95">
        <v>0</v>
      </c>
      <c r="DZ95">
        <v>0</v>
      </c>
      <c r="EA95">
        <v>0</v>
      </c>
      <c r="EB95">
        <v>0</v>
      </c>
      <c r="EC95">
        <v>0</v>
      </c>
      <c r="ED95">
        <v>0</v>
      </c>
      <c r="EE95">
        <v>0</v>
      </c>
      <c r="EF95">
        <v>0</v>
      </c>
      <c r="EG95">
        <v>0</v>
      </c>
      <c r="EH95">
        <v>0</v>
      </c>
      <c r="EJ95" t="s">
        <v>222</v>
      </c>
      <c r="EN95" t="s">
        <v>223</v>
      </c>
      <c r="ER95" t="s">
        <v>223</v>
      </c>
      <c r="GE95" t="s">
        <v>2438</v>
      </c>
      <c r="GF95" t="s">
        <v>1315</v>
      </c>
      <c r="GG95" t="s">
        <v>205</v>
      </c>
      <c r="GH95" t="s">
        <v>205</v>
      </c>
      <c r="GI95" t="s">
        <v>205</v>
      </c>
      <c r="GJ95" t="s">
        <v>205</v>
      </c>
      <c r="GK95" t="s">
        <v>205</v>
      </c>
      <c r="GL95" t="s">
        <v>205</v>
      </c>
      <c r="GM95" t="s">
        <v>205</v>
      </c>
      <c r="GN95" t="s">
        <v>205</v>
      </c>
      <c r="GO95" t="s">
        <v>205</v>
      </c>
      <c r="GP95" t="s">
        <v>205</v>
      </c>
    </row>
    <row r="96" spans="1:198" ht="15" customHeight="1" x14ac:dyDescent="0.25">
      <c r="A96" s="5" t="s">
        <v>6409</v>
      </c>
      <c r="B96" t="s">
        <v>6312</v>
      </c>
      <c r="C96">
        <v>849</v>
      </c>
      <c r="D96" t="s">
        <v>1298</v>
      </c>
      <c r="E96" t="s">
        <v>1298</v>
      </c>
      <c r="F96">
        <v>1068</v>
      </c>
      <c r="G96" t="s">
        <v>6205</v>
      </c>
      <c r="H96" t="s">
        <v>6206</v>
      </c>
      <c r="I96">
        <v>9</v>
      </c>
      <c r="J96" t="s">
        <v>195</v>
      </c>
      <c r="K96" t="s">
        <v>1299</v>
      </c>
      <c r="L96">
        <v>-38.591259000000001</v>
      </c>
      <c r="M96">
        <v>145.51823400000001</v>
      </c>
      <c r="N96" s="1">
        <v>43170</v>
      </c>
      <c r="O96" s="5">
        <v>11</v>
      </c>
      <c r="P96" s="5">
        <v>3</v>
      </c>
      <c r="Q96" s="5">
        <v>2018</v>
      </c>
      <c r="R96" s="5" t="s">
        <v>6457</v>
      </c>
      <c r="S96" s="2">
        <v>0.39583333333333331</v>
      </c>
      <c r="T96" s="2">
        <v>0.4375</v>
      </c>
      <c r="U96">
        <v>2</v>
      </c>
      <c r="W96" t="s">
        <v>215</v>
      </c>
      <c r="X96" t="s">
        <v>1035</v>
      </c>
      <c r="Y96" t="s">
        <v>199</v>
      </c>
      <c r="Z96" t="s">
        <v>199</v>
      </c>
      <c r="AB96" t="s">
        <v>200</v>
      </c>
      <c r="AI96">
        <v>3</v>
      </c>
      <c r="AJ96">
        <v>3</v>
      </c>
      <c r="AK96" t="s">
        <v>417</v>
      </c>
      <c r="AL96" t="s">
        <v>202</v>
      </c>
      <c r="AM96" t="s">
        <v>200</v>
      </c>
      <c r="AS96">
        <v>2</v>
      </c>
      <c r="AW96" s="9" t="s">
        <v>6313</v>
      </c>
      <c r="AX96" t="s">
        <v>253</v>
      </c>
      <c r="AY96" t="s">
        <v>205</v>
      </c>
      <c r="BC96" s="9" t="s">
        <v>234</v>
      </c>
      <c r="BE96">
        <v>1</v>
      </c>
      <c r="BF96" s="1">
        <v>43171</v>
      </c>
      <c r="BG96" t="s">
        <v>207</v>
      </c>
      <c r="BI96" t="s">
        <v>207</v>
      </c>
      <c r="BK96">
        <v>0</v>
      </c>
      <c r="BL96">
        <v>0</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0</v>
      </c>
      <c r="CY96">
        <v>0</v>
      </c>
      <c r="CZ96">
        <v>0</v>
      </c>
      <c r="DA96">
        <v>0</v>
      </c>
      <c r="DB96">
        <v>0</v>
      </c>
      <c r="DC96">
        <v>0</v>
      </c>
      <c r="DD96">
        <v>0</v>
      </c>
      <c r="DE96">
        <v>0</v>
      </c>
      <c r="DF96">
        <v>0</v>
      </c>
      <c r="DG96">
        <v>0</v>
      </c>
      <c r="DH96">
        <v>0</v>
      </c>
      <c r="DI96">
        <v>0</v>
      </c>
      <c r="DJ96">
        <v>0</v>
      </c>
      <c r="DK96">
        <v>0</v>
      </c>
      <c r="DL96">
        <v>0</v>
      </c>
      <c r="DM96">
        <v>0</v>
      </c>
      <c r="DN96">
        <v>0</v>
      </c>
      <c r="DO96">
        <v>0</v>
      </c>
      <c r="DP96">
        <v>0</v>
      </c>
      <c r="DQ96">
        <v>0</v>
      </c>
      <c r="DR96">
        <v>0</v>
      </c>
      <c r="DS96">
        <v>0</v>
      </c>
      <c r="DT96">
        <v>0</v>
      </c>
      <c r="DU96">
        <v>0</v>
      </c>
      <c r="DV96">
        <v>0</v>
      </c>
      <c r="DW96">
        <v>0</v>
      </c>
      <c r="DX96">
        <v>0</v>
      </c>
      <c r="DY96">
        <v>0</v>
      </c>
      <c r="DZ96">
        <v>0</v>
      </c>
      <c r="EA96">
        <v>0</v>
      </c>
      <c r="EB96">
        <v>0</v>
      </c>
      <c r="EC96">
        <v>0</v>
      </c>
      <c r="ED96">
        <v>0</v>
      </c>
      <c r="EE96">
        <v>0</v>
      </c>
      <c r="EF96">
        <v>0</v>
      </c>
      <c r="EG96">
        <v>0</v>
      </c>
      <c r="EH96">
        <v>0</v>
      </c>
      <c r="EJ96" t="s">
        <v>223</v>
      </c>
      <c r="EN96" t="s">
        <v>223</v>
      </c>
      <c r="GE96" t="s">
        <v>205</v>
      </c>
      <c r="GF96" t="s">
        <v>205</v>
      </c>
      <c r="GG96" t="s">
        <v>205</v>
      </c>
      <c r="GH96" t="s">
        <v>205</v>
      </c>
      <c r="GI96" t="s">
        <v>205</v>
      </c>
      <c r="GJ96" t="s">
        <v>205</v>
      </c>
      <c r="GK96" t="s">
        <v>205</v>
      </c>
      <c r="GL96" t="s">
        <v>205</v>
      </c>
      <c r="GM96" t="s">
        <v>205</v>
      </c>
      <c r="GN96" t="s">
        <v>205</v>
      </c>
      <c r="GO96" t="s">
        <v>205</v>
      </c>
      <c r="GP96" t="s">
        <v>205</v>
      </c>
    </row>
    <row r="97" spans="1:198" ht="15" customHeight="1" x14ac:dyDescent="0.25">
      <c r="A97" s="5" t="s">
        <v>6409</v>
      </c>
      <c r="B97" t="s">
        <v>6314</v>
      </c>
      <c r="C97">
        <v>849</v>
      </c>
      <c r="D97" t="s">
        <v>1298</v>
      </c>
      <c r="E97" t="s">
        <v>1298</v>
      </c>
      <c r="F97">
        <v>1526</v>
      </c>
      <c r="G97" t="s">
        <v>5262</v>
      </c>
      <c r="H97" t="s">
        <v>214</v>
      </c>
      <c r="I97">
        <v>9</v>
      </c>
      <c r="J97" t="s">
        <v>195</v>
      </c>
      <c r="K97" t="s">
        <v>1299</v>
      </c>
      <c r="L97">
        <v>-38.591259000000001</v>
      </c>
      <c r="M97">
        <v>145.51823400000001</v>
      </c>
      <c r="N97" s="1">
        <v>43175</v>
      </c>
      <c r="O97" s="5">
        <v>16</v>
      </c>
      <c r="P97" s="5">
        <v>3</v>
      </c>
      <c r="Q97" s="5">
        <v>2018</v>
      </c>
      <c r="R97" s="5" t="s">
        <v>6453</v>
      </c>
      <c r="S97" s="2">
        <v>0.46875</v>
      </c>
      <c r="T97" s="2">
        <v>0.48958333333333331</v>
      </c>
      <c r="U97">
        <v>2</v>
      </c>
      <c r="W97" t="s">
        <v>230</v>
      </c>
      <c r="X97" t="s">
        <v>464</v>
      </c>
      <c r="Y97" t="s">
        <v>199</v>
      </c>
      <c r="Z97" t="s">
        <v>199</v>
      </c>
      <c r="AB97" t="s">
        <v>200</v>
      </c>
      <c r="AI97">
        <v>3</v>
      </c>
      <c r="AJ97">
        <v>3</v>
      </c>
      <c r="AK97" t="s">
        <v>201</v>
      </c>
      <c r="AL97" t="s">
        <v>300</v>
      </c>
      <c r="AM97" t="s">
        <v>200</v>
      </c>
      <c r="AS97">
        <v>2</v>
      </c>
      <c r="AV97" t="s">
        <v>2435</v>
      </c>
      <c r="AX97" t="s">
        <v>253</v>
      </c>
      <c r="AY97" t="s">
        <v>205</v>
      </c>
      <c r="BC97" s="9" t="s">
        <v>6315</v>
      </c>
      <c r="BE97">
        <v>1</v>
      </c>
      <c r="BF97" s="1">
        <v>43176</v>
      </c>
      <c r="BG97" t="s">
        <v>235</v>
      </c>
      <c r="BI97" t="s">
        <v>235</v>
      </c>
      <c r="GE97" t="s">
        <v>2438</v>
      </c>
      <c r="GF97" t="s">
        <v>1315</v>
      </c>
      <c r="GG97" t="s">
        <v>205</v>
      </c>
      <c r="GH97" t="s">
        <v>205</v>
      </c>
      <c r="GI97" t="s">
        <v>205</v>
      </c>
      <c r="GJ97" t="s">
        <v>205</v>
      </c>
      <c r="GK97" t="s">
        <v>205</v>
      </c>
      <c r="GL97" t="s">
        <v>205</v>
      </c>
      <c r="GM97" t="s">
        <v>205</v>
      </c>
      <c r="GN97" t="s">
        <v>205</v>
      </c>
      <c r="GO97" t="s">
        <v>205</v>
      </c>
      <c r="GP97" t="s">
        <v>205</v>
      </c>
    </row>
    <row r="98" spans="1:198" ht="15" customHeight="1" x14ac:dyDescent="0.25">
      <c r="A98" s="5" t="s">
        <v>6409</v>
      </c>
      <c r="B98" t="s">
        <v>6316</v>
      </c>
      <c r="C98">
        <v>849</v>
      </c>
      <c r="D98" t="s">
        <v>1298</v>
      </c>
      <c r="E98" t="s">
        <v>1298</v>
      </c>
      <c r="F98">
        <v>1694</v>
      </c>
      <c r="G98" t="s">
        <v>6235</v>
      </c>
      <c r="H98" t="s">
        <v>6236</v>
      </c>
      <c r="I98">
        <v>9</v>
      </c>
      <c r="J98" t="s">
        <v>195</v>
      </c>
      <c r="K98" t="s">
        <v>1299</v>
      </c>
      <c r="L98">
        <v>-38.591259000000001</v>
      </c>
      <c r="M98">
        <v>145.51823400000001</v>
      </c>
      <c r="N98" s="1">
        <v>43179</v>
      </c>
      <c r="O98" s="5">
        <v>20</v>
      </c>
      <c r="P98" s="5">
        <v>3</v>
      </c>
      <c r="Q98" s="5">
        <v>2018</v>
      </c>
      <c r="R98" s="5" t="s">
        <v>6436</v>
      </c>
      <c r="S98" s="2">
        <v>0.47916666666666669</v>
      </c>
      <c r="T98" s="2">
        <v>0.5</v>
      </c>
      <c r="U98">
        <v>2</v>
      </c>
      <c r="W98" t="s">
        <v>230</v>
      </c>
      <c r="X98" t="s">
        <v>1409</v>
      </c>
      <c r="Y98" t="s">
        <v>199</v>
      </c>
      <c r="Z98" t="s">
        <v>199</v>
      </c>
      <c r="AB98" t="s">
        <v>200</v>
      </c>
      <c r="AI98">
        <v>2</v>
      </c>
      <c r="AJ98">
        <v>2</v>
      </c>
      <c r="AK98" t="s">
        <v>201</v>
      </c>
      <c r="AL98" t="s">
        <v>202</v>
      </c>
      <c r="AM98" t="s">
        <v>200</v>
      </c>
      <c r="AS98">
        <v>2</v>
      </c>
      <c r="AV98">
        <v>107</v>
      </c>
      <c r="AW98" t="s">
        <v>6317</v>
      </c>
      <c r="AX98" t="s">
        <v>4655</v>
      </c>
      <c r="AY98" t="s">
        <v>205</v>
      </c>
      <c r="BC98" s="9" t="s">
        <v>234</v>
      </c>
      <c r="BD98" t="s">
        <v>270</v>
      </c>
      <c r="BE98">
        <v>1</v>
      </c>
      <c r="BF98" s="1">
        <v>43179</v>
      </c>
      <c r="BG98" t="s">
        <v>235</v>
      </c>
      <c r="BI98" t="s">
        <v>235</v>
      </c>
      <c r="GE98" t="s">
        <v>1315</v>
      </c>
      <c r="GF98" t="s">
        <v>205</v>
      </c>
      <c r="GG98" t="s">
        <v>205</v>
      </c>
      <c r="GH98" t="s">
        <v>205</v>
      </c>
      <c r="GI98" t="s">
        <v>205</v>
      </c>
      <c r="GJ98" t="s">
        <v>205</v>
      </c>
      <c r="GK98" t="s">
        <v>205</v>
      </c>
      <c r="GL98" t="s">
        <v>205</v>
      </c>
      <c r="GM98" t="s">
        <v>205</v>
      </c>
      <c r="GN98" t="s">
        <v>205</v>
      </c>
      <c r="GO98" t="s">
        <v>205</v>
      </c>
      <c r="GP98" t="s">
        <v>205</v>
      </c>
    </row>
    <row r="99" spans="1:198" ht="15" customHeight="1" x14ac:dyDescent="0.25">
      <c r="A99" s="5" t="s">
        <v>6409</v>
      </c>
      <c r="B99" t="s">
        <v>6318</v>
      </c>
      <c r="C99">
        <v>849</v>
      </c>
      <c r="D99" t="s">
        <v>1298</v>
      </c>
      <c r="E99" t="s">
        <v>1298</v>
      </c>
      <c r="F99">
        <v>1526</v>
      </c>
      <c r="G99" t="s">
        <v>5262</v>
      </c>
      <c r="H99" t="s">
        <v>214</v>
      </c>
      <c r="I99">
        <v>9</v>
      </c>
      <c r="J99" t="s">
        <v>195</v>
      </c>
      <c r="K99" t="s">
        <v>1299</v>
      </c>
      <c r="L99">
        <v>-38.591259000000001</v>
      </c>
      <c r="M99">
        <v>145.51823400000001</v>
      </c>
      <c r="N99" s="1">
        <v>43186</v>
      </c>
      <c r="O99" s="5">
        <v>27</v>
      </c>
      <c r="P99" s="5">
        <v>3</v>
      </c>
      <c r="Q99" s="5">
        <v>2018</v>
      </c>
      <c r="R99" s="5" t="s">
        <v>6458</v>
      </c>
      <c r="S99" s="2">
        <v>0.48958333333333331</v>
      </c>
      <c r="T99" s="2">
        <v>0.5</v>
      </c>
      <c r="U99">
        <v>2</v>
      </c>
      <c r="W99" t="s">
        <v>215</v>
      </c>
      <c r="X99" t="s">
        <v>6319</v>
      </c>
      <c r="Y99" t="s">
        <v>199</v>
      </c>
      <c r="Z99" t="s">
        <v>199</v>
      </c>
      <c r="AB99" t="s">
        <v>200</v>
      </c>
      <c r="AI99">
        <v>1</v>
      </c>
      <c r="AJ99">
        <v>1</v>
      </c>
      <c r="AK99" t="s">
        <v>218</v>
      </c>
      <c r="AL99" t="s">
        <v>614</v>
      </c>
      <c r="AM99" t="s">
        <v>200</v>
      </c>
      <c r="AS99">
        <v>2</v>
      </c>
      <c r="AV99" t="s">
        <v>2435</v>
      </c>
      <c r="AX99" t="s">
        <v>253</v>
      </c>
      <c r="AY99" t="s">
        <v>205</v>
      </c>
      <c r="BC99" s="9" t="s">
        <v>6320</v>
      </c>
      <c r="BE99">
        <v>1</v>
      </c>
      <c r="BF99" s="1">
        <v>43187</v>
      </c>
      <c r="BG99" t="s">
        <v>235</v>
      </c>
      <c r="BI99" t="s">
        <v>235</v>
      </c>
      <c r="GE99" t="s">
        <v>2438</v>
      </c>
      <c r="GF99" t="s">
        <v>1315</v>
      </c>
      <c r="GG99" t="s">
        <v>205</v>
      </c>
      <c r="GH99" t="s">
        <v>205</v>
      </c>
      <c r="GI99" t="s">
        <v>205</v>
      </c>
      <c r="GJ99" t="s">
        <v>205</v>
      </c>
      <c r="GK99" t="s">
        <v>205</v>
      </c>
      <c r="GL99" t="s">
        <v>205</v>
      </c>
      <c r="GM99" t="s">
        <v>205</v>
      </c>
      <c r="GN99" t="s">
        <v>205</v>
      </c>
      <c r="GO99" t="s">
        <v>205</v>
      </c>
      <c r="GP99" t="s">
        <v>205</v>
      </c>
    </row>
    <row r="100" spans="1:198" ht="15" customHeight="1" x14ac:dyDescent="0.25">
      <c r="A100" s="5" t="s">
        <v>6409</v>
      </c>
      <c r="B100" t="s">
        <v>6321</v>
      </c>
      <c r="C100">
        <v>849</v>
      </c>
      <c r="D100" t="s">
        <v>1298</v>
      </c>
      <c r="E100" t="s">
        <v>1298</v>
      </c>
      <c r="F100">
        <v>1694</v>
      </c>
      <c r="G100" t="s">
        <v>6235</v>
      </c>
      <c r="H100" t="s">
        <v>6236</v>
      </c>
      <c r="I100">
        <v>9</v>
      </c>
      <c r="J100" t="s">
        <v>195</v>
      </c>
      <c r="K100" t="s">
        <v>1299</v>
      </c>
      <c r="L100">
        <v>-38.591259000000001</v>
      </c>
      <c r="M100">
        <v>145.51823400000001</v>
      </c>
      <c r="N100" s="1">
        <v>43195</v>
      </c>
      <c r="O100" s="5">
        <v>5</v>
      </c>
      <c r="P100" s="5">
        <v>4</v>
      </c>
      <c r="Q100" s="5">
        <v>2018</v>
      </c>
      <c r="R100" s="5" t="s">
        <v>6459</v>
      </c>
      <c r="S100" s="2">
        <v>0.41666666666666669</v>
      </c>
      <c r="T100" s="2">
        <v>0.4375</v>
      </c>
      <c r="U100">
        <v>2</v>
      </c>
      <c r="V100">
        <v>1</v>
      </c>
      <c r="W100" t="s">
        <v>266</v>
      </c>
      <c r="X100" t="s">
        <v>843</v>
      </c>
      <c r="Y100" t="s">
        <v>217</v>
      </c>
      <c r="Z100" t="s">
        <v>217</v>
      </c>
      <c r="AB100" t="s">
        <v>200</v>
      </c>
      <c r="AI100">
        <v>1</v>
      </c>
      <c r="AJ100">
        <v>1</v>
      </c>
      <c r="AK100" t="s">
        <v>218</v>
      </c>
      <c r="AL100" t="s">
        <v>258</v>
      </c>
      <c r="AM100" t="s">
        <v>200</v>
      </c>
      <c r="AS100">
        <v>2</v>
      </c>
      <c r="AV100">
        <v>107</v>
      </c>
      <c r="AW100" t="s">
        <v>6317</v>
      </c>
      <c r="AX100" t="s">
        <v>1379</v>
      </c>
      <c r="AY100" t="s">
        <v>205</v>
      </c>
      <c r="BC100" s="9" t="s">
        <v>6322</v>
      </c>
      <c r="BD100" t="s">
        <v>270</v>
      </c>
      <c r="BE100">
        <v>1</v>
      </c>
      <c r="BF100" s="1">
        <v>43196</v>
      </c>
      <c r="BG100" t="s">
        <v>207</v>
      </c>
      <c r="BI100" t="s">
        <v>207</v>
      </c>
      <c r="BK100">
        <v>0</v>
      </c>
      <c r="BL100">
        <v>0</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1</v>
      </c>
      <c r="CF100">
        <v>0</v>
      </c>
      <c r="CG100">
        <v>0</v>
      </c>
      <c r="CH100">
        <v>0</v>
      </c>
      <c r="CI100">
        <v>0</v>
      </c>
      <c r="CJ100">
        <v>0</v>
      </c>
      <c r="CK100">
        <v>0</v>
      </c>
      <c r="CL100">
        <v>0</v>
      </c>
      <c r="CM100">
        <v>1</v>
      </c>
      <c r="CN100">
        <v>0</v>
      </c>
      <c r="CO100">
        <v>0</v>
      </c>
      <c r="CP100">
        <v>0</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v>0</v>
      </c>
      <c r="DN100">
        <v>0</v>
      </c>
      <c r="DO100">
        <v>0</v>
      </c>
      <c r="DP100">
        <v>0</v>
      </c>
      <c r="DQ100">
        <v>0</v>
      </c>
      <c r="DR100">
        <v>0</v>
      </c>
      <c r="DS100">
        <v>0</v>
      </c>
      <c r="DT100">
        <v>0</v>
      </c>
      <c r="DU100">
        <v>0</v>
      </c>
      <c r="DV100">
        <v>0</v>
      </c>
      <c r="DW100">
        <v>0</v>
      </c>
      <c r="DX100">
        <v>0</v>
      </c>
      <c r="DY100">
        <v>0</v>
      </c>
      <c r="DZ100">
        <v>1</v>
      </c>
      <c r="EA100">
        <v>0</v>
      </c>
      <c r="EB100">
        <v>0</v>
      </c>
      <c r="EC100">
        <v>0</v>
      </c>
      <c r="ED100">
        <v>0</v>
      </c>
      <c r="EE100">
        <v>0</v>
      </c>
      <c r="EF100">
        <v>0</v>
      </c>
      <c r="EG100">
        <v>0</v>
      </c>
      <c r="EH100">
        <v>0</v>
      </c>
      <c r="EI100" t="s">
        <v>208</v>
      </c>
      <c r="EJ100" t="s">
        <v>208</v>
      </c>
      <c r="EM100" t="s">
        <v>208</v>
      </c>
      <c r="EN100" t="s">
        <v>223</v>
      </c>
      <c r="GE100" t="s">
        <v>1315</v>
      </c>
      <c r="GF100" t="s">
        <v>205</v>
      </c>
      <c r="GG100" t="s">
        <v>205</v>
      </c>
      <c r="GH100" t="s">
        <v>205</v>
      </c>
      <c r="GI100" t="s">
        <v>205</v>
      </c>
      <c r="GJ100" t="s">
        <v>205</v>
      </c>
      <c r="GK100" t="s">
        <v>205</v>
      </c>
      <c r="GL100" t="s">
        <v>205</v>
      </c>
      <c r="GM100" t="s">
        <v>205</v>
      </c>
      <c r="GN100" t="s">
        <v>205</v>
      </c>
      <c r="GO100" t="s">
        <v>205</v>
      </c>
      <c r="GP100" t="s">
        <v>205</v>
      </c>
    </row>
    <row r="101" spans="1:198" ht="15" customHeight="1" x14ac:dyDescent="0.25">
      <c r="A101" s="5" t="s">
        <v>6410</v>
      </c>
      <c r="B101" t="s">
        <v>6327</v>
      </c>
      <c r="C101">
        <v>75</v>
      </c>
      <c r="D101" t="s">
        <v>6328</v>
      </c>
      <c r="E101" t="s">
        <v>6328</v>
      </c>
      <c r="F101">
        <v>1526</v>
      </c>
      <c r="G101" t="s">
        <v>5262</v>
      </c>
      <c r="H101" t="s">
        <v>214</v>
      </c>
      <c r="I101">
        <v>9</v>
      </c>
      <c r="J101" t="s">
        <v>195</v>
      </c>
      <c r="K101" t="s">
        <v>296</v>
      </c>
      <c r="L101">
        <v>-38.670349000000002</v>
      </c>
      <c r="M101">
        <v>145.596588</v>
      </c>
      <c r="N101" s="1">
        <v>43084</v>
      </c>
      <c r="O101" s="5">
        <v>15</v>
      </c>
      <c r="P101" s="5">
        <v>12</v>
      </c>
      <c r="Q101" s="5">
        <v>2017</v>
      </c>
      <c r="R101" s="5" t="s">
        <v>6439</v>
      </c>
      <c r="S101" s="2">
        <v>0.40625</v>
      </c>
      <c r="T101" s="2">
        <v>0.41666666666666669</v>
      </c>
      <c r="U101">
        <v>2</v>
      </c>
      <c r="W101" t="s">
        <v>215</v>
      </c>
      <c r="X101" t="s">
        <v>5263</v>
      </c>
      <c r="Y101" t="s">
        <v>310</v>
      </c>
      <c r="Z101" t="s">
        <v>310</v>
      </c>
      <c r="AB101" t="s">
        <v>200</v>
      </c>
      <c r="AJ101">
        <v>0</v>
      </c>
      <c r="AM101" t="s">
        <v>200</v>
      </c>
      <c r="AX101" t="s">
        <v>319</v>
      </c>
      <c r="AY101" t="s">
        <v>205</v>
      </c>
      <c r="BC101" s="9" t="s">
        <v>6329</v>
      </c>
      <c r="BD101" t="s">
        <v>270</v>
      </c>
      <c r="BE101">
        <v>1</v>
      </c>
      <c r="BF101" s="1">
        <v>43084</v>
      </c>
      <c r="BG101" t="s">
        <v>235</v>
      </c>
      <c r="BI101" t="s">
        <v>235</v>
      </c>
      <c r="GE101" t="s">
        <v>205</v>
      </c>
      <c r="GF101" t="s">
        <v>205</v>
      </c>
      <c r="GG101" t="s">
        <v>205</v>
      </c>
      <c r="GH101" t="s">
        <v>205</v>
      </c>
      <c r="GI101" t="s">
        <v>205</v>
      </c>
      <c r="GJ101" t="s">
        <v>205</v>
      </c>
      <c r="GK101" t="s">
        <v>205</v>
      </c>
      <c r="GL101" t="s">
        <v>205</v>
      </c>
      <c r="GM101" t="s">
        <v>205</v>
      </c>
      <c r="GN101" t="s">
        <v>205</v>
      </c>
      <c r="GO101" t="s">
        <v>205</v>
      </c>
      <c r="GP101" t="s">
        <v>205</v>
      </c>
    </row>
    <row r="102" spans="1:198" ht="15" customHeight="1" x14ac:dyDescent="0.25">
      <c r="A102" s="5" t="s">
        <v>6410</v>
      </c>
      <c r="B102" t="s">
        <v>6330</v>
      </c>
      <c r="C102">
        <v>75</v>
      </c>
      <c r="D102" t="s">
        <v>6328</v>
      </c>
      <c r="E102" t="s">
        <v>6328</v>
      </c>
      <c r="F102">
        <v>33</v>
      </c>
      <c r="G102" t="s">
        <v>193</v>
      </c>
      <c r="H102" t="s">
        <v>194</v>
      </c>
      <c r="I102">
        <v>9</v>
      </c>
      <c r="J102" t="s">
        <v>195</v>
      </c>
      <c r="K102" t="s">
        <v>296</v>
      </c>
      <c r="L102">
        <v>-38.670349000000002</v>
      </c>
      <c r="M102">
        <v>145.596588</v>
      </c>
      <c r="N102" s="1">
        <v>43085</v>
      </c>
      <c r="O102" s="5">
        <v>16</v>
      </c>
      <c r="P102" s="5">
        <v>12</v>
      </c>
      <c r="Q102" s="5">
        <v>2017</v>
      </c>
      <c r="R102" s="5" t="s">
        <v>6454</v>
      </c>
      <c r="S102" s="2">
        <v>0.70833333333333337</v>
      </c>
      <c r="T102" s="2">
        <v>0.71875</v>
      </c>
      <c r="U102">
        <v>2</v>
      </c>
      <c r="W102" t="s">
        <v>1863</v>
      </c>
      <c r="X102" t="s">
        <v>1035</v>
      </c>
      <c r="Y102" t="s">
        <v>199</v>
      </c>
      <c r="Z102" t="s">
        <v>199</v>
      </c>
      <c r="AB102" t="s">
        <v>200</v>
      </c>
      <c r="AI102">
        <v>2</v>
      </c>
      <c r="AJ102">
        <v>2</v>
      </c>
      <c r="AK102" t="s">
        <v>241</v>
      </c>
      <c r="AL102" t="s">
        <v>202</v>
      </c>
      <c r="AM102" t="s">
        <v>200</v>
      </c>
      <c r="AX102" t="s">
        <v>319</v>
      </c>
      <c r="AY102" t="s">
        <v>205</v>
      </c>
      <c r="BC102" s="9" t="s">
        <v>6331</v>
      </c>
      <c r="BD102" t="s">
        <v>270</v>
      </c>
      <c r="BE102">
        <v>1</v>
      </c>
      <c r="BF102" s="1">
        <v>43086</v>
      </c>
      <c r="BG102" t="s">
        <v>207</v>
      </c>
      <c r="BI102" t="s">
        <v>207</v>
      </c>
      <c r="BJ102" t="s">
        <v>6332</v>
      </c>
      <c r="BK102">
        <v>1</v>
      </c>
      <c r="BL102">
        <v>0</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0</v>
      </c>
      <c r="CU102">
        <v>0</v>
      </c>
      <c r="CV102">
        <v>0</v>
      </c>
      <c r="CW102">
        <v>0</v>
      </c>
      <c r="CX102">
        <v>0</v>
      </c>
      <c r="CY102">
        <v>0</v>
      </c>
      <c r="CZ102">
        <v>0</v>
      </c>
      <c r="DA102">
        <v>0</v>
      </c>
      <c r="DB102">
        <v>0</v>
      </c>
      <c r="DC102">
        <v>0</v>
      </c>
      <c r="DD102">
        <v>0</v>
      </c>
      <c r="DE102">
        <v>0</v>
      </c>
      <c r="DF102">
        <v>0</v>
      </c>
      <c r="DG102">
        <v>0</v>
      </c>
      <c r="DH102">
        <v>2</v>
      </c>
      <c r="DI102">
        <v>0</v>
      </c>
      <c r="DJ102">
        <v>0</v>
      </c>
      <c r="DK102">
        <v>0</v>
      </c>
      <c r="DL102">
        <v>5</v>
      </c>
      <c r="DM102">
        <v>0</v>
      </c>
      <c r="DN102">
        <v>0</v>
      </c>
      <c r="DO102">
        <v>0</v>
      </c>
      <c r="DP102">
        <v>0</v>
      </c>
      <c r="DQ102">
        <v>0</v>
      </c>
      <c r="DR102">
        <v>0</v>
      </c>
      <c r="DS102">
        <v>0</v>
      </c>
      <c r="DT102">
        <v>0</v>
      </c>
      <c r="DU102">
        <v>0</v>
      </c>
      <c r="DV102">
        <v>0</v>
      </c>
      <c r="DW102">
        <v>0</v>
      </c>
      <c r="DX102">
        <v>0</v>
      </c>
      <c r="DY102">
        <v>0</v>
      </c>
      <c r="DZ102">
        <v>0</v>
      </c>
      <c r="EA102">
        <v>0</v>
      </c>
      <c r="EB102">
        <v>0</v>
      </c>
      <c r="EC102">
        <v>0</v>
      </c>
      <c r="ED102">
        <v>0</v>
      </c>
      <c r="EE102">
        <v>0</v>
      </c>
      <c r="EF102">
        <v>0</v>
      </c>
      <c r="EG102">
        <v>0</v>
      </c>
      <c r="EH102">
        <v>0</v>
      </c>
      <c r="EI102" t="s">
        <v>223</v>
      </c>
      <c r="EJ102" t="s">
        <v>222</v>
      </c>
      <c r="GE102" t="s">
        <v>205</v>
      </c>
      <c r="GF102" t="s">
        <v>205</v>
      </c>
      <c r="GG102" t="s">
        <v>205</v>
      </c>
      <c r="GH102" t="s">
        <v>205</v>
      </c>
      <c r="GI102" t="s">
        <v>205</v>
      </c>
      <c r="GJ102" t="s">
        <v>205</v>
      </c>
      <c r="GK102" t="s">
        <v>205</v>
      </c>
      <c r="GL102" t="s">
        <v>205</v>
      </c>
      <c r="GM102" t="s">
        <v>205</v>
      </c>
      <c r="GN102" t="s">
        <v>205</v>
      </c>
      <c r="GO102" t="s">
        <v>205</v>
      </c>
      <c r="GP102" t="s">
        <v>205</v>
      </c>
    </row>
    <row r="103" spans="1:198" ht="15" customHeight="1" x14ac:dyDescent="0.25">
      <c r="A103" s="5" t="s">
        <v>6410</v>
      </c>
      <c r="B103" t="s">
        <v>6333</v>
      </c>
      <c r="C103">
        <v>75</v>
      </c>
      <c r="D103" t="s">
        <v>6328</v>
      </c>
      <c r="E103" t="s">
        <v>6328</v>
      </c>
      <c r="F103">
        <v>1526</v>
      </c>
      <c r="G103" t="s">
        <v>5262</v>
      </c>
      <c r="H103" t="s">
        <v>214</v>
      </c>
      <c r="I103">
        <v>9</v>
      </c>
      <c r="J103" t="s">
        <v>195</v>
      </c>
      <c r="K103" t="s">
        <v>296</v>
      </c>
      <c r="L103">
        <v>-38.670349000000002</v>
      </c>
      <c r="M103">
        <v>145.596588</v>
      </c>
      <c r="N103" s="1">
        <v>43096</v>
      </c>
      <c r="O103" s="5">
        <v>27</v>
      </c>
      <c r="P103" s="5">
        <v>12</v>
      </c>
      <c r="Q103" s="5">
        <v>2017</v>
      </c>
      <c r="R103" s="5" t="s">
        <v>6455</v>
      </c>
      <c r="S103" s="2">
        <v>0.40625</v>
      </c>
      <c r="T103" s="2">
        <v>0.41666666666666669</v>
      </c>
      <c r="U103">
        <v>2</v>
      </c>
      <c r="W103" t="s">
        <v>524</v>
      </c>
      <c r="X103" t="s">
        <v>830</v>
      </c>
      <c r="Y103" t="s">
        <v>199</v>
      </c>
      <c r="Z103" t="s">
        <v>199</v>
      </c>
      <c r="AB103" t="s">
        <v>200</v>
      </c>
      <c r="AI103">
        <v>1</v>
      </c>
      <c r="AJ103">
        <v>1</v>
      </c>
      <c r="AK103" t="s">
        <v>417</v>
      </c>
      <c r="AL103" t="s">
        <v>202</v>
      </c>
      <c r="AM103" t="s">
        <v>200</v>
      </c>
      <c r="AX103" t="s">
        <v>253</v>
      </c>
      <c r="AY103" t="s">
        <v>205</v>
      </c>
      <c r="BC103" s="9" t="s">
        <v>6334</v>
      </c>
      <c r="BE103">
        <v>1</v>
      </c>
      <c r="BF103" s="1">
        <v>43096</v>
      </c>
      <c r="BG103" t="s">
        <v>207</v>
      </c>
      <c r="BI103" t="s">
        <v>207</v>
      </c>
      <c r="BK103">
        <v>6</v>
      </c>
      <c r="BL103">
        <v>0</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v>0</v>
      </c>
      <c r="DK103">
        <v>0</v>
      </c>
      <c r="DL103">
        <v>0</v>
      </c>
      <c r="DM103">
        <v>0</v>
      </c>
      <c r="DN103">
        <v>0</v>
      </c>
      <c r="DO103">
        <v>0</v>
      </c>
      <c r="DP103">
        <v>0</v>
      </c>
      <c r="DQ103">
        <v>0</v>
      </c>
      <c r="DR103">
        <v>0</v>
      </c>
      <c r="DS103">
        <v>0</v>
      </c>
      <c r="DT103">
        <v>0</v>
      </c>
      <c r="DU103">
        <v>0</v>
      </c>
      <c r="DV103">
        <v>0</v>
      </c>
      <c r="DW103">
        <v>0</v>
      </c>
      <c r="DX103">
        <v>0</v>
      </c>
      <c r="DY103">
        <v>0</v>
      </c>
      <c r="DZ103">
        <v>0</v>
      </c>
      <c r="EA103">
        <v>0</v>
      </c>
      <c r="EB103">
        <v>0</v>
      </c>
      <c r="EC103">
        <v>0</v>
      </c>
      <c r="ED103">
        <v>0</v>
      </c>
      <c r="EE103">
        <v>0</v>
      </c>
      <c r="EF103">
        <v>0</v>
      </c>
      <c r="EG103">
        <v>0</v>
      </c>
      <c r="EH103">
        <v>0</v>
      </c>
      <c r="EI103" t="s">
        <v>223</v>
      </c>
      <c r="EJ103" t="s">
        <v>223</v>
      </c>
      <c r="EM103" t="s">
        <v>223</v>
      </c>
      <c r="EN103" t="s">
        <v>223</v>
      </c>
      <c r="ER103" t="s">
        <v>223</v>
      </c>
      <c r="GE103" t="s">
        <v>205</v>
      </c>
      <c r="GF103" t="s">
        <v>205</v>
      </c>
      <c r="GG103" t="s">
        <v>205</v>
      </c>
      <c r="GH103" t="s">
        <v>205</v>
      </c>
      <c r="GI103" t="s">
        <v>205</v>
      </c>
      <c r="GJ103" t="s">
        <v>205</v>
      </c>
      <c r="GK103" t="s">
        <v>205</v>
      </c>
      <c r="GL103" t="s">
        <v>205</v>
      </c>
      <c r="GM103" t="s">
        <v>205</v>
      </c>
      <c r="GN103" t="s">
        <v>205</v>
      </c>
      <c r="GO103" t="s">
        <v>205</v>
      </c>
      <c r="GP103" t="s">
        <v>205</v>
      </c>
    </row>
    <row r="104" spans="1:198" ht="15" customHeight="1" x14ac:dyDescent="0.25">
      <c r="A104" s="5" t="s">
        <v>6410</v>
      </c>
      <c r="B104" t="s">
        <v>6335</v>
      </c>
      <c r="C104">
        <v>75</v>
      </c>
      <c r="D104" t="s">
        <v>6328</v>
      </c>
      <c r="E104" t="s">
        <v>6328</v>
      </c>
      <c r="F104">
        <v>1526</v>
      </c>
      <c r="G104" t="s">
        <v>5262</v>
      </c>
      <c r="H104" t="s">
        <v>214</v>
      </c>
      <c r="I104">
        <v>9</v>
      </c>
      <c r="J104" t="s">
        <v>195</v>
      </c>
      <c r="K104" t="s">
        <v>296</v>
      </c>
      <c r="L104">
        <v>-38.670349000000002</v>
      </c>
      <c r="M104">
        <v>145.596588</v>
      </c>
      <c r="N104" s="1">
        <v>43105</v>
      </c>
      <c r="O104" s="5">
        <v>5</v>
      </c>
      <c r="P104" s="5">
        <v>1</v>
      </c>
      <c r="Q104" s="5">
        <v>2018</v>
      </c>
      <c r="R104" s="5" t="s">
        <v>6419</v>
      </c>
      <c r="S104" s="2">
        <v>0.42708333333333331</v>
      </c>
      <c r="T104" s="2">
        <v>0.4375</v>
      </c>
      <c r="U104">
        <v>4</v>
      </c>
      <c r="W104" t="s">
        <v>1958</v>
      </c>
      <c r="X104" t="s">
        <v>1312</v>
      </c>
      <c r="Y104" t="s">
        <v>199</v>
      </c>
      <c r="Z104" t="s">
        <v>199</v>
      </c>
      <c r="AB104" t="s">
        <v>200</v>
      </c>
      <c r="AI104">
        <v>1</v>
      </c>
      <c r="AJ104">
        <v>1</v>
      </c>
      <c r="AK104" t="s">
        <v>417</v>
      </c>
      <c r="AL104" t="s">
        <v>459</v>
      </c>
      <c r="AM104" t="s">
        <v>200</v>
      </c>
      <c r="AS104">
        <v>1</v>
      </c>
      <c r="AU104">
        <v>3</v>
      </c>
      <c r="AW104" t="s">
        <v>6336</v>
      </c>
      <c r="AX104" t="s">
        <v>253</v>
      </c>
      <c r="AY104" t="s">
        <v>205</v>
      </c>
      <c r="BB104" t="s">
        <v>345</v>
      </c>
      <c r="BC104" s="9" t="s">
        <v>6337</v>
      </c>
      <c r="BD104" t="s">
        <v>270</v>
      </c>
      <c r="BE104">
        <v>1</v>
      </c>
      <c r="BF104" s="1">
        <v>43105</v>
      </c>
      <c r="BG104" t="s">
        <v>207</v>
      </c>
      <c r="BI104" t="s">
        <v>235</v>
      </c>
      <c r="BK104">
        <v>3</v>
      </c>
      <c r="BL104">
        <v>0</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8</v>
      </c>
      <c r="CF104">
        <v>0</v>
      </c>
      <c r="CG104">
        <v>0</v>
      </c>
      <c r="CH104">
        <v>0</v>
      </c>
      <c r="CI104">
        <v>2</v>
      </c>
      <c r="CJ104">
        <v>0</v>
      </c>
      <c r="CK104">
        <v>0</v>
      </c>
      <c r="CL104">
        <v>0</v>
      </c>
      <c r="CM104">
        <v>3</v>
      </c>
      <c r="CN104">
        <v>0</v>
      </c>
      <c r="CO104">
        <v>0</v>
      </c>
      <c r="CP104">
        <v>0</v>
      </c>
      <c r="CQ104">
        <v>0</v>
      </c>
      <c r="CR104">
        <v>0</v>
      </c>
      <c r="CS104">
        <v>0</v>
      </c>
      <c r="CT104">
        <v>0</v>
      </c>
      <c r="CU104">
        <v>0</v>
      </c>
      <c r="CV104">
        <v>0</v>
      </c>
      <c r="CW104">
        <v>0</v>
      </c>
      <c r="CX104">
        <v>0</v>
      </c>
      <c r="CY104">
        <v>0</v>
      </c>
      <c r="CZ104">
        <v>0</v>
      </c>
      <c r="DA104">
        <v>0</v>
      </c>
      <c r="DB104">
        <v>0</v>
      </c>
      <c r="DC104">
        <v>0</v>
      </c>
      <c r="DD104">
        <v>0</v>
      </c>
      <c r="DE104">
        <v>0</v>
      </c>
      <c r="DF104">
        <v>3</v>
      </c>
      <c r="DG104">
        <v>0</v>
      </c>
      <c r="DH104">
        <v>0</v>
      </c>
      <c r="DI104">
        <v>0</v>
      </c>
      <c r="DJ104">
        <v>0</v>
      </c>
      <c r="DK104">
        <v>0</v>
      </c>
      <c r="DL104">
        <v>0</v>
      </c>
      <c r="DM104">
        <v>0</v>
      </c>
      <c r="DN104">
        <v>0</v>
      </c>
      <c r="DO104">
        <v>0</v>
      </c>
      <c r="DP104">
        <v>0</v>
      </c>
      <c r="DQ104">
        <v>0</v>
      </c>
      <c r="DR104">
        <v>0</v>
      </c>
      <c r="DS104">
        <v>0</v>
      </c>
      <c r="DT104">
        <v>0</v>
      </c>
      <c r="DU104">
        <v>0</v>
      </c>
      <c r="DV104">
        <v>0</v>
      </c>
      <c r="DW104">
        <v>0</v>
      </c>
      <c r="DX104">
        <v>0</v>
      </c>
      <c r="DY104">
        <v>0</v>
      </c>
      <c r="DZ104">
        <v>0</v>
      </c>
      <c r="EA104">
        <v>0</v>
      </c>
      <c r="EB104">
        <v>0</v>
      </c>
      <c r="EC104">
        <v>0</v>
      </c>
      <c r="ED104">
        <v>0</v>
      </c>
      <c r="EE104">
        <v>0</v>
      </c>
      <c r="EF104">
        <v>0</v>
      </c>
      <c r="EG104">
        <v>0</v>
      </c>
      <c r="EH104">
        <v>0</v>
      </c>
      <c r="GE104" t="s">
        <v>205</v>
      </c>
      <c r="GF104" t="s">
        <v>205</v>
      </c>
      <c r="GG104" t="s">
        <v>205</v>
      </c>
      <c r="GH104" t="s">
        <v>205</v>
      </c>
      <c r="GI104" t="s">
        <v>205</v>
      </c>
      <c r="GJ104" t="s">
        <v>205</v>
      </c>
      <c r="GK104" t="s">
        <v>205</v>
      </c>
      <c r="GL104" t="s">
        <v>205</v>
      </c>
      <c r="GM104" t="s">
        <v>205</v>
      </c>
      <c r="GN104" t="s">
        <v>205</v>
      </c>
      <c r="GO104" t="s">
        <v>205</v>
      </c>
      <c r="GP104" t="s">
        <v>205</v>
      </c>
    </row>
    <row r="105" spans="1:198" ht="15" customHeight="1" x14ac:dyDescent="0.25">
      <c r="A105" s="5" t="s">
        <v>6410</v>
      </c>
      <c r="B105" t="s">
        <v>6338</v>
      </c>
      <c r="C105">
        <v>75</v>
      </c>
      <c r="D105" t="s">
        <v>6328</v>
      </c>
      <c r="E105" t="s">
        <v>6328</v>
      </c>
      <c r="F105">
        <v>33</v>
      </c>
      <c r="G105" t="s">
        <v>193</v>
      </c>
      <c r="H105" t="s">
        <v>194</v>
      </c>
      <c r="I105">
        <v>9</v>
      </c>
      <c r="J105" t="s">
        <v>195</v>
      </c>
      <c r="K105" t="s">
        <v>296</v>
      </c>
      <c r="L105">
        <v>-38.670349000000002</v>
      </c>
      <c r="M105">
        <v>145.596588</v>
      </c>
      <c r="N105" s="1">
        <v>43109</v>
      </c>
      <c r="O105" s="5">
        <v>9</v>
      </c>
      <c r="P105" s="5">
        <v>1</v>
      </c>
      <c r="Q105" s="5">
        <v>2018</v>
      </c>
      <c r="R105" s="5" t="s">
        <v>6473</v>
      </c>
      <c r="S105" s="2">
        <v>0.41666666666666669</v>
      </c>
      <c r="T105" s="2">
        <v>0.42708333333333331</v>
      </c>
      <c r="U105">
        <v>2</v>
      </c>
      <c r="W105" t="s">
        <v>1863</v>
      </c>
      <c r="X105" t="s">
        <v>285</v>
      </c>
      <c r="Y105" t="s">
        <v>286</v>
      </c>
      <c r="Z105" t="s">
        <v>286</v>
      </c>
      <c r="AB105" t="s">
        <v>200</v>
      </c>
      <c r="AJ105">
        <v>0</v>
      </c>
      <c r="AM105" t="s">
        <v>270</v>
      </c>
      <c r="AR105" t="s">
        <v>6339</v>
      </c>
      <c r="AS105">
        <v>1</v>
      </c>
      <c r="AT105">
        <v>1</v>
      </c>
      <c r="AW105" t="s">
        <v>6340</v>
      </c>
      <c r="AX105" t="s">
        <v>253</v>
      </c>
      <c r="AY105" t="s">
        <v>205</v>
      </c>
      <c r="BA105" t="s">
        <v>6341</v>
      </c>
      <c r="BB105" t="s">
        <v>303</v>
      </c>
      <c r="BC105" s="9" t="s">
        <v>6342</v>
      </c>
      <c r="BE105">
        <v>1</v>
      </c>
      <c r="BF105" s="1">
        <v>43109</v>
      </c>
      <c r="BG105" t="s">
        <v>207</v>
      </c>
      <c r="BI105" t="s">
        <v>207</v>
      </c>
      <c r="BK105">
        <v>0</v>
      </c>
      <c r="BL105">
        <v>0</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3</v>
      </c>
      <c r="CF105">
        <v>0</v>
      </c>
      <c r="CG105">
        <v>0</v>
      </c>
      <c r="CH105">
        <v>0</v>
      </c>
      <c r="CI105">
        <v>1</v>
      </c>
      <c r="CJ105">
        <v>0</v>
      </c>
      <c r="CK105">
        <v>0</v>
      </c>
      <c r="CL105">
        <v>0</v>
      </c>
      <c r="CM105">
        <v>2</v>
      </c>
      <c r="CN105">
        <v>0</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v>4</v>
      </c>
      <c r="DI105">
        <v>0</v>
      </c>
      <c r="DJ105">
        <v>0</v>
      </c>
      <c r="DK105">
        <v>0</v>
      </c>
      <c r="DL105">
        <v>2</v>
      </c>
      <c r="DM105">
        <v>0</v>
      </c>
      <c r="DN105">
        <v>0</v>
      </c>
      <c r="DO105">
        <v>0</v>
      </c>
      <c r="DP105">
        <v>0</v>
      </c>
      <c r="DQ105">
        <v>0</v>
      </c>
      <c r="DR105">
        <v>0</v>
      </c>
      <c r="DS105">
        <v>0</v>
      </c>
      <c r="DT105">
        <v>0</v>
      </c>
      <c r="DU105">
        <v>0</v>
      </c>
      <c r="DV105">
        <v>0</v>
      </c>
      <c r="DW105">
        <v>0</v>
      </c>
      <c r="DX105">
        <v>0</v>
      </c>
      <c r="DY105">
        <v>0</v>
      </c>
      <c r="DZ105">
        <v>0</v>
      </c>
      <c r="EA105">
        <v>0</v>
      </c>
      <c r="EB105">
        <v>0</v>
      </c>
      <c r="EC105">
        <v>0</v>
      </c>
      <c r="ED105">
        <v>0</v>
      </c>
      <c r="EE105">
        <v>0</v>
      </c>
      <c r="EF105">
        <v>0</v>
      </c>
      <c r="EG105">
        <v>0</v>
      </c>
      <c r="EH105">
        <v>0</v>
      </c>
      <c r="EJ105" t="s">
        <v>222</v>
      </c>
      <c r="EN105" t="s">
        <v>223</v>
      </c>
      <c r="GB105" t="s">
        <v>222</v>
      </c>
      <c r="GE105" t="s">
        <v>205</v>
      </c>
      <c r="GF105" t="s">
        <v>205</v>
      </c>
      <c r="GG105" t="s">
        <v>205</v>
      </c>
      <c r="GH105" t="s">
        <v>205</v>
      </c>
      <c r="GI105" t="s">
        <v>205</v>
      </c>
      <c r="GJ105" t="s">
        <v>205</v>
      </c>
      <c r="GK105" t="s">
        <v>205</v>
      </c>
      <c r="GL105" t="s">
        <v>205</v>
      </c>
      <c r="GM105" t="s">
        <v>205</v>
      </c>
      <c r="GN105" t="s">
        <v>205</v>
      </c>
      <c r="GO105" t="s">
        <v>205</v>
      </c>
      <c r="GP105" t="s">
        <v>205</v>
      </c>
    </row>
    <row r="106" spans="1:198" ht="15" customHeight="1" x14ac:dyDescent="0.25">
      <c r="A106" s="5" t="s">
        <v>6411</v>
      </c>
      <c r="B106" t="s">
        <v>6343</v>
      </c>
      <c r="C106">
        <v>75</v>
      </c>
      <c r="D106" t="s">
        <v>6328</v>
      </c>
      <c r="E106" t="s">
        <v>6328</v>
      </c>
      <c r="F106">
        <v>1526</v>
      </c>
      <c r="G106" t="s">
        <v>5262</v>
      </c>
      <c r="H106" t="s">
        <v>214</v>
      </c>
      <c r="I106">
        <v>9</v>
      </c>
      <c r="J106" t="s">
        <v>195</v>
      </c>
      <c r="K106" t="s">
        <v>296</v>
      </c>
      <c r="L106">
        <v>-38.670349000000002</v>
      </c>
      <c r="M106">
        <v>145.596588</v>
      </c>
      <c r="N106" s="1">
        <v>43182</v>
      </c>
      <c r="O106" s="5">
        <v>23</v>
      </c>
      <c r="P106" s="5">
        <v>3</v>
      </c>
      <c r="Q106" s="5">
        <v>2018</v>
      </c>
      <c r="R106" s="5" t="s">
        <v>6474</v>
      </c>
      <c r="S106" s="2">
        <v>0.45833333333333331</v>
      </c>
      <c r="T106" s="2">
        <v>0.46875</v>
      </c>
      <c r="U106">
        <v>2</v>
      </c>
      <c r="W106" t="s">
        <v>215</v>
      </c>
      <c r="X106" t="s">
        <v>6134</v>
      </c>
      <c r="Y106" t="s">
        <v>199</v>
      </c>
      <c r="Z106" t="s">
        <v>199</v>
      </c>
      <c r="AB106" t="s">
        <v>200</v>
      </c>
      <c r="AI106">
        <v>1</v>
      </c>
      <c r="AJ106">
        <v>1</v>
      </c>
      <c r="AK106" t="s">
        <v>241</v>
      </c>
      <c r="AL106" t="s">
        <v>459</v>
      </c>
      <c r="AM106" t="s">
        <v>200</v>
      </c>
      <c r="AX106" t="s">
        <v>2619</v>
      </c>
      <c r="AY106" t="s">
        <v>205</v>
      </c>
      <c r="BB106" t="s">
        <v>345</v>
      </c>
      <c r="BC106" s="9" t="s">
        <v>6344</v>
      </c>
      <c r="BE106">
        <v>1</v>
      </c>
      <c r="BF106" s="1">
        <v>43183</v>
      </c>
      <c r="BG106" t="s">
        <v>207</v>
      </c>
      <c r="BI106" t="s">
        <v>235</v>
      </c>
      <c r="BK106">
        <v>0</v>
      </c>
      <c r="BL106">
        <v>0</v>
      </c>
      <c r="BM106">
        <v>0</v>
      </c>
      <c r="BN106">
        <v>0</v>
      </c>
      <c r="BO106">
        <v>2</v>
      </c>
      <c r="BP106">
        <v>0</v>
      </c>
      <c r="BQ106">
        <v>0</v>
      </c>
      <c r="BR106">
        <v>0</v>
      </c>
      <c r="BS106">
        <v>1</v>
      </c>
      <c r="BT106">
        <v>0</v>
      </c>
      <c r="BU106">
        <v>0</v>
      </c>
      <c r="BV106">
        <v>0</v>
      </c>
      <c r="BW106">
        <v>0</v>
      </c>
      <c r="BX106">
        <v>0</v>
      </c>
      <c r="BY106">
        <v>0</v>
      </c>
      <c r="BZ106">
        <v>0</v>
      </c>
      <c r="CA106">
        <v>0</v>
      </c>
      <c r="CB106">
        <v>0</v>
      </c>
      <c r="CC106">
        <v>0</v>
      </c>
      <c r="CD106">
        <v>0</v>
      </c>
      <c r="CE106">
        <v>0</v>
      </c>
      <c r="CF106">
        <v>0</v>
      </c>
      <c r="CG106">
        <v>0</v>
      </c>
      <c r="CH106">
        <v>0</v>
      </c>
      <c r="CI106">
        <v>0</v>
      </c>
      <c r="CJ106">
        <v>0</v>
      </c>
      <c r="CK106">
        <v>0</v>
      </c>
      <c r="CL106">
        <v>0</v>
      </c>
      <c r="CM106">
        <v>1</v>
      </c>
      <c r="CN106">
        <v>0</v>
      </c>
      <c r="CO106">
        <v>0</v>
      </c>
      <c r="CP106">
        <v>0</v>
      </c>
      <c r="CQ106">
        <v>0</v>
      </c>
      <c r="CR106">
        <v>0</v>
      </c>
      <c r="CS106">
        <v>0</v>
      </c>
      <c r="CT106">
        <v>0</v>
      </c>
      <c r="CU106">
        <v>0</v>
      </c>
      <c r="CV106">
        <v>0</v>
      </c>
      <c r="CW106">
        <v>0</v>
      </c>
      <c r="CX106">
        <v>0</v>
      </c>
      <c r="CY106">
        <v>0</v>
      </c>
      <c r="CZ106">
        <v>0</v>
      </c>
      <c r="DA106">
        <v>0</v>
      </c>
      <c r="DB106">
        <v>0</v>
      </c>
      <c r="DC106">
        <v>0</v>
      </c>
      <c r="DD106">
        <v>0</v>
      </c>
      <c r="DE106">
        <v>0</v>
      </c>
      <c r="DF106">
        <v>0</v>
      </c>
      <c r="DG106">
        <v>0</v>
      </c>
      <c r="DH106">
        <v>0</v>
      </c>
      <c r="DI106">
        <v>0</v>
      </c>
      <c r="DJ106">
        <v>0</v>
      </c>
      <c r="DK106">
        <v>0</v>
      </c>
      <c r="DL106">
        <v>0</v>
      </c>
      <c r="DM106">
        <v>0</v>
      </c>
      <c r="DN106">
        <v>0</v>
      </c>
      <c r="DO106">
        <v>0</v>
      </c>
      <c r="DP106">
        <v>0</v>
      </c>
      <c r="DQ106">
        <v>0</v>
      </c>
      <c r="DR106">
        <v>0</v>
      </c>
      <c r="DS106">
        <v>0</v>
      </c>
      <c r="DT106">
        <v>0</v>
      </c>
      <c r="DU106">
        <v>0</v>
      </c>
      <c r="DV106">
        <v>0</v>
      </c>
      <c r="DW106">
        <v>0</v>
      </c>
      <c r="DX106">
        <v>0</v>
      </c>
      <c r="DY106">
        <v>0</v>
      </c>
      <c r="DZ106">
        <v>0</v>
      </c>
      <c r="EA106">
        <v>0</v>
      </c>
      <c r="EB106">
        <v>0</v>
      </c>
      <c r="EC106">
        <v>0</v>
      </c>
      <c r="ED106">
        <v>0</v>
      </c>
      <c r="EE106">
        <v>0</v>
      </c>
      <c r="EF106">
        <v>0</v>
      </c>
      <c r="EG106">
        <v>0</v>
      </c>
      <c r="EH106">
        <v>0</v>
      </c>
      <c r="GE106" t="s">
        <v>205</v>
      </c>
      <c r="GF106" t="s">
        <v>205</v>
      </c>
      <c r="GG106" t="s">
        <v>205</v>
      </c>
      <c r="GH106" t="s">
        <v>205</v>
      </c>
      <c r="GI106" t="s">
        <v>205</v>
      </c>
      <c r="GJ106" t="s">
        <v>205</v>
      </c>
      <c r="GK106" t="s">
        <v>205</v>
      </c>
      <c r="GL106" t="s">
        <v>205</v>
      </c>
      <c r="GM106" t="s">
        <v>205</v>
      </c>
      <c r="GN106" t="s">
        <v>205</v>
      </c>
      <c r="GO106" t="s">
        <v>205</v>
      </c>
      <c r="GP106" t="s">
        <v>205</v>
      </c>
    </row>
    <row r="107" spans="1:198" ht="15" customHeight="1" x14ac:dyDescent="0.25">
      <c r="A107" s="5" t="s">
        <v>6411</v>
      </c>
      <c r="B107" t="s">
        <v>6345</v>
      </c>
      <c r="C107">
        <v>75</v>
      </c>
      <c r="D107" t="s">
        <v>6328</v>
      </c>
      <c r="E107" t="s">
        <v>6328</v>
      </c>
      <c r="F107">
        <v>1694</v>
      </c>
      <c r="G107" t="s">
        <v>6235</v>
      </c>
      <c r="H107" t="s">
        <v>6236</v>
      </c>
      <c r="I107">
        <v>9</v>
      </c>
      <c r="J107" t="s">
        <v>195</v>
      </c>
      <c r="K107" t="s">
        <v>296</v>
      </c>
      <c r="L107">
        <v>-38.670349000000002</v>
      </c>
      <c r="M107">
        <v>145.596588</v>
      </c>
      <c r="N107" s="1">
        <v>43195</v>
      </c>
      <c r="O107" s="5">
        <v>5</v>
      </c>
      <c r="P107" s="5">
        <v>4</v>
      </c>
      <c r="Q107" s="5">
        <v>2018</v>
      </c>
      <c r="R107" s="5" t="s">
        <v>6459</v>
      </c>
      <c r="S107" s="2">
        <v>0.44791666666666669</v>
      </c>
      <c r="T107" s="2">
        <v>0.46875</v>
      </c>
      <c r="U107">
        <v>2</v>
      </c>
      <c r="W107" t="s">
        <v>475</v>
      </c>
      <c r="X107" t="s">
        <v>406</v>
      </c>
      <c r="Y107" t="s">
        <v>286</v>
      </c>
      <c r="Z107" t="s">
        <v>286</v>
      </c>
      <c r="AB107" t="s">
        <v>200</v>
      </c>
      <c r="AJ107">
        <v>0</v>
      </c>
      <c r="AM107" t="s">
        <v>200</v>
      </c>
      <c r="AX107" t="s">
        <v>253</v>
      </c>
      <c r="AY107" t="s">
        <v>205</v>
      </c>
      <c r="BC107" s="9" t="s">
        <v>234</v>
      </c>
      <c r="BD107" t="s">
        <v>270</v>
      </c>
      <c r="BE107">
        <v>1</v>
      </c>
      <c r="BF107" s="1">
        <v>43195</v>
      </c>
      <c r="BG107" t="s">
        <v>207</v>
      </c>
      <c r="BI107" t="s">
        <v>207</v>
      </c>
      <c r="BK107">
        <v>1</v>
      </c>
      <c r="BL107">
        <v>0</v>
      </c>
      <c r="BM107">
        <v>0</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0</v>
      </c>
      <c r="CP107">
        <v>0</v>
      </c>
      <c r="CQ107">
        <v>0</v>
      </c>
      <c r="CR107">
        <v>0</v>
      </c>
      <c r="CS107">
        <v>0</v>
      </c>
      <c r="CT107">
        <v>0</v>
      </c>
      <c r="CU107">
        <v>0</v>
      </c>
      <c r="CV107">
        <v>0</v>
      </c>
      <c r="CW107">
        <v>0</v>
      </c>
      <c r="CX107">
        <v>0</v>
      </c>
      <c r="CY107">
        <v>0</v>
      </c>
      <c r="CZ107">
        <v>0</v>
      </c>
      <c r="DA107">
        <v>0</v>
      </c>
      <c r="DB107">
        <v>0</v>
      </c>
      <c r="DC107">
        <v>0</v>
      </c>
      <c r="DD107">
        <v>0</v>
      </c>
      <c r="DE107">
        <v>0</v>
      </c>
      <c r="DF107">
        <v>0</v>
      </c>
      <c r="DG107">
        <v>0</v>
      </c>
      <c r="DH107">
        <v>0</v>
      </c>
      <c r="DI107">
        <v>0</v>
      </c>
      <c r="DJ107">
        <v>0</v>
      </c>
      <c r="DK107">
        <v>0</v>
      </c>
      <c r="DL107">
        <v>0</v>
      </c>
      <c r="DM107">
        <v>0</v>
      </c>
      <c r="DN107">
        <v>0</v>
      </c>
      <c r="DO107">
        <v>0</v>
      </c>
      <c r="DP107">
        <v>0</v>
      </c>
      <c r="DQ107">
        <v>0</v>
      </c>
      <c r="DR107">
        <v>0</v>
      </c>
      <c r="DS107">
        <v>0</v>
      </c>
      <c r="DT107">
        <v>0</v>
      </c>
      <c r="DU107">
        <v>0</v>
      </c>
      <c r="DV107">
        <v>0</v>
      </c>
      <c r="DW107">
        <v>0</v>
      </c>
      <c r="DX107">
        <v>0</v>
      </c>
      <c r="DY107">
        <v>0</v>
      </c>
      <c r="DZ107">
        <v>0</v>
      </c>
      <c r="EA107">
        <v>0</v>
      </c>
      <c r="EB107">
        <v>0</v>
      </c>
      <c r="EC107">
        <v>0</v>
      </c>
      <c r="ED107">
        <v>0</v>
      </c>
      <c r="EE107">
        <v>0</v>
      </c>
      <c r="EF107">
        <v>0</v>
      </c>
      <c r="EG107">
        <v>0</v>
      </c>
      <c r="EH107">
        <v>0</v>
      </c>
      <c r="EI107" t="s">
        <v>208</v>
      </c>
      <c r="EJ107" t="s">
        <v>208</v>
      </c>
      <c r="EM107" t="s">
        <v>208</v>
      </c>
      <c r="EN107" t="s">
        <v>208</v>
      </c>
      <c r="GE107" t="s">
        <v>205</v>
      </c>
      <c r="GF107" t="s">
        <v>205</v>
      </c>
      <c r="GG107" t="s">
        <v>205</v>
      </c>
      <c r="GH107" t="s">
        <v>205</v>
      </c>
      <c r="GI107" t="s">
        <v>205</v>
      </c>
      <c r="GJ107" t="s">
        <v>205</v>
      </c>
      <c r="GK107" t="s">
        <v>205</v>
      </c>
      <c r="GL107" t="s">
        <v>205</v>
      </c>
      <c r="GM107" t="s">
        <v>205</v>
      </c>
      <c r="GN107" t="s">
        <v>205</v>
      </c>
      <c r="GO107" t="s">
        <v>205</v>
      </c>
      <c r="GP107" t="s">
        <v>205</v>
      </c>
    </row>
    <row r="108" spans="1:198" ht="15" customHeight="1" x14ac:dyDescent="0.25">
      <c r="A108" s="5" t="s">
        <v>6412</v>
      </c>
      <c r="B108" t="s">
        <v>6346</v>
      </c>
      <c r="C108">
        <v>74</v>
      </c>
      <c r="D108" t="s">
        <v>2533</v>
      </c>
      <c r="E108" t="s">
        <v>2533</v>
      </c>
      <c r="F108">
        <v>1526</v>
      </c>
      <c r="G108" t="s">
        <v>5262</v>
      </c>
      <c r="H108" t="s">
        <v>214</v>
      </c>
      <c r="I108">
        <v>9</v>
      </c>
      <c r="J108" t="s">
        <v>195</v>
      </c>
      <c r="K108" t="s">
        <v>296</v>
      </c>
      <c r="L108">
        <v>-38.668407000000002</v>
      </c>
      <c r="M108">
        <v>145.58944700000001</v>
      </c>
      <c r="N108" s="1">
        <v>43161</v>
      </c>
      <c r="O108" s="5">
        <v>2</v>
      </c>
      <c r="P108" s="5">
        <v>3</v>
      </c>
      <c r="Q108" s="5">
        <v>2018</v>
      </c>
      <c r="R108" s="5" t="s">
        <v>6475</v>
      </c>
      <c r="S108" s="2">
        <v>0.42708333333333331</v>
      </c>
      <c r="T108" s="2">
        <v>0.4375</v>
      </c>
      <c r="U108">
        <v>2</v>
      </c>
      <c r="W108" t="s">
        <v>215</v>
      </c>
      <c r="X108" t="s">
        <v>1312</v>
      </c>
      <c r="Y108" t="s">
        <v>310</v>
      </c>
      <c r="Z108" t="s">
        <v>310</v>
      </c>
      <c r="AB108" t="s">
        <v>200</v>
      </c>
      <c r="AJ108">
        <v>0</v>
      </c>
      <c r="AM108" t="s">
        <v>200</v>
      </c>
      <c r="AS108">
        <v>1</v>
      </c>
      <c r="AT108">
        <v>1</v>
      </c>
      <c r="AV108">
        <v>75</v>
      </c>
      <c r="AX108" t="s">
        <v>319</v>
      </c>
      <c r="AY108" t="s">
        <v>205</v>
      </c>
      <c r="BC108" s="9" t="s">
        <v>6347</v>
      </c>
      <c r="BE108">
        <v>1</v>
      </c>
      <c r="BF108" s="1">
        <v>43161</v>
      </c>
      <c r="BG108" t="s">
        <v>235</v>
      </c>
      <c r="BI108" t="s">
        <v>235</v>
      </c>
      <c r="GE108" t="s">
        <v>2019</v>
      </c>
      <c r="GF108" t="s">
        <v>205</v>
      </c>
      <c r="GG108" t="s">
        <v>205</v>
      </c>
      <c r="GH108" t="s">
        <v>205</v>
      </c>
      <c r="GI108" t="s">
        <v>205</v>
      </c>
      <c r="GJ108" t="s">
        <v>205</v>
      </c>
      <c r="GK108" t="s">
        <v>205</v>
      </c>
      <c r="GL108" t="s">
        <v>205</v>
      </c>
      <c r="GM108" t="s">
        <v>205</v>
      </c>
      <c r="GN108" t="s">
        <v>205</v>
      </c>
      <c r="GO108" t="s">
        <v>205</v>
      </c>
      <c r="GP108" t="s">
        <v>205</v>
      </c>
    </row>
    <row r="109" spans="1:198" ht="15" customHeight="1" x14ac:dyDescent="0.25">
      <c r="A109" s="5" t="s">
        <v>6412</v>
      </c>
      <c r="B109" t="s">
        <v>6348</v>
      </c>
      <c r="C109">
        <v>74</v>
      </c>
      <c r="D109" t="s">
        <v>2533</v>
      </c>
      <c r="E109" t="s">
        <v>2533</v>
      </c>
      <c r="F109">
        <v>1526</v>
      </c>
      <c r="G109" t="s">
        <v>5262</v>
      </c>
      <c r="H109" t="s">
        <v>214</v>
      </c>
      <c r="I109">
        <v>9</v>
      </c>
      <c r="J109" t="s">
        <v>195</v>
      </c>
      <c r="K109" t="s">
        <v>296</v>
      </c>
      <c r="L109">
        <v>-38.668407000000002</v>
      </c>
      <c r="M109">
        <v>145.58944700000001</v>
      </c>
      <c r="N109" s="1">
        <v>43168</v>
      </c>
      <c r="O109" s="5">
        <v>9</v>
      </c>
      <c r="P109" s="5">
        <v>3</v>
      </c>
      <c r="Q109" s="5">
        <v>2018</v>
      </c>
      <c r="R109" s="5" t="s">
        <v>6451</v>
      </c>
      <c r="S109" s="2">
        <v>0.44791666666666669</v>
      </c>
      <c r="T109" s="2">
        <v>0.46875</v>
      </c>
      <c r="U109">
        <v>2</v>
      </c>
      <c r="W109" t="s">
        <v>215</v>
      </c>
      <c r="X109" t="s">
        <v>1312</v>
      </c>
      <c r="Y109" t="s">
        <v>199</v>
      </c>
      <c r="Z109" t="s">
        <v>199</v>
      </c>
      <c r="AB109" t="s">
        <v>200</v>
      </c>
      <c r="AI109">
        <v>2</v>
      </c>
      <c r="AJ109">
        <v>2</v>
      </c>
      <c r="AK109" t="s">
        <v>417</v>
      </c>
      <c r="AL109" t="s">
        <v>202</v>
      </c>
      <c r="AM109" t="s">
        <v>200</v>
      </c>
      <c r="AS109">
        <v>1</v>
      </c>
      <c r="AT109">
        <v>1</v>
      </c>
      <c r="AW109" t="s">
        <v>6349</v>
      </c>
      <c r="AX109" t="s">
        <v>319</v>
      </c>
      <c r="AY109" t="s">
        <v>205</v>
      </c>
      <c r="BC109" s="9" t="s">
        <v>6350</v>
      </c>
      <c r="BE109">
        <v>1</v>
      </c>
      <c r="BF109" s="1">
        <v>43169</v>
      </c>
      <c r="BG109" t="s">
        <v>207</v>
      </c>
      <c r="BI109" t="s">
        <v>235</v>
      </c>
      <c r="BK109">
        <v>1</v>
      </c>
      <c r="BL109">
        <v>0</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0</v>
      </c>
      <c r="CX109">
        <v>0</v>
      </c>
      <c r="CY109">
        <v>0</v>
      </c>
      <c r="CZ109">
        <v>0</v>
      </c>
      <c r="DA109">
        <v>0</v>
      </c>
      <c r="DB109">
        <v>0</v>
      </c>
      <c r="DC109">
        <v>0</v>
      </c>
      <c r="DD109">
        <v>0</v>
      </c>
      <c r="DE109">
        <v>0</v>
      </c>
      <c r="DF109">
        <v>0</v>
      </c>
      <c r="DG109">
        <v>0</v>
      </c>
      <c r="DH109">
        <v>0</v>
      </c>
      <c r="DI109">
        <v>0</v>
      </c>
      <c r="DJ109">
        <v>0</v>
      </c>
      <c r="DK109">
        <v>0</v>
      </c>
      <c r="DL109">
        <v>0</v>
      </c>
      <c r="DM109">
        <v>0</v>
      </c>
      <c r="DN109">
        <v>0</v>
      </c>
      <c r="DO109">
        <v>0</v>
      </c>
      <c r="DP109">
        <v>0</v>
      </c>
      <c r="DQ109">
        <v>0</v>
      </c>
      <c r="DR109">
        <v>0</v>
      </c>
      <c r="DS109">
        <v>0</v>
      </c>
      <c r="DT109">
        <v>0</v>
      </c>
      <c r="DU109">
        <v>0</v>
      </c>
      <c r="DV109">
        <v>0</v>
      </c>
      <c r="DW109">
        <v>0</v>
      </c>
      <c r="DX109">
        <v>0</v>
      </c>
      <c r="DY109">
        <v>0</v>
      </c>
      <c r="DZ109">
        <v>0</v>
      </c>
      <c r="EA109">
        <v>0</v>
      </c>
      <c r="EB109">
        <v>0</v>
      </c>
      <c r="EC109">
        <v>0</v>
      </c>
      <c r="ED109">
        <v>0</v>
      </c>
      <c r="EE109">
        <v>0</v>
      </c>
      <c r="EF109">
        <v>0</v>
      </c>
      <c r="EG109">
        <v>0</v>
      </c>
      <c r="EH109">
        <v>0</v>
      </c>
      <c r="GE109" t="s">
        <v>205</v>
      </c>
      <c r="GF109" t="s">
        <v>205</v>
      </c>
      <c r="GG109" t="s">
        <v>205</v>
      </c>
      <c r="GH109" t="s">
        <v>205</v>
      </c>
      <c r="GI109" t="s">
        <v>205</v>
      </c>
      <c r="GJ109" t="s">
        <v>205</v>
      </c>
      <c r="GK109" t="s">
        <v>205</v>
      </c>
      <c r="GL109" t="s">
        <v>205</v>
      </c>
      <c r="GM109" t="s">
        <v>205</v>
      </c>
      <c r="GN109" t="s">
        <v>205</v>
      </c>
      <c r="GO109" t="s">
        <v>205</v>
      </c>
      <c r="GP109" t="s">
        <v>205</v>
      </c>
    </row>
    <row r="110" spans="1:198" ht="15" customHeight="1" x14ac:dyDescent="0.25">
      <c r="A110" s="5" t="s">
        <v>6412</v>
      </c>
      <c r="B110" t="s">
        <v>6351</v>
      </c>
      <c r="C110">
        <v>74</v>
      </c>
      <c r="D110" t="s">
        <v>2533</v>
      </c>
      <c r="E110" t="s">
        <v>2533</v>
      </c>
      <c r="F110">
        <v>1068</v>
      </c>
      <c r="G110" t="s">
        <v>6205</v>
      </c>
      <c r="H110" t="s">
        <v>6206</v>
      </c>
      <c r="I110">
        <v>9</v>
      </c>
      <c r="J110" t="s">
        <v>195</v>
      </c>
      <c r="K110" t="s">
        <v>296</v>
      </c>
      <c r="L110">
        <v>-38.668407000000002</v>
      </c>
      <c r="M110">
        <v>145.58944700000001</v>
      </c>
      <c r="N110" s="1">
        <v>43169</v>
      </c>
      <c r="O110" s="5">
        <v>10</v>
      </c>
      <c r="P110" s="5">
        <v>3</v>
      </c>
      <c r="Q110" s="5">
        <v>2018</v>
      </c>
      <c r="R110" s="5" t="s">
        <v>6476</v>
      </c>
      <c r="S110" s="2">
        <v>0.66666666666666663</v>
      </c>
      <c r="T110" s="2">
        <v>0.6875</v>
      </c>
      <c r="U110">
        <v>2</v>
      </c>
      <c r="W110" t="s">
        <v>215</v>
      </c>
      <c r="X110" t="s">
        <v>1035</v>
      </c>
      <c r="Y110" t="s">
        <v>199</v>
      </c>
      <c r="Z110" t="s">
        <v>199</v>
      </c>
      <c r="AB110" t="s">
        <v>200</v>
      </c>
      <c r="AI110">
        <v>3</v>
      </c>
      <c r="AJ110">
        <v>3</v>
      </c>
      <c r="AK110" t="s">
        <v>241</v>
      </c>
      <c r="AL110" t="s">
        <v>202</v>
      </c>
      <c r="AM110" t="s">
        <v>200</v>
      </c>
      <c r="AX110" t="s">
        <v>253</v>
      </c>
      <c r="AY110" t="s">
        <v>205</v>
      </c>
      <c r="BC110" s="9" t="s">
        <v>234</v>
      </c>
      <c r="BE110">
        <v>1</v>
      </c>
      <c r="BF110" s="1">
        <v>43171</v>
      </c>
      <c r="BG110" t="s">
        <v>207</v>
      </c>
      <c r="BI110" t="s">
        <v>207</v>
      </c>
      <c r="BK110">
        <v>2</v>
      </c>
      <c r="BL110">
        <v>0</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0</v>
      </c>
      <c r="CS110">
        <v>0</v>
      </c>
      <c r="CT110">
        <v>0</v>
      </c>
      <c r="CU110">
        <v>0</v>
      </c>
      <c r="CV110">
        <v>0</v>
      </c>
      <c r="CW110">
        <v>0</v>
      </c>
      <c r="CX110">
        <v>0</v>
      </c>
      <c r="CY110">
        <v>0</v>
      </c>
      <c r="CZ110">
        <v>0</v>
      </c>
      <c r="DA110">
        <v>0</v>
      </c>
      <c r="DB110">
        <v>0</v>
      </c>
      <c r="DC110">
        <v>0</v>
      </c>
      <c r="DD110">
        <v>0</v>
      </c>
      <c r="DE110">
        <v>0</v>
      </c>
      <c r="DF110">
        <v>0</v>
      </c>
      <c r="DG110">
        <v>0</v>
      </c>
      <c r="DH110">
        <v>0</v>
      </c>
      <c r="DI110">
        <v>0</v>
      </c>
      <c r="DJ110">
        <v>0</v>
      </c>
      <c r="DK110">
        <v>0</v>
      </c>
      <c r="DL110">
        <v>0</v>
      </c>
      <c r="DM110">
        <v>0</v>
      </c>
      <c r="DN110">
        <v>0</v>
      </c>
      <c r="DO110">
        <v>0</v>
      </c>
      <c r="DP110">
        <v>0</v>
      </c>
      <c r="DQ110">
        <v>0</v>
      </c>
      <c r="DR110">
        <v>0</v>
      </c>
      <c r="DS110">
        <v>0</v>
      </c>
      <c r="DT110">
        <v>0</v>
      </c>
      <c r="DU110">
        <v>0</v>
      </c>
      <c r="DV110">
        <v>0</v>
      </c>
      <c r="DW110">
        <v>0</v>
      </c>
      <c r="DX110">
        <v>0</v>
      </c>
      <c r="DY110">
        <v>0</v>
      </c>
      <c r="DZ110">
        <v>0</v>
      </c>
      <c r="EA110">
        <v>0</v>
      </c>
      <c r="EB110">
        <v>0</v>
      </c>
      <c r="EC110">
        <v>0</v>
      </c>
      <c r="ED110">
        <v>0</v>
      </c>
      <c r="EE110">
        <v>0</v>
      </c>
      <c r="EF110">
        <v>0</v>
      </c>
      <c r="EG110">
        <v>0</v>
      </c>
      <c r="EH110">
        <v>0</v>
      </c>
      <c r="EI110" t="s">
        <v>208</v>
      </c>
      <c r="EJ110" t="s">
        <v>208</v>
      </c>
      <c r="EM110" t="s">
        <v>208</v>
      </c>
      <c r="GE110" t="s">
        <v>205</v>
      </c>
      <c r="GF110" t="s">
        <v>205</v>
      </c>
      <c r="GG110" t="s">
        <v>205</v>
      </c>
      <c r="GH110" t="s">
        <v>205</v>
      </c>
      <c r="GI110" t="s">
        <v>205</v>
      </c>
      <c r="GJ110" t="s">
        <v>205</v>
      </c>
      <c r="GK110" t="s">
        <v>205</v>
      </c>
      <c r="GL110" t="s">
        <v>205</v>
      </c>
      <c r="GM110" t="s">
        <v>205</v>
      </c>
      <c r="GN110" t="s">
        <v>205</v>
      </c>
      <c r="GO110" t="s">
        <v>205</v>
      </c>
      <c r="GP110" t="s">
        <v>205</v>
      </c>
    </row>
    <row r="111" spans="1:198" ht="15" customHeight="1" x14ac:dyDescent="0.25">
      <c r="A111" s="5" t="s">
        <v>6412</v>
      </c>
      <c r="B111" t="s">
        <v>6352</v>
      </c>
      <c r="C111">
        <v>74</v>
      </c>
      <c r="D111" t="s">
        <v>2533</v>
      </c>
      <c r="E111" t="s">
        <v>2533</v>
      </c>
      <c r="F111">
        <v>1866</v>
      </c>
      <c r="G111" t="s">
        <v>2412</v>
      </c>
      <c r="H111" t="s">
        <v>2413</v>
      </c>
      <c r="I111">
        <v>9</v>
      </c>
      <c r="J111" t="s">
        <v>195</v>
      </c>
      <c r="K111" t="s">
        <v>296</v>
      </c>
      <c r="L111">
        <v>-38.668407000000002</v>
      </c>
      <c r="M111">
        <v>145.58944700000001</v>
      </c>
      <c r="N111" s="1">
        <v>43170</v>
      </c>
      <c r="O111" s="5">
        <v>11</v>
      </c>
      <c r="P111" s="5">
        <v>3</v>
      </c>
      <c r="Q111" s="5">
        <v>2018</v>
      </c>
      <c r="R111" s="5" t="s">
        <v>6457</v>
      </c>
      <c r="S111" s="2">
        <v>0.60416666666666663</v>
      </c>
      <c r="T111" s="2">
        <v>0.6875</v>
      </c>
      <c r="U111">
        <v>2</v>
      </c>
      <c r="V111">
        <v>0</v>
      </c>
      <c r="W111" t="s">
        <v>524</v>
      </c>
      <c r="X111" t="s">
        <v>406</v>
      </c>
      <c r="Y111" t="s">
        <v>199</v>
      </c>
      <c r="Z111" t="s">
        <v>199</v>
      </c>
      <c r="AB111" t="s">
        <v>200</v>
      </c>
      <c r="AI111">
        <v>3</v>
      </c>
      <c r="AJ111">
        <v>3</v>
      </c>
      <c r="AK111" t="s">
        <v>417</v>
      </c>
      <c r="AL111" t="s">
        <v>2388</v>
      </c>
      <c r="AM111" t="s">
        <v>200</v>
      </c>
      <c r="AS111">
        <v>1</v>
      </c>
      <c r="AT111">
        <v>4</v>
      </c>
      <c r="AV111">
        <v>75</v>
      </c>
      <c r="AX111" t="s">
        <v>319</v>
      </c>
      <c r="AY111" t="s">
        <v>205</v>
      </c>
      <c r="BC111" s="9" t="s">
        <v>234</v>
      </c>
      <c r="BE111">
        <v>1</v>
      </c>
      <c r="BF111" s="1">
        <v>43172</v>
      </c>
      <c r="BG111" t="s">
        <v>207</v>
      </c>
      <c r="BH111" t="s">
        <v>6353</v>
      </c>
      <c r="BI111" t="s">
        <v>207</v>
      </c>
      <c r="BJ111" t="s">
        <v>6354</v>
      </c>
      <c r="BK111">
        <v>3</v>
      </c>
      <c r="BL111">
        <v>0</v>
      </c>
      <c r="BM111">
        <v>0</v>
      </c>
      <c r="BN111">
        <v>0</v>
      </c>
      <c r="BO111">
        <v>0</v>
      </c>
      <c r="BP111">
        <v>0</v>
      </c>
      <c r="BQ111">
        <v>0</v>
      </c>
      <c r="BR111">
        <v>0</v>
      </c>
      <c r="BS111">
        <v>0</v>
      </c>
      <c r="BT111">
        <v>0</v>
      </c>
      <c r="BU111">
        <v>0</v>
      </c>
      <c r="BV111">
        <v>0</v>
      </c>
      <c r="BW111">
        <v>0</v>
      </c>
      <c r="BX111">
        <v>0</v>
      </c>
      <c r="BY111">
        <v>0</v>
      </c>
      <c r="BZ111">
        <v>0</v>
      </c>
      <c r="CA111">
        <v>0</v>
      </c>
      <c r="CB111">
        <v>0</v>
      </c>
      <c r="CC111">
        <v>0</v>
      </c>
      <c r="CD111">
        <v>0</v>
      </c>
      <c r="CE111">
        <v>4</v>
      </c>
      <c r="CF111">
        <v>0</v>
      </c>
      <c r="CG111">
        <v>0</v>
      </c>
      <c r="CH111">
        <v>0</v>
      </c>
      <c r="CI111">
        <v>1</v>
      </c>
      <c r="CJ111">
        <v>0</v>
      </c>
      <c r="CK111">
        <v>0</v>
      </c>
      <c r="CL111">
        <v>0</v>
      </c>
      <c r="CM111">
        <v>1</v>
      </c>
      <c r="CN111">
        <v>0</v>
      </c>
      <c r="CO111">
        <v>0</v>
      </c>
      <c r="CP111">
        <v>0</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v>0</v>
      </c>
      <c r="DK111">
        <v>0</v>
      </c>
      <c r="DL111">
        <v>0</v>
      </c>
      <c r="DM111">
        <v>0</v>
      </c>
      <c r="DN111">
        <v>0</v>
      </c>
      <c r="DO111">
        <v>0</v>
      </c>
      <c r="DP111">
        <v>0</v>
      </c>
      <c r="DQ111">
        <v>0</v>
      </c>
      <c r="DR111">
        <v>0</v>
      </c>
      <c r="DS111">
        <v>0</v>
      </c>
      <c r="DT111">
        <v>0</v>
      </c>
      <c r="DU111">
        <v>0</v>
      </c>
      <c r="DV111">
        <v>0</v>
      </c>
      <c r="DW111">
        <v>1</v>
      </c>
      <c r="DX111">
        <v>0</v>
      </c>
      <c r="DY111">
        <v>0</v>
      </c>
      <c r="DZ111">
        <v>0</v>
      </c>
      <c r="EA111">
        <v>0</v>
      </c>
      <c r="EB111">
        <v>0</v>
      </c>
      <c r="EC111">
        <v>0</v>
      </c>
      <c r="ED111">
        <v>0</v>
      </c>
      <c r="EE111">
        <v>0</v>
      </c>
      <c r="EF111">
        <v>0</v>
      </c>
      <c r="EG111">
        <v>0</v>
      </c>
      <c r="EH111">
        <v>0</v>
      </c>
      <c r="EI111" t="s">
        <v>222</v>
      </c>
      <c r="EL111" t="s">
        <v>208</v>
      </c>
      <c r="EM111" t="s">
        <v>208</v>
      </c>
      <c r="GE111" t="s">
        <v>2019</v>
      </c>
      <c r="GF111" t="s">
        <v>205</v>
      </c>
      <c r="GG111" t="s">
        <v>205</v>
      </c>
      <c r="GH111" t="s">
        <v>205</v>
      </c>
      <c r="GI111" t="s">
        <v>205</v>
      </c>
      <c r="GJ111" t="s">
        <v>205</v>
      </c>
      <c r="GK111" t="s">
        <v>205</v>
      </c>
      <c r="GL111" t="s">
        <v>205</v>
      </c>
      <c r="GM111" t="s">
        <v>205</v>
      </c>
      <c r="GN111" t="s">
        <v>205</v>
      </c>
      <c r="GO111" t="s">
        <v>205</v>
      </c>
      <c r="GP111" t="s">
        <v>205</v>
      </c>
    </row>
    <row r="112" spans="1:198" ht="15" customHeight="1" x14ac:dyDescent="0.25">
      <c r="A112" s="5" t="s">
        <v>6412</v>
      </c>
      <c r="B112" t="s">
        <v>6355</v>
      </c>
      <c r="C112">
        <v>74</v>
      </c>
      <c r="D112" t="s">
        <v>2533</v>
      </c>
      <c r="E112" t="s">
        <v>2533</v>
      </c>
      <c r="F112">
        <v>1694</v>
      </c>
      <c r="G112" t="s">
        <v>6235</v>
      </c>
      <c r="H112" t="s">
        <v>6236</v>
      </c>
      <c r="I112">
        <v>9</v>
      </c>
      <c r="J112" t="s">
        <v>195</v>
      </c>
      <c r="K112" t="s">
        <v>296</v>
      </c>
      <c r="L112">
        <v>-38.668407000000002</v>
      </c>
      <c r="M112">
        <v>145.58944700000001</v>
      </c>
      <c r="N112" s="1">
        <v>43179</v>
      </c>
      <c r="O112" s="5">
        <v>20</v>
      </c>
      <c r="P112" s="5">
        <v>3</v>
      </c>
      <c r="Q112" s="5">
        <v>2018</v>
      </c>
      <c r="R112" s="5" t="s">
        <v>6436</v>
      </c>
      <c r="S112" s="2">
        <v>0.39583333333333331</v>
      </c>
      <c r="T112" s="2">
        <v>0.41666666666666669</v>
      </c>
      <c r="U112">
        <v>2</v>
      </c>
      <c r="W112" t="s">
        <v>359</v>
      </c>
      <c r="X112" t="s">
        <v>3717</v>
      </c>
      <c r="Y112" t="s">
        <v>199</v>
      </c>
      <c r="Z112" t="s">
        <v>199</v>
      </c>
      <c r="AB112" t="s">
        <v>200</v>
      </c>
      <c r="AI112">
        <v>3</v>
      </c>
      <c r="AJ112">
        <v>3</v>
      </c>
      <c r="AK112" t="s">
        <v>417</v>
      </c>
      <c r="AL112" t="s">
        <v>353</v>
      </c>
      <c r="AM112" t="s">
        <v>200</v>
      </c>
      <c r="AX112" t="s">
        <v>4655</v>
      </c>
      <c r="AY112" t="s">
        <v>205</v>
      </c>
      <c r="BC112" s="9" t="s">
        <v>234</v>
      </c>
      <c r="BE112">
        <v>1</v>
      </c>
      <c r="BF112" s="1">
        <v>43195</v>
      </c>
      <c r="BG112" t="s">
        <v>235</v>
      </c>
      <c r="BI112" t="s">
        <v>235</v>
      </c>
      <c r="GE112" t="s">
        <v>205</v>
      </c>
      <c r="GF112" t="s">
        <v>205</v>
      </c>
      <c r="GG112" t="s">
        <v>205</v>
      </c>
      <c r="GH112" t="s">
        <v>205</v>
      </c>
      <c r="GI112" t="s">
        <v>205</v>
      </c>
      <c r="GJ112" t="s">
        <v>205</v>
      </c>
      <c r="GK112" t="s">
        <v>205</v>
      </c>
      <c r="GL112" t="s">
        <v>205</v>
      </c>
      <c r="GM112" t="s">
        <v>205</v>
      </c>
      <c r="GN112" t="s">
        <v>205</v>
      </c>
      <c r="GO112" t="s">
        <v>205</v>
      </c>
      <c r="GP112" t="s">
        <v>205</v>
      </c>
    </row>
    <row r="113" spans="1:198" ht="15" customHeight="1" x14ac:dyDescent="0.25">
      <c r="A113" s="5" t="s">
        <v>6412</v>
      </c>
      <c r="B113" t="s">
        <v>6356</v>
      </c>
      <c r="C113">
        <v>74</v>
      </c>
      <c r="D113" t="s">
        <v>2533</v>
      </c>
      <c r="E113" t="s">
        <v>2533</v>
      </c>
      <c r="F113">
        <v>1526</v>
      </c>
      <c r="G113" t="s">
        <v>5262</v>
      </c>
      <c r="H113" t="s">
        <v>214</v>
      </c>
      <c r="I113">
        <v>9</v>
      </c>
      <c r="J113" t="s">
        <v>195</v>
      </c>
      <c r="K113" t="s">
        <v>296</v>
      </c>
      <c r="L113">
        <v>-38.668407000000002</v>
      </c>
      <c r="M113">
        <v>145.58944700000001</v>
      </c>
      <c r="N113" s="1">
        <v>43182</v>
      </c>
      <c r="O113" s="5">
        <v>23</v>
      </c>
      <c r="P113" s="5">
        <v>3</v>
      </c>
      <c r="Q113" s="5">
        <v>2018</v>
      </c>
      <c r="R113" s="5" t="s">
        <v>6474</v>
      </c>
      <c r="S113" s="2">
        <v>0.46875</v>
      </c>
      <c r="T113" s="2">
        <v>0.47916666666666669</v>
      </c>
      <c r="U113">
        <v>2</v>
      </c>
      <c r="W113" t="s">
        <v>215</v>
      </c>
      <c r="X113" t="s">
        <v>830</v>
      </c>
      <c r="Y113" t="s">
        <v>199</v>
      </c>
      <c r="Z113" t="s">
        <v>199</v>
      </c>
      <c r="AB113" t="s">
        <v>200</v>
      </c>
      <c r="AI113">
        <v>2</v>
      </c>
      <c r="AJ113">
        <v>2</v>
      </c>
      <c r="AK113" t="s">
        <v>201</v>
      </c>
      <c r="AL113" t="s">
        <v>844</v>
      </c>
      <c r="AM113" t="s">
        <v>200</v>
      </c>
      <c r="AX113" t="s">
        <v>319</v>
      </c>
      <c r="AY113" t="s">
        <v>205</v>
      </c>
      <c r="BC113" s="9" t="s">
        <v>6357</v>
      </c>
      <c r="BE113">
        <v>1</v>
      </c>
      <c r="BF113" s="1">
        <v>43183</v>
      </c>
      <c r="BG113" t="s">
        <v>235</v>
      </c>
      <c r="BI113" t="s">
        <v>235</v>
      </c>
      <c r="GE113" t="s">
        <v>205</v>
      </c>
      <c r="GF113" t="s">
        <v>205</v>
      </c>
      <c r="GG113" t="s">
        <v>205</v>
      </c>
      <c r="GH113" t="s">
        <v>205</v>
      </c>
      <c r="GI113" t="s">
        <v>205</v>
      </c>
      <c r="GJ113" t="s">
        <v>205</v>
      </c>
      <c r="GK113" t="s">
        <v>205</v>
      </c>
      <c r="GL113" t="s">
        <v>205</v>
      </c>
      <c r="GM113" t="s">
        <v>205</v>
      </c>
      <c r="GN113" t="s">
        <v>205</v>
      </c>
      <c r="GO113" t="s">
        <v>205</v>
      </c>
      <c r="GP113" t="s">
        <v>205</v>
      </c>
    </row>
    <row r="114" spans="1:198" ht="15" customHeight="1" x14ac:dyDescent="0.25">
      <c r="A114" s="5" t="s">
        <v>6412</v>
      </c>
      <c r="B114" t="s">
        <v>6358</v>
      </c>
      <c r="C114">
        <v>74</v>
      </c>
      <c r="D114" t="s">
        <v>2533</v>
      </c>
      <c r="E114" t="s">
        <v>2533</v>
      </c>
      <c r="F114">
        <v>1694</v>
      </c>
      <c r="G114" t="s">
        <v>6235</v>
      </c>
      <c r="H114" t="s">
        <v>6236</v>
      </c>
      <c r="I114">
        <v>9</v>
      </c>
      <c r="J114" t="s">
        <v>195</v>
      </c>
      <c r="K114" t="s">
        <v>296</v>
      </c>
      <c r="L114">
        <v>-38.668407000000002</v>
      </c>
      <c r="M114">
        <v>145.58944700000001</v>
      </c>
      <c r="N114" s="1">
        <v>43195</v>
      </c>
      <c r="O114" s="5">
        <v>5</v>
      </c>
      <c r="P114" s="5">
        <v>4</v>
      </c>
      <c r="Q114" s="5">
        <v>2018</v>
      </c>
      <c r="R114" s="5" t="s">
        <v>6459</v>
      </c>
      <c r="S114" s="2">
        <v>0.46875</v>
      </c>
      <c r="T114" s="2">
        <v>0.48958333333333331</v>
      </c>
      <c r="U114">
        <v>2</v>
      </c>
      <c r="W114" t="s">
        <v>266</v>
      </c>
      <c r="X114" t="s">
        <v>6148</v>
      </c>
      <c r="Y114" t="s">
        <v>199</v>
      </c>
      <c r="Z114" t="s">
        <v>199</v>
      </c>
      <c r="AB114" t="s">
        <v>200</v>
      </c>
      <c r="AI114">
        <v>3</v>
      </c>
      <c r="AJ114">
        <v>3</v>
      </c>
      <c r="AK114" t="s">
        <v>201</v>
      </c>
      <c r="AL114" t="s">
        <v>258</v>
      </c>
      <c r="AM114" t="s">
        <v>200</v>
      </c>
      <c r="AX114" t="s">
        <v>4655</v>
      </c>
      <c r="AY114" t="s">
        <v>205</v>
      </c>
      <c r="BC114" s="9" t="s">
        <v>234</v>
      </c>
      <c r="BD114" t="s">
        <v>270</v>
      </c>
      <c r="BE114">
        <v>1</v>
      </c>
      <c r="BF114" s="1">
        <v>43196</v>
      </c>
      <c r="BG114" t="s">
        <v>207</v>
      </c>
      <c r="BI114" t="s">
        <v>207</v>
      </c>
      <c r="BK114">
        <v>0</v>
      </c>
      <c r="BL114">
        <v>0</v>
      </c>
      <c r="BM114">
        <v>0</v>
      </c>
      <c r="BN114">
        <v>0</v>
      </c>
      <c r="BO114">
        <v>0</v>
      </c>
      <c r="BP114">
        <v>0</v>
      </c>
      <c r="BQ114">
        <v>0</v>
      </c>
      <c r="BR114">
        <v>0</v>
      </c>
      <c r="BS114">
        <v>0</v>
      </c>
      <c r="BT114">
        <v>0</v>
      </c>
      <c r="BU114">
        <v>0</v>
      </c>
      <c r="BV114">
        <v>0</v>
      </c>
      <c r="BW114">
        <v>0</v>
      </c>
      <c r="BX114">
        <v>0</v>
      </c>
      <c r="BY114">
        <v>0</v>
      </c>
      <c r="BZ114">
        <v>0</v>
      </c>
      <c r="CA114">
        <v>0</v>
      </c>
      <c r="CB114">
        <v>0</v>
      </c>
      <c r="CC114">
        <v>0</v>
      </c>
      <c r="CD114">
        <v>0</v>
      </c>
      <c r="CE114">
        <v>0</v>
      </c>
      <c r="CF114">
        <v>0</v>
      </c>
      <c r="CG114">
        <v>0</v>
      </c>
      <c r="CH114">
        <v>0</v>
      </c>
      <c r="CI114">
        <v>0</v>
      </c>
      <c r="CJ114">
        <v>0</v>
      </c>
      <c r="CK114">
        <v>0</v>
      </c>
      <c r="CL114">
        <v>0</v>
      </c>
      <c r="CM114">
        <v>0</v>
      </c>
      <c r="CN114">
        <v>0</v>
      </c>
      <c r="CO114">
        <v>0</v>
      </c>
      <c r="CP114">
        <v>0</v>
      </c>
      <c r="CQ114">
        <v>0</v>
      </c>
      <c r="CR114">
        <v>0</v>
      </c>
      <c r="CS114">
        <v>0</v>
      </c>
      <c r="CT114">
        <v>0</v>
      </c>
      <c r="CU114">
        <v>0</v>
      </c>
      <c r="CV114">
        <v>0</v>
      </c>
      <c r="CW114">
        <v>0</v>
      </c>
      <c r="CX114">
        <v>0</v>
      </c>
      <c r="CY114">
        <v>0</v>
      </c>
      <c r="CZ114">
        <v>0</v>
      </c>
      <c r="DA114">
        <v>0</v>
      </c>
      <c r="DB114">
        <v>0</v>
      </c>
      <c r="DC114">
        <v>0</v>
      </c>
      <c r="DD114">
        <v>0</v>
      </c>
      <c r="DE114">
        <v>0</v>
      </c>
      <c r="DF114">
        <v>0</v>
      </c>
      <c r="DG114">
        <v>0</v>
      </c>
      <c r="DH114">
        <v>0</v>
      </c>
      <c r="DI114">
        <v>0</v>
      </c>
      <c r="DJ114">
        <v>0</v>
      </c>
      <c r="DK114">
        <v>0</v>
      </c>
      <c r="DL114">
        <v>0</v>
      </c>
      <c r="DM114">
        <v>0</v>
      </c>
      <c r="DN114">
        <v>0</v>
      </c>
      <c r="DO114">
        <v>0</v>
      </c>
      <c r="DP114">
        <v>0</v>
      </c>
      <c r="DQ114">
        <v>0</v>
      </c>
      <c r="DR114">
        <v>0</v>
      </c>
      <c r="DS114">
        <v>0</v>
      </c>
      <c r="DT114">
        <v>0</v>
      </c>
      <c r="DU114">
        <v>0</v>
      </c>
      <c r="DV114">
        <v>0</v>
      </c>
      <c r="DW114">
        <v>1</v>
      </c>
      <c r="DX114">
        <v>0</v>
      </c>
      <c r="DY114">
        <v>0</v>
      </c>
      <c r="DZ114">
        <v>0</v>
      </c>
      <c r="EA114">
        <v>0</v>
      </c>
      <c r="EB114">
        <v>0</v>
      </c>
      <c r="EC114">
        <v>0</v>
      </c>
      <c r="ED114">
        <v>0</v>
      </c>
      <c r="EE114">
        <v>0</v>
      </c>
      <c r="EF114">
        <v>0</v>
      </c>
      <c r="EG114">
        <v>0</v>
      </c>
      <c r="EH114">
        <v>0</v>
      </c>
      <c r="EI114" t="s">
        <v>208</v>
      </c>
      <c r="EJ114" t="s">
        <v>208</v>
      </c>
      <c r="EM114" t="s">
        <v>208</v>
      </c>
      <c r="GE114" t="s">
        <v>205</v>
      </c>
      <c r="GF114" t="s">
        <v>205</v>
      </c>
      <c r="GG114" t="s">
        <v>205</v>
      </c>
      <c r="GH114" t="s">
        <v>205</v>
      </c>
      <c r="GI114" t="s">
        <v>205</v>
      </c>
      <c r="GJ114" t="s">
        <v>205</v>
      </c>
      <c r="GK114" t="s">
        <v>205</v>
      </c>
      <c r="GL114" t="s">
        <v>205</v>
      </c>
      <c r="GM114" t="s">
        <v>205</v>
      </c>
      <c r="GN114" t="s">
        <v>205</v>
      </c>
      <c r="GO114" t="s">
        <v>205</v>
      </c>
      <c r="GP114" t="s">
        <v>205</v>
      </c>
    </row>
    <row r="115" spans="1:198" ht="15" customHeight="1" x14ac:dyDescent="0.25">
      <c r="A115" s="5" t="s">
        <v>6412</v>
      </c>
      <c r="B115" t="s">
        <v>6359</v>
      </c>
      <c r="C115">
        <v>74</v>
      </c>
      <c r="D115" t="s">
        <v>2533</v>
      </c>
      <c r="E115" t="s">
        <v>2533</v>
      </c>
      <c r="F115">
        <v>1526</v>
      </c>
      <c r="G115" t="s">
        <v>5262</v>
      </c>
      <c r="H115" t="s">
        <v>214</v>
      </c>
      <c r="I115">
        <v>9</v>
      </c>
      <c r="J115" t="s">
        <v>195</v>
      </c>
      <c r="K115" t="s">
        <v>296</v>
      </c>
      <c r="L115">
        <v>-38.668407000000002</v>
      </c>
      <c r="M115">
        <v>145.58944700000001</v>
      </c>
      <c r="N115" s="1">
        <v>43199</v>
      </c>
      <c r="O115" s="5">
        <v>9</v>
      </c>
      <c r="P115" s="5">
        <v>4</v>
      </c>
      <c r="Q115" s="5">
        <v>2018</v>
      </c>
      <c r="R115" s="5" t="s">
        <v>6477</v>
      </c>
      <c r="S115" s="2">
        <v>0.45833333333333331</v>
      </c>
      <c r="T115" s="2">
        <v>0.5</v>
      </c>
      <c r="U115">
        <v>2</v>
      </c>
      <c r="W115" t="s">
        <v>475</v>
      </c>
      <c r="X115" t="s">
        <v>464</v>
      </c>
      <c r="Y115" t="s">
        <v>217</v>
      </c>
      <c r="Z115" t="s">
        <v>217</v>
      </c>
      <c r="AB115" t="s">
        <v>200</v>
      </c>
      <c r="AI115">
        <v>3</v>
      </c>
      <c r="AJ115">
        <v>3</v>
      </c>
      <c r="AK115" t="s">
        <v>218</v>
      </c>
      <c r="AL115" t="s">
        <v>459</v>
      </c>
      <c r="AM115" t="s">
        <v>200</v>
      </c>
      <c r="AS115">
        <v>1</v>
      </c>
      <c r="AT115">
        <v>1</v>
      </c>
      <c r="AV115">
        <v>75</v>
      </c>
      <c r="AX115" t="s">
        <v>204</v>
      </c>
      <c r="AY115" t="s">
        <v>205</v>
      </c>
      <c r="BC115" s="9" t="s">
        <v>6360</v>
      </c>
      <c r="BD115" t="s">
        <v>270</v>
      </c>
      <c r="BE115">
        <v>1</v>
      </c>
      <c r="BF115" s="1">
        <v>43199</v>
      </c>
      <c r="BG115" t="s">
        <v>207</v>
      </c>
      <c r="BI115" t="s">
        <v>235</v>
      </c>
      <c r="BK115">
        <v>0</v>
      </c>
      <c r="BL115">
        <v>0</v>
      </c>
      <c r="BM115">
        <v>0</v>
      </c>
      <c r="BN115">
        <v>0</v>
      </c>
      <c r="BO115">
        <v>0</v>
      </c>
      <c r="BP115">
        <v>0</v>
      </c>
      <c r="BQ115">
        <v>0</v>
      </c>
      <c r="BR115">
        <v>0</v>
      </c>
      <c r="BS115">
        <v>0</v>
      </c>
      <c r="BT115">
        <v>0</v>
      </c>
      <c r="BU115">
        <v>0</v>
      </c>
      <c r="BV115">
        <v>0</v>
      </c>
      <c r="BW115">
        <v>0</v>
      </c>
      <c r="BX115">
        <v>0</v>
      </c>
      <c r="BY115">
        <v>0</v>
      </c>
      <c r="BZ115">
        <v>0</v>
      </c>
      <c r="CA115">
        <v>0</v>
      </c>
      <c r="CB115">
        <v>0</v>
      </c>
      <c r="CC115">
        <v>0</v>
      </c>
      <c r="CD115">
        <v>0</v>
      </c>
      <c r="CE115">
        <v>1</v>
      </c>
      <c r="CF115">
        <v>0</v>
      </c>
      <c r="CG115">
        <v>0</v>
      </c>
      <c r="CH115">
        <v>0</v>
      </c>
      <c r="CI115">
        <v>0</v>
      </c>
      <c r="CJ115">
        <v>0</v>
      </c>
      <c r="CK115">
        <v>0</v>
      </c>
      <c r="CL115">
        <v>0</v>
      </c>
      <c r="CM115">
        <v>1</v>
      </c>
      <c r="CN115">
        <v>0</v>
      </c>
      <c r="CO115">
        <v>0</v>
      </c>
      <c r="CP115">
        <v>0</v>
      </c>
      <c r="CQ115">
        <v>0</v>
      </c>
      <c r="CR115">
        <v>0</v>
      </c>
      <c r="CS115">
        <v>0</v>
      </c>
      <c r="CT115">
        <v>0</v>
      </c>
      <c r="CU115">
        <v>0</v>
      </c>
      <c r="CV115">
        <v>0</v>
      </c>
      <c r="CW115">
        <v>0</v>
      </c>
      <c r="CX115">
        <v>0</v>
      </c>
      <c r="CY115">
        <v>0</v>
      </c>
      <c r="CZ115">
        <v>0</v>
      </c>
      <c r="DA115">
        <v>0</v>
      </c>
      <c r="DB115">
        <v>0</v>
      </c>
      <c r="DC115">
        <v>0</v>
      </c>
      <c r="DD115">
        <v>0</v>
      </c>
      <c r="DE115">
        <v>0</v>
      </c>
      <c r="DF115">
        <v>0</v>
      </c>
      <c r="DG115">
        <v>0</v>
      </c>
      <c r="DH115">
        <v>0</v>
      </c>
      <c r="DI115">
        <v>0</v>
      </c>
      <c r="DJ115">
        <v>0</v>
      </c>
      <c r="DK115">
        <v>0</v>
      </c>
      <c r="DL115">
        <v>0</v>
      </c>
      <c r="DM115">
        <v>0</v>
      </c>
      <c r="DN115">
        <v>0</v>
      </c>
      <c r="DO115">
        <v>0</v>
      </c>
      <c r="DP115">
        <v>0</v>
      </c>
      <c r="DQ115">
        <v>0</v>
      </c>
      <c r="DR115">
        <v>0</v>
      </c>
      <c r="DS115">
        <v>0</v>
      </c>
      <c r="DT115">
        <v>0</v>
      </c>
      <c r="DU115">
        <v>0</v>
      </c>
      <c r="DV115">
        <v>0</v>
      </c>
      <c r="DW115">
        <v>0</v>
      </c>
      <c r="DX115">
        <v>0</v>
      </c>
      <c r="DY115">
        <v>0</v>
      </c>
      <c r="DZ115">
        <v>0</v>
      </c>
      <c r="EA115">
        <v>0</v>
      </c>
      <c r="EB115">
        <v>0</v>
      </c>
      <c r="EC115">
        <v>0</v>
      </c>
      <c r="ED115">
        <v>0</v>
      </c>
      <c r="EE115">
        <v>0</v>
      </c>
      <c r="EF115">
        <v>0</v>
      </c>
      <c r="EG115">
        <v>0</v>
      </c>
      <c r="EH115">
        <v>0</v>
      </c>
      <c r="GE115" t="s">
        <v>2019</v>
      </c>
      <c r="GF115" t="s">
        <v>205</v>
      </c>
      <c r="GG115" t="s">
        <v>205</v>
      </c>
      <c r="GH115" t="s">
        <v>205</v>
      </c>
      <c r="GI115" t="s">
        <v>205</v>
      </c>
      <c r="GJ115" t="s">
        <v>205</v>
      </c>
      <c r="GK115" t="s">
        <v>205</v>
      </c>
      <c r="GL115" t="s">
        <v>205</v>
      </c>
      <c r="GM115" t="s">
        <v>205</v>
      </c>
      <c r="GN115" t="s">
        <v>205</v>
      </c>
      <c r="GO115" t="s">
        <v>205</v>
      </c>
      <c r="GP115" t="s">
        <v>205</v>
      </c>
    </row>
    <row r="116" spans="1:198" ht="15" customHeight="1" x14ac:dyDescent="0.25">
      <c r="A116" s="5" t="s">
        <v>6413</v>
      </c>
      <c r="B116" t="s">
        <v>6361</v>
      </c>
      <c r="C116">
        <v>883</v>
      </c>
      <c r="D116" t="s">
        <v>6362</v>
      </c>
      <c r="E116" t="s">
        <v>6362</v>
      </c>
      <c r="F116">
        <v>1526</v>
      </c>
      <c r="G116" t="s">
        <v>5262</v>
      </c>
      <c r="H116" t="s">
        <v>214</v>
      </c>
      <c r="I116">
        <v>9</v>
      </c>
      <c r="J116" t="s">
        <v>195</v>
      </c>
      <c r="K116" t="s">
        <v>296</v>
      </c>
      <c r="L116">
        <v>-38.672058</v>
      </c>
      <c r="M116">
        <v>145.59828200000001</v>
      </c>
      <c r="N116" s="1">
        <v>43140</v>
      </c>
      <c r="O116" s="5">
        <v>9</v>
      </c>
      <c r="P116" s="5">
        <v>2</v>
      </c>
      <c r="Q116" s="5">
        <v>2018</v>
      </c>
      <c r="R116" s="5" t="s">
        <v>6447</v>
      </c>
      <c r="S116" s="2">
        <v>0.44791666666666669</v>
      </c>
      <c r="T116" s="2">
        <v>0.45833333333333331</v>
      </c>
      <c r="U116">
        <v>2</v>
      </c>
      <c r="W116" t="s">
        <v>215</v>
      </c>
      <c r="X116" t="s">
        <v>830</v>
      </c>
      <c r="Y116" t="s">
        <v>310</v>
      </c>
      <c r="Z116" t="s">
        <v>310</v>
      </c>
      <c r="AB116" t="s">
        <v>200</v>
      </c>
      <c r="AJ116">
        <v>0</v>
      </c>
      <c r="AM116" t="s">
        <v>200</v>
      </c>
      <c r="AX116" t="s">
        <v>319</v>
      </c>
      <c r="AY116" t="s">
        <v>205</v>
      </c>
      <c r="BC116" s="9" t="s">
        <v>6363</v>
      </c>
      <c r="BE116">
        <v>1</v>
      </c>
      <c r="BF116" s="1">
        <v>43141</v>
      </c>
      <c r="BG116" t="s">
        <v>235</v>
      </c>
      <c r="BI116" t="s">
        <v>235</v>
      </c>
      <c r="GE116" t="s">
        <v>205</v>
      </c>
      <c r="GF116" t="s">
        <v>205</v>
      </c>
      <c r="GG116" t="s">
        <v>205</v>
      </c>
      <c r="GH116" t="s">
        <v>205</v>
      </c>
      <c r="GI116" t="s">
        <v>205</v>
      </c>
      <c r="GJ116" t="s">
        <v>205</v>
      </c>
      <c r="GK116" t="s">
        <v>205</v>
      </c>
      <c r="GL116" t="s">
        <v>205</v>
      </c>
      <c r="GM116" t="s">
        <v>205</v>
      </c>
      <c r="GN116" t="s">
        <v>205</v>
      </c>
      <c r="GO116" t="s">
        <v>205</v>
      </c>
      <c r="GP116" t="s">
        <v>205</v>
      </c>
    </row>
    <row r="117" spans="1:198" ht="15" customHeight="1" x14ac:dyDescent="0.25">
      <c r="A117" s="5" t="s">
        <v>6413</v>
      </c>
      <c r="B117" t="s">
        <v>6364</v>
      </c>
      <c r="C117">
        <v>883</v>
      </c>
      <c r="D117" t="s">
        <v>6362</v>
      </c>
      <c r="E117" t="s">
        <v>6362</v>
      </c>
      <c r="F117">
        <v>1526</v>
      </c>
      <c r="G117" t="s">
        <v>5262</v>
      </c>
      <c r="H117" t="s">
        <v>214</v>
      </c>
      <c r="I117">
        <v>9</v>
      </c>
      <c r="J117" t="s">
        <v>195</v>
      </c>
      <c r="K117" t="s">
        <v>296</v>
      </c>
      <c r="L117">
        <v>-38.672058</v>
      </c>
      <c r="M117">
        <v>145.59828200000001</v>
      </c>
      <c r="N117" s="1">
        <v>43152</v>
      </c>
      <c r="O117" s="5">
        <v>21</v>
      </c>
      <c r="P117" s="5">
        <v>2</v>
      </c>
      <c r="Q117" s="5">
        <v>2018</v>
      </c>
      <c r="R117" s="5" t="s">
        <v>6478</v>
      </c>
      <c r="S117" s="2">
        <v>0.47916666666666669</v>
      </c>
      <c r="T117" s="2">
        <v>0.48958333333333331</v>
      </c>
      <c r="U117">
        <v>1</v>
      </c>
      <c r="W117" t="s">
        <v>266</v>
      </c>
      <c r="X117" t="s">
        <v>285</v>
      </c>
      <c r="Y117" t="s">
        <v>956</v>
      </c>
      <c r="Z117" t="s">
        <v>956</v>
      </c>
      <c r="AB117" t="s">
        <v>200</v>
      </c>
      <c r="AJ117">
        <v>0</v>
      </c>
      <c r="AM117" t="s">
        <v>200</v>
      </c>
      <c r="AS117">
        <v>1</v>
      </c>
      <c r="AV117">
        <v>604</v>
      </c>
      <c r="AX117" t="s">
        <v>204</v>
      </c>
      <c r="AY117" t="s">
        <v>205</v>
      </c>
      <c r="BC117" s="9" t="s">
        <v>6365</v>
      </c>
      <c r="BE117">
        <v>1</v>
      </c>
      <c r="BF117" s="1">
        <v>43155</v>
      </c>
      <c r="BG117" t="s">
        <v>235</v>
      </c>
      <c r="BI117" t="s">
        <v>235</v>
      </c>
      <c r="GE117" t="s">
        <v>1215</v>
      </c>
      <c r="GF117" t="s">
        <v>205</v>
      </c>
      <c r="GG117" t="s">
        <v>205</v>
      </c>
      <c r="GH117" t="s">
        <v>205</v>
      </c>
      <c r="GI117" t="s">
        <v>205</v>
      </c>
      <c r="GJ117" t="s">
        <v>205</v>
      </c>
      <c r="GK117" t="s">
        <v>205</v>
      </c>
      <c r="GL117" t="s">
        <v>205</v>
      </c>
      <c r="GM117" t="s">
        <v>205</v>
      </c>
      <c r="GN117" t="s">
        <v>205</v>
      </c>
      <c r="GO117" t="s">
        <v>205</v>
      </c>
      <c r="GP117" t="s">
        <v>205</v>
      </c>
    </row>
    <row r="118" spans="1:198" ht="15" customHeight="1" x14ac:dyDescent="0.25">
      <c r="A118" s="5" t="s">
        <v>6414</v>
      </c>
      <c r="B118" t="s">
        <v>6366</v>
      </c>
      <c r="C118">
        <v>428</v>
      </c>
      <c r="D118" t="s">
        <v>6367</v>
      </c>
      <c r="E118" t="s">
        <v>6367</v>
      </c>
      <c r="F118">
        <v>320</v>
      </c>
      <c r="G118" t="s">
        <v>1831</v>
      </c>
      <c r="H118" t="s">
        <v>1832</v>
      </c>
      <c r="I118">
        <v>9</v>
      </c>
      <c r="J118" t="s">
        <v>195</v>
      </c>
      <c r="K118" t="s">
        <v>764</v>
      </c>
      <c r="L118">
        <v>-38.658214999999998</v>
      </c>
      <c r="M118">
        <v>145.57894899999999</v>
      </c>
      <c r="N118" s="1">
        <v>43149</v>
      </c>
      <c r="O118" s="5">
        <v>18</v>
      </c>
      <c r="P118" s="5">
        <v>2</v>
      </c>
      <c r="Q118" s="5">
        <v>2018</v>
      </c>
      <c r="R118" s="5" t="s">
        <v>6479</v>
      </c>
      <c r="S118" s="2">
        <v>0.75</v>
      </c>
      <c r="T118" s="2">
        <v>0.79166666666666663</v>
      </c>
      <c r="U118">
        <v>2</v>
      </c>
      <c r="W118" t="s">
        <v>230</v>
      </c>
      <c r="X118" t="s">
        <v>1834</v>
      </c>
      <c r="Y118" t="s">
        <v>199</v>
      </c>
      <c r="Z118" t="s">
        <v>199</v>
      </c>
      <c r="AB118" t="s">
        <v>270</v>
      </c>
      <c r="AC118">
        <v>2</v>
      </c>
      <c r="AD118" t="s">
        <v>6368</v>
      </c>
      <c r="AE118">
        <v>-38.658214999999998</v>
      </c>
      <c r="AF118">
        <v>145.57894899999999</v>
      </c>
      <c r="AI118">
        <v>2</v>
      </c>
      <c r="AJ118">
        <v>2</v>
      </c>
      <c r="AK118" t="s">
        <v>241</v>
      </c>
      <c r="AL118" t="s">
        <v>767</v>
      </c>
      <c r="AM118" t="s">
        <v>200</v>
      </c>
      <c r="AS118">
        <v>2</v>
      </c>
      <c r="AV118" t="s">
        <v>6369</v>
      </c>
      <c r="AW118" t="s">
        <v>6370</v>
      </c>
      <c r="AX118" t="s">
        <v>311</v>
      </c>
      <c r="AY118" t="s">
        <v>205</v>
      </c>
      <c r="AZ118" t="s">
        <v>6371</v>
      </c>
      <c r="BC118" s="9" t="s">
        <v>6372</v>
      </c>
      <c r="BE118">
        <v>1</v>
      </c>
      <c r="BF118" s="1">
        <v>43149</v>
      </c>
      <c r="BG118" t="s">
        <v>207</v>
      </c>
      <c r="BI118" t="s">
        <v>235</v>
      </c>
      <c r="BK118">
        <v>0</v>
      </c>
      <c r="BL118">
        <v>0</v>
      </c>
      <c r="BM118">
        <v>0</v>
      </c>
      <c r="BN118">
        <v>0</v>
      </c>
      <c r="BO118">
        <v>0</v>
      </c>
      <c r="BP118">
        <v>0</v>
      </c>
      <c r="BQ118">
        <v>0</v>
      </c>
      <c r="BR118">
        <v>0</v>
      </c>
      <c r="BS118">
        <v>0</v>
      </c>
      <c r="BT118">
        <v>0</v>
      </c>
      <c r="BU118">
        <v>0</v>
      </c>
      <c r="BV118">
        <v>0</v>
      </c>
      <c r="BW118">
        <v>0</v>
      </c>
      <c r="BX118">
        <v>0</v>
      </c>
      <c r="BY118">
        <v>0</v>
      </c>
      <c r="BZ118">
        <v>0</v>
      </c>
      <c r="CA118">
        <v>0</v>
      </c>
      <c r="CB118">
        <v>0</v>
      </c>
      <c r="CC118">
        <v>0</v>
      </c>
      <c r="CD118">
        <v>0</v>
      </c>
      <c r="CE118">
        <v>0</v>
      </c>
      <c r="CF118">
        <v>0</v>
      </c>
      <c r="CG118">
        <v>0</v>
      </c>
      <c r="CH118">
        <v>0</v>
      </c>
      <c r="CI118">
        <v>0</v>
      </c>
      <c r="CJ118">
        <v>0</v>
      </c>
      <c r="CK118">
        <v>0</v>
      </c>
      <c r="CL118">
        <v>0</v>
      </c>
      <c r="CM118">
        <v>1</v>
      </c>
      <c r="CN118">
        <v>1</v>
      </c>
      <c r="CO118">
        <v>0</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v>0</v>
      </c>
      <c r="DK118">
        <v>0</v>
      </c>
      <c r="DL118">
        <v>0</v>
      </c>
      <c r="DM118">
        <v>0</v>
      </c>
      <c r="DN118">
        <v>0</v>
      </c>
      <c r="DO118">
        <v>0</v>
      </c>
      <c r="DP118">
        <v>0</v>
      </c>
      <c r="DQ118">
        <v>0</v>
      </c>
      <c r="DR118">
        <v>0</v>
      </c>
      <c r="DS118">
        <v>0</v>
      </c>
      <c r="DT118">
        <v>0</v>
      </c>
      <c r="DU118">
        <v>0</v>
      </c>
      <c r="DV118">
        <v>0</v>
      </c>
      <c r="DW118">
        <v>0</v>
      </c>
      <c r="DX118">
        <v>0</v>
      </c>
      <c r="DY118">
        <v>0</v>
      </c>
      <c r="DZ118">
        <v>0</v>
      </c>
      <c r="EA118">
        <v>0</v>
      </c>
      <c r="EB118">
        <v>0</v>
      </c>
      <c r="EC118">
        <v>0</v>
      </c>
      <c r="ED118">
        <v>0</v>
      </c>
      <c r="EE118">
        <v>0</v>
      </c>
      <c r="EF118">
        <v>0</v>
      </c>
      <c r="EG118">
        <v>0</v>
      </c>
      <c r="EH118">
        <v>0</v>
      </c>
      <c r="GE118" t="s">
        <v>6373</v>
      </c>
      <c r="GF118" t="s">
        <v>6374</v>
      </c>
      <c r="GG118" t="s">
        <v>205</v>
      </c>
      <c r="GH118" t="s">
        <v>205</v>
      </c>
      <c r="GI118" t="s">
        <v>205</v>
      </c>
      <c r="GJ118" t="s">
        <v>205</v>
      </c>
      <c r="GK118" t="s">
        <v>205</v>
      </c>
      <c r="GL118" t="s">
        <v>205</v>
      </c>
      <c r="GM118" t="s">
        <v>205</v>
      </c>
      <c r="GN118" t="s">
        <v>205</v>
      </c>
      <c r="GO118" t="s">
        <v>205</v>
      </c>
      <c r="GP118" t="s">
        <v>205</v>
      </c>
    </row>
    <row r="119" spans="1:198" ht="15" customHeight="1" x14ac:dyDescent="0.25">
      <c r="A119" s="5" t="s">
        <v>6414</v>
      </c>
      <c r="B119" t="s">
        <v>6375</v>
      </c>
      <c r="C119">
        <v>428</v>
      </c>
      <c r="D119" t="s">
        <v>6367</v>
      </c>
      <c r="E119" t="s">
        <v>6367</v>
      </c>
      <c r="F119">
        <v>320</v>
      </c>
      <c r="G119" t="s">
        <v>1831</v>
      </c>
      <c r="H119" t="s">
        <v>1832</v>
      </c>
      <c r="I119">
        <v>9</v>
      </c>
      <c r="J119" t="s">
        <v>195</v>
      </c>
      <c r="K119" t="s">
        <v>764</v>
      </c>
      <c r="L119">
        <v>-38.658214999999998</v>
      </c>
      <c r="M119">
        <v>145.57894899999999</v>
      </c>
      <c r="N119" s="1">
        <v>43150</v>
      </c>
      <c r="O119" s="5">
        <v>19</v>
      </c>
      <c r="P119" s="5">
        <v>2</v>
      </c>
      <c r="Q119" s="5">
        <v>2018</v>
      </c>
      <c r="R119" s="5" t="s">
        <v>6480</v>
      </c>
      <c r="S119" s="2">
        <v>0.46527777777777773</v>
      </c>
      <c r="T119" s="2">
        <v>0.4826388888888889</v>
      </c>
      <c r="U119">
        <v>2</v>
      </c>
      <c r="W119" t="s">
        <v>230</v>
      </c>
      <c r="Y119" t="s">
        <v>199</v>
      </c>
      <c r="Z119" t="s">
        <v>199</v>
      </c>
      <c r="AB119" t="s">
        <v>200</v>
      </c>
      <c r="AI119">
        <v>3</v>
      </c>
      <c r="AJ119">
        <v>3</v>
      </c>
      <c r="AK119" t="s">
        <v>241</v>
      </c>
      <c r="AL119" t="s">
        <v>317</v>
      </c>
      <c r="AM119" t="s">
        <v>200</v>
      </c>
      <c r="AX119" t="s">
        <v>311</v>
      </c>
      <c r="AY119" t="s">
        <v>205</v>
      </c>
      <c r="AZ119" t="s">
        <v>6376</v>
      </c>
      <c r="BC119" s="9" t="s">
        <v>6377</v>
      </c>
      <c r="BE119">
        <v>1</v>
      </c>
      <c r="BF119" s="1">
        <v>43150</v>
      </c>
      <c r="BG119" t="s">
        <v>235</v>
      </c>
      <c r="BI119" t="s">
        <v>235</v>
      </c>
      <c r="GE119" t="s">
        <v>205</v>
      </c>
      <c r="GF119" t="s">
        <v>205</v>
      </c>
      <c r="GG119" t="s">
        <v>205</v>
      </c>
      <c r="GH119" t="s">
        <v>205</v>
      </c>
      <c r="GI119" t="s">
        <v>205</v>
      </c>
      <c r="GJ119" t="s">
        <v>205</v>
      </c>
      <c r="GK119" t="s">
        <v>205</v>
      </c>
      <c r="GL119" t="s">
        <v>205</v>
      </c>
      <c r="GM119" t="s">
        <v>205</v>
      </c>
      <c r="GN119" t="s">
        <v>205</v>
      </c>
      <c r="GO119" t="s">
        <v>205</v>
      </c>
      <c r="GP119" t="s">
        <v>205</v>
      </c>
    </row>
    <row r="120" spans="1:198" ht="15" customHeight="1" x14ac:dyDescent="0.25">
      <c r="A120" s="5" t="s">
        <v>6414</v>
      </c>
      <c r="B120" t="s">
        <v>6378</v>
      </c>
      <c r="C120">
        <v>428</v>
      </c>
      <c r="D120" t="s">
        <v>6367</v>
      </c>
      <c r="E120" t="s">
        <v>6367</v>
      </c>
      <c r="F120">
        <v>33</v>
      </c>
      <c r="G120" t="s">
        <v>193</v>
      </c>
      <c r="H120" t="s">
        <v>194</v>
      </c>
      <c r="I120">
        <v>9</v>
      </c>
      <c r="J120" t="s">
        <v>195</v>
      </c>
      <c r="K120" t="s">
        <v>764</v>
      </c>
      <c r="L120">
        <v>-38.658214999999998</v>
      </c>
      <c r="M120">
        <v>145.57894899999999</v>
      </c>
      <c r="N120" s="1">
        <v>43156</v>
      </c>
      <c r="O120" s="5">
        <v>25</v>
      </c>
      <c r="P120" s="5">
        <v>2</v>
      </c>
      <c r="Q120" s="5">
        <v>2018</v>
      </c>
      <c r="R120" s="5" t="s">
        <v>6481</v>
      </c>
      <c r="S120" s="2">
        <v>0.47916666666666669</v>
      </c>
      <c r="T120" s="2">
        <v>0.5</v>
      </c>
      <c r="U120">
        <v>2</v>
      </c>
      <c r="W120" t="s">
        <v>197</v>
      </c>
      <c r="X120" t="s">
        <v>6379</v>
      </c>
      <c r="Y120" t="s">
        <v>199</v>
      </c>
      <c r="Z120" t="s">
        <v>199</v>
      </c>
      <c r="AB120" t="s">
        <v>200</v>
      </c>
      <c r="AI120">
        <v>3</v>
      </c>
      <c r="AJ120">
        <v>3</v>
      </c>
      <c r="AK120" t="s">
        <v>241</v>
      </c>
      <c r="AL120" t="s">
        <v>353</v>
      </c>
      <c r="AM120" t="s">
        <v>200</v>
      </c>
      <c r="AX120" t="s">
        <v>425</v>
      </c>
      <c r="AY120" t="s">
        <v>205</v>
      </c>
      <c r="BC120" s="9" t="s">
        <v>6380</v>
      </c>
      <c r="BE120">
        <v>1</v>
      </c>
      <c r="BF120" s="1">
        <v>43156</v>
      </c>
      <c r="BG120" t="s">
        <v>207</v>
      </c>
      <c r="BI120" t="s">
        <v>207</v>
      </c>
      <c r="BK120">
        <v>5</v>
      </c>
      <c r="BL120">
        <v>0</v>
      </c>
      <c r="BM120">
        <v>0</v>
      </c>
      <c r="BN120">
        <v>0</v>
      </c>
      <c r="BO120">
        <v>0</v>
      </c>
      <c r="BP120">
        <v>0</v>
      </c>
      <c r="BQ120">
        <v>0</v>
      </c>
      <c r="BR120">
        <v>0</v>
      </c>
      <c r="BS120">
        <v>0</v>
      </c>
      <c r="BT120">
        <v>0</v>
      </c>
      <c r="BU120">
        <v>0</v>
      </c>
      <c r="BV120">
        <v>0</v>
      </c>
      <c r="BW120">
        <v>0</v>
      </c>
      <c r="BX120">
        <v>0</v>
      </c>
      <c r="BY120">
        <v>0</v>
      </c>
      <c r="BZ120">
        <v>0</v>
      </c>
      <c r="CA120">
        <v>0</v>
      </c>
      <c r="CB120">
        <v>0</v>
      </c>
      <c r="CC120">
        <v>0</v>
      </c>
      <c r="CD120">
        <v>0</v>
      </c>
      <c r="CE120">
        <v>3</v>
      </c>
      <c r="CF120">
        <v>0</v>
      </c>
      <c r="CG120">
        <v>0</v>
      </c>
      <c r="CH120">
        <v>0</v>
      </c>
      <c r="CI120">
        <v>3</v>
      </c>
      <c r="CJ120">
        <v>0</v>
      </c>
      <c r="CK120">
        <v>0</v>
      </c>
      <c r="CL120">
        <v>0</v>
      </c>
      <c r="CM120">
        <v>0</v>
      </c>
      <c r="CN120">
        <v>0</v>
      </c>
      <c r="CO120">
        <v>0</v>
      </c>
      <c r="CP120">
        <v>0</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20</v>
      </c>
      <c r="DL120">
        <v>20</v>
      </c>
      <c r="DM120">
        <v>0</v>
      </c>
      <c r="DN120">
        <v>0</v>
      </c>
      <c r="DO120">
        <v>0</v>
      </c>
      <c r="DP120">
        <v>0</v>
      </c>
      <c r="DQ120">
        <v>0</v>
      </c>
      <c r="DR120">
        <v>0</v>
      </c>
      <c r="DS120">
        <v>0</v>
      </c>
      <c r="DT120">
        <v>0</v>
      </c>
      <c r="DU120">
        <v>0</v>
      </c>
      <c r="DV120">
        <v>0</v>
      </c>
      <c r="DW120">
        <v>0</v>
      </c>
      <c r="DX120">
        <v>0</v>
      </c>
      <c r="DY120">
        <v>0</v>
      </c>
      <c r="DZ120">
        <v>0</v>
      </c>
      <c r="EA120">
        <v>0</v>
      </c>
      <c r="EB120">
        <v>0</v>
      </c>
      <c r="EC120">
        <v>0</v>
      </c>
      <c r="ED120">
        <v>0</v>
      </c>
      <c r="EE120">
        <v>0</v>
      </c>
      <c r="EF120">
        <v>0</v>
      </c>
      <c r="EG120">
        <v>0</v>
      </c>
      <c r="EH120">
        <v>0</v>
      </c>
      <c r="EI120" t="s">
        <v>222</v>
      </c>
      <c r="EJ120" t="s">
        <v>222</v>
      </c>
      <c r="EM120" t="s">
        <v>222</v>
      </c>
      <c r="EN120" t="s">
        <v>222</v>
      </c>
      <c r="GE120" t="s">
        <v>205</v>
      </c>
      <c r="GF120" t="s">
        <v>205</v>
      </c>
      <c r="GG120" t="s">
        <v>205</v>
      </c>
      <c r="GH120" t="s">
        <v>205</v>
      </c>
      <c r="GI120" t="s">
        <v>205</v>
      </c>
      <c r="GJ120" t="s">
        <v>205</v>
      </c>
      <c r="GK120" t="s">
        <v>205</v>
      </c>
      <c r="GL120" t="s">
        <v>205</v>
      </c>
      <c r="GM120" t="s">
        <v>205</v>
      </c>
      <c r="GN120" t="s">
        <v>205</v>
      </c>
      <c r="GO120" t="s">
        <v>205</v>
      </c>
      <c r="GP120" t="s">
        <v>205</v>
      </c>
    </row>
    <row r="121" spans="1:198" ht="15" customHeight="1" x14ac:dyDescent="0.25">
      <c r="A121" s="5" t="s">
        <v>6414</v>
      </c>
      <c r="B121" t="s">
        <v>6381</v>
      </c>
      <c r="C121">
        <v>428</v>
      </c>
      <c r="D121" t="s">
        <v>6367</v>
      </c>
      <c r="E121" t="s">
        <v>6367</v>
      </c>
      <c r="F121">
        <v>1068</v>
      </c>
      <c r="G121" t="s">
        <v>6205</v>
      </c>
      <c r="H121" t="s">
        <v>6206</v>
      </c>
      <c r="I121">
        <v>9</v>
      </c>
      <c r="J121" t="s">
        <v>195</v>
      </c>
      <c r="K121" t="s">
        <v>764</v>
      </c>
      <c r="L121">
        <v>-38.658214999999998</v>
      </c>
      <c r="M121">
        <v>145.57894899999999</v>
      </c>
      <c r="N121" s="1">
        <v>43169</v>
      </c>
      <c r="O121" s="5">
        <v>10</v>
      </c>
      <c r="P121" s="5">
        <v>3</v>
      </c>
      <c r="Q121" s="5">
        <v>2018</v>
      </c>
      <c r="R121" s="5" t="s">
        <v>6476</v>
      </c>
      <c r="S121" s="2">
        <v>0.69791666666666663</v>
      </c>
      <c r="T121" s="2">
        <v>0.72916666666666663</v>
      </c>
      <c r="U121">
        <v>2</v>
      </c>
      <c r="W121" t="s">
        <v>215</v>
      </c>
      <c r="X121" t="s">
        <v>1035</v>
      </c>
      <c r="Y121" t="s">
        <v>199</v>
      </c>
      <c r="Z121" t="s">
        <v>199</v>
      </c>
      <c r="AB121" t="s">
        <v>200</v>
      </c>
      <c r="AI121">
        <v>1</v>
      </c>
      <c r="AJ121">
        <v>1</v>
      </c>
      <c r="AK121" t="s">
        <v>417</v>
      </c>
      <c r="AL121" t="s">
        <v>202</v>
      </c>
      <c r="AM121" t="s">
        <v>200</v>
      </c>
      <c r="AX121" t="s">
        <v>253</v>
      </c>
      <c r="AY121" t="s">
        <v>205</v>
      </c>
      <c r="BC121" s="9" t="s">
        <v>234</v>
      </c>
      <c r="BE121">
        <v>1</v>
      </c>
      <c r="BF121" s="1">
        <v>43171</v>
      </c>
      <c r="BG121" t="s">
        <v>207</v>
      </c>
      <c r="BI121" t="s">
        <v>207</v>
      </c>
      <c r="BK121">
        <v>2</v>
      </c>
      <c r="BL121">
        <v>0</v>
      </c>
      <c r="BM121">
        <v>0</v>
      </c>
      <c r="BN121">
        <v>0</v>
      </c>
      <c r="BO121">
        <v>0</v>
      </c>
      <c r="BP121">
        <v>0</v>
      </c>
      <c r="BQ121">
        <v>0</v>
      </c>
      <c r="BR121">
        <v>0</v>
      </c>
      <c r="BS121">
        <v>0</v>
      </c>
      <c r="BT121">
        <v>0</v>
      </c>
      <c r="BU121">
        <v>0</v>
      </c>
      <c r="BV121">
        <v>0</v>
      </c>
      <c r="BW121">
        <v>0</v>
      </c>
      <c r="BX121">
        <v>0</v>
      </c>
      <c r="BY121">
        <v>0</v>
      </c>
      <c r="BZ121">
        <v>0</v>
      </c>
      <c r="CA121">
        <v>0</v>
      </c>
      <c r="CB121">
        <v>0</v>
      </c>
      <c r="CC121">
        <v>0</v>
      </c>
      <c r="CD121">
        <v>0</v>
      </c>
      <c r="CE121">
        <v>0</v>
      </c>
      <c r="CF121">
        <v>0</v>
      </c>
      <c r="CG121">
        <v>0</v>
      </c>
      <c r="CH121">
        <v>0</v>
      </c>
      <c r="CI121">
        <v>0</v>
      </c>
      <c r="CJ121">
        <v>0</v>
      </c>
      <c r="CK121">
        <v>0</v>
      </c>
      <c r="CL121">
        <v>0</v>
      </c>
      <c r="CM121">
        <v>0</v>
      </c>
      <c r="CN121">
        <v>0</v>
      </c>
      <c r="CO121">
        <v>0</v>
      </c>
      <c r="CP121">
        <v>0</v>
      </c>
      <c r="CQ121">
        <v>0</v>
      </c>
      <c r="CR121">
        <v>0</v>
      </c>
      <c r="CS121">
        <v>0</v>
      </c>
      <c r="CT121">
        <v>0</v>
      </c>
      <c r="CU121">
        <v>0</v>
      </c>
      <c r="CV121">
        <v>0</v>
      </c>
      <c r="CW121">
        <v>0</v>
      </c>
      <c r="CX121">
        <v>0</v>
      </c>
      <c r="CY121">
        <v>0</v>
      </c>
      <c r="CZ121">
        <v>0</v>
      </c>
      <c r="DA121">
        <v>0</v>
      </c>
      <c r="DB121">
        <v>0</v>
      </c>
      <c r="DC121">
        <v>0</v>
      </c>
      <c r="DD121">
        <v>0</v>
      </c>
      <c r="DE121">
        <v>0</v>
      </c>
      <c r="DF121">
        <v>0</v>
      </c>
      <c r="DG121">
        <v>0</v>
      </c>
      <c r="DH121">
        <v>0</v>
      </c>
      <c r="DI121">
        <v>0</v>
      </c>
      <c r="DJ121">
        <v>0</v>
      </c>
      <c r="DK121">
        <v>0</v>
      </c>
      <c r="DL121">
        <v>0</v>
      </c>
      <c r="DM121">
        <v>0</v>
      </c>
      <c r="DN121">
        <v>0</v>
      </c>
      <c r="DO121">
        <v>0</v>
      </c>
      <c r="DP121">
        <v>0</v>
      </c>
      <c r="DQ121">
        <v>0</v>
      </c>
      <c r="DR121">
        <v>0</v>
      </c>
      <c r="DS121">
        <v>0</v>
      </c>
      <c r="DT121">
        <v>0</v>
      </c>
      <c r="DU121">
        <v>0</v>
      </c>
      <c r="DV121">
        <v>0</v>
      </c>
      <c r="DW121">
        <v>0</v>
      </c>
      <c r="DX121">
        <v>0</v>
      </c>
      <c r="DY121">
        <v>0</v>
      </c>
      <c r="DZ121">
        <v>0</v>
      </c>
      <c r="EA121">
        <v>0</v>
      </c>
      <c r="EB121">
        <v>0</v>
      </c>
      <c r="EC121">
        <v>0</v>
      </c>
      <c r="ED121">
        <v>0</v>
      </c>
      <c r="EE121">
        <v>0</v>
      </c>
      <c r="EF121">
        <v>0</v>
      </c>
      <c r="EG121">
        <v>0</v>
      </c>
      <c r="EH121">
        <v>0</v>
      </c>
      <c r="EI121" t="s">
        <v>208</v>
      </c>
      <c r="EJ121" t="s">
        <v>208</v>
      </c>
      <c r="GE121" t="s">
        <v>205</v>
      </c>
      <c r="GF121" t="s">
        <v>205</v>
      </c>
      <c r="GG121" t="s">
        <v>205</v>
      </c>
      <c r="GH121" t="s">
        <v>205</v>
      </c>
      <c r="GI121" t="s">
        <v>205</v>
      </c>
      <c r="GJ121" t="s">
        <v>205</v>
      </c>
      <c r="GK121" t="s">
        <v>205</v>
      </c>
      <c r="GL121" t="s">
        <v>205</v>
      </c>
      <c r="GM121" t="s">
        <v>205</v>
      </c>
      <c r="GN121" t="s">
        <v>205</v>
      </c>
      <c r="GO121" t="s">
        <v>205</v>
      </c>
      <c r="GP121" t="s">
        <v>205</v>
      </c>
    </row>
    <row r="122" spans="1:198" ht="15" customHeight="1" x14ac:dyDescent="0.25">
      <c r="A122" s="5" t="s">
        <v>6414</v>
      </c>
      <c r="B122" t="s">
        <v>6382</v>
      </c>
      <c r="C122">
        <v>428</v>
      </c>
      <c r="D122" t="s">
        <v>6367</v>
      </c>
      <c r="E122" t="s">
        <v>6367</v>
      </c>
      <c r="F122">
        <v>320</v>
      </c>
      <c r="G122" t="s">
        <v>1831</v>
      </c>
      <c r="H122" t="s">
        <v>1832</v>
      </c>
      <c r="I122">
        <v>9</v>
      </c>
      <c r="J122" t="s">
        <v>195</v>
      </c>
      <c r="K122" t="s">
        <v>764</v>
      </c>
      <c r="L122">
        <v>-38.658214999999998</v>
      </c>
      <c r="M122">
        <v>145.57894899999999</v>
      </c>
      <c r="N122" s="1">
        <v>43170</v>
      </c>
      <c r="O122" s="5">
        <v>11</v>
      </c>
      <c r="P122" s="5">
        <v>3</v>
      </c>
      <c r="Q122" s="5">
        <v>2018</v>
      </c>
      <c r="R122" s="5" t="s">
        <v>6457</v>
      </c>
      <c r="S122" s="2">
        <v>0.77083333333333337</v>
      </c>
      <c r="T122" s="2">
        <v>0.79166666666666663</v>
      </c>
      <c r="U122">
        <v>2</v>
      </c>
      <c r="V122">
        <v>0</v>
      </c>
      <c r="W122" t="s">
        <v>230</v>
      </c>
      <c r="X122" t="s">
        <v>4455</v>
      </c>
      <c r="Y122" t="s">
        <v>199</v>
      </c>
      <c r="Z122" t="s">
        <v>199</v>
      </c>
      <c r="AB122" t="s">
        <v>200</v>
      </c>
      <c r="AI122">
        <v>1</v>
      </c>
      <c r="AJ122">
        <v>1</v>
      </c>
      <c r="AK122" t="s">
        <v>201</v>
      </c>
      <c r="AL122" t="s">
        <v>300</v>
      </c>
      <c r="AM122" t="s">
        <v>200</v>
      </c>
      <c r="AS122">
        <v>2</v>
      </c>
      <c r="AT122">
        <v>1</v>
      </c>
      <c r="AV122" t="s">
        <v>6369</v>
      </c>
      <c r="AW122" t="s">
        <v>6383</v>
      </c>
      <c r="AX122" t="s">
        <v>590</v>
      </c>
      <c r="AY122" t="s">
        <v>205</v>
      </c>
      <c r="BC122" s="9" t="s">
        <v>6384</v>
      </c>
      <c r="BE122">
        <v>1</v>
      </c>
      <c r="BF122" s="1">
        <v>43170</v>
      </c>
      <c r="BG122" t="s">
        <v>235</v>
      </c>
      <c r="BI122" t="s">
        <v>235</v>
      </c>
      <c r="GE122" t="s">
        <v>6373</v>
      </c>
      <c r="GF122" t="s">
        <v>6374</v>
      </c>
      <c r="GG122" t="s">
        <v>205</v>
      </c>
      <c r="GH122" t="s">
        <v>205</v>
      </c>
      <c r="GI122" t="s">
        <v>205</v>
      </c>
      <c r="GJ122" t="s">
        <v>205</v>
      </c>
      <c r="GK122" t="s">
        <v>205</v>
      </c>
      <c r="GL122" t="s">
        <v>205</v>
      </c>
      <c r="GM122" t="s">
        <v>205</v>
      </c>
      <c r="GN122" t="s">
        <v>205</v>
      </c>
      <c r="GO122" t="s">
        <v>205</v>
      </c>
      <c r="GP122" t="s">
        <v>205</v>
      </c>
    </row>
    <row r="123" spans="1:198" ht="15" customHeight="1" x14ac:dyDescent="0.25">
      <c r="A123" s="5" t="s">
        <v>6414</v>
      </c>
      <c r="B123" t="s">
        <v>6385</v>
      </c>
      <c r="C123">
        <v>428</v>
      </c>
      <c r="D123" t="s">
        <v>6367</v>
      </c>
      <c r="E123" t="s">
        <v>6367</v>
      </c>
      <c r="F123">
        <v>1526</v>
      </c>
      <c r="G123" t="s">
        <v>5262</v>
      </c>
      <c r="H123" t="s">
        <v>214</v>
      </c>
      <c r="I123">
        <v>9</v>
      </c>
      <c r="J123" t="s">
        <v>195</v>
      </c>
      <c r="K123" t="s">
        <v>764</v>
      </c>
      <c r="L123">
        <v>-38.658214999999998</v>
      </c>
      <c r="M123">
        <v>145.57894899999999</v>
      </c>
      <c r="N123" s="1">
        <v>43182</v>
      </c>
      <c r="O123" s="5">
        <v>23</v>
      </c>
      <c r="P123" s="5">
        <v>3</v>
      </c>
      <c r="Q123" s="5">
        <v>2018</v>
      </c>
      <c r="R123" s="5" t="s">
        <v>6474</v>
      </c>
      <c r="S123" s="2">
        <v>0.60416666666666663</v>
      </c>
      <c r="T123" s="2">
        <v>0.625</v>
      </c>
      <c r="U123">
        <v>2</v>
      </c>
      <c r="W123" t="s">
        <v>197</v>
      </c>
      <c r="X123" t="s">
        <v>1436</v>
      </c>
      <c r="Y123" t="s">
        <v>199</v>
      </c>
      <c r="Z123" t="s">
        <v>199</v>
      </c>
      <c r="AB123" t="s">
        <v>200</v>
      </c>
      <c r="AI123">
        <v>1</v>
      </c>
      <c r="AJ123">
        <v>1</v>
      </c>
      <c r="AK123" t="s">
        <v>218</v>
      </c>
      <c r="AL123" t="s">
        <v>202</v>
      </c>
      <c r="AM123" t="s">
        <v>200</v>
      </c>
      <c r="AX123" t="s">
        <v>319</v>
      </c>
      <c r="AY123" t="s">
        <v>205</v>
      </c>
      <c r="BC123" s="9" t="s">
        <v>6386</v>
      </c>
      <c r="BE123">
        <v>1</v>
      </c>
      <c r="BF123" s="1">
        <v>43183</v>
      </c>
      <c r="BG123" t="s">
        <v>207</v>
      </c>
      <c r="BI123" t="s">
        <v>207</v>
      </c>
      <c r="BK123">
        <v>0</v>
      </c>
      <c r="BL123">
        <v>0</v>
      </c>
      <c r="BM123">
        <v>0</v>
      </c>
      <c r="BN123">
        <v>0</v>
      </c>
      <c r="BO123">
        <v>0</v>
      </c>
      <c r="BP123">
        <v>2</v>
      </c>
      <c r="BQ123">
        <v>0</v>
      </c>
      <c r="BR123">
        <v>0</v>
      </c>
      <c r="BS123">
        <v>0</v>
      </c>
      <c r="BT123">
        <v>0</v>
      </c>
      <c r="BU123">
        <v>0</v>
      </c>
      <c r="BV123">
        <v>0</v>
      </c>
      <c r="BW123">
        <v>0</v>
      </c>
      <c r="BX123">
        <v>0</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0</v>
      </c>
      <c r="CS123">
        <v>0</v>
      </c>
      <c r="CT123">
        <v>0</v>
      </c>
      <c r="CU123">
        <v>0</v>
      </c>
      <c r="CV123">
        <v>0</v>
      </c>
      <c r="CW123">
        <v>0</v>
      </c>
      <c r="CX123">
        <v>0</v>
      </c>
      <c r="CY123">
        <v>0</v>
      </c>
      <c r="CZ123">
        <v>0</v>
      </c>
      <c r="DA123">
        <v>0</v>
      </c>
      <c r="DB123">
        <v>0</v>
      </c>
      <c r="DC123">
        <v>0</v>
      </c>
      <c r="DD123">
        <v>0</v>
      </c>
      <c r="DE123">
        <v>0</v>
      </c>
      <c r="DF123">
        <v>0</v>
      </c>
      <c r="DG123">
        <v>0</v>
      </c>
      <c r="DH123">
        <v>0</v>
      </c>
      <c r="DI123">
        <v>0</v>
      </c>
      <c r="DJ123">
        <v>0</v>
      </c>
      <c r="DK123">
        <v>2</v>
      </c>
      <c r="DL123">
        <v>0</v>
      </c>
      <c r="DM123">
        <v>0</v>
      </c>
      <c r="DN123">
        <v>0</v>
      </c>
      <c r="DO123">
        <v>0</v>
      </c>
      <c r="DP123">
        <v>0</v>
      </c>
      <c r="DQ123">
        <v>0</v>
      </c>
      <c r="DR123">
        <v>0</v>
      </c>
      <c r="DS123">
        <v>0</v>
      </c>
      <c r="DT123">
        <v>0</v>
      </c>
      <c r="DU123">
        <v>0</v>
      </c>
      <c r="DV123">
        <v>0</v>
      </c>
      <c r="DW123">
        <v>0</v>
      </c>
      <c r="DX123">
        <v>0</v>
      </c>
      <c r="DY123">
        <v>0</v>
      </c>
      <c r="DZ123">
        <v>0</v>
      </c>
      <c r="EA123">
        <v>0</v>
      </c>
      <c r="EB123">
        <v>0</v>
      </c>
      <c r="EC123">
        <v>0</v>
      </c>
      <c r="ED123">
        <v>0</v>
      </c>
      <c r="EE123">
        <v>0</v>
      </c>
      <c r="EF123">
        <v>0</v>
      </c>
      <c r="EG123">
        <v>0</v>
      </c>
      <c r="EH123">
        <v>0</v>
      </c>
      <c r="EJ123" t="s">
        <v>222</v>
      </c>
      <c r="GE123" t="s">
        <v>205</v>
      </c>
      <c r="GF123" t="s">
        <v>205</v>
      </c>
      <c r="GG123" t="s">
        <v>205</v>
      </c>
      <c r="GH123" t="s">
        <v>205</v>
      </c>
      <c r="GI123" t="s">
        <v>205</v>
      </c>
      <c r="GJ123" t="s">
        <v>205</v>
      </c>
      <c r="GK123" t="s">
        <v>205</v>
      </c>
      <c r="GL123" t="s">
        <v>205</v>
      </c>
      <c r="GM123" t="s">
        <v>205</v>
      </c>
      <c r="GN123" t="s">
        <v>205</v>
      </c>
      <c r="GO123" t="s">
        <v>205</v>
      </c>
      <c r="GP123" t="s">
        <v>205</v>
      </c>
    </row>
    <row r="124" spans="1:198" ht="15" customHeight="1" x14ac:dyDescent="0.25">
      <c r="A124" s="5" t="s">
        <v>6414</v>
      </c>
      <c r="B124" t="s">
        <v>6387</v>
      </c>
      <c r="C124">
        <v>428</v>
      </c>
      <c r="D124" t="s">
        <v>6367</v>
      </c>
      <c r="E124" t="s">
        <v>6367</v>
      </c>
      <c r="F124">
        <v>1526</v>
      </c>
      <c r="G124" t="s">
        <v>5262</v>
      </c>
      <c r="H124" t="s">
        <v>214</v>
      </c>
      <c r="I124">
        <v>9</v>
      </c>
      <c r="J124" t="s">
        <v>195</v>
      </c>
      <c r="K124" t="s">
        <v>764</v>
      </c>
      <c r="L124">
        <v>-38.658214999999998</v>
      </c>
      <c r="M124">
        <v>145.57894899999999</v>
      </c>
      <c r="N124" s="1">
        <v>43186</v>
      </c>
      <c r="O124" s="5">
        <v>27</v>
      </c>
      <c r="P124" s="5">
        <v>3</v>
      </c>
      <c r="Q124" s="5">
        <v>2018</v>
      </c>
      <c r="R124" s="5" t="s">
        <v>6458</v>
      </c>
      <c r="S124" s="2">
        <v>0.58333333333333337</v>
      </c>
      <c r="T124" s="2">
        <v>0.60416666666666663</v>
      </c>
      <c r="U124">
        <v>2</v>
      </c>
      <c r="W124" t="s">
        <v>359</v>
      </c>
      <c r="X124" t="s">
        <v>637</v>
      </c>
      <c r="Y124" t="s">
        <v>217</v>
      </c>
      <c r="Z124" t="s">
        <v>217</v>
      </c>
      <c r="AB124" t="s">
        <v>200</v>
      </c>
      <c r="AI124">
        <v>1</v>
      </c>
      <c r="AJ124">
        <v>1</v>
      </c>
      <c r="AK124" t="s">
        <v>218</v>
      </c>
      <c r="AL124" t="s">
        <v>202</v>
      </c>
      <c r="AM124" t="s">
        <v>200</v>
      </c>
      <c r="AS124">
        <v>2</v>
      </c>
      <c r="AV124">
        <v>42</v>
      </c>
      <c r="AW124" t="s">
        <v>6388</v>
      </c>
      <c r="AX124" t="s">
        <v>253</v>
      </c>
      <c r="AY124" t="s">
        <v>205</v>
      </c>
      <c r="BC124" s="9" t="s">
        <v>6389</v>
      </c>
      <c r="BE124">
        <v>1</v>
      </c>
      <c r="BF124" s="1">
        <v>43187</v>
      </c>
      <c r="BG124" t="s">
        <v>207</v>
      </c>
      <c r="BI124" t="s">
        <v>235</v>
      </c>
      <c r="BK124">
        <v>0</v>
      </c>
      <c r="BL124">
        <v>0</v>
      </c>
      <c r="BM124">
        <v>0</v>
      </c>
      <c r="BN124">
        <v>0</v>
      </c>
      <c r="BO124">
        <v>0</v>
      </c>
      <c r="BP124">
        <v>0</v>
      </c>
      <c r="BQ124">
        <v>0</v>
      </c>
      <c r="BR124">
        <v>0</v>
      </c>
      <c r="BS124">
        <v>0</v>
      </c>
      <c r="BT124">
        <v>0</v>
      </c>
      <c r="BU124">
        <v>0</v>
      </c>
      <c r="BV124">
        <v>0</v>
      </c>
      <c r="BW124">
        <v>1</v>
      </c>
      <c r="BX124">
        <v>0</v>
      </c>
      <c r="BY124">
        <v>0</v>
      </c>
      <c r="BZ124">
        <v>0</v>
      </c>
      <c r="CA124">
        <v>0</v>
      </c>
      <c r="CB124">
        <v>0</v>
      </c>
      <c r="CC124">
        <v>0</v>
      </c>
      <c r="CD124">
        <v>0</v>
      </c>
      <c r="CE124">
        <v>1</v>
      </c>
      <c r="CF124">
        <v>0</v>
      </c>
      <c r="CG124">
        <v>0</v>
      </c>
      <c r="CH124">
        <v>0</v>
      </c>
      <c r="CI124">
        <v>0</v>
      </c>
      <c r="CJ124">
        <v>0</v>
      </c>
      <c r="CK124">
        <v>0</v>
      </c>
      <c r="CL124">
        <v>0</v>
      </c>
      <c r="CM124">
        <v>2</v>
      </c>
      <c r="CN124">
        <v>0</v>
      </c>
      <c r="CO124">
        <v>0</v>
      </c>
      <c r="CP124">
        <v>0</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0</v>
      </c>
      <c r="DJ124">
        <v>0</v>
      </c>
      <c r="DK124">
        <v>0</v>
      </c>
      <c r="DL124">
        <v>0</v>
      </c>
      <c r="DM124">
        <v>0</v>
      </c>
      <c r="DN124">
        <v>0</v>
      </c>
      <c r="DO124">
        <v>0</v>
      </c>
      <c r="DP124">
        <v>0</v>
      </c>
      <c r="DQ124">
        <v>0</v>
      </c>
      <c r="DR124">
        <v>0</v>
      </c>
      <c r="DS124">
        <v>0</v>
      </c>
      <c r="DT124">
        <v>0</v>
      </c>
      <c r="DU124">
        <v>0</v>
      </c>
      <c r="DV124">
        <v>0</v>
      </c>
      <c r="DW124">
        <v>0</v>
      </c>
      <c r="DX124">
        <v>0</v>
      </c>
      <c r="DY124">
        <v>0</v>
      </c>
      <c r="DZ124">
        <v>0</v>
      </c>
      <c r="EA124">
        <v>0</v>
      </c>
      <c r="EB124">
        <v>0</v>
      </c>
      <c r="EC124">
        <v>0</v>
      </c>
      <c r="ED124">
        <v>0</v>
      </c>
      <c r="EE124">
        <v>0</v>
      </c>
      <c r="EF124">
        <v>0</v>
      </c>
      <c r="EG124">
        <v>0</v>
      </c>
      <c r="EH124">
        <v>0</v>
      </c>
      <c r="GE124" t="s">
        <v>6373</v>
      </c>
      <c r="GF124" t="s">
        <v>205</v>
      </c>
      <c r="GG124" t="s">
        <v>205</v>
      </c>
      <c r="GH124" t="s">
        <v>205</v>
      </c>
      <c r="GI124" t="s">
        <v>205</v>
      </c>
      <c r="GJ124" t="s">
        <v>205</v>
      </c>
      <c r="GK124" t="s">
        <v>205</v>
      </c>
      <c r="GL124" t="s">
        <v>205</v>
      </c>
      <c r="GM124" t="s">
        <v>205</v>
      </c>
      <c r="GN124" t="s">
        <v>205</v>
      </c>
      <c r="GO124" t="s">
        <v>205</v>
      </c>
      <c r="GP124" t="s">
        <v>205</v>
      </c>
    </row>
    <row r="125" spans="1:198" x14ac:dyDescent="0.25">
      <c r="O125" s="5"/>
      <c r="P125" s="5"/>
      <c r="Q125" s="5"/>
      <c r="R125" s="5"/>
    </row>
    <row r="126" spans="1:198" x14ac:dyDescent="0.25">
      <c r="O126" s="5"/>
      <c r="P126" s="5"/>
      <c r="Q126" s="5"/>
      <c r="R126" s="5"/>
    </row>
    <row r="127" spans="1:198" x14ac:dyDescent="0.25">
      <c r="O127" s="5"/>
      <c r="P127" s="5"/>
      <c r="Q127" s="5"/>
      <c r="R127" s="5"/>
    </row>
    <row r="128" spans="1:198" x14ac:dyDescent="0.25">
      <c r="O128" s="5"/>
      <c r="P128" s="5"/>
      <c r="Q128" s="5"/>
      <c r="R128" s="5"/>
    </row>
    <row r="129" spans="15:18" x14ac:dyDescent="0.25">
      <c r="O129" s="5"/>
      <c r="P129" s="5"/>
      <c r="Q129" s="5"/>
      <c r="R129" s="5"/>
    </row>
    <row r="130" spans="15:18" x14ac:dyDescent="0.25">
      <c r="O130" s="5"/>
      <c r="P130" s="5"/>
      <c r="Q130" s="5"/>
      <c r="R130" s="5"/>
    </row>
    <row r="131" spans="15:18" x14ac:dyDescent="0.25">
      <c r="O131" s="5"/>
      <c r="P131" s="5"/>
      <c r="Q131" s="5"/>
      <c r="R131" s="5"/>
    </row>
    <row r="132" spans="15:18" x14ac:dyDescent="0.25">
      <c r="O132" s="5"/>
      <c r="P132" s="5"/>
      <c r="Q132" s="5"/>
      <c r="R132" s="5"/>
    </row>
    <row r="133" spans="15:18" x14ac:dyDescent="0.25">
      <c r="O133" s="5"/>
      <c r="P133" s="5"/>
      <c r="Q133" s="5"/>
      <c r="R133" s="5"/>
    </row>
    <row r="134" spans="15:18" x14ac:dyDescent="0.25">
      <c r="O134" s="5"/>
      <c r="P134" s="5"/>
      <c r="Q134" s="5"/>
      <c r="R134" s="5"/>
    </row>
    <row r="135" spans="15:18" x14ac:dyDescent="0.25">
      <c r="O135" s="5"/>
      <c r="P135" s="5"/>
      <c r="Q135" s="5"/>
      <c r="R135" s="5"/>
    </row>
    <row r="136" spans="15:18" x14ac:dyDescent="0.25">
      <c r="O136" s="5"/>
      <c r="P136" s="5"/>
      <c r="Q136" s="5"/>
      <c r="R136" s="5"/>
    </row>
    <row r="137" spans="15:18" x14ac:dyDescent="0.25">
      <c r="O137" s="5"/>
      <c r="P137" s="5"/>
      <c r="Q137" s="5"/>
      <c r="R137" s="5"/>
    </row>
    <row r="138" spans="15:18" x14ac:dyDescent="0.25">
      <c r="O138" s="5"/>
      <c r="P138" s="5"/>
      <c r="Q138" s="5"/>
      <c r="R138" s="5"/>
    </row>
    <row r="139" spans="15:18" x14ac:dyDescent="0.25">
      <c r="O139" s="5"/>
      <c r="P139" s="5"/>
      <c r="Q139" s="5"/>
      <c r="R139" s="5"/>
    </row>
    <row r="140" spans="15:18" x14ac:dyDescent="0.25">
      <c r="O140" s="5"/>
      <c r="P140" s="5"/>
      <c r="Q140" s="5"/>
      <c r="R140" s="5"/>
    </row>
    <row r="141" spans="15:18" x14ac:dyDescent="0.25">
      <c r="O141" s="5"/>
      <c r="P141" s="5"/>
      <c r="Q141" s="5"/>
      <c r="R141" s="5"/>
    </row>
    <row r="142" spans="15:18" x14ac:dyDescent="0.25">
      <c r="O142" s="5"/>
      <c r="P142" s="5"/>
      <c r="Q142" s="5"/>
      <c r="R142" s="5"/>
    </row>
    <row r="143" spans="15:18" x14ac:dyDescent="0.25">
      <c r="O143" s="5"/>
      <c r="P143" s="5"/>
      <c r="Q143" s="5"/>
      <c r="R143" s="5"/>
    </row>
    <row r="144" spans="15:18" x14ac:dyDescent="0.25">
      <c r="O144" s="5"/>
      <c r="P144" s="5"/>
      <c r="Q144" s="5"/>
      <c r="R144" s="5"/>
    </row>
    <row r="145" spans="15:18" x14ac:dyDescent="0.25">
      <c r="O145" s="5"/>
      <c r="P145" s="5"/>
      <c r="Q145" s="5"/>
      <c r="R145" s="5"/>
    </row>
    <row r="146" spans="15:18" x14ac:dyDescent="0.25">
      <c r="O146" s="5"/>
      <c r="P146" s="5"/>
      <c r="Q146" s="5"/>
      <c r="R146" s="5"/>
    </row>
    <row r="147" spans="15:18" x14ac:dyDescent="0.25">
      <c r="O147" s="5"/>
      <c r="P147" s="5"/>
      <c r="Q147" s="5"/>
      <c r="R147" s="5"/>
    </row>
    <row r="148" spans="15:18" x14ac:dyDescent="0.25">
      <c r="O148" s="5"/>
      <c r="P148" s="5"/>
      <c r="Q148" s="5"/>
      <c r="R148" s="5"/>
    </row>
    <row r="149" spans="15:18" x14ac:dyDescent="0.25">
      <c r="O149" s="5"/>
      <c r="P149" s="5"/>
      <c r="Q149" s="5"/>
      <c r="R149" s="5"/>
    </row>
    <row r="150" spans="15:18" x14ac:dyDescent="0.25">
      <c r="O150" s="5"/>
      <c r="P150" s="5"/>
      <c r="Q150" s="5"/>
      <c r="R150" s="5"/>
    </row>
    <row r="151" spans="15:18" x14ac:dyDescent="0.25">
      <c r="O151" s="5"/>
      <c r="P151" s="5"/>
      <c r="Q151" s="5"/>
      <c r="R151" s="5"/>
    </row>
    <row r="152" spans="15:18" x14ac:dyDescent="0.25">
      <c r="O152" s="5"/>
      <c r="P152" s="5"/>
      <c r="Q152" s="5"/>
      <c r="R152" s="5"/>
    </row>
    <row r="153" spans="15:18" x14ac:dyDescent="0.25">
      <c r="O153" s="5"/>
      <c r="P153" s="5"/>
      <c r="Q153" s="5"/>
      <c r="R153" s="5"/>
    </row>
    <row r="154" spans="15:18" x14ac:dyDescent="0.25">
      <c r="O154" s="5"/>
      <c r="P154" s="5"/>
      <c r="Q154" s="5"/>
      <c r="R154" s="5"/>
    </row>
    <row r="155" spans="15:18" x14ac:dyDescent="0.25">
      <c r="O155" s="5"/>
      <c r="P155" s="5"/>
      <c r="Q155" s="5"/>
      <c r="R155" s="5"/>
    </row>
    <row r="156" spans="15:18" x14ac:dyDescent="0.25">
      <c r="O156" s="5"/>
      <c r="P156" s="5"/>
      <c r="Q156" s="5"/>
      <c r="R156" s="5"/>
    </row>
    <row r="157" spans="15:18" x14ac:dyDescent="0.25">
      <c r="O157" s="5"/>
      <c r="P157" s="5"/>
      <c r="Q157" s="5"/>
      <c r="R157" s="5"/>
    </row>
    <row r="158" spans="15:18" x14ac:dyDescent="0.25">
      <c r="O158" s="5"/>
      <c r="P158" s="5"/>
      <c r="Q158" s="5"/>
      <c r="R158" s="5"/>
    </row>
    <row r="159" spans="15:18" x14ac:dyDescent="0.25">
      <c r="O159" s="5"/>
      <c r="P159" s="5"/>
      <c r="Q159" s="5"/>
      <c r="R159" s="5"/>
    </row>
    <row r="160" spans="15:18" x14ac:dyDescent="0.25">
      <c r="O160" s="5"/>
      <c r="P160" s="5"/>
      <c r="Q160" s="5"/>
      <c r="R160" s="5"/>
    </row>
    <row r="161" spans="15:18" x14ac:dyDescent="0.25">
      <c r="O161" s="5"/>
      <c r="P161" s="5"/>
      <c r="Q161" s="5"/>
      <c r="R161" s="5"/>
    </row>
    <row r="162" spans="15:18" x14ac:dyDescent="0.25">
      <c r="O162" s="5"/>
      <c r="P162" s="5"/>
      <c r="Q162" s="5"/>
      <c r="R162" s="5"/>
    </row>
    <row r="163" spans="15:18" x14ac:dyDescent="0.25">
      <c r="O163" s="5"/>
      <c r="P163" s="5"/>
      <c r="Q163" s="5"/>
      <c r="R163" s="5"/>
    </row>
    <row r="164" spans="15:18" x14ac:dyDescent="0.25">
      <c r="O164" s="5"/>
      <c r="P164" s="5"/>
      <c r="Q164" s="5"/>
      <c r="R164" s="5"/>
    </row>
    <row r="165" spans="15:18" x14ac:dyDescent="0.25">
      <c r="O165" s="5"/>
      <c r="P165" s="5"/>
      <c r="Q165" s="5"/>
      <c r="R165" s="5"/>
    </row>
    <row r="166" spans="15:18" x14ac:dyDescent="0.25">
      <c r="O166" s="5"/>
      <c r="P166" s="5"/>
      <c r="Q166" s="5"/>
      <c r="R166" s="5"/>
    </row>
    <row r="167" spans="15:18" x14ac:dyDescent="0.25">
      <c r="O167" s="5"/>
      <c r="P167" s="5"/>
      <c r="Q167" s="5"/>
      <c r="R167" s="5"/>
    </row>
    <row r="168" spans="15:18" x14ac:dyDescent="0.25">
      <c r="O168" s="5"/>
      <c r="P168" s="5"/>
      <c r="Q168" s="5"/>
      <c r="R168" s="5"/>
    </row>
    <row r="169" spans="15:18" x14ac:dyDescent="0.25">
      <c r="O169" s="5"/>
      <c r="P169" s="5"/>
      <c r="Q169" s="5"/>
      <c r="R169" s="5"/>
    </row>
    <row r="170" spans="15:18" x14ac:dyDescent="0.25">
      <c r="O170" s="5"/>
      <c r="P170" s="5"/>
      <c r="Q170" s="5"/>
      <c r="R170" s="5"/>
    </row>
    <row r="171" spans="15:18" x14ac:dyDescent="0.25">
      <c r="O171" s="5"/>
      <c r="P171" s="5"/>
      <c r="Q171" s="5"/>
      <c r="R171" s="5"/>
    </row>
    <row r="172" spans="15:18" x14ac:dyDescent="0.25">
      <c r="O172" s="5"/>
      <c r="P172" s="5"/>
      <c r="Q172" s="5"/>
      <c r="R172" s="5"/>
    </row>
    <row r="173" spans="15:18" x14ac:dyDescent="0.25">
      <c r="O173" s="5"/>
      <c r="P173" s="5"/>
      <c r="Q173" s="5"/>
      <c r="R173" s="5"/>
    </row>
    <row r="174" spans="15:18" x14ac:dyDescent="0.25">
      <c r="O174" s="5"/>
      <c r="P174" s="5"/>
      <c r="Q174" s="5"/>
      <c r="R174" s="5"/>
    </row>
    <row r="175" spans="15:18" x14ac:dyDescent="0.25">
      <c r="O175" s="5"/>
      <c r="P175" s="5"/>
      <c r="Q175" s="5"/>
      <c r="R175" s="5"/>
    </row>
    <row r="176" spans="15:18" x14ac:dyDescent="0.25">
      <c r="O176" s="5"/>
      <c r="P176" s="5"/>
      <c r="Q176" s="5"/>
      <c r="R176" s="5"/>
    </row>
    <row r="177" spans="15:18" x14ac:dyDescent="0.25">
      <c r="O177" s="5"/>
      <c r="P177" s="5"/>
      <c r="Q177" s="5"/>
      <c r="R177" s="5"/>
    </row>
    <row r="178" spans="15:18" x14ac:dyDescent="0.25">
      <c r="O178" s="5"/>
      <c r="P178" s="5"/>
      <c r="Q178" s="5"/>
      <c r="R178" s="5"/>
    </row>
    <row r="179" spans="15:18" x14ac:dyDescent="0.25">
      <c r="O179" s="5"/>
      <c r="P179" s="5"/>
      <c r="Q179" s="5"/>
      <c r="R179" s="5"/>
    </row>
    <row r="180" spans="15:18" x14ac:dyDescent="0.25">
      <c r="O180" s="5"/>
      <c r="P180" s="5"/>
      <c r="Q180" s="5"/>
      <c r="R180" s="5"/>
    </row>
    <row r="181" spans="15:18" x14ac:dyDescent="0.25">
      <c r="O181" s="5"/>
      <c r="P181" s="5"/>
      <c r="Q181" s="5"/>
      <c r="R181" s="5"/>
    </row>
    <row r="182" spans="15:18" x14ac:dyDescent="0.25">
      <c r="O182" s="5"/>
      <c r="P182" s="5"/>
      <c r="Q182" s="5"/>
      <c r="R182" s="5"/>
    </row>
    <row r="183" spans="15:18" x14ac:dyDescent="0.25">
      <c r="O183" s="5"/>
      <c r="P183" s="5"/>
      <c r="Q183" s="5"/>
      <c r="R183" s="5"/>
    </row>
    <row r="184" spans="15:18" x14ac:dyDescent="0.25">
      <c r="O184" s="5"/>
      <c r="P184" s="5"/>
      <c r="Q184" s="5"/>
      <c r="R184" s="5"/>
    </row>
    <row r="185" spans="15:18" x14ac:dyDescent="0.25">
      <c r="O185" s="5"/>
      <c r="P185" s="5"/>
      <c r="Q185" s="5"/>
      <c r="R185" s="5"/>
    </row>
    <row r="186" spans="15:18" x14ac:dyDescent="0.25">
      <c r="O186" s="5"/>
      <c r="P186" s="5"/>
      <c r="Q186" s="5"/>
      <c r="R186" s="5"/>
    </row>
    <row r="187" spans="15:18" x14ac:dyDescent="0.25">
      <c r="O187" s="5"/>
      <c r="P187" s="5"/>
      <c r="Q187" s="5"/>
      <c r="R187" s="5"/>
    </row>
    <row r="188" spans="15:18" x14ac:dyDescent="0.25">
      <c r="O188" s="5"/>
      <c r="P188" s="5"/>
      <c r="Q188" s="5"/>
      <c r="R188" s="5"/>
    </row>
    <row r="189" spans="15:18" x14ac:dyDescent="0.25">
      <c r="O189" s="5"/>
      <c r="P189" s="5"/>
      <c r="Q189" s="5"/>
      <c r="R189" s="5"/>
    </row>
    <row r="190" spans="15:18" x14ac:dyDescent="0.25">
      <c r="O190" s="5"/>
      <c r="P190" s="5"/>
      <c r="Q190" s="5"/>
      <c r="R190" s="5"/>
    </row>
    <row r="191" spans="15:18" x14ac:dyDescent="0.25">
      <c r="O191" s="5"/>
      <c r="P191" s="5"/>
      <c r="Q191" s="5"/>
      <c r="R191" s="5"/>
    </row>
    <row r="192" spans="15:18" x14ac:dyDescent="0.25">
      <c r="O192" s="5"/>
      <c r="P192" s="5"/>
      <c r="Q192" s="5"/>
      <c r="R192" s="5"/>
    </row>
    <row r="193" spans="15:18" x14ac:dyDescent="0.25">
      <c r="O193" s="5"/>
      <c r="P193" s="5"/>
      <c r="Q193" s="5"/>
      <c r="R193" s="5"/>
    </row>
    <row r="194" spans="15:18" x14ac:dyDescent="0.25">
      <c r="O194" s="5"/>
      <c r="P194" s="5"/>
      <c r="Q194" s="5"/>
      <c r="R194" s="5"/>
    </row>
    <row r="195" spans="15:18" x14ac:dyDescent="0.25">
      <c r="O195" s="5"/>
      <c r="P195" s="5"/>
      <c r="Q195" s="5"/>
      <c r="R195" s="5"/>
    </row>
    <row r="196" spans="15:18" x14ac:dyDescent="0.25">
      <c r="O196" s="5"/>
      <c r="P196" s="5"/>
      <c r="Q196" s="5"/>
      <c r="R196" s="5"/>
    </row>
    <row r="197" spans="15:18" x14ac:dyDescent="0.25">
      <c r="O197" s="5"/>
      <c r="P197" s="5"/>
      <c r="Q197" s="5"/>
      <c r="R197" s="5"/>
    </row>
    <row r="198" spans="15:18" x14ac:dyDescent="0.25">
      <c r="O198" s="5"/>
      <c r="P198" s="5"/>
      <c r="Q198" s="5"/>
      <c r="R198" s="5"/>
    </row>
    <row r="199" spans="15:18" x14ac:dyDescent="0.25">
      <c r="O199" s="5"/>
      <c r="P199" s="5"/>
      <c r="Q199" s="5"/>
      <c r="R199" s="5"/>
    </row>
    <row r="200" spans="15:18" x14ac:dyDescent="0.25">
      <c r="O200" s="5"/>
      <c r="P200" s="5"/>
      <c r="Q200" s="5"/>
      <c r="R200" s="5"/>
    </row>
    <row r="201" spans="15:18" x14ac:dyDescent="0.25">
      <c r="O201" s="5"/>
      <c r="P201" s="5"/>
      <c r="Q201" s="5"/>
      <c r="R201" s="5"/>
    </row>
    <row r="202" spans="15:18" x14ac:dyDescent="0.25">
      <c r="O202" s="5"/>
      <c r="P202" s="5"/>
      <c r="Q202" s="5"/>
      <c r="R202" s="5"/>
    </row>
    <row r="203" spans="15:18" x14ac:dyDescent="0.25">
      <c r="O203" s="5"/>
      <c r="P203" s="5"/>
      <c r="Q203" s="5"/>
      <c r="R203" s="5"/>
    </row>
    <row r="204" spans="15:18" x14ac:dyDescent="0.25">
      <c r="O204" s="5"/>
      <c r="P204" s="5"/>
      <c r="Q204" s="5"/>
      <c r="R204" s="5"/>
    </row>
    <row r="205" spans="15:18" x14ac:dyDescent="0.25">
      <c r="O205" s="5"/>
      <c r="P205" s="5"/>
      <c r="Q205" s="5"/>
      <c r="R205" s="5"/>
    </row>
    <row r="206" spans="15:18" x14ac:dyDescent="0.25">
      <c r="O206" s="5"/>
      <c r="P206" s="5"/>
      <c r="Q206" s="5"/>
      <c r="R206" s="5"/>
    </row>
    <row r="207" spans="15:18" x14ac:dyDescent="0.25">
      <c r="O207" s="5"/>
      <c r="P207" s="5"/>
      <c r="Q207" s="5"/>
      <c r="R207" s="5"/>
    </row>
    <row r="208" spans="15:18" x14ac:dyDescent="0.25">
      <c r="O208" s="5"/>
      <c r="P208" s="5"/>
      <c r="Q208" s="5"/>
      <c r="R208" s="5"/>
    </row>
    <row r="209" spans="15:18" x14ac:dyDescent="0.25">
      <c r="O209" s="5"/>
      <c r="P209" s="5"/>
      <c r="Q209" s="5"/>
      <c r="R209" s="5"/>
    </row>
    <row r="210" spans="15:18" x14ac:dyDescent="0.25">
      <c r="O210" s="5"/>
      <c r="P210" s="5"/>
      <c r="Q210" s="5"/>
      <c r="R210" s="5"/>
    </row>
    <row r="211" spans="15:18" x14ac:dyDescent="0.25">
      <c r="O211" s="5"/>
      <c r="P211" s="5"/>
      <c r="Q211" s="5"/>
      <c r="R211" s="5"/>
    </row>
    <row r="212" spans="15:18" x14ac:dyDescent="0.25">
      <c r="O212" s="5"/>
      <c r="P212" s="5"/>
      <c r="Q212" s="5"/>
      <c r="R212" s="5"/>
    </row>
    <row r="213" spans="15:18" x14ac:dyDescent="0.25">
      <c r="O213" s="5"/>
      <c r="P213" s="5"/>
      <c r="Q213" s="5"/>
      <c r="R213" s="5"/>
    </row>
    <row r="214" spans="15:18" x14ac:dyDescent="0.25">
      <c r="O214" s="5"/>
      <c r="P214" s="5"/>
      <c r="Q214" s="5"/>
      <c r="R214" s="5"/>
    </row>
    <row r="215" spans="15:18" x14ac:dyDescent="0.25">
      <c r="O215" s="5"/>
      <c r="P215" s="5"/>
      <c r="Q215" s="5"/>
      <c r="R215" s="5"/>
    </row>
    <row r="216" spans="15:18" x14ac:dyDescent="0.25">
      <c r="O216" s="5"/>
      <c r="P216" s="5"/>
      <c r="Q216" s="5"/>
      <c r="R216" s="5"/>
    </row>
    <row r="217" spans="15:18" x14ac:dyDescent="0.25">
      <c r="O217" s="5"/>
      <c r="P217" s="5"/>
      <c r="Q217" s="5"/>
      <c r="R217" s="5"/>
    </row>
    <row r="218" spans="15:18" x14ac:dyDescent="0.25">
      <c r="O218" s="5"/>
      <c r="P218" s="5"/>
      <c r="Q218" s="5"/>
      <c r="R218" s="5"/>
    </row>
    <row r="219" spans="15:18" x14ac:dyDescent="0.25">
      <c r="O219" s="5"/>
      <c r="P219" s="5"/>
      <c r="Q219" s="5"/>
      <c r="R219" s="5"/>
    </row>
    <row r="220" spans="15:18" x14ac:dyDescent="0.25">
      <c r="O220" s="5"/>
      <c r="P220" s="5"/>
      <c r="Q220" s="5"/>
      <c r="R220" s="5"/>
    </row>
    <row r="221" spans="15:18" x14ac:dyDescent="0.25">
      <c r="O221" s="5"/>
      <c r="P221" s="5"/>
      <c r="Q221" s="5"/>
      <c r="R221" s="5"/>
    </row>
    <row r="222" spans="15:18" x14ac:dyDescent="0.25">
      <c r="O222" s="5"/>
      <c r="P222" s="5"/>
      <c r="Q222" s="5"/>
      <c r="R222" s="5"/>
    </row>
    <row r="223" spans="15:18" x14ac:dyDescent="0.25">
      <c r="O223" s="5"/>
      <c r="P223" s="5"/>
      <c r="Q223" s="5"/>
      <c r="R223" s="5"/>
    </row>
    <row r="224" spans="15:18" x14ac:dyDescent="0.25">
      <c r="O224" s="5"/>
      <c r="P224" s="5"/>
      <c r="Q224" s="5"/>
      <c r="R224" s="5"/>
    </row>
    <row r="225" spans="15:18" x14ac:dyDescent="0.25">
      <c r="O225" s="5"/>
      <c r="P225" s="5"/>
      <c r="Q225" s="5"/>
      <c r="R225" s="5"/>
    </row>
    <row r="226" spans="15:18" x14ac:dyDescent="0.25">
      <c r="O226" s="5"/>
      <c r="P226" s="5"/>
      <c r="Q226" s="5"/>
      <c r="R226" s="5"/>
    </row>
    <row r="227" spans="15:18" x14ac:dyDescent="0.25">
      <c r="O227" s="5"/>
      <c r="P227" s="5"/>
      <c r="Q227" s="5"/>
      <c r="R227" s="5"/>
    </row>
    <row r="228" spans="15:18" x14ac:dyDescent="0.25">
      <c r="O228" s="5"/>
      <c r="P228" s="5"/>
      <c r="Q228" s="5"/>
      <c r="R228" s="5"/>
    </row>
    <row r="229" spans="15:18" x14ac:dyDescent="0.25">
      <c r="O229" s="5"/>
      <c r="P229" s="5"/>
      <c r="Q229" s="5"/>
      <c r="R229" s="5"/>
    </row>
    <row r="230" spans="15:18" x14ac:dyDescent="0.25">
      <c r="O230" s="5"/>
      <c r="P230" s="5"/>
      <c r="Q230" s="5"/>
      <c r="R230" s="5"/>
    </row>
    <row r="231" spans="15:18" x14ac:dyDescent="0.25">
      <c r="O231" s="5"/>
      <c r="P231" s="5"/>
      <c r="Q231" s="5"/>
      <c r="R231" s="5"/>
    </row>
    <row r="232" spans="15:18" x14ac:dyDescent="0.25">
      <c r="O232" s="5"/>
      <c r="P232" s="5"/>
      <c r="Q232" s="5"/>
      <c r="R232" s="5"/>
    </row>
    <row r="233" spans="15:18" x14ac:dyDescent="0.25">
      <c r="O233" s="5"/>
      <c r="P233" s="5"/>
      <c r="Q233" s="5"/>
      <c r="R233" s="5"/>
    </row>
    <row r="234" spans="15:18" x14ac:dyDescent="0.25">
      <c r="O234" s="5"/>
      <c r="P234" s="5"/>
      <c r="Q234" s="5"/>
      <c r="R234" s="5"/>
    </row>
    <row r="235" spans="15:18" x14ac:dyDescent="0.25">
      <c r="O235" s="5"/>
      <c r="P235" s="5"/>
      <c r="Q235" s="5"/>
      <c r="R235" s="5"/>
    </row>
    <row r="236" spans="15:18" x14ac:dyDescent="0.25">
      <c r="O236" s="5"/>
      <c r="P236" s="5"/>
      <c r="Q236" s="5"/>
      <c r="R236" s="5"/>
    </row>
    <row r="237" spans="15:18" x14ac:dyDescent="0.25">
      <c r="O237" s="5"/>
      <c r="P237" s="5"/>
      <c r="Q237" s="5"/>
      <c r="R237" s="5"/>
    </row>
    <row r="238" spans="15:18" x14ac:dyDescent="0.25">
      <c r="O238" s="5"/>
      <c r="P238" s="5"/>
      <c r="Q238" s="5"/>
      <c r="R238" s="5"/>
    </row>
    <row r="239" spans="15:18" x14ac:dyDescent="0.25">
      <c r="O239" s="5"/>
      <c r="P239" s="5"/>
      <c r="Q239" s="5"/>
      <c r="R239" s="5"/>
    </row>
    <row r="240" spans="15:18" x14ac:dyDescent="0.25">
      <c r="O240" s="5"/>
      <c r="P240" s="5"/>
      <c r="Q240" s="5"/>
      <c r="R240" s="5"/>
    </row>
    <row r="241" spans="15:18" x14ac:dyDescent="0.25">
      <c r="O241" s="5"/>
      <c r="P241" s="5"/>
      <c r="Q241" s="5"/>
      <c r="R241" s="5"/>
    </row>
    <row r="242" spans="15:18" x14ac:dyDescent="0.25">
      <c r="O242" s="5"/>
      <c r="P242" s="5"/>
      <c r="Q242" s="5"/>
      <c r="R242" s="5"/>
    </row>
    <row r="243" spans="15:18" x14ac:dyDescent="0.25">
      <c r="O243" s="5"/>
      <c r="P243" s="5"/>
      <c r="Q243" s="5"/>
      <c r="R243" s="5"/>
    </row>
    <row r="244" spans="15:18" x14ac:dyDescent="0.25">
      <c r="O244" s="5"/>
      <c r="P244" s="5"/>
      <c r="Q244" s="5"/>
      <c r="R244" s="5"/>
    </row>
    <row r="245" spans="15:18" x14ac:dyDescent="0.25">
      <c r="O245" s="5"/>
      <c r="P245" s="5"/>
      <c r="Q245" s="5"/>
      <c r="R245" s="5"/>
    </row>
    <row r="246" spans="15:18" x14ac:dyDescent="0.25">
      <c r="O246" s="5"/>
      <c r="P246" s="5"/>
      <c r="Q246" s="5"/>
      <c r="R246" s="5"/>
    </row>
  </sheetData>
  <autoFilter ref="A1:GP124" xr:uid="{71BFBDFC-D936-4896-AAB6-5FE311A2B949}"/>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D19C6-AE5E-489E-A495-2F6417B93D60}">
  <dimension ref="A1:GO246"/>
  <sheetViews>
    <sheetView zoomScale="80" zoomScaleNormal="80" workbookViewId="0">
      <pane xSplit="1" ySplit="1" topLeftCell="AA2" activePane="bottomRight" state="frozen"/>
      <selection pane="topRight" activeCell="B1" sqref="B1"/>
      <selection pane="bottomLeft" activeCell="A2" sqref="A2"/>
      <selection pane="bottomRight"/>
    </sheetView>
  </sheetViews>
  <sheetFormatPr defaultRowHeight="15" x14ac:dyDescent="0.25"/>
  <cols>
    <col min="1" max="1" width="50.5703125" customWidth="1"/>
    <col min="4" max="4" width="25.42578125" customWidth="1"/>
    <col min="5" max="5" width="12.42578125" customWidth="1"/>
    <col min="14" max="14" width="17" bestFit="1" customWidth="1"/>
    <col min="15" max="15" width="4.85546875" bestFit="1" customWidth="1"/>
    <col min="16" max="16" width="7.42578125" bestFit="1" customWidth="1"/>
    <col min="17" max="17" width="5.5703125" bestFit="1" customWidth="1"/>
    <col min="18" max="18" width="24.42578125" bestFit="1" customWidth="1"/>
    <col min="25" max="25" width="4.28515625" customWidth="1"/>
    <col min="26" max="26" width="22.42578125" customWidth="1"/>
    <col min="34" max="34" width="3.42578125" customWidth="1"/>
    <col min="35" max="35" width="16.5703125" bestFit="1" customWidth="1"/>
  </cols>
  <sheetData>
    <row r="1" spans="1:197" x14ac:dyDescent="0.25">
      <c r="A1" s="3" t="s">
        <v>3778</v>
      </c>
      <c r="B1" s="3" t="s">
        <v>1</v>
      </c>
      <c r="C1" s="3" t="s">
        <v>2</v>
      </c>
      <c r="D1" s="3" t="s">
        <v>3</v>
      </c>
      <c r="E1" s="3" t="s">
        <v>6813</v>
      </c>
      <c r="F1" s="3" t="s">
        <v>4</v>
      </c>
      <c r="G1" s="3" t="s">
        <v>5</v>
      </c>
      <c r="H1" s="3" t="s">
        <v>6</v>
      </c>
      <c r="I1" s="3" t="s">
        <v>8</v>
      </c>
      <c r="J1" s="3" t="s">
        <v>9</v>
      </c>
      <c r="K1" s="3" t="s">
        <v>10</v>
      </c>
      <c r="L1" s="3" t="s">
        <v>11</v>
      </c>
      <c r="M1" s="3" t="s">
        <v>12</v>
      </c>
      <c r="N1" s="3" t="s">
        <v>13</v>
      </c>
      <c r="O1" s="6" t="s">
        <v>3799</v>
      </c>
      <c r="P1" s="6" t="s">
        <v>3800</v>
      </c>
      <c r="Q1" s="6" t="s">
        <v>3801</v>
      </c>
      <c r="R1" s="6" t="s">
        <v>3802</v>
      </c>
      <c r="S1" s="3" t="s">
        <v>14</v>
      </c>
      <c r="T1" s="3" t="s">
        <v>15</v>
      </c>
      <c r="U1" s="3" t="s">
        <v>17</v>
      </c>
      <c r="V1" s="3" t="s">
        <v>18</v>
      </c>
      <c r="W1" s="3" t="s">
        <v>19</v>
      </c>
      <c r="X1" s="3" t="s">
        <v>20</v>
      </c>
      <c r="Y1" s="3" t="s">
        <v>21</v>
      </c>
      <c r="Z1" s="3" t="s">
        <v>3803</v>
      </c>
      <c r="AA1" s="3" t="s">
        <v>23</v>
      </c>
      <c r="AB1" s="3" t="s">
        <v>24</v>
      </c>
      <c r="AC1" s="3" t="s">
        <v>25</v>
      </c>
      <c r="AD1" s="3" t="s">
        <v>26</v>
      </c>
      <c r="AE1" s="3" t="s">
        <v>27</v>
      </c>
      <c r="AF1" s="3" t="s">
        <v>28</v>
      </c>
      <c r="AG1" s="3" t="s">
        <v>29</v>
      </c>
      <c r="AH1" s="3" t="s">
        <v>30</v>
      </c>
      <c r="AI1" s="3" t="s">
        <v>3804</v>
      </c>
      <c r="AJ1" s="3" t="s">
        <v>31</v>
      </c>
      <c r="AK1" s="3" t="s">
        <v>32</v>
      </c>
      <c r="AL1" s="3" t="s">
        <v>33</v>
      </c>
      <c r="AM1" s="3" t="s">
        <v>34</v>
      </c>
      <c r="AN1" s="3" t="s">
        <v>35</v>
      </c>
      <c r="AO1" s="3" t="s">
        <v>36</v>
      </c>
      <c r="AP1" s="3" t="s">
        <v>37</v>
      </c>
      <c r="AQ1" s="3" t="s">
        <v>38</v>
      </c>
      <c r="AR1" s="3" t="s">
        <v>39</v>
      </c>
      <c r="AS1" s="3" t="s">
        <v>40</v>
      </c>
      <c r="AT1" s="3" t="s">
        <v>41</v>
      </c>
      <c r="AU1" s="3" t="s">
        <v>42</v>
      </c>
      <c r="AV1" s="3" t="s">
        <v>43</v>
      </c>
      <c r="AW1" s="3" t="s">
        <v>44</v>
      </c>
      <c r="AX1" s="3" t="s">
        <v>45</v>
      </c>
      <c r="AY1" s="3" t="s">
        <v>46</v>
      </c>
      <c r="AZ1" s="3" t="s">
        <v>47</v>
      </c>
      <c r="BA1" s="3" t="s">
        <v>48</v>
      </c>
      <c r="BB1" s="3" t="s">
        <v>49</v>
      </c>
      <c r="BC1" s="3" t="s">
        <v>50</v>
      </c>
      <c r="BD1" s="3" t="s">
        <v>51</v>
      </c>
      <c r="BE1" s="3" t="s">
        <v>52</v>
      </c>
      <c r="BF1" s="3" t="s">
        <v>53</v>
      </c>
      <c r="BG1" s="3" t="s">
        <v>54</v>
      </c>
      <c r="BH1" s="3" t="s">
        <v>55</v>
      </c>
      <c r="BI1" s="3" t="s">
        <v>56</v>
      </c>
      <c r="BJ1" s="3" t="s">
        <v>57</v>
      </c>
      <c r="BK1" s="3" t="s">
        <v>58</v>
      </c>
      <c r="BL1" s="3" t="s">
        <v>59</v>
      </c>
      <c r="BM1" s="3" t="s">
        <v>60</v>
      </c>
      <c r="BN1" s="3" t="s">
        <v>61</v>
      </c>
      <c r="BO1" s="3" t="s">
        <v>62</v>
      </c>
      <c r="BP1" s="3" t="s">
        <v>63</v>
      </c>
      <c r="BQ1" s="3" t="s">
        <v>64</v>
      </c>
      <c r="BR1" s="3" t="s">
        <v>65</v>
      </c>
      <c r="BS1" s="3" t="s">
        <v>66</v>
      </c>
      <c r="BT1" s="3" t="s">
        <v>67</v>
      </c>
      <c r="BU1" s="3" t="s">
        <v>68</v>
      </c>
      <c r="BV1" s="3" t="s">
        <v>69</v>
      </c>
      <c r="BW1" s="3" t="s">
        <v>70</v>
      </c>
      <c r="BX1" s="3" t="s">
        <v>71</v>
      </c>
      <c r="BY1" s="3" t="s">
        <v>72</v>
      </c>
      <c r="BZ1" s="3" t="s">
        <v>73</v>
      </c>
      <c r="CA1" s="3" t="s">
        <v>74</v>
      </c>
      <c r="CB1" s="3" t="s">
        <v>75</v>
      </c>
      <c r="CC1" s="3" t="s">
        <v>76</v>
      </c>
      <c r="CD1" s="3" t="s">
        <v>77</v>
      </c>
      <c r="CE1" s="3" t="s">
        <v>78</v>
      </c>
      <c r="CF1" s="3" t="s">
        <v>79</v>
      </c>
      <c r="CG1" s="3" t="s">
        <v>80</v>
      </c>
      <c r="CH1" s="3" t="s">
        <v>81</v>
      </c>
      <c r="CI1" s="3" t="s">
        <v>82</v>
      </c>
      <c r="CJ1" s="3" t="s">
        <v>83</v>
      </c>
      <c r="CK1" s="3" t="s">
        <v>84</v>
      </c>
      <c r="CL1" s="3" t="s">
        <v>85</v>
      </c>
      <c r="CM1" s="3" t="s">
        <v>86</v>
      </c>
      <c r="CN1" s="3" t="s">
        <v>87</v>
      </c>
      <c r="CO1" s="3" t="s">
        <v>88</v>
      </c>
      <c r="CP1" s="3" t="s">
        <v>89</v>
      </c>
      <c r="CQ1" s="3" t="s">
        <v>90</v>
      </c>
      <c r="CR1" s="3" t="s">
        <v>91</v>
      </c>
      <c r="CS1" s="3" t="s">
        <v>92</v>
      </c>
      <c r="CT1" s="3" t="s">
        <v>93</v>
      </c>
      <c r="CU1" s="3" t="s">
        <v>94</v>
      </c>
      <c r="CV1" s="3" t="s">
        <v>95</v>
      </c>
      <c r="CW1" s="3" t="s">
        <v>96</v>
      </c>
      <c r="CX1" s="3" t="s">
        <v>97</v>
      </c>
      <c r="CY1" s="3" t="s">
        <v>98</v>
      </c>
      <c r="CZ1" s="3" t="s">
        <v>99</v>
      </c>
      <c r="DA1" s="3" t="s">
        <v>100</v>
      </c>
      <c r="DB1" s="3" t="s">
        <v>101</v>
      </c>
      <c r="DC1" s="3" t="s">
        <v>102</v>
      </c>
      <c r="DD1" s="3" t="s">
        <v>103</v>
      </c>
      <c r="DE1" s="3" t="s">
        <v>104</v>
      </c>
      <c r="DF1" s="3" t="s">
        <v>105</v>
      </c>
      <c r="DG1" s="3" t="s">
        <v>106</v>
      </c>
      <c r="DH1" s="3" t="s">
        <v>107</v>
      </c>
      <c r="DI1" s="3" t="s">
        <v>108</v>
      </c>
      <c r="DJ1" s="3" t="s">
        <v>109</v>
      </c>
      <c r="DK1" s="3" t="s">
        <v>110</v>
      </c>
      <c r="DL1" s="3" t="s">
        <v>111</v>
      </c>
      <c r="DM1" s="3" t="s">
        <v>112</v>
      </c>
      <c r="DN1" s="3" t="s">
        <v>113</v>
      </c>
      <c r="DO1" s="3" t="s">
        <v>114</v>
      </c>
      <c r="DP1" s="3" t="s">
        <v>115</v>
      </c>
      <c r="DQ1" s="3" t="s">
        <v>116</v>
      </c>
      <c r="DR1" s="3" t="s">
        <v>117</v>
      </c>
      <c r="DS1" s="3" t="s">
        <v>118</v>
      </c>
      <c r="DT1" s="3" t="s">
        <v>119</v>
      </c>
      <c r="DU1" s="3" t="s">
        <v>120</v>
      </c>
      <c r="DV1" s="3" t="s">
        <v>121</v>
      </c>
      <c r="DW1" s="3" t="s">
        <v>122</v>
      </c>
      <c r="DX1" s="3" t="s">
        <v>123</v>
      </c>
      <c r="DY1" s="3" t="s">
        <v>124</v>
      </c>
      <c r="DZ1" s="3" t="s">
        <v>125</v>
      </c>
      <c r="EA1" s="3" t="s">
        <v>126</v>
      </c>
      <c r="EB1" s="3" t="s">
        <v>127</v>
      </c>
      <c r="EC1" s="3" t="s">
        <v>128</v>
      </c>
      <c r="ED1" s="3" t="s">
        <v>129</v>
      </c>
      <c r="EE1" s="3" t="s">
        <v>130</v>
      </c>
      <c r="EF1" s="3" t="s">
        <v>131</v>
      </c>
      <c r="EG1" s="3" t="s">
        <v>132</v>
      </c>
      <c r="EH1" s="3" t="s">
        <v>133</v>
      </c>
      <c r="EI1" s="3" t="s">
        <v>134</v>
      </c>
      <c r="EJ1" s="3" t="s">
        <v>135</v>
      </c>
      <c r="EK1" s="3" t="s">
        <v>136</v>
      </c>
      <c r="EL1" s="3" t="s">
        <v>137</v>
      </c>
      <c r="EM1" s="3" t="s">
        <v>138</v>
      </c>
      <c r="EN1" s="3" t="s">
        <v>139</v>
      </c>
      <c r="EO1" s="3" t="s">
        <v>140</v>
      </c>
      <c r="EP1" s="3" t="s">
        <v>141</v>
      </c>
      <c r="EQ1" s="3" t="s">
        <v>142</v>
      </c>
      <c r="ER1" s="3" t="s">
        <v>143</v>
      </c>
      <c r="ES1" s="3" t="s">
        <v>144</v>
      </c>
      <c r="ET1" s="3" t="s">
        <v>145</v>
      </c>
      <c r="EU1" s="3" t="s">
        <v>146</v>
      </c>
      <c r="EV1" s="3" t="s">
        <v>147</v>
      </c>
      <c r="EW1" s="3" t="s">
        <v>148</v>
      </c>
      <c r="EX1" s="3" t="s">
        <v>149</v>
      </c>
      <c r="EY1" s="3" t="s">
        <v>150</v>
      </c>
      <c r="EZ1" s="3" t="s">
        <v>151</v>
      </c>
      <c r="FA1" s="3" t="s">
        <v>152</v>
      </c>
      <c r="FB1" s="3" t="s">
        <v>153</v>
      </c>
      <c r="FC1" s="3" t="s">
        <v>154</v>
      </c>
      <c r="FD1" s="3" t="s">
        <v>155</v>
      </c>
      <c r="FE1" s="3" t="s">
        <v>156</v>
      </c>
      <c r="FF1" s="3" t="s">
        <v>157</v>
      </c>
      <c r="FG1" s="3" t="s">
        <v>158</v>
      </c>
      <c r="FH1" s="3" t="s">
        <v>159</v>
      </c>
      <c r="FI1" s="3" t="s">
        <v>160</v>
      </c>
      <c r="FJ1" s="3" t="s">
        <v>161</v>
      </c>
      <c r="FK1" s="3" t="s">
        <v>162</v>
      </c>
      <c r="FL1" s="3" t="s">
        <v>163</v>
      </c>
      <c r="FM1" s="3" t="s">
        <v>164</v>
      </c>
      <c r="FN1" s="3" t="s">
        <v>165</v>
      </c>
      <c r="FO1" s="3" t="s">
        <v>166</v>
      </c>
      <c r="FP1" s="3" t="s">
        <v>167</v>
      </c>
      <c r="FQ1" s="3" t="s">
        <v>168</v>
      </c>
      <c r="FR1" s="3" t="s">
        <v>169</v>
      </c>
      <c r="FS1" s="3" t="s">
        <v>170</v>
      </c>
      <c r="FT1" s="3" t="s">
        <v>171</v>
      </c>
      <c r="FU1" s="3" t="s">
        <v>172</v>
      </c>
      <c r="FV1" s="3" t="s">
        <v>173</v>
      </c>
      <c r="FW1" s="3" t="s">
        <v>174</v>
      </c>
      <c r="FX1" s="3" t="s">
        <v>175</v>
      </c>
      <c r="FY1" s="3" t="s">
        <v>176</v>
      </c>
      <c r="FZ1" s="3" t="s">
        <v>177</v>
      </c>
      <c r="GA1" s="3" t="s">
        <v>178</v>
      </c>
      <c r="GB1" s="3" t="s">
        <v>179</v>
      </c>
      <c r="GC1" s="3" t="s">
        <v>180</v>
      </c>
      <c r="GD1" s="3" t="s">
        <v>181</v>
      </c>
      <c r="GE1" s="3" t="s">
        <v>182</v>
      </c>
      <c r="GF1" s="3" t="s">
        <v>183</v>
      </c>
      <c r="GG1" s="3" t="s">
        <v>184</v>
      </c>
      <c r="GH1" s="3" t="s">
        <v>185</v>
      </c>
      <c r="GI1" s="3" t="s">
        <v>186</v>
      </c>
      <c r="GJ1" s="3" t="s">
        <v>187</v>
      </c>
      <c r="GK1" s="3" t="s">
        <v>188</v>
      </c>
      <c r="GL1" s="3" t="s">
        <v>189</v>
      </c>
      <c r="GM1" s="3" t="s">
        <v>2787</v>
      </c>
      <c r="GN1" s="3" t="s">
        <v>5642</v>
      </c>
      <c r="GO1" s="3" t="s">
        <v>5643</v>
      </c>
    </row>
    <row r="2" spans="1:197" x14ac:dyDescent="0.25">
      <c r="A2" s="5" t="s">
        <v>6799</v>
      </c>
      <c r="B2" t="s">
        <v>6482</v>
      </c>
      <c r="C2">
        <v>76</v>
      </c>
      <c r="D2" s="11" t="s">
        <v>293</v>
      </c>
      <c r="E2" t="s">
        <v>6483</v>
      </c>
      <c r="F2">
        <v>33</v>
      </c>
      <c r="G2" t="s">
        <v>6484</v>
      </c>
      <c r="H2" t="s">
        <v>194</v>
      </c>
      <c r="I2">
        <v>9</v>
      </c>
      <c r="J2" t="s">
        <v>195</v>
      </c>
      <c r="K2" t="s">
        <v>296</v>
      </c>
      <c r="L2">
        <v>-38.675387999999998</v>
      </c>
      <c r="M2">
        <v>145.602982</v>
      </c>
      <c r="N2" s="1">
        <v>42733</v>
      </c>
      <c r="O2" s="5">
        <f>DAY(N2)</f>
        <v>29</v>
      </c>
      <c r="P2" s="5">
        <f>MONTH(N2)</f>
        <v>12</v>
      </c>
      <c r="Q2" s="5">
        <f>YEAR(N2)</f>
        <v>2016</v>
      </c>
      <c r="R2" s="5" t="str">
        <f>CONCATENATE(TEXT(O2,"00"),TEXT(P2,"00"),TEXT(Q2,"0000"))</f>
        <v>29122016</v>
      </c>
      <c r="S2" s="2">
        <v>0.6875</v>
      </c>
      <c r="T2" s="2">
        <v>0.71875</v>
      </c>
      <c r="U2">
        <v>2</v>
      </c>
      <c r="W2" t="s">
        <v>197</v>
      </c>
      <c r="X2" t="s">
        <v>826</v>
      </c>
      <c r="Y2" t="s">
        <v>199</v>
      </c>
      <c r="Z2" t="s">
        <v>199</v>
      </c>
      <c r="AA2" t="s">
        <v>200</v>
      </c>
      <c r="AH2">
        <v>2</v>
      </c>
      <c r="AI2">
        <v>2</v>
      </c>
      <c r="AJ2" t="s">
        <v>417</v>
      </c>
      <c r="AK2" t="s">
        <v>276</v>
      </c>
      <c r="AL2" t="s">
        <v>200</v>
      </c>
      <c r="AR2">
        <v>1</v>
      </c>
      <c r="AS2">
        <v>1</v>
      </c>
      <c r="AU2">
        <v>604</v>
      </c>
      <c r="AW2" t="s">
        <v>6485</v>
      </c>
      <c r="AX2" t="s">
        <v>205</v>
      </c>
      <c r="AY2" t="s">
        <v>6486</v>
      </c>
      <c r="AZ2" t="s">
        <v>6487</v>
      </c>
      <c r="BA2" t="s">
        <v>303</v>
      </c>
      <c r="BB2" t="s">
        <v>6488</v>
      </c>
      <c r="BC2" t="s">
        <v>270</v>
      </c>
      <c r="BD2">
        <v>1</v>
      </c>
      <c r="BE2" s="1">
        <v>42734</v>
      </c>
      <c r="BF2" t="s">
        <v>207</v>
      </c>
      <c r="BH2" t="s">
        <v>207</v>
      </c>
      <c r="BJ2">
        <v>6</v>
      </c>
      <c r="BK2">
        <v>0</v>
      </c>
      <c r="BL2">
        <v>0</v>
      </c>
      <c r="BM2">
        <v>0</v>
      </c>
      <c r="BN2">
        <v>0</v>
      </c>
      <c r="BO2">
        <v>0</v>
      </c>
      <c r="BP2">
        <v>0</v>
      </c>
      <c r="BQ2">
        <v>0</v>
      </c>
      <c r="BR2">
        <v>0</v>
      </c>
      <c r="BS2">
        <v>0</v>
      </c>
      <c r="BT2">
        <v>0</v>
      </c>
      <c r="BU2">
        <v>0</v>
      </c>
      <c r="BV2">
        <v>0</v>
      </c>
      <c r="BW2">
        <v>0</v>
      </c>
      <c r="BX2">
        <v>0</v>
      </c>
      <c r="BY2">
        <v>0</v>
      </c>
      <c r="BZ2">
        <v>5</v>
      </c>
      <c r="CA2">
        <v>0</v>
      </c>
      <c r="CB2">
        <v>0</v>
      </c>
      <c r="CC2">
        <v>0</v>
      </c>
      <c r="CD2">
        <v>2</v>
      </c>
      <c r="CE2">
        <v>0</v>
      </c>
      <c r="CF2">
        <v>0</v>
      </c>
      <c r="CG2">
        <v>0</v>
      </c>
      <c r="CH2">
        <v>0</v>
      </c>
      <c r="CI2">
        <v>0</v>
      </c>
      <c r="CJ2">
        <v>0</v>
      </c>
      <c r="CK2">
        <v>0</v>
      </c>
      <c r="CL2">
        <v>3</v>
      </c>
      <c r="CM2">
        <v>0</v>
      </c>
      <c r="CN2">
        <v>0</v>
      </c>
      <c r="CO2">
        <v>0</v>
      </c>
      <c r="CP2">
        <v>0</v>
      </c>
      <c r="CQ2">
        <v>0</v>
      </c>
      <c r="CR2">
        <v>0</v>
      </c>
      <c r="CS2">
        <v>0</v>
      </c>
      <c r="CT2">
        <v>0</v>
      </c>
      <c r="CU2">
        <v>0</v>
      </c>
      <c r="CV2">
        <v>0</v>
      </c>
      <c r="CW2">
        <v>0</v>
      </c>
      <c r="CX2">
        <v>0</v>
      </c>
      <c r="CY2">
        <v>0</v>
      </c>
      <c r="CZ2">
        <v>0</v>
      </c>
      <c r="DA2">
        <v>0</v>
      </c>
      <c r="DB2">
        <v>0</v>
      </c>
      <c r="DC2">
        <v>0</v>
      </c>
      <c r="DD2">
        <v>0</v>
      </c>
      <c r="DE2">
        <v>0</v>
      </c>
      <c r="DF2">
        <v>0</v>
      </c>
      <c r="DG2">
        <v>2</v>
      </c>
      <c r="DH2">
        <v>0</v>
      </c>
      <c r="DI2">
        <v>0</v>
      </c>
      <c r="DJ2">
        <v>0</v>
      </c>
      <c r="DK2">
        <v>0</v>
      </c>
      <c r="DL2">
        <v>0</v>
      </c>
      <c r="DM2">
        <v>0</v>
      </c>
      <c r="DN2">
        <v>0</v>
      </c>
      <c r="DO2">
        <v>0</v>
      </c>
      <c r="DP2">
        <v>0</v>
      </c>
      <c r="DQ2">
        <v>0</v>
      </c>
      <c r="DR2">
        <v>0</v>
      </c>
      <c r="DS2">
        <v>0</v>
      </c>
      <c r="DT2">
        <v>0</v>
      </c>
      <c r="DU2">
        <v>0</v>
      </c>
      <c r="DV2">
        <v>0</v>
      </c>
      <c r="DW2">
        <v>0</v>
      </c>
      <c r="DX2">
        <v>0</v>
      </c>
      <c r="DY2">
        <v>0</v>
      </c>
      <c r="DZ2">
        <v>0</v>
      </c>
      <c r="EA2">
        <v>0</v>
      </c>
      <c r="EB2">
        <v>0</v>
      </c>
      <c r="EC2">
        <v>0</v>
      </c>
      <c r="ED2">
        <v>0</v>
      </c>
      <c r="EE2">
        <v>0</v>
      </c>
      <c r="EF2">
        <v>0</v>
      </c>
      <c r="EG2">
        <v>0</v>
      </c>
      <c r="EH2" t="s">
        <v>222</v>
      </c>
      <c r="EI2" t="s">
        <v>222</v>
      </c>
      <c r="EJ2" t="s">
        <v>223</v>
      </c>
      <c r="EL2" t="s">
        <v>222</v>
      </c>
      <c r="EM2" t="s">
        <v>222</v>
      </c>
      <c r="GD2" t="s">
        <v>1215</v>
      </c>
      <c r="GE2" t="s">
        <v>205</v>
      </c>
      <c r="GF2" t="s">
        <v>205</v>
      </c>
      <c r="GG2" t="s">
        <v>205</v>
      </c>
      <c r="GH2" t="s">
        <v>205</v>
      </c>
      <c r="GI2" t="s">
        <v>205</v>
      </c>
      <c r="GJ2" t="s">
        <v>205</v>
      </c>
      <c r="GK2" t="s">
        <v>205</v>
      </c>
      <c r="GL2" t="s">
        <v>205</v>
      </c>
      <c r="GM2" t="s">
        <v>205</v>
      </c>
    </row>
    <row r="3" spans="1:197" x14ac:dyDescent="0.25">
      <c r="A3" s="5" t="s">
        <v>6799</v>
      </c>
      <c r="B3" t="s">
        <v>6489</v>
      </c>
      <c r="C3">
        <v>76</v>
      </c>
      <c r="D3" s="11" t="s">
        <v>293</v>
      </c>
      <c r="E3" t="s">
        <v>6483</v>
      </c>
      <c r="F3">
        <v>1242</v>
      </c>
      <c r="G3" t="s">
        <v>902</v>
      </c>
      <c r="H3" t="s">
        <v>903</v>
      </c>
      <c r="I3">
        <v>9</v>
      </c>
      <c r="J3" t="s">
        <v>195</v>
      </c>
      <c r="K3" t="s">
        <v>296</v>
      </c>
      <c r="L3">
        <v>-38.675387999999998</v>
      </c>
      <c r="M3">
        <v>145.602982</v>
      </c>
      <c r="N3" s="1">
        <v>42740</v>
      </c>
      <c r="O3" s="5">
        <f t="shared" ref="O3:O66" si="0">DAY(N3)</f>
        <v>5</v>
      </c>
      <c r="P3" s="5">
        <f t="shared" ref="P3:P66" si="1">MONTH(N3)</f>
        <v>1</v>
      </c>
      <c r="Q3" s="5">
        <f t="shared" ref="Q3:Q66" si="2">YEAR(N3)</f>
        <v>2017</v>
      </c>
      <c r="R3" s="5" t="str">
        <f t="shared" ref="R3:R66" si="3">CONCATENATE(TEXT(O3,"00"),TEXT(P3,"00"),TEXT(Q3,"0000"))</f>
        <v>05012017</v>
      </c>
      <c r="S3" s="2">
        <v>0.375</v>
      </c>
      <c r="T3" s="2">
        <v>0.41666666666666669</v>
      </c>
      <c r="U3">
        <v>2</v>
      </c>
      <c r="W3" t="s">
        <v>197</v>
      </c>
      <c r="Y3" t="s">
        <v>286</v>
      </c>
      <c r="Z3" t="s">
        <v>286</v>
      </c>
      <c r="AA3" t="s">
        <v>200</v>
      </c>
      <c r="AI3">
        <v>0</v>
      </c>
      <c r="AL3" t="s">
        <v>200</v>
      </c>
      <c r="AW3" t="s">
        <v>6490</v>
      </c>
      <c r="AX3" t="s">
        <v>205</v>
      </c>
      <c r="BB3" t="s">
        <v>6491</v>
      </c>
      <c r="BC3" t="s">
        <v>270</v>
      </c>
      <c r="BD3">
        <v>1</v>
      </c>
      <c r="BE3" s="1">
        <v>42740</v>
      </c>
      <c r="BF3" t="s">
        <v>207</v>
      </c>
      <c r="BH3" t="s">
        <v>235</v>
      </c>
      <c r="BJ3">
        <v>5</v>
      </c>
      <c r="BK3">
        <v>0</v>
      </c>
      <c r="BL3">
        <v>0</v>
      </c>
      <c r="BM3">
        <v>0</v>
      </c>
      <c r="BN3">
        <v>0</v>
      </c>
      <c r="BO3">
        <v>0</v>
      </c>
      <c r="BP3">
        <v>0</v>
      </c>
      <c r="BQ3">
        <v>0</v>
      </c>
      <c r="BR3">
        <v>0</v>
      </c>
      <c r="BS3">
        <v>0</v>
      </c>
      <c r="BT3">
        <v>0</v>
      </c>
      <c r="BU3">
        <v>0</v>
      </c>
      <c r="BV3">
        <v>0</v>
      </c>
      <c r="BW3">
        <v>0</v>
      </c>
      <c r="BX3">
        <v>0</v>
      </c>
      <c r="BY3">
        <v>0</v>
      </c>
      <c r="BZ3">
        <v>0</v>
      </c>
      <c r="CA3">
        <v>0</v>
      </c>
      <c r="CB3">
        <v>0</v>
      </c>
      <c r="CC3">
        <v>0</v>
      </c>
      <c r="CD3">
        <v>8</v>
      </c>
      <c r="CE3">
        <v>0</v>
      </c>
      <c r="CF3">
        <v>0</v>
      </c>
      <c r="CG3">
        <v>0</v>
      </c>
      <c r="CH3">
        <v>0</v>
      </c>
      <c r="CI3">
        <v>0</v>
      </c>
      <c r="CJ3">
        <v>0</v>
      </c>
      <c r="CK3">
        <v>0</v>
      </c>
      <c r="CL3">
        <v>10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GD3" t="s">
        <v>205</v>
      </c>
      <c r="GE3" t="s">
        <v>205</v>
      </c>
      <c r="GF3" t="s">
        <v>205</v>
      </c>
      <c r="GG3" t="s">
        <v>205</v>
      </c>
      <c r="GH3" t="s">
        <v>205</v>
      </c>
      <c r="GI3" t="s">
        <v>205</v>
      </c>
      <c r="GJ3" t="s">
        <v>205</v>
      </c>
      <c r="GK3" t="s">
        <v>205</v>
      </c>
      <c r="GL3" t="s">
        <v>205</v>
      </c>
      <c r="GM3" t="s">
        <v>205</v>
      </c>
    </row>
    <row r="4" spans="1:197" x14ac:dyDescent="0.25">
      <c r="A4" s="5" t="s">
        <v>6799</v>
      </c>
      <c r="B4" t="s">
        <v>6492</v>
      </c>
      <c r="C4">
        <v>76</v>
      </c>
      <c r="D4" s="11" t="s">
        <v>293</v>
      </c>
      <c r="E4" t="s">
        <v>6483</v>
      </c>
      <c r="F4">
        <v>33</v>
      </c>
      <c r="G4" t="s">
        <v>6484</v>
      </c>
      <c r="H4" t="s">
        <v>194</v>
      </c>
      <c r="I4">
        <v>9</v>
      </c>
      <c r="J4" t="s">
        <v>195</v>
      </c>
      <c r="K4" t="s">
        <v>296</v>
      </c>
      <c r="L4">
        <v>-38.675387999999998</v>
      </c>
      <c r="M4">
        <v>145.602982</v>
      </c>
      <c r="N4" s="1">
        <v>42744</v>
      </c>
      <c r="O4" s="5">
        <f t="shared" si="0"/>
        <v>9</v>
      </c>
      <c r="P4" s="5">
        <f t="shared" si="1"/>
        <v>1</v>
      </c>
      <c r="Q4" s="5">
        <f t="shared" si="2"/>
        <v>2017</v>
      </c>
      <c r="R4" s="5" t="str">
        <f t="shared" si="3"/>
        <v>09012017</v>
      </c>
      <c r="S4" s="2">
        <v>0.33333333333333331</v>
      </c>
      <c r="T4" s="2">
        <v>0.34375</v>
      </c>
      <c r="U4">
        <v>2</v>
      </c>
      <c r="W4" t="s">
        <v>197</v>
      </c>
      <c r="X4" t="s">
        <v>406</v>
      </c>
      <c r="Y4" t="s">
        <v>199</v>
      </c>
      <c r="Z4" t="s">
        <v>199</v>
      </c>
      <c r="AA4" t="s">
        <v>200</v>
      </c>
      <c r="AH4">
        <v>2</v>
      </c>
      <c r="AI4">
        <v>2</v>
      </c>
      <c r="AJ4" t="s">
        <v>201</v>
      </c>
      <c r="AK4" t="s">
        <v>406</v>
      </c>
      <c r="AL4" t="s">
        <v>200</v>
      </c>
      <c r="AT4">
        <v>2</v>
      </c>
      <c r="AW4" t="s">
        <v>6493</v>
      </c>
      <c r="AX4" t="s">
        <v>205</v>
      </c>
      <c r="AZ4" t="s">
        <v>6494</v>
      </c>
      <c r="BA4" t="s">
        <v>963</v>
      </c>
      <c r="BB4" t="s">
        <v>6495</v>
      </c>
      <c r="BD4">
        <v>1</v>
      </c>
      <c r="BE4" s="1">
        <v>42744</v>
      </c>
      <c r="BF4" t="s">
        <v>207</v>
      </c>
      <c r="BH4" t="s">
        <v>207</v>
      </c>
      <c r="BJ4">
        <v>9</v>
      </c>
      <c r="BK4">
        <v>0</v>
      </c>
      <c r="BL4">
        <v>0</v>
      </c>
      <c r="BM4">
        <v>0</v>
      </c>
      <c r="BN4">
        <v>0</v>
      </c>
      <c r="BO4">
        <v>0</v>
      </c>
      <c r="BP4">
        <v>0</v>
      </c>
      <c r="BQ4">
        <v>0</v>
      </c>
      <c r="BR4">
        <v>0</v>
      </c>
      <c r="BS4">
        <v>0</v>
      </c>
      <c r="BT4">
        <v>0</v>
      </c>
      <c r="BU4">
        <v>0</v>
      </c>
      <c r="BV4">
        <v>0</v>
      </c>
      <c r="BW4">
        <v>0</v>
      </c>
      <c r="BX4">
        <v>0</v>
      </c>
      <c r="BY4">
        <v>0</v>
      </c>
      <c r="BZ4">
        <v>0</v>
      </c>
      <c r="CA4">
        <v>0</v>
      </c>
      <c r="CB4">
        <v>0</v>
      </c>
      <c r="CC4">
        <v>0</v>
      </c>
      <c r="CD4">
        <v>4</v>
      </c>
      <c r="CE4">
        <v>0</v>
      </c>
      <c r="CF4">
        <v>0</v>
      </c>
      <c r="CG4">
        <v>0</v>
      </c>
      <c r="CH4">
        <v>2</v>
      </c>
      <c r="CI4">
        <v>0</v>
      </c>
      <c r="CJ4">
        <v>0</v>
      </c>
      <c r="CK4">
        <v>0</v>
      </c>
      <c r="CL4">
        <v>4</v>
      </c>
      <c r="CM4">
        <v>0</v>
      </c>
      <c r="CN4">
        <v>0</v>
      </c>
      <c r="CO4">
        <v>0</v>
      </c>
      <c r="CP4">
        <v>0</v>
      </c>
      <c r="CQ4">
        <v>0</v>
      </c>
      <c r="CR4">
        <v>0</v>
      </c>
      <c r="CS4">
        <v>0</v>
      </c>
      <c r="CT4">
        <v>0</v>
      </c>
      <c r="CU4">
        <v>0</v>
      </c>
      <c r="CV4">
        <v>0</v>
      </c>
      <c r="CW4">
        <v>0</v>
      </c>
      <c r="CX4">
        <v>0</v>
      </c>
      <c r="CY4">
        <v>0</v>
      </c>
      <c r="CZ4">
        <v>0</v>
      </c>
      <c r="DA4">
        <v>0</v>
      </c>
      <c r="DB4">
        <v>0</v>
      </c>
      <c r="DC4">
        <v>0</v>
      </c>
      <c r="DD4">
        <v>0</v>
      </c>
      <c r="DE4">
        <v>200</v>
      </c>
      <c r="DF4">
        <v>0</v>
      </c>
      <c r="DG4">
        <v>0</v>
      </c>
      <c r="DH4">
        <v>0</v>
      </c>
      <c r="DI4">
        <v>0</v>
      </c>
      <c r="DJ4">
        <v>0</v>
      </c>
      <c r="DK4">
        <v>5</v>
      </c>
      <c r="DL4">
        <v>0</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t="s">
        <v>222</v>
      </c>
      <c r="EI4" t="s">
        <v>222</v>
      </c>
      <c r="EL4" t="s">
        <v>222</v>
      </c>
      <c r="EM4" t="s">
        <v>222</v>
      </c>
      <c r="EQ4" t="s">
        <v>208</v>
      </c>
      <c r="GD4" t="s">
        <v>205</v>
      </c>
      <c r="GE4" t="s">
        <v>205</v>
      </c>
      <c r="GF4" t="s">
        <v>205</v>
      </c>
      <c r="GG4" t="s">
        <v>205</v>
      </c>
      <c r="GH4" t="s">
        <v>205</v>
      </c>
      <c r="GI4" t="s">
        <v>205</v>
      </c>
      <c r="GJ4" t="s">
        <v>205</v>
      </c>
      <c r="GK4" t="s">
        <v>205</v>
      </c>
      <c r="GL4" t="s">
        <v>205</v>
      </c>
      <c r="GM4" t="s">
        <v>205</v>
      </c>
    </row>
    <row r="5" spans="1:197" x14ac:dyDescent="0.25">
      <c r="A5" s="5" t="s">
        <v>6799</v>
      </c>
      <c r="B5" t="s">
        <v>6496</v>
      </c>
      <c r="C5">
        <v>76</v>
      </c>
      <c r="D5" s="11" t="s">
        <v>293</v>
      </c>
      <c r="E5" t="s">
        <v>6483</v>
      </c>
      <c r="F5">
        <v>33</v>
      </c>
      <c r="G5" t="s">
        <v>6484</v>
      </c>
      <c r="H5" t="s">
        <v>194</v>
      </c>
      <c r="I5">
        <v>9</v>
      </c>
      <c r="J5" t="s">
        <v>195</v>
      </c>
      <c r="K5" t="s">
        <v>296</v>
      </c>
      <c r="L5">
        <v>-38.675387999999998</v>
      </c>
      <c r="M5">
        <v>145.602982</v>
      </c>
      <c r="N5" s="1">
        <v>42751</v>
      </c>
      <c r="O5" s="5">
        <f t="shared" si="0"/>
        <v>16</v>
      </c>
      <c r="P5" s="5">
        <f t="shared" si="1"/>
        <v>1</v>
      </c>
      <c r="Q5" s="5">
        <f t="shared" si="2"/>
        <v>2017</v>
      </c>
      <c r="R5" s="5" t="str">
        <f t="shared" si="3"/>
        <v>16012017</v>
      </c>
      <c r="S5" s="2">
        <v>0.46875</v>
      </c>
      <c r="T5" s="2">
        <v>0.48958333333333331</v>
      </c>
      <c r="U5">
        <v>2</v>
      </c>
      <c r="V5">
        <v>2</v>
      </c>
      <c r="W5" t="s">
        <v>197</v>
      </c>
      <c r="X5" t="s">
        <v>464</v>
      </c>
      <c r="Y5" t="s">
        <v>217</v>
      </c>
      <c r="Z5" t="s">
        <v>217</v>
      </c>
      <c r="AA5" t="s">
        <v>200</v>
      </c>
      <c r="AH5">
        <v>2</v>
      </c>
      <c r="AI5">
        <v>2</v>
      </c>
      <c r="AJ5" t="s">
        <v>218</v>
      </c>
      <c r="AK5" t="s">
        <v>258</v>
      </c>
      <c r="AL5" t="s">
        <v>200</v>
      </c>
      <c r="AR5">
        <v>1</v>
      </c>
      <c r="AS5">
        <v>1</v>
      </c>
      <c r="AU5">
        <v>604</v>
      </c>
      <c r="AW5" t="s">
        <v>6493</v>
      </c>
      <c r="AX5" t="s">
        <v>205</v>
      </c>
      <c r="BB5" t="s">
        <v>6497</v>
      </c>
      <c r="BD5">
        <v>1</v>
      </c>
      <c r="BE5" s="1">
        <v>42751</v>
      </c>
      <c r="BF5" t="s">
        <v>207</v>
      </c>
      <c r="BH5" t="s">
        <v>207</v>
      </c>
      <c r="BJ5">
        <v>0</v>
      </c>
      <c r="BK5">
        <v>0</v>
      </c>
      <c r="BL5">
        <v>0</v>
      </c>
      <c r="BM5">
        <v>0</v>
      </c>
      <c r="BN5">
        <v>0</v>
      </c>
      <c r="BO5">
        <v>0</v>
      </c>
      <c r="BP5">
        <v>0</v>
      </c>
      <c r="BQ5">
        <v>0</v>
      </c>
      <c r="BR5">
        <v>0</v>
      </c>
      <c r="BS5">
        <v>0</v>
      </c>
      <c r="BT5">
        <v>0</v>
      </c>
      <c r="BU5">
        <v>0</v>
      </c>
      <c r="BV5">
        <v>0</v>
      </c>
      <c r="BW5">
        <v>0</v>
      </c>
      <c r="BX5">
        <v>0</v>
      </c>
      <c r="BY5">
        <v>0</v>
      </c>
      <c r="BZ5">
        <v>0</v>
      </c>
      <c r="CA5">
        <v>0</v>
      </c>
      <c r="CB5">
        <v>0</v>
      </c>
      <c r="CC5">
        <v>0</v>
      </c>
      <c r="CD5">
        <v>3</v>
      </c>
      <c r="CE5">
        <v>0</v>
      </c>
      <c r="CF5">
        <v>0</v>
      </c>
      <c r="CG5">
        <v>0</v>
      </c>
      <c r="CH5">
        <v>0</v>
      </c>
      <c r="CI5">
        <v>0</v>
      </c>
      <c r="CJ5">
        <v>0</v>
      </c>
      <c r="CK5">
        <v>0</v>
      </c>
      <c r="CL5">
        <v>3</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I5" t="s">
        <v>222</v>
      </c>
      <c r="EM5" t="s">
        <v>222</v>
      </c>
      <c r="EQ5" t="s">
        <v>223</v>
      </c>
      <c r="GA5" t="s">
        <v>222</v>
      </c>
      <c r="GD5" t="s">
        <v>1215</v>
      </c>
      <c r="GE5" t="s">
        <v>205</v>
      </c>
      <c r="GF5" t="s">
        <v>205</v>
      </c>
      <c r="GG5" t="s">
        <v>205</v>
      </c>
      <c r="GH5" t="s">
        <v>205</v>
      </c>
      <c r="GI5" t="s">
        <v>205</v>
      </c>
      <c r="GJ5" t="s">
        <v>205</v>
      </c>
      <c r="GK5" t="s">
        <v>205</v>
      </c>
      <c r="GL5" t="s">
        <v>205</v>
      </c>
      <c r="GM5" t="s">
        <v>205</v>
      </c>
    </row>
    <row r="6" spans="1:197" x14ac:dyDescent="0.25">
      <c r="A6" s="5" t="s">
        <v>6799</v>
      </c>
      <c r="B6" t="s">
        <v>6498</v>
      </c>
      <c r="C6">
        <v>76</v>
      </c>
      <c r="D6" s="11" t="s">
        <v>293</v>
      </c>
      <c r="E6" t="s">
        <v>6483</v>
      </c>
      <c r="F6">
        <v>1526</v>
      </c>
      <c r="G6" t="s">
        <v>5262</v>
      </c>
      <c r="H6" t="s">
        <v>214</v>
      </c>
      <c r="I6">
        <v>9</v>
      </c>
      <c r="J6" t="s">
        <v>195</v>
      </c>
      <c r="K6" t="s">
        <v>296</v>
      </c>
      <c r="L6">
        <v>-38.675387999999998</v>
      </c>
      <c r="M6">
        <v>145.602982</v>
      </c>
      <c r="N6" s="1">
        <v>42762</v>
      </c>
      <c r="O6" s="5">
        <f t="shared" si="0"/>
        <v>27</v>
      </c>
      <c r="P6" s="5">
        <f t="shared" si="1"/>
        <v>1</v>
      </c>
      <c r="Q6" s="5">
        <f t="shared" si="2"/>
        <v>2017</v>
      </c>
      <c r="R6" s="5" t="str">
        <f t="shared" si="3"/>
        <v>27012017</v>
      </c>
      <c r="S6" s="2">
        <v>0.60416666666666663</v>
      </c>
      <c r="T6" s="2">
        <v>0.61458333333333337</v>
      </c>
      <c r="U6">
        <v>5</v>
      </c>
      <c r="V6">
        <v>2</v>
      </c>
      <c r="W6" t="s">
        <v>230</v>
      </c>
      <c r="X6" t="s">
        <v>285</v>
      </c>
      <c r="Y6" t="s">
        <v>454</v>
      </c>
      <c r="Z6" t="s">
        <v>454</v>
      </c>
      <c r="AA6" t="s">
        <v>200</v>
      </c>
      <c r="AI6">
        <v>0</v>
      </c>
      <c r="AL6" t="s">
        <v>200</v>
      </c>
      <c r="AR6">
        <v>2</v>
      </c>
      <c r="AS6">
        <v>3</v>
      </c>
      <c r="AU6">
        <v>604</v>
      </c>
      <c r="AV6" t="s">
        <v>6499</v>
      </c>
      <c r="AW6" t="s">
        <v>6490</v>
      </c>
      <c r="AX6" t="s">
        <v>205</v>
      </c>
      <c r="BB6" t="s">
        <v>6500</v>
      </c>
      <c r="BC6" t="s">
        <v>270</v>
      </c>
      <c r="BD6">
        <v>1</v>
      </c>
      <c r="BE6" s="1">
        <v>42762</v>
      </c>
      <c r="BF6" t="s">
        <v>235</v>
      </c>
      <c r="BH6" t="s">
        <v>235</v>
      </c>
      <c r="GD6" t="s">
        <v>1215</v>
      </c>
      <c r="GE6" t="s">
        <v>6501</v>
      </c>
      <c r="GF6" t="s">
        <v>205</v>
      </c>
      <c r="GG6" t="s">
        <v>205</v>
      </c>
      <c r="GH6" t="s">
        <v>205</v>
      </c>
      <c r="GI6" t="s">
        <v>205</v>
      </c>
      <c r="GJ6" t="s">
        <v>205</v>
      </c>
      <c r="GK6" t="s">
        <v>205</v>
      </c>
      <c r="GL6" t="s">
        <v>205</v>
      </c>
      <c r="GM6" t="s">
        <v>205</v>
      </c>
    </row>
    <row r="7" spans="1:197" x14ac:dyDescent="0.25">
      <c r="A7" s="5" t="s">
        <v>6799</v>
      </c>
      <c r="B7" t="s">
        <v>6502</v>
      </c>
      <c r="C7">
        <v>76</v>
      </c>
      <c r="D7" s="11" t="s">
        <v>293</v>
      </c>
      <c r="E7" t="s">
        <v>6483</v>
      </c>
      <c r="F7">
        <v>33</v>
      </c>
      <c r="G7" t="s">
        <v>6484</v>
      </c>
      <c r="H7" t="s">
        <v>194</v>
      </c>
      <c r="I7">
        <v>9</v>
      </c>
      <c r="J7" t="s">
        <v>195</v>
      </c>
      <c r="K7" t="s">
        <v>296</v>
      </c>
      <c r="L7">
        <v>-38.675387999999998</v>
      </c>
      <c r="M7">
        <v>145.602982</v>
      </c>
      <c r="N7" s="1">
        <v>42767</v>
      </c>
      <c r="O7" s="5">
        <f t="shared" si="0"/>
        <v>1</v>
      </c>
      <c r="P7" s="5">
        <f t="shared" si="1"/>
        <v>2</v>
      </c>
      <c r="Q7" s="5">
        <f t="shared" si="2"/>
        <v>2017</v>
      </c>
      <c r="R7" s="5" t="str">
        <f t="shared" si="3"/>
        <v>01022017</v>
      </c>
      <c r="S7" s="2">
        <v>0.46527777777777773</v>
      </c>
      <c r="T7" s="2">
        <v>0.49305555555555558</v>
      </c>
      <c r="U7">
        <v>5</v>
      </c>
      <c r="V7">
        <v>2</v>
      </c>
      <c r="W7" t="s">
        <v>197</v>
      </c>
      <c r="X7" t="s">
        <v>2467</v>
      </c>
      <c r="Y7" t="s">
        <v>217</v>
      </c>
      <c r="Z7" t="s">
        <v>217</v>
      </c>
      <c r="AA7" t="s">
        <v>200</v>
      </c>
      <c r="AH7">
        <v>2</v>
      </c>
      <c r="AI7">
        <v>2</v>
      </c>
      <c r="AJ7" t="s">
        <v>218</v>
      </c>
      <c r="AK7" t="s">
        <v>258</v>
      </c>
      <c r="AL7" t="s">
        <v>200</v>
      </c>
      <c r="AR7">
        <v>3</v>
      </c>
      <c r="AS7">
        <v>4</v>
      </c>
      <c r="AU7" t="s">
        <v>5124</v>
      </c>
      <c r="AW7" t="s">
        <v>6493</v>
      </c>
      <c r="AX7" t="s">
        <v>205</v>
      </c>
      <c r="BB7" t="s">
        <v>6503</v>
      </c>
      <c r="BD7">
        <v>1</v>
      </c>
      <c r="BE7" s="1">
        <v>42768</v>
      </c>
      <c r="BF7" t="s">
        <v>207</v>
      </c>
      <c r="BH7" t="s">
        <v>207</v>
      </c>
      <c r="BI7" t="s">
        <v>6504</v>
      </c>
      <c r="BJ7">
        <v>6</v>
      </c>
      <c r="BK7">
        <v>0</v>
      </c>
      <c r="BL7">
        <v>0</v>
      </c>
      <c r="BM7">
        <v>0</v>
      </c>
      <c r="BN7">
        <v>0</v>
      </c>
      <c r="BO7">
        <v>0</v>
      </c>
      <c r="BP7">
        <v>0</v>
      </c>
      <c r="BQ7">
        <v>0</v>
      </c>
      <c r="BR7">
        <v>0</v>
      </c>
      <c r="BS7">
        <v>0</v>
      </c>
      <c r="BT7">
        <v>0</v>
      </c>
      <c r="BU7">
        <v>0</v>
      </c>
      <c r="BV7">
        <v>0</v>
      </c>
      <c r="BW7">
        <v>0</v>
      </c>
      <c r="BX7">
        <v>0</v>
      </c>
      <c r="BY7">
        <v>0</v>
      </c>
      <c r="BZ7">
        <v>0</v>
      </c>
      <c r="CA7">
        <v>0</v>
      </c>
      <c r="CB7">
        <v>0</v>
      </c>
      <c r="CC7">
        <v>0</v>
      </c>
      <c r="CD7">
        <v>3</v>
      </c>
      <c r="CE7">
        <v>0</v>
      </c>
      <c r="CF7">
        <v>0</v>
      </c>
      <c r="CG7">
        <v>0</v>
      </c>
      <c r="CH7">
        <v>4</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0</v>
      </c>
      <c r="DJ7">
        <v>6</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t="s">
        <v>222</v>
      </c>
      <c r="EI7" t="s">
        <v>222</v>
      </c>
      <c r="EM7" t="s">
        <v>222</v>
      </c>
      <c r="EQ7" t="s">
        <v>222</v>
      </c>
      <c r="GA7" t="s">
        <v>222</v>
      </c>
      <c r="GD7" t="s">
        <v>1215</v>
      </c>
      <c r="GE7" t="s">
        <v>336</v>
      </c>
      <c r="GF7" t="s">
        <v>6505</v>
      </c>
      <c r="GG7" t="s">
        <v>205</v>
      </c>
      <c r="GH7" t="s">
        <v>205</v>
      </c>
      <c r="GI7" t="s">
        <v>205</v>
      </c>
      <c r="GJ7" t="s">
        <v>205</v>
      </c>
      <c r="GK7" t="s">
        <v>205</v>
      </c>
      <c r="GL7" t="s">
        <v>205</v>
      </c>
      <c r="GM7" t="s">
        <v>205</v>
      </c>
    </row>
    <row r="8" spans="1:197" x14ac:dyDescent="0.25">
      <c r="A8" s="5" t="s">
        <v>6800</v>
      </c>
      <c r="B8" t="s">
        <v>6506</v>
      </c>
      <c r="C8">
        <v>1133</v>
      </c>
      <c r="D8" t="s">
        <v>6816</v>
      </c>
      <c r="E8" t="s">
        <v>6507</v>
      </c>
      <c r="F8">
        <v>33</v>
      </c>
      <c r="G8" t="s">
        <v>6484</v>
      </c>
      <c r="H8" t="s">
        <v>194</v>
      </c>
      <c r="I8">
        <v>9</v>
      </c>
      <c r="J8" t="s">
        <v>195</v>
      </c>
      <c r="K8" t="s">
        <v>5693</v>
      </c>
      <c r="L8">
        <v>-38.640040999999997</v>
      </c>
      <c r="M8">
        <v>145.719131</v>
      </c>
      <c r="N8" s="1">
        <v>42723</v>
      </c>
      <c r="O8" s="5">
        <f t="shared" si="0"/>
        <v>19</v>
      </c>
      <c r="P8" s="5">
        <f t="shared" si="1"/>
        <v>12</v>
      </c>
      <c r="Q8" s="5">
        <f t="shared" si="2"/>
        <v>2016</v>
      </c>
      <c r="R8" s="5" t="str">
        <f t="shared" si="3"/>
        <v>19122016</v>
      </c>
      <c r="S8" s="2">
        <v>0.34375</v>
      </c>
      <c r="T8" s="2">
        <v>0.36458333333333331</v>
      </c>
      <c r="U8">
        <v>2</v>
      </c>
      <c r="W8" t="s">
        <v>545</v>
      </c>
      <c r="X8" t="s">
        <v>6508</v>
      </c>
      <c r="Y8" t="s">
        <v>199</v>
      </c>
      <c r="Z8" t="s">
        <v>199</v>
      </c>
      <c r="AA8" t="s">
        <v>270</v>
      </c>
      <c r="AB8">
        <v>3</v>
      </c>
      <c r="AC8" t="s">
        <v>6509</v>
      </c>
      <c r="AD8">
        <v>-38.640040999999997</v>
      </c>
      <c r="AE8">
        <v>145.719131</v>
      </c>
      <c r="AH8">
        <v>3</v>
      </c>
      <c r="AI8">
        <v>3</v>
      </c>
      <c r="AJ8" t="s">
        <v>201</v>
      </c>
      <c r="AK8" t="s">
        <v>5357</v>
      </c>
      <c r="AL8" t="s">
        <v>200</v>
      </c>
      <c r="AR8">
        <v>2</v>
      </c>
      <c r="AU8" t="s">
        <v>6510</v>
      </c>
      <c r="AW8" t="s">
        <v>6485</v>
      </c>
      <c r="AX8" t="s">
        <v>205</v>
      </c>
      <c r="BB8" t="s">
        <v>6511</v>
      </c>
      <c r="BD8">
        <v>1</v>
      </c>
      <c r="BE8" s="1">
        <v>42725</v>
      </c>
      <c r="BF8" t="s">
        <v>207</v>
      </c>
      <c r="BH8" t="s">
        <v>207</v>
      </c>
      <c r="BJ8">
        <v>8</v>
      </c>
      <c r="BK8">
        <v>0</v>
      </c>
      <c r="BL8">
        <v>0</v>
      </c>
      <c r="BM8">
        <v>0</v>
      </c>
      <c r="BN8">
        <v>0</v>
      </c>
      <c r="BO8">
        <v>0</v>
      </c>
      <c r="BP8">
        <v>0</v>
      </c>
      <c r="BQ8">
        <v>0</v>
      </c>
      <c r="BR8">
        <v>0</v>
      </c>
      <c r="BS8">
        <v>0</v>
      </c>
      <c r="BT8">
        <v>0</v>
      </c>
      <c r="BU8">
        <v>0</v>
      </c>
      <c r="BV8">
        <v>0</v>
      </c>
      <c r="BW8">
        <v>0</v>
      </c>
      <c r="BX8">
        <v>0</v>
      </c>
      <c r="BY8">
        <v>0</v>
      </c>
      <c r="BZ8">
        <v>0</v>
      </c>
      <c r="CA8">
        <v>0</v>
      </c>
      <c r="CB8">
        <v>0</v>
      </c>
      <c r="CC8">
        <v>0</v>
      </c>
      <c r="CD8">
        <v>3</v>
      </c>
      <c r="CE8">
        <v>0</v>
      </c>
      <c r="CF8">
        <v>0</v>
      </c>
      <c r="CG8">
        <v>0</v>
      </c>
      <c r="CH8">
        <v>2</v>
      </c>
      <c r="CI8">
        <v>0</v>
      </c>
      <c r="CJ8">
        <v>0</v>
      </c>
      <c r="CK8">
        <v>0</v>
      </c>
      <c r="CL8">
        <v>1</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3</v>
      </c>
      <c r="DK8">
        <v>0</v>
      </c>
      <c r="DL8">
        <v>0</v>
      </c>
      <c r="DM8">
        <v>0</v>
      </c>
      <c r="DN8">
        <v>1</v>
      </c>
      <c r="DO8">
        <v>0</v>
      </c>
      <c r="DP8">
        <v>0</v>
      </c>
      <c r="DQ8">
        <v>0</v>
      </c>
      <c r="DR8">
        <v>0</v>
      </c>
      <c r="DS8">
        <v>0</v>
      </c>
      <c r="DT8">
        <v>0</v>
      </c>
      <c r="DU8">
        <v>0</v>
      </c>
      <c r="DV8">
        <v>0</v>
      </c>
      <c r="DW8">
        <v>0</v>
      </c>
      <c r="DX8">
        <v>0</v>
      </c>
      <c r="DY8">
        <v>0</v>
      </c>
      <c r="DZ8">
        <v>0</v>
      </c>
      <c r="EA8">
        <v>0</v>
      </c>
      <c r="EB8">
        <v>0</v>
      </c>
      <c r="EC8">
        <v>0</v>
      </c>
      <c r="ED8">
        <v>0</v>
      </c>
      <c r="EE8">
        <v>0</v>
      </c>
      <c r="EF8">
        <v>0</v>
      </c>
      <c r="EG8">
        <v>0</v>
      </c>
      <c r="EH8" t="s">
        <v>222</v>
      </c>
      <c r="EI8" t="s">
        <v>222</v>
      </c>
      <c r="EL8" t="s">
        <v>222</v>
      </c>
      <c r="EM8" t="s">
        <v>222</v>
      </c>
      <c r="GD8" t="s">
        <v>6512</v>
      </c>
      <c r="GE8" t="s">
        <v>5735</v>
      </c>
      <c r="GF8" t="s">
        <v>205</v>
      </c>
      <c r="GG8" t="s">
        <v>205</v>
      </c>
      <c r="GH8" t="s">
        <v>205</v>
      </c>
      <c r="GI8" t="s">
        <v>205</v>
      </c>
      <c r="GJ8" t="s">
        <v>205</v>
      </c>
      <c r="GK8" t="s">
        <v>205</v>
      </c>
      <c r="GL8" t="s">
        <v>205</v>
      </c>
      <c r="GM8" t="s">
        <v>205</v>
      </c>
    </row>
    <row r="9" spans="1:197" x14ac:dyDescent="0.25">
      <c r="A9" s="5" t="s">
        <v>6800</v>
      </c>
      <c r="B9" t="s">
        <v>6513</v>
      </c>
      <c r="C9">
        <v>1133</v>
      </c>
      <c r="D9" t="s">
        <v>6816</v>
      </c>
      <c r="E9" t="s">
        <v>6507</v>
      </c>
      <c r="F9">
        <v>1772</v>
      </c>
      <c r="G9" t="s">
        <v>6514</v>
      </c>
      <c r="H9" t="s">
        <v>6515</v>
      </c>
      <c r="I9">
        <v>9</v>
      </c>
      <c r="J9" t="s">
        <v>195</v>
      </c>
      <c r="K9" t="s">
        <v>5693</v>
      </c>
      <c r="L9">
        <v>-38.640040999999997</v>
      </c>
      <c r="M9">
        <v>145.719131</v>
      </c>
      <c r="N9" s="1">
        <v>42724</v>
      </c>
      <c r="O9" s="5">
        <f t="shared" si="0"/>
        <v>20</v>
      </c>
      <c r="P9" s="5">
        <f t="shared" si="1"/>
        <v>12</v>
      </c>
      <c r="Q9" s="5">
        <f t="shared" si="2"/>
        <v>2016</v>
      </c>
      <c r="R9" s="5" t="str">
        <f t="shared" si="3"/>
        <v>20122016</v>
      </c>
      <c r="S9" s="2">
        <v>0.6875</v>
      </c>
      <c r="T9" s="2">
        <v>0.79166666666666663</v>
      </c>
      <c r="U9">
        <v>2</v>
      </c>
      <c r="W9" t="s">
        <v>372</v>
      </c>
      <c r="X9" t="s">
        <v>5330</v>
      </c>
      <c r="Y9" t="s">
        <v>199</v>
      </c>
      <c r="Z9" t="s">
        <v>199</v>
      </c>
      <c r="AA9" t="s">
        <v>200</v>
      </c>
      <c r="AH9">
        <v>1</v>
      </c>
      <c r="AI9">
        <v>1</v>
      </c>
      <c r="AJ9" t="s">
        <v>241</v>
      </c>
      <c r="AK9" t="s">
        <v>767</v>
      </c>
      <c r="AL9" t="s">
        <v>200</v>
      </c>
      <c r="AT9">
        <v>2</v>
      </c>
      <c r="AW9" t="s">
        <v>6516</v>
      </c>
      <c r="AX9" t="s">
        <v>205</v>
      </c>
      <c r="BB9" t="s">
        <v>234</v>
      </c>
      <c r="BD9">
        <v>1</v>
      </c>
      <c r="BE9" s="1">
        <v>42724</v>
      </c>
      <c r="BF9" t="s">
        <v>235</v>
      </c>
      <c r="BH9" t="s">
        <v>235</v>
      </c>
      <c r="GD9" t="s">
        <v>205</v>
      </c>
      <c r="GE9" t="s">
        <v>205</v>
      </c>
      <c r="GF9" t="s">
        <v>205</v>
      </c>
      <c r="GG9" t="s">
        <v>205</v>
      </c>
      <c r="GH9" t="s">
        <v>205</v>
      </c>
      <c r="GI9" t="s">
        <v>205</v>
      </c>
      <c r="GJ9" t="s">
        <v>205</v>
      </c>
      <c r="GK9" t="s">
        <v>205</v>
      </c>
      <c r="GL9" t="s">
        <v>205</v>
      </c>
      <c r="GM9" t="s">
        <v>205</v>
      </c>
    </row>
    <row r="10" spans="1:197" x14ac:dyDescent="0.25">
      <c r="A10" s="5" t="s">
        <v>6800</v>
      </c>
      <c r="B10" t="s">
        <v>6517</v>
      </c>
      <c r="C10">
        <v>1133</v>
      </c>
      <c r="D10" t="s">
        <v>6816</v>
      </c>
      <c r="E10" t="s">
        <v>6507</v>
      </c>
      <c r="F10">
        <v>33</v>
      </c>
      <c r="G10" t="s">
        <v>6484</v>
      </c>
      <c r="H10" t="s">
        <v>194</v>
      </c>
      <c r="I10">
        <v>9</v>
      </c>
      <c r="J10" t="s">
        <v>195</v>
      </c>
      <c r="K10" t="s">
        <v>6518</v>
      </c>
      <c r="L10">
        <v>-38.640040999999997</v>
      </c>
      <c r="M10">
        <v>145.719131</v>
      </c>
      <c r="N10" s="1">
        <v>42726</v>
      </c>
      <c r="O10" s="5">
        <f t="shared" si="0"/>
        <v>22</v>
      </c>
      <c r="P10" s="5">
        <f t="shared" si="1"/>
        <v>12</v>
      </c>
      <c r="Q10" s="5">
        <f t="shared" si="2"/>
        <v>2016</v>
      </c>
      <c r="R10" s="5" t="str">
        <f t="shared" si="3"/>
        <v>22122016</v>
      </c>
      <c r="S10" s="2">
        <v>0.45833333333333331</v>
      </c>
      <c r="T10" s="2">
        <v>0.54166666666666663</v>
      </c>
      <c r="U10">
        <v>2</v>
      </c>
      <c r="W10" t="s">
        <v>215</v>
      </c>
      <c r="X10" t="s">
        <v>2467</v>
      </c>
      <c r="Y10" t="s">
        <v>286</v>
      </c>
      <c r="Z10" t="s">
        <v>199</v>
      </c>
      <c r="AA10" t="s">
        <v>200</v>
      </c>
      <c r="AH10">
        <v>1</v>
      </c>
      <c r="AI10">
        <v>1</v>
      </c>
      <c r="AL10" t="s">
        <v>200</v>
      </c>
      <c r="AN10" t="s">
        <v>514</v>
      </c>
      <c r="AO10" t="s">
        <v>957</v>
      </c>
      <c r="AQ10" t="s">
        <v>6519</v>
      </c>
      <c r="AR10">
        <v>2</v>
      </c>
      <c r="AU10" t="s">
        <v>6520</v>
      </c>
      <c r="AW10" t="s">
        <v>6485</v>
      </c>
      <c r="AX10" t="s">
        <v>205</v>
      </c>
      <c r="BB10" t="s">
        <v>6521</v>
      </c>
      <c r="BD10">
        <v>1</v>
      </c>
      <c r="BE10" s="1">
        <v>42727</v>
      </c>
      <c r="BF10" t="s">
        <v>207</v>
      </c>
      <c r="BH10" t="s">
        <v>207</v>
      </c>
      <c r="BJ10">
        <v>6</v>
      </c>
      <c r="BK10">
        <v>0</v>
      </c>
      <c r="BL10">
        <v>0</v>
      </c>
      <c r="BM10">
        <v>0</v>
      </c>
      <c r="BN10">
        <v>0</v>
      </c>
      <c r="BO10">
        <v>0</v>
      </c>
      <c r="BP10">
        <v>0</v>
      </c>
      <c r="BQ10">
        <v>0</v>
      </c>
      <c r="BR10">
        <v>0</v>
      </c>
      <c r="BS10">
        <v>0</v>
      </c>
      <c r="BT10">
        <v>0</v>
      </c>
      <c r="BU10">
        <v>0</v>
      </c>
      <c r="BV10">
        <v>0</v>
      </c>
      <c r="BW10">
        <v>0</v>
      </c>
      <c r="BX10">
        <v>0</v>
      </c>
      <c r="BY10">
        <v>0</v>
      </c>
      <c r="BZ10">
        <v>0</v>
      </c>
      <c r="CA10">
        <v>0</v>
      </c>
      <c r="CB10">
        <v>0</v>
      </c>
      <c r="CC10">
        <v>0</v>
      </c>
      <c r="CD10">
        <v>1</v>
      </c>
      <c r="CE10">
        <v>0</v>
      </c>
      <c r="CF10">
        <v>0</v>
      </c>
      <c r="CG10">
        <v>0</v>
      </c>
      <c r="CH10">
        <v>1</v>
      </c>
      <c r="CI10">
        <v>0</v>
      </c>
      <c r="CJ10">
        <v>0</v>
      </c>
      <c r="CK10">
        <v>0</v>
      </c>
      <c r="CL10">
        <v>1</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1</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I10" t="s">
        <v>222</v>
      </c>
      <c r="EL10" t="s">
        <v>222</v>
      </c>
      <c r="EM10" t="s">
        <v>222</v>
      </c>
      <c r="GA10" t="s">
        <v>222</v>
      </c>
      <c r="GD10" t="s">
        <v>6522</v>
      </c>
      <c r="GE10" t="s">
        <v>6512</v>
      </c>
      <c r="GF10" t="s">
        <v>205</v>
      </c>
      <c r="GG10" t="s">
        <v>205</v>
      </c>
      <c r="GH10" t="s">
        <v>205</v>
      </c>
      <c r="GI10" t="s">
        <v>205</v>
      </c>
      <c r="GJ10" t="s">
        <v>205</v>
      </c>
      <c r="GK10" t="s">
        <v>205</v>
      </c>
      <c r="GL10" t="s">
        <v>205</v>
      </c>
      <c r="GM10" t="s">
        <v>205</v>
      </c>
    </row>
    <row r="11" spans="1:197" x14ac:dyDescent="0.25">
      <c r="A11" s="5" t="s">
        <v>6800</v>
      </c>
      <c r="B11" t="s">
        <v>6523</v>
      </c>
      <c r="C11">
        <v>1133</v>
      </c>
      <c r="D11" t="s">
        <v>6816</v>
      </c>
      <c r="E11" t="s">
        <v>6507</v>
      </c>
      <c r="F11">
        <v>1620</v>
      </c>
      <c r="G11" t="s">
        <v>1244</v>
      </c>
      <c r="H11" t="s">
        <v>1245</v>
      </c>
      <c r="I11">
        <v>9</v>
      </c>
      <c r="J11" t="s">
        <v>195</v>
      </c>
      <c r="K11" t="s">
        <v>5693</v>
      </c>
      <c r="L11">
        <v>-38.640040999999997</v>
      </c>
      <c r="M11">
        <v>145.719131</v>
      </c>
      <c r="N11" s="1">
        <v>42728</v>
      </c>
      <c r="O11" s="5">
        <f t="shared" si="0"/>
        <v>24</v>
      </c>
      <c r="P11" s="5">
        <f t="shared" si="1"/>
        <v>12</v>
      </c>
      <c r="Q11" s="5">
        <f t="shared" si="2"/>
        <v>2016</v>
      </c>
      <c r="R11" s="5" t="str">
        <f t="shared" si="3"/>
        <v>24122016</v>
      </c>
      <c r="S11" s="2">
        <v>0.41666666666666669</v>
      </c>
      <c r="T11" s="2">
        <v>0.4375</v>
      </c>
      <c r="U11">
        <v>2</v>
      </c>
      <c r="W11" t="s">
        <v>553</v>
      </c>
      <c r="X11" t="s">
        <v>826</v>
      </c>
      <c r="Y11" t="s">
        <v>956</v>
      </c>
      <c r="Z11" t="s">
        <v>956</v>
      </c>
      <c r="AA11" t="s">
        <v>270</v>
      </c>
      <c r="AB11">
        <v>0</v>
      </c>
      <c r="AD11">
        <v>-38.640573000000003</v>
      </c>
      <c r="AE11">
        <v>145.71917400000001</v>
      </c>
      <c r="AI11">
        <v>0</v>
      </c>
      <c r="AL11" t="s">
        <v>200</v>
      </c>
      <c r="AM11" t="s">
        <v>514</v>
      </c>
      <c r="AO11" t="s">
        <v>6524</v>
      </c>
      <c r="AQ11" t="s">
        <v>6525</v>
      </c>
      <c r="AR11">
        <v>2</v>
      </c>
      <c r="AU11" t="s">
        <v>6526</v>
      </c>
      <c r="AW11" t="s">
        <v>2526</v>
      </c>
      <c r="AX11" t="s">
        <v>205</v>
      </c>
      <c r="BB11" t="s">
        <v>234</v>
      </c>
      <c r="BD11">
        <v>1</v>
      </c>
      <c r="BE11" s="1">
        <v>42728</v>
      </c>
      <c r="BF11" t="s">
        <v>235</v>
      </c>
      <c r="BH11" t="s">
        <v>235</v>
      </c>
      <c r="GD11" t="s">
        <v>5710</v>
      </c>
      <c r="GE11" t="s">
        <v>5436</v>
      </c>
      <c r="GF11" t="s">
        <v>205</v>
      </c>
      <c r="GG11" t="s">
        <v>205</v>
      </c>
      <c r="GH11" t="s">
        <v>205</v>
      </c>
      <c r="GI11" t="s">
        <v>205</v>
      </c>
      <c r="GJ11" t="s">
        <v>205</v>
      </c>
      <c r="GK11" t="s">
        <v>205</v>
      </c>
      <c r="GL11" t="s">
        <v>205</v>
      </c>
      <c r="GM11" t="s">
        <v>205</v>
      </c>
    </row>
    <row r="12" spans="1:197" x14ac:dyDescent="0.25">
      <c r="A12" s="5" t="s">
        <v>6800</v>
      </c>
      <c r="B12" t="s">
        <v>6527</v>
      </c>
      <c r="C12">
        <v>1133</v>
      </c>
      <c r="D12" t="s">
        <v>6816</v>
      </c>
      <c r="E12" t="s">
        <v>6507</v>
      </c>
      <c r="F12">
        <v>1620</v>
      </c>
      <c r="G12" t="s">
        <v>6528</v>
      </c>
      <c r="H12" t="s">
        <v>6529</v>
      </c>
      <c r="I12">
        <v>9</v>
      </c>
      <c r="J12" t="s">
        <v>195</v>
      </c>
      <c r="K12" t="s">
        <v>5693</v>
      </c>
      <c r="L12">
        <v>-38.640040999999997</v>
      </c>
      <c r="M12">
        <v>145.719131</v>
      </c>
      <c r="N12" s="1">
        <v>42732</v>
      </c>
      <c r="O12" s="5">
        <f t="shared" si="0"/>
        <v>28</v>
      </c>
      <c r="P12" s="5">
        <f t="shared" si="1"/>
        <v>12</v>
      </c>
      <c r="Q12" s="5">
        <f t="shared" si="2"/>
        <v>2016</v>
      </c>
      <c r="R12" s="5" t="str">
        <f t="shared" si="3"/>
        <v>28122016</v>
      </c>
      <c r="S12" s="2">
        <v>0.41666666666666669</v>
      </c>
      <c r="T12" s="2">
        <v>0.45833333333333331</v>
      </c>
      <c r="U12">
        <v>7</v>
      </c>
      <c r="V12">
        <v>0</v>
      </c>
      <c r="W12" t="s">
        <v>553</v>
      </c>
      <c r="X12" t="s">
        <v>285</v>
      </c>
      <c r="Y12" t="s">
        <v>2002</v>
      </c>
      <c r="Z12" t="s">
        <v>2002</v>
      </c>
      <c r="AA12" t="s">
        <v>200</v>
      </c>
      <c r="AI12">
        <v>0</v>
      </c>
      <c r="AL12" t="s">
        <v>200</v>
      </c>
      <c r="AR12">
        <v>6</v>
      </c>
      <c r="AS12">
        <v>1</v>
      </c>
      <c r="AU12" t="s">
        <v>6530</v>
      </c>
      <c r="AW12" t="s">
        <v>2526</v>
      </c>
      <c r="AX12" t="s">
        <v>205</v>
      </c>
      <c r="AY12" t="s">
        <v>6531</v>
      </c>
      <c r="AZ12" t="s">
        <v>6532</v>
      </c>
      <c r="BA12" t="s">
        <v>963</v>
      </c>
      <c r="BB12" t="s">
        <v>6533</v>
      </c>
      <c r="BD12">
        <v>1</v>
      </c>
      <c r="BE12" s="1">
        <v>42732</v>
      </c>
      <c r="BF12" t="s">
        <v>207</v>
      </c>
      <c r="BH12" t="s">
        <v>235</v>
      </c>
      <c r="BJ12">
        <v>12</v>
      </c>
      <c r="BK12">
        <v>0</v>
      </c>
      <c r="BL12">
        <v>0</v>
      </c>
      <c r="BM12">
        <v>0</v>
      </c>
      <c r="BN12">
        <v>2</v>
      </c>
      <c r="BO12">
        <v>0</v>
      </c>
      <c r="BP12">
        <v>0</v>
      </c>
      <c r="BQ12">
        <v>0</v>
      </c>
      <c r="BR12">
        <v>0</v>
      </c>
      <c r="BS12">
        <v>0</v>
      </c>
      <c r="BT12">
        <v>0</v>
      </c>
      <c r="BU12">
        <v>0</v>
      </c>
      <c r="BV12">
        <v>2</v>
      </c>
      <c r="BW12">
        <v>0</v>
      </c>
      <c r="BX12">
        <v>0</v>
      </c>
      <c r="BY12">
        <v>0</v>
      </c>
      <c r="BZ12">
        <v>0</v>
      </c>
      <c r="CA12">
        <v>0</v>
      </c>
      <c r="CB12">
        <v>0</v>
      </c>
      <c r="CC12">
        <v>0</v>
      </c>
      <c r="CD12">
        <v>10</v>
      </c>
      <c r="CE12">
        <v>0</v>
      </c>
      <c r="CF12">
        <v>0</v>
      </c>
      <c r="CG12">
        <v>0</v>
      </c>
      <c r="CH12">
        <v>7</v>
      </c>
      <c r="CI12">
        <v>0</v>
      </c>
      <c r="CJ12">
        <v>0</v>
      </c>
      <c r="CK12">
        <v>0</v>
      </c>
      <c r="CL12">
        <v>3</v>
      </c>
      <c r="CM12">
        <v>0</v>
      </c>
      <c r="CN12">
        <v>0</v>
      </c>
      <c r="CO12">
        <v>0</v>
      </c>
      <c r="CP12">
        <v>0</v>
      </c>
      <c r="CQ12">
        <v>0</v>
      </c>
      <c r="CR12">
        <v>0</v>
      </c>
      <c r="CS12">
        <v>0</v>
      </c>
      <c r="CT12">
        <v>0</v>
      </c>
      <c r="CU12">
        <v>0</v>
      </c>
      <c r="CV12">
        <v>0</v>
      </c>
      <c r="CW12">
        <v>0</v>
      </c>
      <c r="CX12">
        <v>0</v>
      </c>
      <c r="CY12">
        <v>0</v>
      </c>
      <c r="CZ12">
        <v>0</v>
      </c>
      <c r="DA12">
        <v>0</v>
      </c>
      <c r="DB12">
        <v>0</v>
      </c>
      <c r="DC12">
        <v>0</v>
      </c>
      <c r="DD12">
        <v>0</v>
      </c>
      <c r="DE12">
        <v>0</v>
      </c>
      <c r="DF12">
        <v>2</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GD12" t="s">
        <v>6534</v>
      </c>
      <c r="GE12" t="s">
        <v>6512</v>
      </c>
      <c r="GF12" t="s">
        <v>5735</v>
      </c>
      <c r="GG12" t="s">
        <v>225</v>
      </c>
      <c r="GH12" t="s">
        <v>5710</v>
      </c>
      <c r="GI12" t="s">
        <v>5436</v>
      </c>
      <c r="GJ12" t="s">
        <v>205</v>
      </c>
      <c r="GK12" t="s">
        <v>205</v>
      </c>
      <c r="GL12" t="s">
        <v>205</v>
      </c>
      <c r="GM12" t="s">
        <v>205</v>
      </c>
    </row>
    <row r="13" spans="1:197" x14ac:dyDescent="0.25">
      <c r="A13" s="5" t="s">
        <v>6800</v>
      </c>
      <c r="B13" t="s">
        <v>6535</v>
      </c>
      <c r="C13">
        <v>1133</v>
      </c>
      <c r="D13" t="s">
        <v>6816</v>
      </c>
      <c r="E13" t="s">
        <v>6507</v>
      </c>
      <c r="F13">
        <v>1554</v>
      </c>
      <c r="G13" t="s">
        <v>6536</v>
      </c>
      <c r="H13" t="s">
        <v>6537</v>
      </c>
      <c r="I13">
        <v>9</v>
      </c>
      <c r="J13" t="s">
        <v>195</v>
      </c>
      <c r="K13" t="s">
        <v>5693</v>
      </c>
      <c r="L13">
        <v>-38.640040999999997</v>
      </c>
      <c r="M13">
        <v>145.719131</v>
      </c>
      <c r="N13" s="1">
        <v>42734</v>
      </c>
      <c r="O13" s="5">
        <f t="shared" si="0"/>
        <v>30</v>
      </c>
      <c r="P13" s="5">
        <f t="shared" si="1"/>
        <v>12</v>
      </c>
      <c r="Q13" s="5">
        <f t="shared" si="2"/>
        <v>2016</v>
      </c>
      <c r="R13" s="5" t="str">
        <f t="shared" si="3"/>
        <v>30122016</v>
      </c>
      <c r="S13" s="2">
        <v>0.41666666666666669</v>
      </c>
      <c r="T13" s="2">
        <v>0.44444444444444442</v>
      </c>
      <c r="U13">
        <v>3</v>
      </c>
      <c r="W13" t="s">
        <v>215</v>
      </c>
      <c r="X13" t="s">
        <v>843</v>
      </c>
      <c r="Y13" t="s">
        <v>1582</v>
      </c>
      <c r="Z13" t="s">
        <v>1582</v>
      </c>
      <c r="AA13" t="s">
        <v>200</v>
      </c>
      <c r="AI13">
        <v>0</v>
      </c>
      <c r="AL13" t="s">
        <v>200</v>
      </c>
      <c r="AT13">
        <v>3</v>
      </c>
      <c r="AW13" t="s">
        <v>6485</v>
      </c>
      <c r="AX13" t="s">
        <v>205</v>
      </c>
      <c r="BB13" t="s">
        <v>6538</v>
      </c>
      <c r="BD13">
        <v>1</v>
      </c>
      <c r="BE13" s="1">
        <v>42734</v>
      </c>
      <c r="BF13" t="s">
        <v>207</v>
      </c>
      <c r="BG13" t="s">
        <v>6539</v>
      </c>
      <c r="BH13" t="s">
        <v>235</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2</v>
      </c>
      <c r="DC13">
        <v>2</v>
      </c>
      <c r="DD13">
        <v>2</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0</v>
      </c>
      <c r="EE13">
        <v>0</v>
      </c>
      <c r="EF13">
        <v>0</v>
      </c>
      <c r="EG13">
        <v>0</v>
      </c>
      <c r="GD13" t="s">
        <v>205</v>
      </c>
      <c r="GE13" t="s">
        <v>205</v>
      </c>
      <c r="GF13" t="s">
        <v>205</v>
      </c>
      <c r="GG13" t="s">
        <v>205</v>
      </c>
      <c r="GH13" t="s">
        <v>205</v>
      </c>
      <c r="GI13" t="s">
        <v>205</v>
      </c>
      <c r="GJ13" t="s">
        <v>205</v>
      </c>
      <c r="GK13" t="s">
        <v>205</v>
      </c>
      <c r="GL13" t="s">
        <v>205</v>
      </c>
      <c r="GM13" t="s">
        <v>205</v>
      </c>
    </row>
    <row r="14" spans="1:197" x14ac:dyDescent="0.25">
      <c r="A14" s="5" t="s">
        <v>6800</v>
      </c>
      <c r="B14" t="s">
        <v>6540</v>
      </c>
      <c r="C14">
        <v>1133</v>
      </c>
      <c r="D14" t="s">
        <v>6816</v>
      </c>
      <c r="E14" t="s">
        <v>6507</v>
      </c>
      <c r="F14">
        <v>33</v>
      </c>
      <c r="G14" t="s">
        <v>6484</v>
      </c>
      <c r="H14" t="s">
        <v>194</v>
      </c>
      <c r="I14">
        <v>9</v>
      </c>
      <c r="J14" t="s">
        <v>195</v>
      </c>
      <c r="K14" t="s">
        <v>5693</v>
      </c>
      <c r="L14">
        <v>-38.640040999999997</v>
      </c>
      <c r="M14">
        <v>145.719131</v>
      </c>
      <c r="N14" s="1">
        <v>42740</v>
      </c>
      <c r="O14" s="5">
        <f t="shared" si="0"/>
        <v>5</v>
      </c>
      <c r="P14" s="5">
        <f t="shared" si="1"/>
        <v>1</v>
      </c>
      <c r="Q14" s="5">
        <f t="shared" si="2"/>
        <v>2017</v>
      </c>
      <c r="R14" s="5" t="str">
        <f t="shared" si="3"/>
        <v>05012017</v>
      </c>
      <c r="S14" s="2">
        <v>0.34375</v>
      </c>
      <c r="T14" s="2">
        <v>0.375</v>
      </c>
      <c r="U14">
        <v>2</v>
      </c>
      <c r="W14" t="s">
        <v>545</v>
      </c>
      <c r="X14" t="s">
        <v>1035</v>
      </c>
      <c r="Y14" t="s">
        <v>199</v>
      </c>
      <c r="Z14" t="s">
        <v>199</v>
      </c>
      <c r="AA14" t="s">
        <v>200</v>
      </c>
      <c r="AH14">
        <v>1</v>
      </c>
      <c r="AI14">
        <v>1</v>
      </c>
      <c r="AJ14" t="s">
        <v>218</v>
      </c>
      <c r="AK14" t="s">
        <v>202</v>
      </c>
      <c r="AL14" t="s">
        <v>200</v>
      </c>
      <c r="AR14">
        <v>3</v>
      </c>
      <c r="AU14" t="s">
        <v>6510</v>
      </c>
      <c r="AW14" t="s">
        <v>6485</v>
      </c>
      <c r="AX14" t="s">
        <v>205</v>
      </c>
      <c r="BB14" t="s">
        <v>6541</v>
      </c>
      <c r="BC14" t="s">
        <v>270</v>
      </c>
      <c r="BD14">
        <v>1</v>
      </c>
      <c r="BE14" s="1">
        <v>42740</v>
      </c>
      <c r="BF14" t="s">
        <v>207</v>
      </c>
      <c r="BH14" t="s">
        <v>207</v>
      </c>
      <c r="BJ14">
        <v>15</v>
      </c>
      <c r="BK14">
        <v>15</v>
      </c>
      <c r="BL14">
        <v>0</v>
      </c>
      <c r="BM14">
        <v>0</v>
      </c>
      <c r="BN14">
        <v>0</v>
      </c>
      <c r="BO14">
        <v>0</v>
      </c>
      <c r="BP14">
        <v>0</v>
      </c>
      <c r="BQ14">
        <v>0</v>
      </c>
      <c r="BR14">
        <v>0</v>
      </c>
      <c r="BS14">
        <v>0</v>
      </c>
      <c r="BT14">
        <v>0</v>
      </c>
      <c r="BU14">
        <v>0</v>
      </c>
      <c r="BV14">
        <v>0</v>
      </c>
      <c r="BW14">
        <v>0</v>
      </c>
      <c r="BX14">
        <v>0</v>
      </c>
      <c r="BY14">
        <v>0</v>
      </c>
      <c r="BZ14">
        <v>0</v>
      </c>
      <c r="CA14">
        <v>0</v>
      </c>
      <c r="CB14">
        <v>0</v>
      </c>
      <c r="CC14">
        <v>0</v>
      </c>
      <c r="CD14">
        <v>8</v>
      </c>
      <c r="CE14">
        <v>8</v>
      </c>
      <c r="CF14">
        <v>0</v>
      </c>
      <c r="CG14">
        <v>0</v>
      </c>
      <c r="CH14">
        <v>6</v>
      </c>
      <c r="CI14">
        <v>6</v>
      </c>
      <c r="CJ14">
        <v>0</v>
      </c>
      <c r="CK14">
        <v>0</v>
      </c>
      <c r="CL14">
        <v>8</v>
      </c>
      <c r="CM14">
        <v>8</v>
      </c>
      <c r="CN14">
        <v>0</v>
      </c>
      <c r="CO14">
        <v>0</v>
      </c>
      <c r="CP14">
        <v>0</v>
      </c>
      <c r="CQ14">
        <v>0</v>
      </c>
      <c r="CR14">
        <v>0</v>
      </c>
      <c r="CS14">
        <v>0</v>
      </c>
      <c r="CT14">
        <v>0</v>
      </c>
      <c r="CU14">
        <v>0</v>
      </c>
      <c r="CV14">
        <v>0</v>
      </c>
      <c r="CW14">
        <v>0</v>
      </c>
      <c r="CX14">
        <v>0</v>
      </c>
      <c r="CY14">
        <v>0</v>
      </c>
      <c r="CZ14">
        <v>0</v>
      </c>
      <c r="DA14">
        <v>0</v>
      </c>
      <c r="DB14">
        <v>0</v>
      </c>
      <c r="DC14">
        <v>2</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t="s">
        <v>222</v>
      </c>
      <c r="EI14" t="s">
        <v>222</v>
      </c>
      <c r="EL14" t="s">
        <v>222</v>
      </c>
      <c r="EM14" t="s">
        <v>222</v>
      </c>
      <c r="GD14" t="s">
        <v>6512</v>
      </c>
      <c r="GE14" t="s">
        <v>5735</v>
      </c>
      <c r="GF14" t="s">
        <v>6542</v>
      </c>
      <c r="GG14" t="s">
        <v>205</v>
      </c>
      <c r="GH14" t="s">
        <v>205</v>
      </c>
      <c r="GI14" t="s">
        <v>205</v>
      </c>
      <c r="GJ14" t="s">
        <v>205</v>
      </c>
      <c r="GK14" t="s">
        <v>205</v>
      </c>
      <c r="GL14" t="s">
        <v>205</v>
      </c>
      <c r="GM14" t="s">
        <v>205</v>
      </c>
    </row>
    <row r="15" spans="1:197" x14ac:dyDescent="0.25">
      <c r="A15" s="5" t="s">
        <v>6800</v>
      </c>
      <c r="B15" t="s">
        <v>6543</v>
      </c>
      <c r="C15">
        <v>1133</v>
      </c>
      <c r="D15" t="s">
        <v>6816</v>
      </c>
      <c r="E15" t="s">
        <v>6507</v>
      </c>
      <c r="F15">
        <v>33</v>
      </c>
      <c r="G15" t="s">
        <v>6484</v>
      </c>
      <c r="H15" t="s">
        <v>194</v>
      </c>
      <c r="I15">
        <v>9</v>
      </c>
      <c r="J15" t="s">
        <v>195</v>
      </c>
      <c r="K15" t="s">
        <v>5693</v>
      </c>
      <c r="L15">
        <v>-38.640040999999997</v>
      </c>
      <c r="M15">
        <v>145.719131</v>
      </c>
      <c r="N15" s="1">
        <v>42749</v>
      </c>
      <c r="O15" s="5">
        <f t="shared" si="0"/>
        <v>14</v>
      </c>
      <c r="P15" s="5">
        <f t="shared" si="1"/>
        <v>1</v>
      </c>
      <c r="Q15" s="5">
        <f t="shared" si="2"/>
        <v>2017</v>
      </c>
      <c r="R15" s="5" t="str">
        <f t="shared" si="3"/>
        <v>14012017</v>
      </c>
      <c r="S15" s="2">
        <v>0.77083333333333337</v>
      </c>
      <c r="T15" s="2">
        <v>0.79166666666666663</v>
      </c>
      <c r="U15">
        <v>3</v>
      </c>
      <c r="W15" t="s">
        <v>215</v>
      </c>
      <c r="X15" t="s">
        <v>464</v>
      </c>
      <c r="Y15" t="s">
        <v>286</v>
      </c>
      <c r="Z15" t="s">
        <v>286</v>
      </c>
      <c r="AA15" t="s">
        <v>200</v>
      </c>
      <c r="AI15">
        <v>0</v>
      </c>
      <c r="AL15" t="s">
        <v>200</v>
      </c>
      <c r="AN15" t="s">
        <v>514</v>
      </c>
      <c r="AO15" t="s">
        <v>957</v>
      </c>
      <c r="AQ15" t="s">
        <v>6544</v>
      </c>
      <c r="AR15">
        <v>3</v>
      </c>
      <c r="AU15" t="s">
        <v>6545</v>
      </c>
      <c r="AV15" t="s">
        <v>6546</v>
      </c>
      <c r="AW15" t="s">
        <v>6485</v>
      </c>
      <c r="AX15" t="s">
        <v>205</v>
      </c>
      <c r="BB15" t="s">
        <v>6547</v>
      </c>
      <c r="BD15">
        <v>1</v>
      </c>
      <c r="BE15" s="1">
        <v>42749</v>
      </c>
      <c r="BF15" t="s">
        <v>235</v>
      </c>
      <c r="BH15" t="s">
        <v>235</v>
      </c>
      <c r="GD15" t="s">
        <v>6548</v>
      </c>
      <c r="GE15" t="s">
        <v>6512</v>
      </c>
      <c r="GF15" t="s">
        <v>205</v>
      </c>
      <c r="GG15" t="s">
        <v>205</v>
      </c>
      <c r="GH15" t="s">
        <v>205</v>
      </c>
      <c r="GI15" t="s">
        <v>205</v>
      </c>
      <c r="GJ15" t="s">
        <v>205</v>
      </c>
      <c r="GK15" t="s">
        <v>205</v>
      </c>
      <c r="GL15" t="s">
        <v>205</v>
      </c>
      <c r="GM15" t="s">
        <v>205</v>
      </c>
    </row>
    <row r="16" spans="1:197" ht="14.25" customHeight="1" x14ac:dyDescent="0.25">
      <c r="A16" s="5" t="s">
        <v>6800</v>
      </c>
      <c r="B16" t="s">
        <v>6549</v>
      </c>
      <c r="C16">
        <v>1133</v>
      </c>
      <c r="D16" t="s">
        <v>6816</v>
      </c>
      <c r="E16" t="s">
        <v>6507</v>
      </c>
      <c r="F16">
        <v>33</v>
      </c>
      <c r="G16" t="s">
        <v>6484</v>
      </c>
      <c r="H16" t="s">
        <v>194</v>
      </c>
      <c r="I16">
        <v>9</v>
      </c>
      <c r="J16" t="s">
        <v>195</v>
      </c>
      <c r="K16" t="s">
        <v>5693</v>
      </c>
      <c r="L16">
        <v>-38.640040999999997</v>
      </c>
      <c r="M16">
        <v>145.719131</v>
      </c>
      <c r="N16" s="1">
        <v>42768</v>
      </c>
      <c r="O16" s="5">
        <f t="shared" si="0"/>
        <v>2</v>
      </c>
      <c r="P16" s="5">
        <f t="shared" si="1"/>
        <v>2</v>
      </c>
      <c r="Q16" s="5">
        <f t="shared" si="2"/>
        <v>2017</v>
      </c>
      <c r="R16" s="5" t="str">
        <f t="shared" si="3"/>
        <v>02022017</v>
      </c>
      <c r="S16" s="2">
        <v>0.46875</v>
      </c>
      <c r="T16" s="2">
        <v>0.4861111111111111</v>
      </c>
      <c r="U16">
        <v>2</v>
      </c>
      <c r="W16" t="s">
        <v>545</v>
      </c>
      <c r="X16" t="s">
        <v>285</v>
      </c>
      <c r="Y16" t="s">
        <v>454</v>
      </c>
      <c r="Z16" t="s">
        <v>454</v>
      </c>
      <c r="AA16" t="s">
        <v>200</v>
      </c>
      <c r="AI16">
        <v>0</v>
      </c>
      <c r="AL16" t="s">
        <v>200</v>
      </c>
      <c r="AT16">
        <v>2</v>
      </c>
      <c r="AW16" t="s">
        <v>6493</v>
      </c>
      <c r="AX16" t="s">
        <v>205</v>
      </c>
      <c r="BB16" t="s">
        <v>6550</v>
      </c>
      <c r="BD16">
        <v>1</v>
      </c>
      <c r="BE16" s="1">
        <v>42769</v>
      </c>
      <c r="BF16" t="s">
        <v>235</v>
      </c>
      <c r="BH16" t="s">
        <v>235</v>
      </c>
      <c r="GD16" t="s">
        <v>205</v>
      </c>
      <c r="GE16" t="s">
        <v>205</v>
      </c>
      <c r="GF16" t="s">
        <v>205</v>
      </c>
      <c r="GG16" t="s">
        <v>205</v>
      </c>
      <c r="GH16" t="s">
        <v>205</v>
      </c>
      <c r="GI16" t="s">
        <v>205</v>
      </c>
      <c r="GJ16" t="s">
        <v>205</v>
      </c>
      <c r="GK16" t="s">
        <v>205</v>
      </c>
      <c r="GL16" t="s">
        <v>205</v>
      </c>
      <c r="GM16" t="s">
        <v>205</v>
      </c>
    </row>
    <row r="17" spans="1:195" x14ac:dyDescent="0.25">
      <c r="A17" s="5" t="s">
        <v>6801</v>
      </c>
      <c r="B17" t="s">
        <v>6551</v>
      </c>
      <c r="C17">
        <v>612</v>
      </c>
      <c r="D17" t="s">
        <v>238</v>
      </c>
      <c r="E17" t="s">
        <v>238</v>
      </c>
      <c r="F17">
        <v>33</v>
      </c>
      <c r="G17" t="s">
        <v>6484</v>
      </c>
      <c r="H17" t="s">
        <v>194</v>
      </c>
      <c r="I17">
        <v>9</v>
      </c>
      <c r="J17" t="s">
        <v>195</v>
      </c>
      <c r="K17" t="s">
        <v>239</v>
      </c>
      <c r="L17">
        <v>-38.621741999999998</v>
      </c>
      <c r="M17">
        <v>145.54534899999999</v>
      </c>
      <c r="N17" s="1">
        <v>42802</v>
      </c>
      <c r="O17" s="5">
        <f t="shared" si="0"/>
        <v>8</v>
      </c>
      <c r="P17" s="5">
        <f t="shared" si="1"/>
        <v>3</v>
      </c>
      <c r="Q17" s="5">
        <f t="shared" si="2"/>
        <v>2017</v>
      </c>
      <c r="R17" s="5" t="str">
        <f t="shared" si="3"/>
        <v>08032017</v>
      </c>
      <c r="S17" s="2">
        <v>0.64236111111111105</v>
      </c>
      <c r="T17" s="2">
        <v>0.64583333333333337</v>
      </c>
      <c r="U17">
        <v>2</v>
      </c>
      <c r="W17" t="s">
        <v>197</v>
      </c>
      <c r="X17" t="s">
        <v>1035</v>
      </c>
      <c r="Y17" t="s">
        <v>199</v>
      </c>
      <c r="Z17" t="s">
        <v>199</v>
      </c>
      <c r="AA17" t="s">
        <v>200</v>
      </c>
      <c r="AH17">
        <v>1</v>
      </c>
      <c r="AI17">
        <v>1</v>
      </c>
      <c r="AJ17" t="s">
        <v>417</v>
      </c>
      <c r="AK17" t="s">
        <v>258</v>
      </c>
      <c r="AL17" t="s">
        <v>200</v>
      </c>
      <c r="AR17">
        <v>1</v>
      </c>
      <c r="AS17">
        <v>1</v>
      </c>
      <c r="AV17" t="s">
        <v>6552</v>
      </c>
      <c r="AW17" t="s">
        <v>204</v>
      </c>
      <c r="AX17" t="s">
        <v>205</v>
      </c>
      <c r="BB17" t="s">
        <v>6553</v>
      </c>
      <c r="BD17">
        <v>1</v>
      </c>
      <c r="BE17" s="1">
        <v>42802</v>
      </c>
      <c r="BF17" t="s">
        <v>235</v>
      </c>
      <c r="BH17" t="s">
        <v>235</v>
      </c>
      <c r="GD17" t="s">
        <v>6554</v>
      </c>
      <c r="GE17" t="s">
        <v>205</v>
      </c>
      <c r="GF17" t="s">
        <v>205</v>
      </c>
      <c r="GG17" t="s">
        <v>205</v>
      </c>
      <c r="GH17" t="s">
        <v>205</v>
      </c>
      <c r="GI17" t="s">
        <v>205</v>
      </c>
      <c r="GJ17" t="s">
        <v>205</v>
      </c>
      <c r="GK17" t="s">
        <v>205</v>
      </c>
      <c r="GL17" t="s">
        <v>205</v>
      </c>
      <c r="GM17" t="s">
        <v>205</v>
      </c>
    </row>
    <row r="18" spans="1:195" x14ac:dyDescent="0.25">
      <c r="A18" s="5" t="s">
        <v>6801</v>
      </c>
      <c r="B18" t="s">
        <v>6555</v>
      </c>
      <c r="C18">
        <v>612</v>
      </c>
      <c r="D18" t="s">
        <v>238</v>
      </c>
      <c r="E18" t="s">
        <v>238</v>
      </c>
      <c r="F18">
        <v>1526</v>
      </c>
      <c r="G18" t="s">
        <v>5262</v>
      </c>
      <c r="H18" t="s">
        <v>214</v>
      </c>
      <c r="I18">
        <v>9</v>
      </c>
      <c r="J18" t="s">
        <v>195</v>
      </c>
      <c r="K18" t="s">
        <v>239</v>
      </c>
      <c r="L18">
        <v>-38.621741999999998</v>
      </c>
      <c r="M18">
        <v>145.54534899999999</v>
      </c>
      <c r="N18" s="1">
        <v>42811</v>
      </c>
      <c r="O18" s="5">
        <f t="shared" si="0"/>
        <v>17</v>
      </c>
      <c r="P18" s="5">
        <f t="shared" si="1"/>
        <v>3</v>
      </c>
      <c r="Q18" s="5">
        <f t="shared" si="2"/>
        <v>2017</v>
      </c>
      <c r="R18" s="5" t="str">
        <f t="shared" si="3"/>
        <v>17032017</v>
      </c>
      <c r="S18" s="2">
        <v>0.4375</v>
      </c>
      <c r="T18" s="2">
        <v>0.45833333333333331</v>
      </c>
      <c r="U18">
        <v>2</v>
      </c>
      <c r="W18" t="s">
        <v>215</v>
      </c>
      <c r="X18" t="s">
        <v>1409</v>
      </c>
      <c r="Y18" t="s">
        <v>310</v>
      </c>
      <c r="Z18" t="s">
        <v>310</v>
      </c>
      <c r="AA18" t="s">
        <v>200</v>
      </c>
      <c r="AI18">
        <v>0</v>
      </c>
      <c r="AL18" t="s">
        <v>200</v>
      </c>
      <c r="AR18">
        <v>1</v>
      </c>
      <c r="AS18">
        <v>1</v>
      </c>
      <c r="AV18" t="s">
        <v>6556</v>
      </c>
      <c r="AW18" t="s">
        <v>204</v>
      </c>
      <c r="AX18" t="s">
        <v>205</v>
      </c>
      <c r="BB18" t="s">
        <v>6557</v>
      </c>
      <c r="BD18">
        <v>1</v>
      </c>
      <c r="BE18" s="1">
        <v>42811</v>
      </c>
      <c r="BF18" t="s">
        <v>235</v>
      </c>
      <c r="BH18" t="s">
        <v>235</v>
      </c>
      <c r="GD18" t="s">
        <v>6554</v>
      </c>
      <c r="GE18" t="s">
        <v>205</v>
      </c>
      <c r="GF18" t="s">
        <v>205</v>
      </c>
      <c r="GG18" t="s">
        <v>205</v>
      </c>
      <c r="GH18" t="s">
        <v>205</v>
      </c>
      <c r="GI18" t="s">
        <v>205</v>
      </c>
      <c r="GJ18" t="s">
        <v>205</v>
      </c>
      <c r="GK18" t="s">
        <v>205</v>
      </c>
      <c r="GL18" t="s">
        <v>205</v>
      </c>
      <c r="GM18" t="s">
        <v>205</v>
      </c>
    </row>
    <row r="19" spans="1:195" x14ac:dyDescent="0.25">
      <c r="A19" s="5" t="s">
        <v>6801</v>
      </c>
      <c r="B19" t="s">
        <v>6558</v>
      </c>
      <c r="C19">
        <v>612</v>
      </c>
      <c r="D19" t="s">
        <v>238</v>
      </c>
      <c r="E19" t="s">
        <v>238</v>
      </c>
      <c r="F19">
        <v>33</v>
      </c>
      <c r="G19" t="s">
        <v>6484</v>
      </c>
      <c r="H19" t="s">
        <v>194</v>
      </c>
      <c r="I19">
        <v>9</v>
      </c>
      <c r="J19" t="s">
        <v>195</v>
      </c>
      <c r="K19" t="s">
        <v>239</v>
      </c>
      <c r="L19">
        <v>-38.621741999999998</v>
      </c>
      <c r="M19">
        <v>145.54534899999999</v>
      </c>
      <c r="N19" s="1">
        <v>42829</v>
      </c>
      <c r="O19" s="5">
        <f t="shared" si="0"/>
        <v>4</v>
      </c>
      <c r="P19" s="5">
        <f t="shared" si="1"/>
        <v>4</v>
      </c>
      <c r="Q19" s="5">
        <f t="shared" si="2"/>
        <v>2017</v>
      </c>
      <c r="R19" s="5" t="str">
        <f t="shared" si="3"/>
        <v>04042017</v>
      </c>
      <c r="S19" s="2">
        <v>0.5</v>
      </c>
      <c r="T19" s="2">
        <v>0.51041666666666663</v>
      </c>
      <c r="U19">
        <v>2</v>
      </c>
      <c r="V19">
        <v>1</v>
      </c>
      <c r="W19" t="s">
        <v>197</v>
      </c>
      <c r="X19" t="s">
        <v>830</v>
      </c>
      <c r="Y19" t="s">
        <v>217</v>
      </c>
      <c r="Z19" t="s">
        <v>217</v>
      </c>
      <c r="AA19" t="s">
        <v>200</v>
      </c>
      <c r="AH19">
        <v>1</v>
      </c>
      <c r="AI19">
        <v>1</v>
      </c>
      <c r="AJ19" t="s">
        <v>218</v>
      </c>
      <c r="AK19" t="s">
        <v>258</v>
      </c>
      <c r="AL19" t="s">
        <v>200</v>
      </c>
      <c r="AR19">
        <v>2</v>
      </c>
      <c r="AS19">
        <v>1</v>
      </c>
      <c r="AV19" t="s">
        <v>6559</v>
      </c>
      <c r="AW19" t="s">
        <v>204</v>
      </c>
      <c r="AX19" t="s">
        <v>205</v>
      </c>
      <c r="BB19" t="s">
        <v>6560</v>
      </c>
      <c r="BD19">
        <v>1</v>
      </c>
      <c r="BE19" s="1">
        <v>42829</v>
      </c>
      <c r="BF19" t="s">
        <v>235</v>
      </c>
      <c r="BH19" t="s">
        <v>235</v>
      </c>
      <c r="GD19" t="s">
        <v>6554</v>
      </c>
      <c r="GE19" t="s">
        <v>6561</v>
      </c>
      <c r="GF19" t="s">
        <v>205</v>
      </c>
      <c r="GG19" t="s">
        <v>205</v>
      </c>
      <c r="GH19" t="s">
        <v>205</v>
      </c>
      <c r="GI19" t="s">
        <v>205</v>
      </c>
      <c r="GJ19" t="s">
        <v>205</v>
      </c>
      <c r="GK19" t="s">
        <v>205</v>
      </c>
      <c r="GL19" t="s">
        <v>205</v>
      </c>
      <c r="GM19" t="s">
        <v>205</v>
      </c>
    </row>
    <row r="20" spans="1:195" x14ac:dyDescent="0.25">
      <c r="A20" s="5" t="s">
        <v>6802</v>
      </c>
      <c r="B20" t="s">
        <v>6565</v>
      </c>
      <c r="C20">
        <v>1170</v>
      </c>
      <c r="D20" t="s">
        <v>6566</v>
      </c>
      <c r="E20" t="s">
        <v>6566</v>
      </c>
      <c r="F20">
        <v>33</v>
      </c>
      <c r="G20" t="s">
        <v>6484</v>
      </c>
      <c r="H20" t="s">
        <v>194</v>
      </c>
      <c r="I20">
        <v>9</v>
      </c>
      <c r="J20" t="s">
        <v>195</v>
      </c>
      <c r="K20" t="s">
        <v>274</v>
      </c>
      <c r="L20">
        <v>-38.606689000000003</v>
      </c>
      <c r="M20">
        <v>145.53375199999999</v>
      </c>
      <c r="N20" s="1">
        <v>42829</v>
      </c>
      <c r="O20" s="5">
        <f t="shared" si="0"/>
        <v>4</v>
      </c>
      <c r="P20" s="5">
        <f t="shared" si="1"/>
        <v>4</v>
      </c>
      <c r="Q20" s="5">
        <f t="shared" si="2"/>
        <v>2017</v>
      </c>
      <c r="R20" s="5" t="str">
        <f t="shared" si="3"/>
        <v>04042017</v>
      </c>
      <c r="S20" s="2">
        <v>0.44791666666666669</v>
      </c>
      <c r="T20" s="2">
        <v>0.45833333333333331</v>
      </c>
      <c r="U20">
        <v>2</v>
      </c>
      <c r="W20" t="s">
        <v>197</v>
      </c>
      <c r="X20" t="s">
        <v>4866</v>
      </c>
      <c r="Y20" t="s">
        <v>199</v>
      </c>
      <c r="Z20" t="s">
        <v>199</v>
      </c>
      <c r="AA20" t="s">
        <v>200</v>
      </c>
      <c r="AH20">
        <v>1</v>
      </c>
      <c r="AI20">
        <v>1</v>
      </c>
      <c r="AJ20" t="s">
        <v>241</v>
      </c>
      <c r="AK20" t="s">
        <v>276</v>
      </c>
      <c r="AL20" t="s">
        <v>200</v>
      </c>
      <c r="AR20">
        <v>2</v>
      </c>
      <c r="AU20" t="s">
        <v>6567</v>
      </c>
      <c r="AW20" t="s">
        <v>204</v>
      </c>
      <c r="AX20" t="s">
        <v>205</v>
      </c>
      <c r="BB20" t="s">
        <v>6568</v>
      </c>
      <c r="BD20">
        <v>1</v>
      </c>
      <c r="BE20" s="1">
        <v>42829</v>
      </c>
      <c r="BF20" t="s">
        <v>207</v>
      </c>
      <c r="BH20" t="s">
        <v>207</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4</v>
      </c>
      <c r="DK20">
        <v>0</v>
      </c>
      <c r="DL20">
        <v>0</v>
      </c>
      <c r="DM20">
        <v>0</v>
      </c>
      <c r="DN20">
        <v>0</v>
      </c>
      <c r="DO20">
        <v>1</v>
      </c>
      <c r="DP20">
        <v>0</v>
      </c>
      <c r="DQ20">
        <v>1</v>
      </c>
      <c r="DR20">
        <v>0</v>
      </c>
      <c r="DS20">
        <v>0</v>
      </c>
      <c r="DT20">
        <v>0</v>
      </c>
      <c r="DU20">
        <v>0</v>
      </c>
      <c r="DV20">
        <v>0</v>
      </c>
      <c r="DW20">
        <v>0</v>
      </c>
      <c r="DX20">
        <v>0</v>
      </c>
      <c r="DY20">
        <v>0</v>
      </c>
      <c r="DZ20">
        <v>0</v>
      </c>
      <c r="EA20">
        <v>0</v>
      </c>
      <c r="EB20">
        <v>0</v>
      </c>
      <c r="EC20">
        <v>0</v>
      </c>
      <c r="ED20">
        <v>0</v>
      </c>
      <c r="EE20">
        <v>0</v>
      </c>
      <c r="EF20">
        <v>0</v>
      </c>
      <c r="EG20">
        <v>0</v>
      </c>
      <c r="EI20" t="s">
        <v>208</v>
      </c>
      <c r="EQ20" t="s">
        <v>222</v>
      </c>
      <c r="ES20" t="s">
        <v>222</v>
      </c>
      <c r="FS20" t="s">
        <v>208</v>
      </c>
      <c r="GD20" t="s">
        <v>1315</v>
      </c>
      <c r="GE20" t="s">
        <v>282</v>
      </c>
      <c r="GF20" t="s">
        <v>205</v>
      </c>
      <c r="GG20" t="s">
        <v>205</v>
      </c>
      <c r="GH20" t="s">
        <v>205</v>
      </c>
      <c r="GI20" t="s">
        <v>205</v>
      </c>
      <c r="GJ20" t="s">
        <v>205</v>
      </c>
      <c r="GK20" t="s">
        <v>205</v>
      </c>
      <c r="GL20" t="s">
        <v>205</v>
      </c>
      <c r="GM20" t="s">
        <v>205</v>
      </c>
    </row>
    <row r="21" spans="1:195" x14ac:dyDescent="0.25">
      <c r="A21" s="5" t="s">
        <v>6802</v>
      </c>
      <c r="B21" t="s">
        <v>6569</v>
      </c>
      <c r="C21">
        <v>1170</v>
      </c>
      <c r="D21" t="s">
        <v>6566</v>
      </c>
      <c r="E21" t="s">
        <v>6566</v>
      </c>
      <c r="F21">
        <v>33</v>
      </c>
      <c r="G21" t="s">
        <v>6484</v>
      </c>
      <c r="H21" t="s">
        <v>194</v>
      </c>
      <c r="I21">
        <v>9</v>
      </c>
      <c r="J21" t="s">
        <v>195</v>
      </c>
      <c r="K21" t="s">
        <v>274</v>
      </c>
      <c r="L21">
        <v>-38.606689000000003</v>
      </c>
      <c r="M21">
        <v>145.53375199999999</v>
      </c>
      <c r="N21" s="1">
        <v>42839</v>
      </c>
      <c r="O21" s="5">
        <f t="shared" si="0"/>
        <v>14</v>
      </c>
      <c r="P21" s="5">
        <f t="shared" si="1"/>
        <v>4</v>
      </c>
      <c r="Q21" s="5">
        <f t="shared" si="2"/>
        <v>2017</v>
      </c>
      <c r="R21" s="5" t="str">
        <f t="shared" si="3"/>
        <v>14042017</v>
      </c>
      <c r="S21" s="2">
        <v>0.45833333333333331</v>
      </c>
      <c r="T21" s="2">
        <v>0.46875</v>
      </c>
      <c r="U21">
        <v>2</v>
      </c>
      <c r="W21" t="s">
        <v>197</v>
      </c>
      <c r="X21" t="s">
        <v>285</v>
      </c>
      <c r="Y21" t="s">
        <v>956</v>
      </c>
      <c r="Z21" t="s">
        <v>956</v>
      </c>
      <c r="AA21" t="s">
        <v>200</v>
      </c>
      <c r="AI21">
        <v>0</v>
      </c>
      <c r="AL21" t="s">
        <v>200</v>
      </c>
      <c r="AN21" t="s">
        <v>514</v>
      </c>
      <c r="AO21" t="s">
        <v>957</v>
      </c>
      <c r="AP21" t="s">
        <v>1444</v>
      </c>
      <c r="AQ21" t="s">
        <v>6570</v>
      </c>
      <c r="AR21">
        <v>2</v>
      </c>
      <c r="AU21" t="s">
        <v>6567</v>
      </c>
      <c r="AW21" t="s">
        <v>204</v>
      </c>
      <c r="AX21" t="s">
        <v>205</v>
      </c>
      <c r="BB21" t="s">
        <v>6571</v>
      </c>
      <c r="BD21">
        <v>1</v>
      </c>
      <c r="BE21" s="1">
        <v>42840</v>
      </c>
      <c r="BF21" t="s">
        <v>207</v>
      </c>
      <c r="BG21" t="s">
        <v>6572</v>
      </c>
      <c r="BH21" t="s">
        <v>207</v>
      </c>
      <c r="BI21" t="s">
        <v>6573</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3</v>
      </c>
      <c r="DZ21">
        <v>0</v>
      </c>
      <c r="EA21">
        <v>0</v>
      </c>
      <c r="EB21">
        <v>0</v>
      </c>
      <c r="EC21">
        <v>0</v>
      </c>
      <c r="ED21">
        <v>0</v>
      </c>
      <c r="EE21">
        <v>0</v>
      </c>
      <c r="EF21">
        <v>0</v>
      </c>
      <c r="EG21">
        <v>0</v>
      </c>
      <c r="EQ21" t="s">
        <v>222</v>
      </c>
      <c r="ES21" t="s">
        <v>222</v>
      </c>
      <c r="FR21" t="s">
        <v>222</v>
      </c>
      <c r="FS21" t="s">
        <v>222</v>
      </c>
      <c r="FU21" t="s">
        <v>222</v>
      </c>
      <c r="GD21" t="s">
        <v>1315</v>
      </c>
      <c r="GE21" t="s">
        <v>282</v>
      </c>
      <c r="GF21" t="s">
        <v>205</v>
      </c>
      <c r="GG21" t="s">
        <v>205</v>
      </c>
      <c r="GH21" t="s">
        <v>205</v>
      </c>
      <c r="GI21" t="s">
        <v>205</v>
      </c>
      <c r="GJ21" t="s">
        <v>205</v>
      </c>
      <c r="GK21" t="s">
        <v>205</v>
      </c>
      <c r="GL21" t="s">
        <v>205</v>
      </c>
      <c r="GM21" t="s">
        <v>205</v>
      </c>
    </row>
    <row r="22" spans="1:195" x14ac:dyDescent="0.25">
      <c r="A22" s="5" t="s">
        <v>6818</v>
      </c>
      <c r="B22" t="s">
        <v>6574</v>
      </c>
      <c r="C22">
        <v>331</v>
      </c>
      <c r="D22" s="11" t="s">
        <v>6817</v>
      </c>
      <c r="E22" t="s">
        <v>6575</v>
      </c>
      <c r="F22">
        <v>1526</v>
      </c>
      <c r="G22" t="s">
        <v>5262</v>
      </c>
      <c r="H22" t="s">
        <v>214</v>
      </c>
      <c r="I22">
        <v>9</v>
      </c>
      <c r="J22" t="s">
        <v>195</v>
      </c>
      <c r="K22" t="s">
        <v>6099</v>
      </c>
      <c r="L22">
        <v>-38.535277999999998</v>
      </c>
      <c r="M22">
        <v>145.38516200000001</v>
      </c>
      <c r="N22" s="1">
        <v>42744</v>
      </c>
      <c r="O22" s="5">
        <f t="shared" si="0"/>
        <v>9</v>
      </c>
      <c r="P22" s="5">
        <f t="shared" si="1"/>
        <v>1</v>
      </c>
      <c r="Q22" s="5">
        <f t="shared" si="2"/>
        <v>2017</v>
      </c>
      <c r="R22" s="5" t="str">
        <f t="shared" si="3"/>
        <v>09012017</v>
      </c>
      <c r="S22" s="2">
        <v>0.34375</v>
      </c>
      <c r="T22" s="2">
        <v>0.35416666666666669</v>
      </c>
      <c r="U22">
        <v>2</v>
      </c>
      <c r="W22" t="s">
        <v>230</v>
      </c>
      <c r="X22" t="s">
        <v>6134</v>
      </c>
      <c r="Y22" t="s">
        <v>310</v>
      </c>
      <c r="Z22" t="s">
        <v>310</v>
      </c>
      <c r="AA22" t="s">
        <v>200</v>
      </c>
      <c r="AI22">
        <v>0</v>
      </c>
      <c r="AL22" t="s">
        <v>200</v>
      </c>
      <c r="AT22">
        <v>2</v>
      </c>
      <c r="AW22" t="s">
        <v>6576</v>
      </c>
      <c r="AX22" t="s">
        <v>205</v>
      </c>
      <c r="BB22" t="s">
        <v>6577</v>
      </c>
      <c r="BD22">
        <v>1</v>
      </c>
      <c r="BE22" s="1">
        <v>42744</v>
      </c>
      <c r="BF22" t="s">
        <v>235</v>
      </c>
      <c r="BH22" t="s">
        <v>235</v>
      </c>
      <c r="GD22" t="s">
        <v>205</v>
      </c>
      <c r="GE22" t="s">
        <v>205</v>
      </c>
      <c r="GF22" t="s">
        <v>205</v>
      </c>
      <c r="GG22" t="s">
        <v>205</v>
      </c>
      <c r="GH22" t="s">
        <v>205</v>
      </c>
      <c r="GI22" t="s">
        <v>205</v>
      </c>
      <c r="GJ22" t="s">
        <v>205</v>
      </c>
      <c r="GK22" t="s">
        <v>205</v>
      </c>
      <c r="GL22" t="s">
        <v>205</v>
      </c>
      <c r="GM22" t="s">
        <v>205</v>
      </c>
    </row>
    <row r="23" spans="1:195" x14ac:dyDescent="0.25">
      <c r="A23" s="5" t="s">
        <v>6818</v>
      </c>
      <c r="B23" t="s">
        <v>6578</v>
      </c>
      <c r="C23">
        <v>331</v>
      </c>
      <c r="D23" s="11" t="s">
        <v>6817</v>
      </c>
      <c r="E23" t="s">
        <v>6575</v>
      </c>
      <c r="F23">
        <v>319</v>
      </c>
      <c r="G23" t="s">
        <v>1086</v>
      </c>
      <c r="H23" t="s">
        <v>1087</v>
      </c>
      <c r="I23">
        <v>9</v>
      </c>
      <c r="J23" t="s">
        <v>195</v>
      </c>
      <c r="K23" t="s">
        <v>6099</v>
      </c>
      <c r="L23">
        <v>-38.535277999999998</v>
      </c>
      <c r="M23">
        <v>145.38516200000001</v>
      </c>
      <c r="N23" s="1">
        <v>42746</v>
      </c>
      <c r="O23" s="5">
        <f t="shared" si="0"/>
        <v>11</v>
      </c>
      <c r="P23" s="5">
        <f t="shared" si="1"/>
        <v>1</v>
      </c>
      <c r="Q23" s="5">
        <f t="shared" si="2"/>
        <v>2017</v>
      </c>
      <c r="R23" s="5" t="str">
        <f t="shared" si="3"/>
        <v>11012017</v>
      </c>
      <c r="S23" s="2">
        <v>0.72916666666666663</v>
      </c>
      <c r="T23" s="2">
        <v>0.75</v>
      </c>
      <c r="U23">
        <v>2</v>
      </c>
      <c r="V23">
        <v>1</v>
      </c>
      <c r="W23" t="s">
        <v>230</v>
      </c>
      <c r="X23" t="s">
        <v>826</v>
      </c>
      <c r="Y23" t="s">
        <v>310</v>
      </c>
      <c r="Z23" t="s">
        <v>310</v>
      </c>
      <c r="AA23" t="s">
        <v>200</v>
      </c>
      <c r="AI23">
        <v>0</v>
      </c>
      <c r="AL23" t="s">
        <v>200</v>
      </c>
      <c r="AT23">
        <v>2</v>
      </c>
      <c r="AW23" t="s">
        <v>6485</v>
      </c>
      <c r="AX23" t="s">
        <v>205</v>
      </c>
      <c r="BB23" t="s">
        <v>234</v>
      </c>
      <c r="BD23">
        <v>1</v>
      </c>
      <c r="BE23" s="1">
        <v>42746</v>
      </c>
      <c r="BF23" t="s">
        <v>207</v>
      </c>
      <c r="BH23" t="s">
        <v>207</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4</v>
      </c>
      <c r="DO23">
        <v>0</v>
      </c>
      <c r="DP23">
        <v>0</v>
      </c>
      <c r="DQ23">
        <v>0</v>
      </c>
      <c r="DR23">
        <v>0</v>
      </c>
      <c r="DS23">
        <v>0</v>
      </c>
      <c r="DT23">
        <v>0</v>
      </c>
      <c r="DU23">
        <v>0</v>
      </c>
      <c r="DV23">
        <v>0</v>
      </c>
      <c r="DW23">
        <v>0</v>
      </c>
      <c r="DX23">
        <v>0</v>
      </c>
      <c r="DY23">
        <v>0</v>
      </c>
      <c r="DZ23">
        <v>0</v>
      </c>
      <c r="EA23">
        <v>0</v>
      </c>
      <c r="EB23">
        <v>0</v>
      </c>
      <c r="EC23">
        <v>0</v>
      </c>
      <c r="ED23">
        <v>0</v>
      </c>
      <c r="EE23">
        <v>0</v>
      </c>
      <c r="EF23">
        <v>0</v>
      </c>
      <c r="EG23">
        <v>0</v>
      </c>
      <c r="EJ23" t="s">
        <v>208</v>
      </c>
      <c r="GD23" t="s">
        <v>205</v>
      </c>
      <c r="GE23" t="s">
        <v>205</v>
      </c>
      <c r="GF23" t="s">
        <v>205</v>
      </c>
      <c r="GG23" t="s">
        <v>205</v>
      </c>
      <c r="GH23" t="s">
        <v>205</v>
      </c>
      <c r="GI23" t="s">
        <v>205</v>
      </c>
      <c r="GJ23" t="s">
        <v>205</v>
      </c>
      <c r="GK23" t="s">
        <v>205</v>
      </c>
      <c r="GL23" t="s">
        <v>205</v>
      </c>
      <c r="GM23" t="s">
        <v>205</v>
      </c>
    </row>
    <row r="24" spans="1:195" x14ac:dyDescent="0.25">
      <c r="A24" s="5" t="s">
        <v>6818</v>
      </c>
      <c r="B24" t="s">
        <v>6579</v>
      </c>
      <c r="C24">
        <v>331</v>
      </c>
      <c r="D24" s="11" t="s">
        <v>6817</v>
      </c>
      <c r="E24" t="s">
        <v>6575</v>
      </c>
      <c r="F24">
        <v>319</v>
      </c>
      <c r="G24" t="s">
        <v>1086</v>
      </c>
      <c r="H24" t="s">
        <v>1087</v>
      </c>
      <c r="I24">
        <v>9</v>
      </c>
      <c r="J24" t="s">
        <v>195</v>
      </c>
      <c r="K24" t="s">
        <v>6099</v>
      </c>
      <c r="L24">
        <v>-38.535277999999998</v>
      </c>
      <c r="M24">
        <v>145.38516200000001</v>
      </c>
      <c r="N24" s="1">
        <v>42747</v>
      </c>
      <c r="O24" s="5">
        <f t="shared" si="0"/>
        <v>12</v>
      </c>
      <c r="P24" s="5">
        <f t="shared" si="1"/>
        <v>1</v>
      </c>
      <c r="Q24" s="5">
        <f t="shared" si="2"/>
        <v>2017</v>
      </c>
      <c r="R24" s="5" t="str">
        <f t="shared" si="3"/>
        <v>12012017</v>
      </c>
      <c r="S24" s="2">
        <v>0.375</v>
      </c>
      <c r="T24" s="2">
        <v>0.4375</v>
      </c>
      <c r="U24">
        <v>2</v>
      </c>
      <c r="V24">
        <v>1</v>
      </c>
      <c r="W24" t="s">
        <v>230</v>
      </c>
      <c r="X24" t="s">
        <v>830</v>
      </c>
      <c r="Y24" t="s">
        <v>199</v>
      </c>
      <c r="Z24" t="s">
        <v>199</v>
      </c>
      <c r="AA24" t="s">
        <v>200</v>
      </c>
      <c r="AH24">
        <v>1</v>
      </c>
      <c r="AI24">
        <v>1</v>
      </c>
      <c r="AJ24" t="s">
        <v>241</v>
      </c>
      <c r="AK24" t="s">
        <v>258</v>
      </c>
      <c r="AL24" t="s">
        <v>200</v>
      </c>
      <c r="AR24">
        <v>2</v>
      </c>
      <c r="AS24">
        <v>1</v>
      </c>
      <c r="AU24" t="s">
        <v>5382</v>
      </c>
      <c r="AV24" t="s">
        <v>6580</v>
      </c>
      <c r="AW24" t="s">
        <v>6485</v>
      </c>
      <c r="AX24" t="s">
        <v>205</v>
      </c>
      <c r="BB24" t="s">
        <v>234</v>
      </c>
      <c r="BD24">
        <v>1</v>
      </c>
      <c r="BE24" s="1">
        <v>42748</v>
      </c>
      <c r="BF24" t="s">
        <v>207</v>
      </c>
      <c r="BH24" t="s">
        <v>207</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5</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t="s">
        <v>208</v>
      </c>
      <c r="EI24" t="s">
        <v>223</v>
      </c>
      <c r="EJ24" t="s">
        <v>208</v>
      </c>
      <c r="EQ24" t="s">
        <v>208</v>
      </c>
      <c r="ES24" t="s">
        <v>208</v>
      </c>
      <c r="GD24" t="s">
        <v>5383</v>
      </c>
      <c r="GE24" t="s">
        <v>5384</v>
      </c>
      <c r="GF24" t="s">
        <v>205</v>
      </c>
      <c r="GG24" t="s">
        <v>205</v>
      </c>
      <c r="GH24" t="s">
        <v>205</v>
      </c>
      <c r="GI24" t="s">
        <v>205</v>
      </c>
      <c r="GJ24" t="s">
        <v>205</v>
      </c>
      <c r="GK24" t="s">
        <v>205</v>
      </c>
      <c r="GL24" t="s">
        <v>205</v>
      </c>
      <c r="GM24" t="s">
        <v>205</v>
      </c>
    </row>
    <row r="25" spans="1:195" x14ac:dyDescent="0.25">
      <c r="A25" s="5" t="s">
        <v>6818</v>
      </c>
      <c r="B25" t="s">
        <v>6581</v>
      </c>
      <c r="C25">
        <v>331</v>
      </c>
      <c r="D25" s="11" t="s">
        <v>6817</v>
      </c>
      <c r="E25" t="s">
        <v>6575</v>
      </c>
      <c r="F25">
        <v>1772</v>
      </c>
      <c r="G25" t="s">
        <v>6514</v>
      </c>
      <c r="H25" t="s">
        <v>6515</v>
      </c>
      <c r="I25">
        <v>9</v>
      </c>
      <c r="J25" t="s">
        <v>195</v>
      </c>
      <c r="K25" t="s">
        <v>6099</v>
      </c>
      <c r="L25">
        <v>-38.535277999999998</v>
      </c>
      <c r="M25">
        <v>145.38516200000001</v>
      </c>
      <c r="N25" s="1">
        <v>42747</v>
      </c>
      <c r="O25" s="5">
        <f t="shared" si="0"/>
        <v>12</v>
      </c>
      <c r="P25" s="5">
        <f t="shared" si="1"/>
        <v>1</v>
      </c>
      <c r="Q25" s="5">
        <f t="shared" si="2"/>
        <v>2017</v>
      </c>
      <c r="R25" s="5" t="str">
        <f t="shared" si="3"/>
        <v>12012017</v>
      </c>
      <c r="S25" s="2">
        <v>0.39583333333333331</v>
      </c>
      <c r="T25" s="2">
        <v>0.4375</v>
      </c>
      <c r="U25">
        <v>2</v>
      </c>
      <c r="W25" t="s">
        <v>215</v>
      </c>
      <c r="X25" t="s">
        <v>1746</v>
      </c>
      <c r="Y25" t="s">
        <v>199</v>
      </c>
      <c r="Z25" t="s">
        <v>199</v>
      </c>
      <c r="AA25" t="s">
        <v>270</v>
      </c>
      <c r="AB25">
        <v>0</v>
      </c>
      <c r="AC25" t="s">
        <v>6582</v>
      </c>
      <c r="AD25">
        <v>-38.535285000000002</v>
      </c>
      <c r="AE25">
        <v>145.38412099999999</v>
      </c>
      <c r="AH25">
        <v>1</v>
      </c>
      <c r="AI25">
        <v>1</v>
      </c>
      <c r="AJ25" t="s">
        <v>241</v>
      </c>
      <c r="AK25" t="s">
        <v>353</v>
      </c>
      <c r="AL25" t="s">
        <v>200</v>
      </c>
      <c r="AR25">
        <v>2</v>
      </c>
      <c r="AU25" t="s">
        <v>6103</v>
      </c>
      <c r="AW25" t="s">
        <v>6493</v>
      </c>
      <c r="AX25" t="s">
        <v>205</v>
      </c>
      <c r="BB25" t="s">
        <v>6583</v>
      </c>
      <c r="BD25">
        <v>1</v>
      </c>
      <c r="BE25" s="1">
        <v>42747</v>
      </c>
      <c r="BF25" t="s">
        <v>207</v>
      </c>
      <c r="BH25" t="s">
        <v>207</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2</v>
      </c>
      <c r="DJ25">
        <v>0</v>
      </c>
      <c r="DK25">
        <v>0</v>
      </c>
      <c r="DL25">
        <v>0</v>
      </c>
      <c r="DM25">
        <v>0</v>
      </c>
      <c r="DN25">
        <v>0</v>
      </c>
      <c r="DO25">
        <v>0</v>
      </c>
      <c r="DP25">
        <v>0</v>
      </c>
      <c r="DQ25">
        <v>0</v>
      </c>
      <c r="DR25">
        <v>0</v>
      </c>
      <c r="DS25">
        <v>0</v>
      </c>
      <c r="DT25">
        <v>0</v>
      </c>
      <c r="DU25">
        <v>1</v>
      </c>
      <c r="DV25">
        <v>0</v>
      </c>
      <c r="DW25">
        <v>0</v>
      </c>
      <c r="DX25">
        <v>0</v>
      </c>
      <c r="DY25">
        <v>0</v>
      </c>
      <c r="DZ25">
        <v>0</v>
      </c>
      <c r="EA25">
        <v>0</v>
      </c>
      <c r="EB25">
        <v>0</v>
      </c>
      <c r="EC25">
        <v>0</v>
      </c>
      <c r="ED25">
        <v>0</v>
      </c>
      <c r="EE25">
        <v>0</v>
      </c>
      <c r="EF25">
        <v>0</v>
      </c>
      <c r="EG25">
        <v>0</v>
      </c>
      <c r="EI25" t="s">
        <v>222</v>
      </c>
      <c r="EK25" t="s">
        <v>208</v>
      </c>
      <c r="EM25" t="s">
        <v>208</v>
      </c>
      <c r="EQ25" t="s">
        <v>208</v>
      </c>
      <c r="ES25" t="s">
        <v>208</v>
      </c>
      <c r="GD25" t="s">
        <v>5384</v>
      </c>
      <c r="GE25" t="s">
        <v>5383</v>
      </c>
      <c r="GF25" t="s">
        <v>205</v>
      </c>
      <c r="GG25" t="s">
        <v>205</v>
      </c>
      <c r="GH25" t="s">
        <v>205</v>
      </c>
      <c r="GI25" t="s">
        <v>205</v>
      </c>
      <c r="GJ25" t="s">
        <v>205</v>
      </c>
      <c r="GK25" t="s">
        <v>205</v>
      </c>
      <c r="GL25" t="s">
        <v>205</v>
      </c>
      <c r="GM25" t="s">
        <v>205</v>
      </c>
    </row>
    <row r="26" spans="1:195" x14ac:dyDescent="0.25">
      <c r="A26" s="5" t="s">
        <v>6818</v>
      </c>
      <c r="B26" t="s">
        <v>6584</v>
      </c>
      <c r="C26">
        <v>331</v>
      </c>
      <c r="D26" s="11" t="s">
        <v>6817</v>
      </c>
      <c r="E26" t="s">
        <v>6575</v>
      </c>
      <c r="F26">
        <v>1772</v>
      </c>
      <c r="G26" t="s">
        <v>6514</v>
      </c>
      <c r="H26" t="s">
        <v>6515</v>
      </c>
      <c r="I26">
        <v>9</v>
      </c>
      <c r="J26" t="s">
        <v>195</v>
      </c>
      <c r="K26" t="s">
        <v>6099</v>
      </c>
      <c r="L26">
        <v>-38.535277999999998</v>
      </c>
      <c r="M26">
        <v>145.38516200000001</v>
      </c>
      <c r="N26" s="1">
        <v>42748</v>
      </c>
      <c r="O26" s="5">
        <f t="shared" si="0"/>
        <v>13</v>
      </c>
      <c r="P26" s="5">
        <f t="shared" si="1"/>
        <v>1</v>
      </c>
      <c r="Q26" s="5">
        <f t="shared" si="2"/>
        <v>2017</v>
      </c>
      <c r="R26" s="5" t="str">
        <f t="shared" si="3"/>
        <v>13012017</v>
      </c>
      <c r="S26" s="2">
        <v>0.3125</v>
      </c>
      <c r="T26" s="2">
        <v>0.4375</v>
      </c>
      <c r="U26">
        <v>2</v>
      </c>
      <c r="W26" t="s">
        <v>266</v>
      </c>
      <c r="X26" t="s">
        <v>464</v>
      </c>
      <c r="Y26" t="s">
        <v>286</v>
      </c>
      <c r="Z26" t="s">
        <v>286</v>
      </c>
      <c r="AA26" t="s">
        <v>200</v>
      </c>
      <c r="AI26">
        <v>0</v>
      </c>
      <c r="AL26" t="s">
        <v>200</v>
      </c>
      <c r="AR26">
        <v>2</v>
      </c>
      <c r="AU26" t="s">
        <v>6103</v>
      </c>
      <c r="AW26" t="s">
        <v>6493</v>
      </c>
      <c r="AX26" t="s">
        <v>205</v>
      </c>
      <c r="BB26" t="s">
        <v>6585</v>
      </c>
      <c r="BD26">
        <v>1</v>
      </c>
      <c r="BE26" s="1">
        <v>42748</v>
      </c>
      <c r="BF26" t="s">
        <v>207</v>
      </c>
      <c r="BH26" t="s">
        <v>207</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2</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I26" t="s">
        <v>222</v>
      </c>
      <c r="EJ26" t="s">
        <v>223</v>
      </c>
      <c r="EK26" t="s">
        <v>208</v>
      </c>
      <c r="EM26" t="s">
        <v>208</v>
      </c>
      <c r="EN26" t="s">
        <v>208</v>
      </c>
      <c r="EO26" t="s">
        <v>208</v>
      </c>
      <c r="EP26" t="s">
        <v>208</v>
      </c>
      <c r="EQ26" t="s">
        <v>208</v>
      </c>
      <c r="ES26" t="s">
        <v>208</v>
      </c>
      <c r="GD26" t="s">
        <v>5384</v>
      </c>
      <c r="GE26" t="s">
        <v>5383</v>
      </c>
      <c r="GF26" t="s">
        <v>205</v>
      </c>
      <c r="GG26" t="s">
        <v>205</v>
      </c>
      <c r="GH26" t="s">
        <v>205</v>
      </c>
      <c r="GI26" t="s">
        <v>205</v>
      </c>
      <c r="GJ26" t="s">
        <v>205</v>
      </c>
      <c r="GK26" t="s">
        <v>205</v>
      </c>
      <c r="GL26" t="s">
        <v>205</v>
      </c>
      <c r="GM26" t="s">
        <v>205</v>
      </c>
    </row>
    <row r="27" spans="1:195" x14ac:dyDescent="0.25">
      <c r="A27" s="5" t="s">
        <v>6803</v>
      </c>
      <c r="B27" t="s">
        <v>6586</v>
      </c>
      <c r="C27">
        <v>743</v>
      </c>
      <c r="D27" t="s">
        <v>6587</v>
      </c>
      <c r="E27" t="s">
        <v>6587</v>
      </c>
      <c r="F27">
        <v>1526</v>
      </c>
      <c r="G27" t="s">
        <v>5262</v>
      </c>
      <c r="H27" t="s">
        <v>214</v>
      </c>
      <c r="I27">
        <v>9</v>
      </c>
      <c r="J27" t="s">
        <v>195</v>
      </c>
      <c r="K27" t="s">
        <v>764</v>
      </c>
      <c r="L27">
        <v>-38.663006000000003</v>
      </c>
      <c r="M27">
        <v>145.58277899999999</v>
      </c>
      <c r="N27" s="1">
        <v>42790</v>
      </c>
      <c r="O27" s="5">
        <f t="shared" si="0"/>
        <v>24</v>
      </c>
      <c r="P27" s="5">
        <f t="shared" si="1"/>
        <v>2</v>
      </c>
      <c r="Q27" s="5">
        <f t="shared" si="2"/>
        <v>2017</v>
      </c>
      <c r="R27" s="5" t="str">
        <f t="shared" si="3"/>
        <v>24022017</v>
      </c>
      <c r="S27" s="2">
        <v>0.48958333333333331</v>
      </c>
      <c r="T27" s="2">
        <v>0.5</v>
      </c>
      <c r="U27">
        <v>2</v>
      </c>
      <c r="W27" t="s">
        <v>215</v>
      </c>
      <c r="X27" t="s">
        <v>6134</v>
      </c>
      <c r="Y27" t="s">
        <v>199</v>
      </c>
      <c r="Z27" t="s">
        <v>199</v>
      </c>
      <c r="AA27" t="s">
        <v>200</v>
      </c>
      <c r="AH27">
        <v>1</v>
      </c>
      <c r="AI27">
        <v>1</v>
      </c>
      <c r="AJ27" t="s">
        <v>241</v>
      </c>
      <c r="AK27" t="s">
        <v>258</v>
      </c>
      <c r="AL27" t="s">
        <v>200</v>
      </c>
      <c r="AT27">
        <v>2</v>
      </c>
      <c r="AW27" t="s">
        <v>311</v>
      </c>
      <c r="AX27" t="s">
        <v>205</v>
      </c>
      <c r="BB27" t="s">
        <v>6588</v>
      </c>
      <c r="BD27">
        <v>1</v>
      </c>
      <c r="BE27" s="1">
        <v>42792</v>
      </c>
      <c r="BF27" t="s">
        <v>235</v>
      </c>
      <c r="BH27" t="s">
        <v>235</v>
      </c>
      <c r="GD27" t="s">
        <v>205</v>
      </c>
      <c r="GE27" t="s">
        <v>205</v>
      </c>
      <c r="GF27" t="s">
        <v>205</v>
      </c>
      <c r="GG27" t="s">
        <v>205</v>
      </c>
      <c r="GH27" t="s">
        <v>205</v>
      </c>
      <c r="GI27" t="s">
        <v>205</v>
      </c>
      <c r="GJ27" t="s">
        <v>205</v>
      </c>
      <c r="GK27" t="s">
        <v>205</v>
      </c>
      <c r="GL27" t="s">
        <v>205</v>
      </c>
      <c r="GM27" t="s">
        <v>205</v>
      </c>
    </row>
    <row r="28" spans="1:195" x14ac:dyDescent="0.25">
      <c r="A28" s="5" t="s">
        <v>6803</v>
      </c>
      <c r="B28" t="s">
        <v>6589</v>
      </c>
      <c r="C28">
        <v>743</v>
      </c>
      <c r="D28" t="s">
        <v>6587</v>
      </c>
      <c r="E28" t="s">
        <v>6587</v>
      </c>
      <c r="F28">
        <v>33</v>
      </c>
      <c r="G28" t="s">
        <v>6484</v>
      </c>
      <c r="H28" t="s">
        <v>194</v>
      </c>
      <c r="I28">
        <v>9</v>
      </c>
      <c r="J28" t="s">
        <v>195</v>
      </c>
      <c r="K28" t="s">
        <v>764</v>
      </c>
      <c r="L28">
        <v>-38.663006000000003</v>
      </c>
      <c r="M28">
        <v>145.58277899999999</v>
      </c>
      <c r="N28" s="1">
        <v>42793</v>
      </c>
      <c r="O28" s="5">
        <f t="shared" si="0"/>
        <v>27</v>
      </c>
      <c r="P28" s="5">
        <f t="shared" si="1"/>
        <v>2</v>
      </c>
      <c r="Q28" s="5">
        <f t="shared" si="2"/>
        <v>2017</v>
      </c>
      <c r="R28" s="5" t="str">
        <f t="shared" si="3"/>
        <v>27022017</v>
      </c>
      <c r="S28" s="2">
        <v>0.47916666666666669</v>
      </c>
      <c r="T28" s="2">
        <v>0.48958333333333331</v>
      </c>
      <c r="U28">
        <v>2</v>
      </c>
      <c r="W28" t="s">
        <v>1863</v>
      </c>
      <c r="X28" t="s">
        <v>1035</v>
      </c>
      <c r="Y28" t="s">
        <v>199</v>
      </c>
      <c r="Z28" t="s">
        <v>199</v>
      </c>
      <c r="AA28" t="s">
        <v>200</v>
      </c>
      <c r="AH28">
        <v>2</v>
      </c>
      <c r="AI28">
        <v>2</v>
      </c>
      <c r="AJ28" t="s">
        <v>241</v>
      </c>
      <c r="AK28" t="s">
        <v>202</v>
      </c>
      <c r="AL28" t="s">
        <v>200</v>
      </c>
      <c r="AR28">
        <v>2</v>
      </c>
      <c r="AU28">
        <v>42</v>
      </c>
      <c r="AV28" t="s">
        <v>6590</v>
      </c>
      <c r="AW28" t="s">
        <v>6485</v>
      </c>
      <c r="AX28" t="s">
        <v>205</v>
      </c>
      <c r="BB28" t="s">
        <v>6591</v>
      </c>
      <c r="BD28">
        <v>1</v>
      </c>
      <c r="BE28" s="1">
        <v>42793</v>
      </c>
      <c r="BF28" t="s">
        <v>207</v>
      </c>
      <c r="BH28" t="s">
        <v>207</v>
      </c>
      <c r="BJ28">
        <v>1</v>
      </c>
      <c r="BK28">
        <v>0</v>
      </c>
      <c r="BL28">
        <v>0</v>
      </c>
      <c r="BM28">
        <v>0</v>
      </c>
      <c r="BN28">
        <v>0</v>
      </c>
      <c r="BO28">
        <v>0</v>
      </c>
      <c r="BP28">
        <v>0</v>
      </c>
      <c r="BQ28">
        <v>0</v>
      </c>
      <c r="BR28">
        <v>0</v>
      </c>
      <c r="BS28">
        <v>0</v>
      </c>
      <c r="BT28">
        <v>0</v>
      </c>
      <c r="BU28">
        <v>0</v>
      </c>
      <c r="BV28">
        <v>0</v>
      </c>
      <c r="BW28">
        <v>0</v>
      </c>
      <c r="BX28">
        <v>0</v>
      </c>
      <c r="BY28">
        <v>0</v>
      </c>
      <c r="BZ28">
        <v>0</v>
      </c>
      <c r="CA28">
        <v>0</v>
      </c>
      <c r="CB28">
        <v>0</v>
      </c>
      <c r="CC28">
        <v>0</v>
      </c>
      <c r="CD28">
        <v>1</v>
      </c>
      <c r="CE28">
        <v>0</v>
      </c>
      <c r="CF28">
        <v>0</v>
      </c>
      <c r="CG28">
        <v>0</v>
      </c>
      <c r="CH28">
        <v>0</v>
      </c>
      <c r="CI28">
        <v>0</v>
      </c>
      <c r="CJ28">
        <v>0</v>
      </c>
      <c r="CK28">
        <v>0</v>
      </c>
      <c r="CL28">
        <v>1</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2</v>
      </c>
      <c r="DO28">
        <v>0</v>
      </c>
      <c r="DP28">
        <v>0</v>
      </c>
      <c r="DQ28">
        <v>0</v>
      </c>
      <c r="DR28">
        <v>0</v>
      </c>
      <c r="DS28">
        <v>0</v>
      </c>
      <c r="DT28">
        <v>0</v>
      </c>
      <c r="DU28">
        <v>0</v>
      </c>
      <c r="DV28">
        <v>0</v>
      </c>
      <c r="DW28">
        <v>0</v>
      </c>
      <c r="DX28">
        <v>0</v>
      </c>
      <c r="DY28">
        <v>0</v>
      </c>
      <c r="DZ28">
        <v>0</v>
      </c>
      <c r="EA28">
        <v>0</v>
      </c>
      <c r="EB28">
        <v>0</v>
      </c>
      <c r="EC28">
        <v>0</v>
      </c>
      <c r="ED28">
        <v>0</v>
      </c>
      <c r="EE28">
        <v>0</v>
      </c>
      <c r="EF28">
        <v>0</v>
      </c>
      <c r="EG28">
        <v>0</v>
      </c>
      <c r="EH28" t="s">
        <v>223</v>
      </c>
      <c r="EI28" t="s">
        <v>222</v>
      </c>
      <c r="EL28" t="s">
        <v>222</v>
      </c>
      <c r="EM28" t="s">
        <v>208</v>
      </c>
      <c r="EQ28" t="s">
        <v>222</v>
      </c>
      <c r="ES28" t="s">
        <v>222</v>
      </c>
      <c r="GD28" t="s">
        <v>6373</v>
      </c>
      <c r="GF28" t="s">
        <v>205</v>
      </c>
      <c r="GG28" t="s">
        <v>205</v>
      </c>
      <c r="GH28" t="s">
        <v>205</v>
      </c>
      <c r="GI28" t="s">
        <v>205</v>
      </c>
      <c r="GJ28" t="s">
        <v>205</v>
      </c>
      <c r="GK28" t="s">
        <v>205</v>
      </c>
      <c r="GL28" t="s">
        <v>205</v>
      </c>
      <c r="GM28" t="s">
        <v>205</v>
      </c>
    </row>
    <row r="29" spans="1:195" x14ac:dyDescent="0.25">
      <c r="A29" s="5" t="s">
        <v>6803</v>
      </c>
      <c r="B29" t="s">
        <v>6592</v>
      </c>
      <c r="C29">
        <v>743</v>
      </c>
      <c r="D29" t="s">
        <v>6587</v>
      </c>
      <c r="E29" t="s">
        <v>6587</v>
      </c>
      <c r="F29">
        <v>1772</v>
      </c>
      <c r="G29" t="s">
        <v>6514</v>
      </c>
      <c r="H29" t="s">
        <v>6515</v>
      </c>
      <c r="I29">
        <v>9</v>
      </c>
      <c r="J29" t="s">
        <v>195</v>
      </c>
      <c r="K29" t="s">
        <v>764</v>
      </c>
      <c r="L29">
        <v>-38.663006000000003</v>
      </c>
      <c r="M29">
        <v>145.58277899999999</v>
      </c>
      <c r="N29" s="1">
        <v>42795</v>
      </c>
      <c r="O29" s="5">
        <f t="shared" si="0"/>
        <v>1</v>
      </c>
      <c r="P29" s="5">
        <f t="shared" si="1"/>
        <v>3</v>
      </c>
      <c r="Q29" s="5">
        <f t="shared" si="2"/>
        <v>2017</v>
      </c>
      <c r="R29" s="5" t="str">
        <f t="shared" si="3"/>
        <v>01032017</v>
      </c>
      <c r="S29" s="2">
        <v>0.60416666666666663</v>
      </c>
      <c r="T29" s="2">
        <v>0.625</v>
      </c>
      <c r="U29">
        <v>2</v>
      </c>
      <c r="W29" t="s">
        <v>215</v>
      </c>
      <c r="X29" t="s">
        <v>1322</v>
      </c>
      <c r="Y29" t="s">
        <v>199</v>
      </c>
      <c r="Z29" t="s">
        <v>199</v>
      </c>
      <c r="AA29" t="s">
        <v>270</v>
      </c>
      <c r="AB29">
        <v>0</v>
      </c>
      <c r="AC29" t="s">
        <v>6593</v>
      </c>
      <c r="AD29">
        <v>-38.662703999999998</v>
      </c>
      <c r="AE29">
        <v>145.582435</v>
      </c>
      <c r="AH29">
        <v>3</v>
      </c>
      <c r="AI29">
        <v>3</v>
      </c>
      <c r="AJ29" t="s">
        <v>241</v>
      </c>
      <c r="AK29" t="s">
        <v>300</v>
      </c>
      <c r="AL29" t="s">
        <v>200</v>
      </c>
      <c r="AR29">
        <v>2</v>
      </c>
      <c r="AU29">
        <v>42</v>
      </c>
      <c r="AV29" t="s">
        <v>6594</v>
      </c>
      <c r="AW29" t="s">
        <v>6490</v>
      </c>
      <c r="AX29" t="s">
        <v>205</v>
      </c>
      <c r="BB29" t="s">
        <v>6595</v>
      </c>
      <c r="BD29">
        <v>1</v>
      </c>
      <c r="BE29" s="1">
        <v>42795</v>
      </c>
      <c r="BF29" t="s">
        <v>207</v>
      </c>
      <c r="BG29" t="s">
        <v>6596</v>
      </c>
      <c r="BH29" t="s">
        <v>235</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2</v>
      </c>
      <c r="CE29">
        <v>0</v>
      </c>
      <c r="CF29">
        <v>0</v>
      </c>
      <c r="CG29">
        <v>0</v>
      </c>
      <c r="CH29">
        <v>1</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2</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GD29" t="s">
        <v>6373</v>
      </c>
      <c r="GF29" t="s">
        <v>205</v>
      </c>
      <c r="GG29" t="s">
        <v>205</v>
      </c>
      <c r="GH29" t="s">
        <v>205</v>
      </c>
      <c r="GI29" t="s">
        <v>205</v>
      </c>
      <c r="GJ29" t="s">
        <v>205</v>
      </c>
      <c r="GK29" t="s">
        <v>205</v>
      </c>
      <c r="GL29" t="s">
        <v>205</v>
      </c>
      <c r="GM29" t="s">
        <v>205</v>
      </c>
    </row>
    <row r="30" spans="1:195" x14ac:dyDescent="0.25">
      <c r="A30" s="5" t="s">
        <v>6803</v>
      </c>
      <c r="B30" t="s">
        <v>6597</v>
      </c>
      <c r="C30">
        <v>743</v>
      </c>
      <c r="D30" t="s">
        <v>6587</v>
      </c>
      <c r="E30" t="s">
        <v>6587</v>
      </c>
      <c r="F30">
        <v>1526</v>
      </c>
      <c r="G30" t="s">
        <v>5262</v>
      </c>
      <c r="H30" t="s">
        <v>214</v>
      </c>
      <c r="I30">
        <v>9</v>
      </c>
      <c r="J30" t="s">
        <v>195</v>
      </c>
      <c r="K30" t="s">
        <v>764</v>
      </c>
      <c r="L30">
        <v>-38.663006000000003</v>
      </c>
      <c r="M30">
        <v>145.58277899999999</v>
      </c>
      <c r="N30" s="1">
        <v>42811</v>
      </c>
      <c r="O30" s="5">
        <f t="shared" si="0"/>
        <v>17</v>
      </c>
      <c r="P30" s="5">
        <f t="shared" si="1"/>
        <v>3</v>
      </c>
      <c r="Q30" s="5">
        <f t="shared" si="2"/>
        <v>2017</v>
      </c>
      <c r="R30" s="5" t="str">
        <f t="shared" si="3"/>
        <v>17032017</v>
      </c>
      <c r="S30" s="2">
        <v>0.58333333333333337</v>
      </c>
      <c r="T30" s="2">
        <v>0.59375</v>
      </c>
      <c r="U30">
        <v>2</v>
      </c>
      <c r="W30" t="s">
        <v>475</v>
      </c>
      <c r="X30" t="s">
        <v>6134</v>
      </c>
      <c r="Y30" t="s">
        <v>199</v>
      </c>
      <c r="Z30" t="s">
        <v>199</v>
      </c>
      <c r="AA30" t="s">
        <v>200</v>
      </c>
      <c r="AH30">
        <v>1</v>
      </c>
      <c r="AI30">
        <v>1</v>
      </c>
      <c r="AJ30" t="s">
        <v>417</v>
      </c>
      <c r="AK30" t="s">
        <v>202</v>
      </c>
      <c r="AL30" t="s">
        <v>200</v>
      </c>
      <c r="AR30">
        <v>2</v>
      </c>
      <c r="AU30">
        <v>42</v>
      </c>
      <c r="AV30" t="s">
        <v>6598</v>
      </c>
      <c r="AW30" t="s">
        <v>311</v>
      </c>
      <c r="AX30" t="s">
        <v>205</v>
      </c>
      <c r="BB30" t="s">
        <v>6599</v>
      </c>
      <c r="BD30">
        <v>1</v>
      </c>
      <c r="BE30" s="1">
        <v>42811</v>
      </c>
      <c r="BF30" t="s">
        <v>235</v>
      </c>
      <c r="BH30" t="s">
        <v>235</v>
      </c>
      <c r="GD30" t="s">
        <v>6373</v>
      </c>
      <c r="GF30" t="s">
        <v>205</v>
      </c>
      <c r="GG30" t="s">
        <v>205</v>
      </c>
      <c r="GH30" t="s">
        <v>205</v>
      </c>
      <c r="GI30" t="s">
        <v>205</v>
      </c>
      <c r="GJ30" t="s">
        <v>205</v>
      </c>
      <c r="GK30" t="s">
        <v>205</v>
      </c>
      <c r="GL30" t="s">
        <v>205</v>
      </c>
      <c r="GM30" t="s">
        <v>205</v>
      </c>
    </row>
    <row r="31" spans="1:195" x14ac:dyDescent="0.25">
      <c r="A31" s="5" t="s">
        <v>6803</v>
      </c>
      <c r="B31" t="s">
        <v>6600</v>
      </c>
      <c r="C31">
        <v>743</v>
      </c>
      <c r="D31" t="s">
        <v>6587</v>
      </c>
      <c r="E31" t="s">
        <v>6587</v>
      </c>
      <c r="F31">
        <v>33</v>
      </c>
      <c r="G31" t="s">
        <v>6484</v>
      </c>
      <c r="H31" t="s">
        <v>194</v>
      </c>
      <c r="I31">
        <v>9</v>
      </c>
      <c r="J31" t="s">
        <v>195</v>
      </c>
      <c r="K31" t="s">
        <v>764</v>
      </c>
      <c r="L31">
        <v>-38.663006000000003</v>
      </c>
      <c r="M31">
        <v>145.58277899999999</v>
      </c>
      <c r="N31" s="1">
        <v>42814</v>
      </c>
      <c r="O31" s="5">
        <f t="shared" si="0"/>
        <v>20</v>
      </c>
      <c r="P31" s="5">
        <f t="shared" si="1"/>
        <v>3</v>
      </c>
      <c r="Q31" s="5">
        <f t="shared" si="2"/>
        <v>2017</v>
      </c>
      <c r="R31" s="5" t="str">
        <f t="shared" si="3"/>
        <v>20032017</v>
      </c>
      <c r="S31" s="2">
        <v>0.50347222222222221</v>
      </c>
      <c r="T31" s="2">
        <v>0.51736111111111105</v>
      </c>
      <c r="U31">
        <v>2</v>
      </c>
      <c r="W31" t="s">
        <v>1863</v>
      </c>
      <c r="X31" t="s">
        <v>3354</v>
      </c>
      <c r="Y31" t="s">
        <v>199</v>
      </c>
      <c r="Z31" t="s">
        <v>199</v>
      </c>
      <c r="AA31" t="s">
        <v>200</v>
      </c>
      <c r="AH31">
        <v>1</v>
      </c>
      <c r="AI31">
        <v>1</v>
      </c>
      <c r="AJ31" t="s">
        <v>218</v>
      </c>
      <c r="AK31" t="s">
        <v>202</v>
      </c>
      <c r="AL31" t="s">
        <v>200</v>
      </c>
      <c r="AR31">
        <v>2</v>
      </c>
      <c r="AU31">
        <v>42</v>
      </c>
      <c r="AV31" t="s">
        <v>6601</v>
      </c>
      <c r="AW31" t="s">
        <v>6485</v>
      </c>
      <c r="AX31" t="s">
        <v>205</v>
      </c>
      <c r="BB31" t="s">
        <v>6602</v>
      </c>
      <c r="BD31">
        <v>1</v>
      </c>
      <c r="BE31" s="1">
        <v>42815</v>
      </c>
      <c r="BF31" t="s">
        <v>235</v>
      </c>
      <c r="BH31" t="s">
        <v>235</v>
      </c>
      <c r="GD31" t="s">
        <v>6373</v>
      </c>
      <c r="GF31" t="s">
        <v>205</v>
      </c>
      <c r="GG31" t="s">
        <v>205</v>
      </c>
      <c r="GH31" t="s">
        <v>205</v>
      </c>
      <c r="GI31" t="s">
        <v>205</v>
      </c>
      <c r="GJ31" t="s">
        <v>205</v>
      </c>
      <c r="GK31" t="s">
        <v>205</v>
      </c>
      <c r="GL31" t="s">
        <v>205</v>
      </c>
      <c r="GM31" t="s">
        <v>205</v>
      </c>
    </row>
    <row r="32" spans="1:195" x14ac:dyDescent="0.25">
      <c r="A32" s="5" t="s">
        <v>6803</v>
      </c>
      <c r="B32" t="s">
        <v>6603</v>
      </c>
      <c r="C32">
        <v>743</v>
      </c>
      <c r="D32" t="s">
        <v>6587</v>
      </c>
      <c r="E32" t="s">
        <v>6587</v>
      </c>
      <c r="F32">
        <v>33</v>
      </c>
      <c r="G32" t="s">
        <v>6484</v>
      </c>
      <c r="H32" t="s">
        <v>194</v>
      </c>
      <c r="I32">
        <v>9</v>
      </c>
      <c r="J32" t="s">
        <v>195</v>
      </c>
      <c r="K32" t="s">
        <v>764</v>
      </c>
      <c r="L32">
        <v>-38.663006000000003</v>
      </c>
      <c r="M32">
        <v>145.58277899999999</v>
      </c>
      <c r="N32" s="1">
        <v>42823</v>
      </c>
      <c r="O32" s="5">
        <f t="shared" si="0"/>
        <v>29</v>
      </c>
      <c r="P32" s="5">
        <f t="shared" si="1"/>
        <v>3</v>
      </c>
      <c r="Q32" s="5">
        <f t="shared" si="2"/>
        <v>2017</v>
      </c>
      <c r="R32" s="5" t="str">
        <f t="shared" si="3"/>
        <v>29032017</v>
      </c>
      <c r="S32" s="2">
        <v>0.41666666666666669</v>
      </c>
      <c r="T32" s="2">
        <v>0.43055555555555558</v>
      </c>
      <c r="U32">
        <v>2</v>
      </c>
      <c r="W32" t="s">
        <v>1863</v>
      </c>
      <c r="X32" t="s">
        <v>406</v>
      </c>
      <c r="Y32" t="s">
        <v>454</v>
      </c>
      <c r="Z32" t="s">
        <v>454</v>
      </c>
      <c r="AA32" t="s">
        <v>200</v>
      </c>
      <c r="AI32">
        <v>0</v>
      </c>
      <c r="AL32" t="s">
        <v>200</v>
      </c>
      <c r="AR32">
        <v>2</v>
      </c>
      <c r="AV32" t="s">
        <v>6604</v>
      </c>
      <c r="AW32" t="s">
        <v>204</v>
      </c>
      <c r="AX32" t="s">
        <v>205</v>
      </c>
      <c r="AZ32" t="s">
        <v>6605</v>
      </c>
      <c r="BA32" t="s">
        <v>345</v>
      </c>
      <c r="BB32" t="s">
        <v>6606</v>
      </c>
      <c r="BD32">
        <v>1</v>
      </c>
      <c r="BE32" s="1">
        <v>42823</v>
      </c>
      <c r="BF32" t="s">
        <v>207</v>
      </c>
      <c r="BH32" t="s">
        <v>207</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3</v>
      </c>
      <c r="DK32">
        <v>0</v>
      </c>
      <c r="DL32">
        <v>0</v>
      </c>
      <c r="DM32">
        <v>0</v>
      </c>
      <c r="DN32">
        <v>2</v>
      </c>
      <c r="DO32">
        <v>0</v>
      </c>
      <c r="DP32">
        <v>0</v>
      </c>
      <c r="DQ32">
        <v>0</v>
      </c>
      <c r="DR32">
        <v>0</v>
      </c>
      <c r="DS32">
        <v>0</v>
      </c>
      <c r="DT32">
        <v>0</v>
      </c>
      <c r="DU32">
        <v>0</v>
      </c>
      <c r="DV32">
        <v>0</v>
      </c>
      <c r="DW32">
        <v>0</v>
      </c>
      <c r="DX32">
        <v>0</v>
      </c>
      <c r="DY32">
        <v>0</v>
      </c>
      <c r="DZ32">
        <v>0</v>
      </c>
      <c r="EA32">
        <v>0</v>
      </c>
      <c r="EB32">
        <v>0</v>
      </c>
      <c r="EC32">
        <v>0</v>
      </c>
      <c r="ED32">
        <v>0</v>
      </c>
      <c r="EE32">
        <v>0</v>
      </c>
      <c r="EF32">
        <v>0</v>
      </c>
      <c r="EG32">
        <v>0</v>
      </c>
      <c r="EL32" t="s">
        <v>222</v>
      </c>
      <c r="EQ32" t="s">
        <v>223</v>
      </c>
      <c r="GD32" t="s">
        <v>205</v>
      </c>
      <c r="GE32" t="s">
        <v>205</v>
      </c>
      <c r="GF32" t="s">
        <v>205</v>
      </c>
      <c r="GG32" t="s">
        <v>205</v>
      </c>
      <c r="GH32" t="s">
        <v>205</v>
      </c>
      <c r="GI32" t="s">
        <v>205</v>
      </c>
      <c r="GJ32" t="s">
        <v>205</v>
      </c>
      <c r="GK32" t="s">
        <v>205</v>
      </c>
      <c r="GL32" t="s">
        <v>205</v>
      </c>
      <c r="GM32" t="s">
        <v>205</v>
      </c>
    </row>
    <row r="33" spans="1:195" x14ac:dyDescent="0.25">
      <c r="A33" s="5" t="s">
        <v>6803</v>
      </c>
      <c r="B33" t="s">
        <v>6607</v>
      </c>
      <c r="C33">
        <v>743</v>
      </c>
      <c r="D33" t="s">
        <v>6587</v>
      </c>
      <c r="E33" t="s">
        <v>6587</v>
      </c>
      <c r="F33">
        <v>1526</v>
      </c>
      <c r="G33" t="s">
        <v>5262</v>
      </c>
      <c r="H33" t="s">
        <v>214</v>
      </c>
      <c r="I33">
        <v>9</v>
      </c>
      <c r="J33" t="s">
        <v>195</v>
      </c>
      <c r="K33" t="s">
        <v>764</v>
      </c>
      <c r="L33">
        <v>-38.663006000000003</v>
      </c>
      <c r="M33">
        <v>145.58277899999999</v>
      </c>
      <c r="N33" s="1">
        <v>42825</v>
      </c>
      <c r="O33" s="5">
        <f t="shared" si="0"/>
        <v>31</v>
      </c>
      <c r="P33" s="5">
        <f t="shared" si="1"/>
        <v>3</v>
      </c>
      <c r="Q33" s="5">
        <f t="shared" si="2"/>
        <v>2017</v>
      </c>
      <c r="R33" s="5" t="str">
        <f t="shared" si="3"/>
        <v>31032017</v>
      </c>
      <c r="S33" s="2">
        <v>0.5</v>
      </c>
      <c r="T33" s="2">
        <v>0.51041666666666663</v>
      </c>
      <c r="U33">
        <v>2</v>
      </c>
      <c r="W33" t="s">
        <v>524</v>
      </c>
      <c r="X33" t="s">
        <v>464</v>
      </c>
      <c r="Y33" t="s">
        <v>217</v>
      </c>
      <c r="Z33" t="s">
        <v>217</v>
      </c>
      <c r="AA33" t="s">
        <v>200</v>
      </c>
      <c r="AH33">
        <v>1</v>
      </c>
      <c r="AI33">
        <v>1</v>
      </c>
      <c r="AJ33" t="s">
        <v>218</v>
      </c>
      <c r="AK33" t="s">
        <v>459</v>
      </c>
      <c r="AL33" t="s">
        <v>200</v>
      </c>
      <c r="AR33">
        <v>3</v>
      </c>
      <c r="AU33">
        <v>42</v>
      </c>
      <c r="AV33" t="s">
        <v>6608</v>
      </c>
      <c r="AW33" t="s">
        <v>6493</v>
      </c>
      <c r="AX33" t="s">
        <v>205</v>
      </c>
      <c r="BB33" t="s">
        <v>6609</v>
      </c>
      <c r="BD33">
        <v>1</v>
      </c>
      <c r="BE33" s="1">
        <v>42825</v>
      </c>
      <c r="BF33" t="s">
        <v>235</v>
      </c>
      <c r="BH33" t="s">
        <v>235</v>
      </c>
      <c r="GD33" t="s">
        <v>6373</v>
      </c>
      <c r="GE33" t="s">
        <v>6610</v>
      </c>
      <c r="GF33" t="s">
        <v>205</v>
      </c>
      <c r="GG33" t="s">
        <v>205</v>
      </c>
      <c r="GH33" t="s">
        <v>205</v>
      </c>
      <c r="GI33" t="s">
        <v>205</v>
      </c>
      <c r="GJ33" t="s">
        <v>205</v>
      </c>
      <c r="GK33" t="s">
        <v>205</v>
      </c>
      <c r="GL33" t="s">
        <v>205</v>
      </c>
      <c r="GM33" t="s">
        <v>205</v>
      </c>
    </row>
    <row r="34" spans="1:195" x14ac:dyDescent="0.25">
      <c r="A34" s="5" t="s">
        <v>6819</v>
      </c>
      <c r="B34" t="s">
        <v>6611</v>
      </c>
      <c r="C34">
        <v>525</v>
      </c>
      <c r="D34" s="11" t="s">
        <v>1830</v>
      </c>
      <c r="E34" t="s">
        <v>6118</v>
      </c>
      <c r="F34">
        <v>33</v>
      </c>
      <c r="G34" t="s">
        <v>6484</v>
      </c>
      <c r="H34" t="s">
        <v>194</v>
      </c>
      <c r="I34">
        <v>9</v>
      </c>
      <c r="J34" t="s">
        <v>195</v>
      </c>
      <c r="K34" t="s">
        <v>6612</v>
      </c>
      <c r="L34">
        <v>-38.644027999999999</v>
      </c>
      <c r="M34">
        <v>145.55789200000001</v>
      </c>
      <c r="N34" s="1">
        <v>42769</v>
      </c>
      <c r="O34" s="5">
        <f t="shared" si="0"/>
        <v>3</v>
      </c>
      <c r="P34" s="5">
        <f t="shared" si="1"/>
        <v>2</v>
      </c>
      <c r="Q34" s="5">
        <f t="shared" si="2"/>
        <v>2017</v>
      </c>
      <c r="R34" s="5" t="str">
        <f t="shared" si="3"/>
        <v>03022017</v>
      </c>
      <c r="S34" s="2">
        <v>0.4548611111111111</v>
      </c>
      <c r="T34" s="2">
        <v>0.45833333333333331</v>
      </c>
      <c r="U34">
        <v>2</v>
      </c>
      <c r="W34" t="s">
        <v>197</v>
      </c>
      <c r="X34" t="s">
        <v>5119</v>
      </c>
      <c r="Y34" t="s">
        <v>199</v>
      </c>
      <c r="Z34" t="s">
        <v>199</v>
      </c>
      <c r="AA34" t="s">
        <v>200</v>
      </c>
      <c r="AH34">
        <v>1</v>
      </c>
      <c r="AI34">
        <v>1</v>
      </c>
      <c r="AJ34" t="s">
        <v>241</v>
      </c>
      <c r="AK34" t="s">
        <v>281</v>
      </c>
      <c r="AL34" t="s">
        <v>200</v>
      </c>
      <c r="AR34">
        <v>1</v>
      </c>
      <c r="AS34">
        <v>1</v>
      </c>
      <c r="AU34">
        <v>53</v>
      </c>
      <c r="AW34" t="s">
        <v>204</v>
      </c>
      <c r="AX34" t="s">
        <v>205</v>
      </c>
      <c r="BB34" t="s">
        <v>6613</v>
      </c>
      <c r="BD34">
        <v>1</v>
      </c>
      <c r="BE34" s="1">
        <v>42781</v>
      </c>
      <c r="BF34" t="s">
        <v>207</v>
      </c>
      <c r="BH34" t="s">
        <v>207</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1</v>
      </c>
      <c r="DO34">
        <v>0</v>
      </c>
      <c r="DP34">
        <v>0</v>
      </c>
      <c r="DQ34">
        <v>0</v>
      </c>
      <c r="DR34">
        <v>0</v>
      </c>
      <c r="DS34">
        <v>0</v>
      </c>
      <c r="DT34">
        <v>0</v>
      </c>
      <c r="DU34">
        <v>0</v>
      </c>
      <c r="DV34">
        <v>0</v>
      </c>
      <c r="DW34">
        <v>0</v>
      </c>
      <c r="DX34">
        <v>0</v>
      </c>
      <c r="DY34">
        <v>0</v>
      </c>
      <c r="DZ34">
        <v>0</v>
      </c>
      <c r="EA34">
        <v>0</v>
      </c>
      <c r="EB34">
        <v>0</v>
      </c>
      <c r="EC34">
        <v>0</v>
      </c>
      <c r="ED34">
        <v>0</v>
      </c>
      <c r="EE34">
        <v>0</v>
      </c>
      <c r="EF34">
        <v>0</v>
      </c>
      <c r="EG34">
        <v>0</v>
      </c>
      <c r="EH34" t="s">
        <v>208</v>
      </c>
      <c r="EI34" t="s">
        <v>208</v>
      </c>
      <c r="EQ34" t="s">
        <v>222</v>
      </c>
      <c r="GA34" t="s">
        <v>222</v>
      </c>
      <c r="GD34" t="s">
        <v>6122</v>
      </c>
      <c r="GE34" t="s">
        <v>205</v>
      </c>
      <c r="GF34" t="s">
        <v>205</v>
      </c>
      <c r="GG34" t="s">
        <v>205</v>
      </c>
      <c r="GH34" t="s">
        <v>205</v>
      </c>
      <c r="GI34" t="s">
        <v>205</v>
      </c>
      <c r="GJ34" t="s">
        <v>205</v>
      </c>
      <c r="GK34" t="s">
        <v>205</v>
      </c>
      <c r="GL34" t="s">
        <v>205</v>
      </c>
      <c r="GM34" t="s">
        <v>205</v>
      </c>
    </row>
    <row r="35" spans="1:195" x14ac:dyDescent="0.25">
      <c r="A35" s="5" t="s">
        <v>6819</v>
      </c>
      <c r="B35" t="s">
        <v>6614</v>
      </c>
      <c r="C35">
        <v>525</v>
      </c>
      <c r="D35" s="11" t="s">
        <v>1830</v>
      </c>
      <c r="E35" t="s">
        <v>6118</v>
      </c>
      <c r="F35">
        <v>33</v>
      </c>
      <c r="G35" t="s">
        <v>6484</v>
      </c>
      <c r="H35" t="s">
        <v>194</v>
      </c>
      <c r="I35">
        <v>9</v>
      </c>
      <c r="J35" t="s">
        <v>195</v>
      </c>
      <c r="K35" t="s">
        <v>1833</v>
      </c>
      <c r="L35">
        <v>-38.644027999999999</v>
      </c>
      <c r="M35">
        <v>145.55789200000001</v>
      </c>
      <c r="N35" s="1">
        <v>42776</v>
      </c>
      <c r="O35" s="5">
        <f t="shared" si="0"/>
        <v>10</v>
      </c>
      <c r="P35" s="5">
        <f t="shared" si="1"/>
        <v>2</v>
      </c>
      <c r="Q35" s="5">
        <f t="shared" si="2"/>
        <v>2017</v>
      </c>
      <c r="R35" s="5" t="str">
        <f t="shared" si="3"/>
        <v>10022017</v>
      </c>
      <c r="S35" s="2">
        <v>0.38194444444444442</v>
      </c>
      <c r="T35" s="2">
        <v>0.40625</v>
      </c>
      <c r="U35">
        <v>2</v>
      </c>
      <c r="W35" t="s">
        <v>197</v>
      </c>
      <c r="X35" t="s">
        <v>1035</v>
      </c>
      <c r="Y35" t="s">
        <v>199</v>
      </c>
      <c r="Z35" t="s">
        <v>199</v>
      </c>
      <c r="AA35" t="s">
        <v>200</v>
      </c>
      <c r="AH35">
        <v>2</v>
      </c>
      <c r="AI35">
        <v>2</v>
      </c>
      <c r="AJ35" t="s">
        <v>241</v>
      </c>
      <c r="AK35" t="s">
        <v>1121</v>
      </c>
      <c r="AL35" t="s">
        <v>200</v>
      </c>
      <c r="AR35">
        <v>1</v>
      </c>
      <c r="AS35">
        <v>1</v>
      </c>
      <c r="AU35">
        <v>53</v>
      </c>
      <c r="AW35" t="s">
        <v>204</v>
      </c>
      <c r="AX35" t="s">
        <v>205</v>
      </c>
      <c r="BB35" t="s">
        <v>6615</v>
      </c>
      <c r="BD35">
        <v>1</v>
      </c>
      <c r="BE35" s="1">
        <v>42776</v>
      </c>
      <c r="BF35" t="s">
        <v>207</v>
      </c>
      <c r="BH35" t="s">
        <v>207</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3</v>
      </c>
      <c r="DK35">
        <v>0</v>
      </c>
      <c r="DL35">
        <v>0</v>
      </c>
      <c r="DM35">
        <v>0</v>
      </c>
      <c r="DN35">
        <v>1</v>
      </c>
      <c r="DO35">
        <v>0</v>
      </c>
      <c r="DP35">
        <v>0</v>
      </c>
      <c r="DQ35">
        <v>0</v>
      </c>
      <c r="DR35">
        <v>0</v>
      </c>
      <c r="DS35">
        <v>0</v>
      </c>
      <c r="DT35">
        <v>0</v>
      </c>
      <c r="DU35">
        <v>0</v>
      </c>
      <c r="DV35">
        <v>0</v>
      </c>
      <c r="DW35">
        <v>0</v>
      </c>
      <c r="DX35">
        <v>0</v>
      </c>
      <c r="DY35">
        <v>0</v>
      </c>
      <c r="DZ35">
        <v>0</v>
      </c>
      <c r="EA35">
        <v>0</v>
      </c>
      <c r="EB35">
        <v>0</v>
      </c>
      <c r="EC35">
        <v>0</v>
      </c>
      <c r="ED35">
        <v>0</v>
      </c>
      <c r="EE35">
        <v>0</v>
      </c>
      <c r="EF35">
        <v>0</v>
      </c>
      <c r="EG35">
        <v>0</v>
      </c>
      <c r="EI35" t="s">
        <v>208</v>
      </c>
      <c r="GD35" t="s">
        <v>6122</v>
      </c>
      <c r="GE35" t="s">
        <v>205</v>
      </c>
      <c r="GF35" t="s">
        <v>205</v>
      </c>
      <c r="GG35" t="s">
        <v>205</v>
      </c>
      <c r="GH35" t="s">
        <v>205</v>
      </c>
      <c r="GI35" t="s">
        <v>205</v>
      </c>
      <c r="GJ35" t="s">
        <v>205</v>
      </c>
      <c r="GK35" t="s">
        <v>205</v>
      </c>
      <c r="GL35" t="s">
        <v>205</v>
      </c>
      <c r="GM35" t="s">
        <v>205</v>
      </c>
    </row>
    <row r="36" spans="1:195" x14ac:dyDescent="0.25">
      <c r="A36" s="5" t="s">
        <v>6819</v>
      </c>
      <c r="B36" t="s">
        <v>6616</v>
      </c>
      <c r="C36">
        <v>525</v>
      </c>
      <c r="D36" s="11" t="s">
        <v>1830</v>
      </c>
      <c r="E36" t="s">
        <v>6118</v>
      </c>
      <c r="F36">
        <v>33</v>
      </c>
      <c r="G36" t="s">
        <v>6484</v>
      </c>
      <c r="H36" t="s">
        <v>194</v>
      </c>
      <c r="I36">
        <v>9</v>
      </c>
      <c r="J36" t="s">
        <v>195</v>
      </c>
      <c r="K36" t="s">
        <v>1833</v>
      </c>
      <c r="L36">
        <v>-38.644027999999999</v>
      </c>
      <c r="M36">
        <v>145.55789200000001</v>
      </c>
      <c r="N36" s="1">
        <v>42778</v>
      </c>
      <c r="O36" s="5">
        <f t="shared" si="0"/>
        <v>12</v>
      </c>
      <c r="P36" s="5">
        <f t="shared" si="1"/>
        <v>2</v>
      </c>
      <c r="Q36" s="5">
        <f t="shared" si="2"/>
        <v>2017</v>
      </c>
      <c r="R36" s="5" t="str">
        <f t="shared" si="3"/>
        <v>12022017</v>
      </c>
      <c r="S36" s="2">
        <v>0.47222222222222227</v>
      </c>
      <c r="T36" s="2">
        <v>0.5</v>
      </c>
      <c r="U36">
        <v>2</v>
      </c>
      <c r="W36" t="s">
        <v>1863</v>
      </c>
      <c r="X36" t="s">
        <v>3354</v>
      </c>
      <c r="Y36" t="s">
        <v>199</v>
      </c>
      <c r="Z36" t="s">
        <v>199</v>
      </c>
      <c r="AA36" t="s">
        <v>200</v>
      </c>
      <c r="AH36">
        <v>2</v>
      </c>
      <c r="AI36">
        <v>2</v>
      </c>
      <c r="AJ36" t="s">
        <v>241</v>
      </c>
      <c r="AK36" t="s">
        <v>202</v>
      </c>
      <c r="AL36" t="s">
        <v>200</v>
      </c>
      <c r="AR36">
        <v>1</v>
      </c>
      <c r="AS36">
        <v>1</v>
      </c>
      <c r="AU36">
        <v>53</v>
      </c>
      <c r="AW36" t="s">
        <v>204</v>
      </c>
      <c r="AX36" t="s">
        <v>205</v>
      </c>
      <c r="BB36" t="s">
        <v>6617</v>
      </c>
      <c r="BD36">
        <v>1</v>
      </c>
      <c r="BE36" s="1">
        <v>42778</v>
      </c>
      <c r="BF36" t="s">
        <v>207</v>
      </c>
      <c r="BH36" t="s">
        <v>207</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4</v>
      </c>
      <c r="DF36">
        <v>0</v>
      </c>
      <c r="DG36">
        <v>0</v>
      </c>
      <c r="DH36">
        <v>0</v>
      </c>
      <c r="DI36">
        <v>0</v>
      </c>
      <c r="DJ36">
        <v>13</v>
      </c>
      <c r="DK36">
        <v>0</v>
      </c>
      <c r="DL36">
        <v>0</v>
      </c>
      <c r="DM36">
        <v>0</v>
      </c>
      <c r="DN36">
        <v>1</v>
      </c>
      <c r="DO36">
        <v>0</v>
      </c>
      <c r="DP36">
        <v>0</v>
      </c>
      <c r="DQ36">
        <v>0</v>
      </c>
      <c r="DR36">
        <v>0</v>
      </c>
      <c r="DS36">
        <v>0</v>
      </c>
      <c r="DT36">
        <v>0</v>
      </c>
      <c r="DU36">
        <v>0</v>
      </c>
      <c r="DV36">
        <v>0</v>
      </c>
      <c r="DW36">
        <v>0</v>
      </c>
      <c r="DX36">
        <v>0</v>
      </c>
      <c r="DY36">
        <v>0</v>
      </c>
      <c r="DZ36">
        <v>0</v>
      </c>
      <c r="EA36">
        <v>0</v>
      </c>
      <c r="EB36">
        <v>0</v>
      </c>
      <c r="EC36">
        <v>0</v>
      </c>
      <c r="ED36">
        <v>0</v>
      </c>
      <c r="EE36">
        <v>0</v>
      </c>
      <c r="EF36">
        <v>0</v>
      </c>
      <c r="EG36">
        <v>0</v>
      </c>
      <c r="EI36" t="s">
        <v>208</v>
      </c>
      <c r="EM36" t="s">
        <v>223</v>
      </c>
      <c r="GD36" t="s">
        <v>6122</v>
      </c>
      <c r="GE36" t="s">
        <v>205</v>
      </c>
      <c r="GF36" t="s">
        <v>205</v>
      </c>
      <c r="GG36" t="s">
        <v>205</v>
      </c>
      <c r="GH36" t="s">
        <v>205</v>
      </c>
      <c r="GI36" t="s">
        <v>205</v>
      </c>
      <c r="GJ36" t="s">
        <v>205</v>
      </c>
      <c r="GK36" t="s">
        <v>205</v>
      </c>
      <c r="GL36" t="s">
        <v>205</v>
      </c>
      <c r="GM36" t="s">
        <v>205</v>
      </c>
    </row>
    <row r="37" spans="1:195" x14ac:dyDescent="0.25">
      <c r="A37" s="5" t="s">
        <v>6819</v>
      </c>
      <c r="B37" t="s">
        <v>6618</v>
      </c>
      <c r="C37">
        <v>525</v>
      </c>
      <c r="D37" s="11" t="s">
        <v>1830</v>
      </c>
      <c r="E37" t="s">
        <v>6118</v>
      </c>
      <c r="F37">
        <v>33</v>
      </c>
      <c r="G37" t="s">
        <v>6484</v>
      </c>
      <c r="H37" t="s">
        <v>194</v>
      </c>
      <c r="I37">
        <v>9</v>
      </c>
      <c r="J37" t="s">
        <v>195</v>
      </c>
      <c r="K37" t="s">
        <v>6619</v>
      </c>
      <c r="L37">
        <v>-38.649182000000003</v>
      </c>
      <c r="M37">
        <v>145.55963399999999</v>
      </c>
      <c r="N37" s="1">
        <v>42779</v>
      </c>
      <c r="O37" s="5">
        <f t="shared" si="0"/>
        <v>13</v>
      </c>
      <c r="P37" s="5">
        <f t="shared" si="1"/>
        <v>2</v>
      </c>
      <c r="Q37" s="5">
        <f t="shared" si="2"/>
        <v>2017</v>
      </c>
      <c r="R37" s="5" t="str">
        <f t="shared" si="3"/>
        <v>13022017</v>
      </c>
      <c r="S37" s="2">
        <v>0.56944444444444442</v>
      </c>
      <c r="T37" s="2">
        <v>0.57638888888888895</v>
      </c>
      <c r="U37">
        <v>2</v>
      </c>
      <c r="W37" t="s">
        <v>475</v>
      </c>
      <c r="X37" t="s">
        <v>285</v>
      </c>
      <c r="Y37" t="s">
        <v>199</v>
      </c>
      <c r="Z37" t="s">
        <v>199</v>
      </c>
      <c r="AA37" t="s">
        <v>200</v>
      </c>
      <c r="AH37">
        <v>2</v>
      </c>
      <c r="AI37">
        <v>2</v>
      </c>
      <c r="AJ37" t="s">
        <v>241</v>
      </c>
      <c r="AK37" t="s">
        <v>459</v>
      </c>
      <c r="AL37" t="s">
        <v>200</v>
      </c>
      <c r="AT37">
        <v>2</v>
      </c>
      <c r="AW37" t="s">
        <v>6493</v>
      </c>
      <c r="AX37" t="s">
        <v>205</v>
      </c>
      <c r="BB37" t="s">
        <v>6620</v>
      </c>
      <c r="BD37">
        <v>1</v>
      </c>
      <c r="BE37" s="1">
        <v>42779</v>
      </c>
      <c r="BF37" t="s">
        <v>207</v>
      </c>
      <c r="BG37" t="s">
        <v>6621</v>
      </c>
      <c r="BH37" t="s">
        <v>207</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12</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I37" t="s">
        <v>208</v>
      </c>
      <c r="EQ37" t="s">
        <v>208</v>
      </c>
      <c r="GD37" t="s">
        <v>205</v>
      </c>
      <c r="GE37" t="s">
        <v>205</v>
      </c>
      <c r="GF37" t="s">
        <v>205</v>
      </c>
      <c r="GG37" t="s">
        <v>205</v>
      </c>
      <c r="GH37" t="s">
        <v>205</v>
      </c>
      <c r="GI37" t="s">
        <v>205</v>
      </c>
      <c r="GJ37" t="s">
        <v>205</v>
      </c>
      <c r="GK37" t="s">
        <v>205</v>
      </c>
      <c r="GL37" t="s">
        <v>205</v>
      </c>
      <c r="GM37" t="s">
        <v>205</v>
      </c>
    </row>
    <row r="38" spans="1:195" x14ac:dyDescent="0.25">
      <c r="A38" s="5" t="s">
        <v>6819</v>
      </c>
      <c r="B38" t="s">
        <v>6622</v>
      </c>
      <c r="C38">
        <v>525</v>
      </c>
      <c r="D38" s="11" t="s">
        <v>1830</v>
      </c>
      <c r="E38" t="s">
        <v>6118</v>
      </c>
      <c r="F38">
        <v>33</v>
      </c>
      <c r="G38" t="s">
        <v>6484</v>
      </c>
      <c r="H38" t="s">
        <v>194</v>
      </c>
      <c r="I38">
        <v>9</v>
      </c>
      <c r="J38" t="s">
        <v>195</v>
      </c>
      <c r="K38" t="s">
        <v>1833</v>
      </c>
      <c r="L38">
        <v>-38.644027999999999</v>
      </c>
      <c r="M38">
        <v>145.55789200000001</v>
      </c>
      <c r="N38" s="1">
        <v>42781</v>
      </c>
      <c r="O38" s="5">
        <f t="shared" si="0"/>
        <v>15</v>
      </c>
      <c r="P38" s="5">
        <f t="shared" si="1"/>
        <v>2</v>
      </c>
      <c r="Q38" s="5">
        <f t="shared" si="2"/>
        <v>2017</v>
      </c>
      <c r="R38" s="5" t="str">
        <f t="shared" si="3"/>
        <v>15022017</v>
      </c>
      <c r="S38" s="2">
        <v>0.5</v>
      </c>
      <c r="T38" s="2">
        <v>0.5625</v>
      </c>
      <c r="U38">
        <v>2</v>
      </c>
      <c r="W38" t="s">
        <v>1863</v>
      </c>
      <c r="X38" t="s">
        <v>1436</v>
      </c>
      <c r="Y38" t="s">
        <v>199</v>
      </c>
      <c r="Z38" t="s">
        <v>199</v>
      </c>
      <c r="AA38" t="s">
        <v>200</v>
      </c>
      <c r="AH38">
        <v>2</v>
      </c>
      <c r="AI38">
        <v>2</v>
      </c>
      <c r="AJ38" t="s">
        <v>417</v>
      </c>
      <c r="AK38" t="s">
        <v>526</v>
      </c>
      <c r="AL38" t="s">
        <v>200</v>
      </c>
      <c r="AR38">
        <v>1</v>
      </c>
      <c r="AS38">
        <v>1</v>
      </c>
      <c r="AU38">
        <v>53</v>
      </c>
      <c r="AW38" t="s">
        <v>204</v>
      </c>
      <c r="AX38" t="s">
        <v>205</v>
      </c>
      <c r="BB38" t="s">
        <v>6623</v>
      </c>
      <c r="BD38">
        <v>1</v>
      </c>
      <c r="BE38" s="1">
        <v>42781</v>
      </c>
      <c r="BF38" t="s">
        <v>235</v>
      </c>
      <c r="BH38" t="s">
        <v>235</v>
      </c>
      <c r="GD38" t="s">
        <v>6122</v>
      </c>
      <c r="GE38" t="s">
        <v>205</v>
      </c>
      <c r="GF38" t="s">
        <v>205</v>
      </c>
      <c r="GG38" t="s">
        <v>205</v>
      </c>
      <c r="GH38" t="s">
        <v>205</v>
      </c>
      <c r="GI38" t="s">
        <v>205</v>
      </c>
      <c r="GJ38" t="s">
        <v>205</v>
      </c>
      <c r="GK38" t="s">
        <v>205</v>
      </c>
      <c r="GL38" t="s">
        <v>205</v>
      </c>
      <c r="GM38" t="s">
        <v>205</v>
      </c>
    </row>
    <row r="39" spans="1:195" ht="14.25" customHeight="1" x14ac:dyDescent="0.25">
      <c r="A39" s="5" t="s">
        <v>6819</v>
      </c>
      <c r="B39" t="s">
        <v>6624</v>
      </c>
      <c r="C39">
        <v>525</v>
      </c>
      <c r="D39" s="11" t="s">
        <v>1830</v>
      </c>
      <c r="E39" t="s">
        <v>6118</v>
      </c>
      <c r="F39">
        <v>33</v>
      </c>
      <c r="G39" t="s">
        <v>6484</v>
      </c>
      <c r="H39" t="s">
        <v>194</v>
      </c>
      <c r="I39">
        <v>9</v>
      </c>
      <c r="J39" t="s">
        <v>195</v>
      </c>
      <c r="K39" t="s">
        <v>1833</v>
      </c>
      <c r="L39">
        <v>-38.644027999999999</v>
      </c>
      <c r="M39">
        <v>145.55789200000001</v>
      </c>
      <c r="N39" s="1">
        <v>42783</v>
      </c>
      <c r="O39" s="5">
        <f t="shared" si="0"/>
        <v>17</v>
      </c>
      <c r="P39" s="5">
        <f t="shared" si="1"/>
        <v>2</v>
      </c>
      <c r="Q39" s="5">
        <f t="shared" si="2"/>
        <v>2017</v>
      </c>
      <c r="R39" s="5" t="str">
        <f t="shared" si="3"/>
        <v>17022017</v>
      </c>
      <c r="S39" s="2">
        <v>0.375</v>
      </c>
      <c r="T39" s="2">
        <v>0.40625</v>
      </c>
      <c r="U39">
        <v>2</v>
      </c>
      <c r="W39" t="s">
        <v>1863</v>
      </c>
      <c r="X39" t="s">
        <v>285</v>
      </c>
      <c r="Y39" t="s">
        <v>199</v>
      </c>
      <c r="Z39" t="s">
        <v>199</v>
      </c>
      <c r="AA39" t="s">
        <v>200</v>
      </c>
      <c r="AH39">
        <v>2</v>
      </c>
      <c r="AI39">
        <v>2</v>
      </c>
      <c r="AJ39" t="s">
        <v>417</v>
      </c>
      <c r="AK39" t="s">
        <v>232</v>
      </c>
      <c r="AL39" t="s">
        <v>200</v>
      </c>
      <c r="AT39">
        <v>2</v>
      </c>
      <c r="AW39" t="s">
        <v>204</v>
      </c>
      <c r="AX39" t="s">
        <v>205</v>
      </c>
      <c r="BB39" t="s">
        <v>6625</v>
      </c>
      <c r="BD39">
        <v>1</v>
      </c>
      <c r="BE39" s="1">
        <v>42783</v>
      </c>
      <c r="BF39" t="s">
        <v>207</v>
      </c>
      <c r="BG39" t="s">
        <v>6626</v>
      </c>
      <c r="BH39" t="s">
        <v>207</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2</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O39" t="s">
        <v>222</v>
      </c>
      <c r="GA39" t="s">
        <v>223</v>
      </c>
      <c r="GD39" t="s">
        <v>205</v>
      </c>
      <c r="GE39" t="s">
        <v>205</v>
      </c>
      <c r="GF39" t="s">
        <v>205</v>
      </c>
      <c r="GG39" t="s">
        <v>205</v>
      </c>
      <c r="GH39" t="s">
        <v>205</v>
      </c>
      <c r="GI39" t="s">
        <v>205</v>
      </c>
      <c r="GJ39" t="s">
        <v>205</v>
      </c>
      <c r="GK39" t="s">
        <v>205</v>
      </c>
      <c r="GL39" t="s">
        <v>205</v>
      </c>
      <c r="GM39" t="s">
        <v>205</v>
      </c>
    </row>
    <row r="40" spans="1:195" x14ac:dyDescent="0.25">
      <c r="A40" s="5" t="s">
        <v>6819</v>
      </c>
      <c r="B40" t="s">
        <v>6627</v>
      </c>
      <c r="C40">
        <v>525</v>
      </c>
      <c r="D40" s="11" t="s">
        <v>1830</v>
      </c>
      <c r="E40" t="s">
        <v>6118</v>
      </c>
      <c r="F40">
        <v>33</v>
      </c>
      <c r="G40" t="s">
        <v>6484</v>
      </c>
      <c r="H40" t="s">
        <v>194</v>
      </c>
      <c r="I40">
        <v>9</v>
      </c>
      <c r="J40" t="s">
        <v>195</v>
      </c>
      <c r="K40" t="s">
        <v>1833</v>
      </c>
      <c r="L40">
        <v>-38.644027999999999</v>
      </c>
      <c r="M40">
        <v>145.55789200000001</v>
      </c>
      <c r="N40" s="1">
        <v>42787</v>
      </c>
      <c r="O40" s="5">
        <f t="shared" si="0"/>
        <v>21</v>
      </c>
      <c r="P40" s="5">
        <f t="shared" si="1"/>
        <v>2</v>
      </c>
      <c r="Q40" s="5">
        <f t="shared" si="2"/>
        <v>2017</v>
      </c>
      <c r="R40" s="5" t="str">
        <f t="shared" si="3"/>
        <v>21022017</v>
      </c>
      <c r="S40" s="2">
        <v>0.8125</v>
      </c>
      <c r="T40" s="2">
        <v>0.87152777777777779</v>
      </c>
      <c r="U40">
        <v>2</v>
      </c>
      <c r="W40" t="s">
        <v>1863</v>
      </c>
      <c r="X40" t="s">
        <v>826</v>
      </c>
      <c r="Y40" t="s">
        <v>199</v>
      </c>
      <c r="Z40" t="s">
        <v>199</v>
      </c>
      <c r="AA40" t="s">
        <v>200</v>
      </c>
      <c r="AH40">
        <v>1</v>
      </c>
      <c r="AI40">
        <v>1</v>
      </c>
      <c r="AJ40" t="s">
        <v>417</v>
      </c>
      <c r="AK40" t="s">
        <v>202</v>
      </c>
      <c r="AL40" t="s">
        <v>200</v>
      </c>
      <c r="AR40">
        <v>1</v>
      </c>
      <c r="AS40">
        <v>1</v>
      </c>
      <c r="AU40">
        <v>53</v>
      </c>
      <c r="AW40" t="s">
        <v>6493</v>
      </c>
      <c r="AX40" t="s">
        <v>205</v>
      </c>
      <c r="BB40" t="s">
        <v>6628</v>
      </c>
      <c r="BD40">
        <v>1</v>
      </c>
      <c r="BE40" s="1">
        <v>42790</v>
      </c>
      <c r="BF40" t="s">
        <v>207</v>
      </c>
      <c r="BH40" t="s">
        <v>207</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6</v>
      </c>
      <c r="DK40">
        <v>0</v>
      </c>
      <c r="DL40">
        <v>0</v>
      </c>
      <c r="DM40">
        <v>0</v>
      </c>
      <c r="DN40">
        <v>2</v>
      </c>
      <c r="DO40">
        <v>0</v>
      </c>
      <c r="DP40">
        <v>0</v>
      </c>
      <c r="DQ40">
        <v>0</v>
      </c>
      <c r="DR40">
        <v>0</v>
      </c>
      <c r="DS40">
        <v>0</v>
      </c>
      <c r="DT40">
        <v>0</v>
      </c>
      <c r="DU40">
        <v>0</v>
      </c>
      <c r="DV40">
        <v>0</v>
      </c>
      <c r="DW40">
        <v>0</v>
      </c>
      <c r="DX40">
        <v>0</v>
      </c>
      <c r="DY40">
        <v>0</v>
      </c>
      <c r="DZ40">
        <v>0</v>
      </c>
      <c r="EA40">
        <v>0</v>
      </c>
      <c r="EB40">
        <v>0</v>
      </c>
      <c r="EC40">
        <v>0</v>
      </c>
      <c r="ED40">
        <v>0</v>
      </c>
      <c r="EE40">
        <v>0</v>
      </c>
      <c r="EF40">
        <v>0</v>
      </c>
      <c r="EG40">
        <v>0</v>
      </c>
      <c r="EI40" t="s">
        <v>208</v>
      </c>
      <c r="EQ40" t="s">
        <v>222</v>
      </c>
      <c r="ES40" t="s">
        <v>222</v>
      </c>
      <c r="GA40" t="s">
        <v>208</v>
      </c>
      <c r="GD40" t="s">
        <v>6122</v>
      </c>
      <c r="GE40" t="s">
        <v>205</v>
      </c>
      <c r="GF40" t="s">
        <v>205</v>
      </c>
      <c r="GG40" t="s">
        <v>205</v>
      </c>
      <c r="GH40" t="s">
        <v>205</v>
      </c>
      <c r="GI40" t="s">
        <v>205</v>
      </c>
      <c r="GJ40" t="s">
        <v>205</v>
      </c>
      <c r="GK40" t="s">
        <v>205</v>
      </c>
      <c r="GL40" t="s">
        <v>205</v>
      </c>
      <c r="GM40" t="s">
        <v>205</v>
      </c>
    </row>
    <row r="41" spans="1:195" x14ac:dyDescent="0.25">
      <c r="A41" s="5" t="s">
        <v>6819</v>
      </c>
      <c r="B41" t="s">
        <v>6629</v>
      </c>
      <c r="C41">
        <v>525</v>
      </c>
      <c r="D41" s="11" t="s">
        <v>1830</v>
      </c>
      <c r="E41" t="s">
        <v>6118</v>
      </c>
      <c r="F41">
        <v>33</v>
      </c>
      <c r="G41" t="s">
        <v>6484</v>
      </c>
      <c r="H41" t="s">
        <v>194</v>
      </c>
      <c r="I41">
        <v>9</v>
      </c>
      <c r="J41" t="s">
        <v>195</v>
      </c>
      <c r="K41" t="s">
        <v>1833</v>
      </c>
      <c r="L41">
        <v>-38.644027999999999</v>
      </c>
      <c r="M41">
        <v>145.55789200000001</v>
      </c>
      <c r="N41" s="1">
        <v>42789</v>
      </c>
      <c r="O41" s="5">
        <f t="shared" si="0"/>
        <v>23</v>
      </c>
      <c r="P41" s="5">
        <f t="shared" si="1"/>
        <v>2</v>
      </c>
      <c r="Q41" s="5">
        <f t="shared" si="2"/>
        <v>2017</v>
      </c>
      <c r="R41" s="5" t="str">
        <f t="shared" si="3"/>
        <v>23022017</v>
      </c>
      <c r="S41" s="2">
        <v>0.82291666666666663</v>
      </c>
      <c r="T41" s="2">
        <v>0.86111111111111116</v>
      </c>
      <c r="U41">
        <v>2</v>
      </c>
      <c r="W41" t="s">
        <v>1863</v>
      </c>
      <c r="X41" t="s">
        <v>3506</v>
      </c>
      <c r="Y41" t="s">
        <v>199</v>
      </c>
      <c r="Z41" t="s">
        <v>199</v>
      </c>
      <c r="AA41" t="s">
        <v>200</v>
      </c>
      <c r="AH41">
        <v>1</v>
      </c>
      <c r="AI41">
        <v>1</v>
      </c>
      <c r="AJ41" t="s">
        <v>417</v>
      </c>
      <c r="AK41" t="s">
        <v>202</v>
      </c>
      <c r="AL41" t="s">
        <v>200</v>
      </c>
      <c r="AN41" t="s">
        <v>514</v>
      </c>
      <c r="AO41" t="s">
        <v>957</v>
      </c>
      <c r="AQ41" t="s">
        <v>6630</v>
      </c>
      <c r="AR41">
        <v>1</v>
      </c>
      <c r="AS41">
        <v>1</v>
      </c>
      <c r="AU41">
        <v>53</v>
      </c>
      <c r="AW41" t="s">
        <v>6493</v>
      </c>
      <c r="AX41" t="s">
        <v>205</v>
      </c>
      <c r="BB41" t="s">
        <v>6631</v>
      </c>
      <c r="BD41">
        <v>1</v>
      </c>
      <c r="BE41" s="1">
        <v>42790</v>
      </c>
      <c r="BF41" t="s">
        <v>207</v>
      </c>
      <c r="BH41" t="s">
        <v>207</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1</v>
      </c>
      <c r="DH41">
        <v>0</v>
      </c>
      <c r="DI41">
        <v>0</v>
      </c>
      <c r="DJ41">
        <v>6</v>
      </c>
      <c r="DK41">
        <v>0</v>
      </c>
      <c r="DL41">
        <v>0</v>
      </c>
      <c r="DM41">
        <v>0</v>
      </c>
      <c r="DN41">
        <v>1</v>
      </c>
      <c r="DO41">
        <v>0</v>
      </c>
      <c r="DP41">
        <v>0</v>
      </c>
      <c r="DQ41">
        <v>0</v>
      </c>
      <c r="DR41">
        <v>0</v>
      </c>
      <c r="DS41">
        <v>0</v>
      </c>
      <c r="DT41">
        <v>0</v>
      </c>
      <c r="DU41">
        <v>0</v>
      </c>
      <c r="DV41">
        <v>0</v>
      </c>
      <c r="DW41">
        <v>0</v>
      </c>
      <c r="DX41">
        <v>0</v>
      </c>
      <c r="DY41">
        <v>0</v>
      </c>
      <c r="DZ41">
        <v>0</v>
      </c>
      <c r="EA41">
        <v>0</v>
      </c>
      <c r="EB41">
        <v>0</v>
      </c>
      <c r="EC41">
        <v>0</v>
      </c>
      <c r="ED41">
        <v>0</v>
      </c>
      <c r="EE41">
        <v>0</v>
      </c>
      <c r="EF41">
        <v>0</v>
      </c>
      <c r="EG41">
        <v>0</v>
      </c>
      <c r="EI41" t="s">
        <v>208</v>
      </c>
      <c r="EQ41" t="s">
        <v>222</v>
      </c>
      <c r="ES41" t="s">
        <v>222</v>
      </c>
      <c r="GA41" t="s">
        <v>208</v>
      </c>
      <c r="GD41" t="s">
        <v>6122</v>
      </c>
      <c r="GE41" t="s">
        <v>205</v>
      </c>
      <c r="GF41" t="s">
        <v>205</v>
      </c>
      <c r="GG41" t="s">
        <v>205</v>
      </c>
      <c r="GH41" t="s">
        <v>205</v>
      </c>
      <c r="GI41" t="s">
        <v>205</v>
      </c>
      <c r="GJ41" t="s">
        <v>205</v>
      </c>
      <c r="GK41" t="s">
        <v>205</v>
      </c>
      <c r="GL41" t="s">
        <v>205</v>
      </c>
      <c r="GM41" t="s">
        <v>205</v>
      </c>
    </row>
    <row r="42" spans="1:195" x14ac:dyDescent="0.25">
      <c r="A42" s="5" t="s">
        <v>6819</v>
      </c>
      <c r="B42" t="s">
        <v>6632</v>
      </c>
      <c r="C42">
        <v>525</v>
      </c>
      <c r="D42" s="11" t="s">
        <v>1830</v>
      </c>
      <c r="E42" t="s">
        <v>6118</v>
      </c>
      <c r="F42">
        <v>1772</v>
      </c>
      <c r="G42" t="s">
        <v>6514</v>
      </c>
      <c r="H42" t="s">
        <v>6515</v>
      </c>
      <c r="I42">
        <v>9</v>
      </c>
      <c r="J42" t="s">
        <v>195</v>
      </c>
      <c r="K42" t="s">
        <v>1833</v>
      </c>
      <c r="L42">
        <v>-38.644027999999999</v>
      </c>
      <c r="M42">
        <v>145.55789200000001</v>
      </c>
      <c r="N42" s="1">
        <v>42795</v>
      </c>
      <c r="O42" s="5">
        <f t="shared" si="0"/>
        <v>1</v>
      </c>
      <c r="P42" s="5">
        <f t="shared" si="1"/>
        <v>3</v>
      </c>
      <c r="Q42" s="5">
        <f t="shared" si="2"/>
        <v>2017</v>
      </c>
      <c r="R42" s="5" t="str">
        <f t="shared" si="3"/>
        <v>01032017</v>
      </c>
      <c r="S42" s="2">
        <v>0.54166666666666663</v>
      </c>
      <c r="T42" s="2">
        <v>0.58333333333333337</v>
      </c>
      <c r="U42">
        <v>2</v>
      </c>
      <c r="W42" t="s">
        <v>266</v>
      </c>
      <c r="X42" t="s">
        <v>637</v>
      </c>
      <c r="Y42" t="s">
        <v>199</v>
      </c>
      <c r="Z42" t="s">
        <v>199</v>
      </c>
      <c r="AA42" t="s">
        <v>270</v>
      </c>
      <c r="AB42">
        <v>0</v>
      </c>
      <c r="AC42" t="s">
        <v>6633</v>
      </c>
      <c r="AD42">
        <v>-38.644272999999998</v>
      </c>
      <c r="AE42">
        <v>145.558075</v>
      </c>
      <c r="AH42">
        <v>1</v>
      </c>
      <c r="AI42">
        <v>1</v>
      </c>
      <c r="AJ42" t="s">
        <v>201</v>
      </c>
      <c r="AK42" t="s">
        <v>353</v>
      </c>
      <c r="AL42" t="s">
        <v>200</v>
      </c>
      <c r="AR42">
        <v>2</v>
      </c>
      <c r="AS42">
        <v>1</v>
      </c>
      <c r="AU42">
        <v>53</v>
      </c>
      <c r="AV42" t="s">
        <v>6634</v>
      </c>
      <c r="AW42" t="s">
        <v>6493</v>
      </c>
      <c r="AX42" t="s">
        <v>205</v>
      </c>
      <c r="BB42" t="s">
        <v>6635</v>
      </c>
      <c r="BD42">
        <v>1</v>
      </c>
      <c r="BE42" s="1">
        <v>42795</v>
      </c>
      <c r="BF42" t="s">
        <v>235</v>
      </c>
      <c r="BH42" t="s">
        <v>235</v>
      </c>
      <c r="GD42" t="s">
        <v>6122</v>
      </c>
      <c r="GE42" t="s">
        <v>205</v>
      </c>
      <c r="GF42" t="s">
        <v>205</v>
      </c>
      <c r="GG42" t="s">
        <v>205</v>
      </c>
      <c r="GH42" t="s">
        <v>205</v>
      </c>
      <c r="GI42" t="s">
        <v>205</v>
      </c>
      <c r="GJ42" t="s">
        <v>205</v>
      </c>
      <c r="GK42" t="s">
        <v>205</v>
      </c>
      <c r="GL42" t="s">
        <v>205</v>
      </c>
      <c r="GM42" t="s">
        <v>205</v>
      </c>
    </row>
    <row r="43" spans="1:195" x14ac:dyDescent="0.25">
      <c r="A43" s="5" t="s">
        <v>6819</v>
      </c>
      <c r="B43" t="s">
        <v>6636</v>
      </c>
      <c r="C43">
        <v>525</v>
      </c>
      <c r="D43" s="11" t="s">
        <v>1830</v>
      </c>
      <c r="E43" t="s">
        <v>6118</v>
      </c>
      <c r="F43">
        <v>1526</v>
      </c>
      <c r="G43" t="s">
        <v>5262</v>
      </c>
      <c r="H43" t="s">
        <v>214</v>
      </c>
      <c r="I43">
        <v>9</v>
      </c>
      <c r="J43" t="s">
        <v>195</v>
      </c>
      <c r="K43" t="s">
        <v>1833</v>
      </c>
      <c r="L43">
        <v>-38.644027999999999</v>
      </c>
      <c r="M43">
        <v>145.55789200000001</v>
      </c>
      <c r="N43" s="1">
        <v>42832</v>
      </c>
      <c r="O43" s="5">
        <f t="shared" si="0"/>
        <v>7</v>
      </c>
      <c r="P43" s="5">
        <f t="shared" si="1"/>
        <v>4</v>
      </c>
      <c r="Q43" s="5">
        <f t="shared" si="2"/>
        <v>2017</v>
      </c>
      <c r="R43" s="5" t="str">
        <f t="shared" si="3"/>
        <v>07042017</v>
      </c>
      <c r="S43" s="2">
        <v>0.48958333333333331</v>
      </c>
      <c r="T43" s="2">
        <v>0.5</v>
      </c>
      <c r="U43">
        <v>2</v>
      </c>
      <c r="V43">
        <v>1</v>
      </c>
      <c r="W43" t="s">
        <v>475</v>
      </c>
      <c r="X43" t="s">
        <v>406</v>
      </c>
      <c r="Y43" t="s">
        <v>217</v>
      </c>
      <c r="Z43" t="s">
        <v>217</v>
      </c>
      <c r="AA43" t="s">
        <v>200</v>
      </c>
      <c r="AH43">
        <v>1</v>
      </c>
      <c r="AI43">
        <v>1</v>
      </c>
      <c r="AJ43" t="s">
        <v>218</v>
      </c>
      <c r="AK43" t="s">
        <v>406</v>
      </c>
      <c r="AL43" t="s">
        <v>200</v>
      </c>
      <c r="AR43">
        <v>2</v>
      </c>
      <c r="AS43">
        <v>1</v>
      </c>
      <c r="AU43" t="s">
        <v>6637</v>
      </c>
      <c r="AW43" t="s">
        <v>204</v>
      </c>
      <c r="AX43" t="s">
        <v>205</v>
      </c>
      <c r="BB43" t="s">
        <v>6638</v>
      </c>
      <c r="BC43" t="s">
        <v>270</v>
      </c>
      <c r="BD43">
        <v>1</v>
      </c>
      <c r="BE43" s="1">
        <v>42832</v>
      </c>
      <c r="BF43" t="s">
        <v>235</v>
      </c>
      <c r="BH43" t="s">
        <v>235</v>
      </c>
      <c r="GD43" t="s">
        <v>6122</v>
      </c>
      <c r="GE43" t="s">
        <v>6639</v>
      </c>
      <c r="GF43" t="s">
        <v>205</v>
      </c>
      <c r="GG43" t="s">
        <v>205</v>
      </c>
      <c r="GH43" t="s">
        <v>205</v>
      </c>
      <c r="GI43" t="s">
        <v>205</v>
      </c>
      <c r="GJ43" t="s">
        <v>205</v>
      </c>
      <c r="GK43" t="s">
        <v>205</v>
      </c>
      <c r="GL43" t="s">
        <v>205</v>
      </c>
      <c r="GM43" t="s">
        <v>205</v>
      </c>
    </row>
    <row r="44" spans="1:195" x14ac:dyDescent="0.25">
      <c r="A44" s="5" t="s">
        <v>6820</v>
      </c>
      <c r="B44" t="s">
        <v>6640</v>
      </c>
      <c r="C44">
        <v>613</v>
      </c>
      <c r="D44" s="11" t="s">
        <v>818</v>
      </c>
      <c r="E44" t="s">
        <v>6641</v>
      </c>
      <c r="F44">
        <v>1526</v>
      </c>
      <c r="G44" t="s">
        <v>5262</v>
      </c>
      <c r="H44" t="s">
        <v>214</v>
      </c>
      <c r="I44">
        <v>9</v>
      </c>
      <c r="J44" t="s">
        <v>195</v>
      </c>
      <c r="K44" t="s">
        <v>821</v>
      </c>
      <c r="L44">
        <v>-38.589874000000002</v>
      </c>
      <c r="M44">
        <v>145.51754800000001</v>
      </c>
      <c r="N44" s="1">
        <v>42790</v>
      </c>
      <c r="O44" s="5">
        <f t="shared" si="0"/>
        <v>24</v>
      </c>
      <c r="P44" s="5">
        <f t="shared" si="1"/>
        <v>2</v>
      </c>
      <c r="Q44" s="5">
        <f t="shared" si="2"/>
        <v>2017</v>
      </c>
      <c r="R44" s="5" t="str">
        <f t="shared" si="3"/>
        <v>24022017</v>
      </c>
      <c r="S44" s="2">
        <v>0.375</v>
      </c>
      <c r="T44" s="2">
        <v>0.38541666666666669</v>
      </c>
      <c r="U44">
        <v>2</v>
      </c>
      <c r="W44" t="s">
        <v>197</v>
      </c>
      <c r="X44" t="s">
        <v>1312</v>
      </c>
      <c r="Y44" t="s">
        <v>199</v>
      </c>
      <c r="Z44" t="s">
        <v>199</v>
      </c>
      <c r="AA44" t="s">
        <v>200</v>
      </c>
      <c r="AH44">
        <v>1</v>
      </c>
      <c r="AI44">
        <v>1</v>
      </c>
      <c r="AJ44" t="s">
        <v>241</v>
      </c>
      <c r="AK44" t="s">
        <v>276</v>
      </c>
      <c r="AL44" t="s">
        <v>200</v>
      </c>
      <c r="AT44">
        <v>2</v>
      </c>
      <c r="AW44" t="s">
        <v>311</v>
      </c>
      <c r="AX44" t="s">
        <v>205</v>
      </c>
      <c r="AY44" t="s">
        <v>6642</v>
      </c>
      <c r="BB44" t="s">
        <v>6643</v>
      </c>
      <c r="BD44">
        <v>1</v>
      </c>
      <c r="BE44" s="1">
        <v>42791</v>
      </c>
      <c r="BF44" t="s">
        <v>235</v>
      </c>
      <c r="BH44" t="s">
        <v>235</v>
      </c>
      <c r="GD44" t="s">
        <v>205</v>
      </c>
      <c r="GE44" t="s">
        <v>205</v>
      </c>
      <c r="GF44" t="s">
        <v>205</v>
      </c>
      <c r="GG44" t="s">
        <v>205</v>
      </c>
      <c r="GH44" t="s">
        <v>205</v>
      </c>
      <c r="GI44" t="s">
        <v>205</v>
      </c>
      <c r="GJ44" t="s">
        <v>205</v>
      </c>
      <c r="GK44" t="s">
        <v>205</v>
      </c>
      <c r="GL44" t="s">
        <v>205</v>
      </c>
      <c r="GM44" t="s">
        <v>205</v>
      </c>
    </row>
    <row r="45" spans="1:195" x14ac:dyDescent="0.25">
      <c r="A45" s="5" t="s">
        <v>6820</v>
      </c>
      <c r="B45" t="s">
        <v>6644</v>
      </c>
      <c r="C45">
        <v>613</v>
      </c>
      <c r="D45" s="11" t="s">
        <v>818</v>
      </c>
      <c r="E45" t="s">
        <v>6641</v>
      </c>
      <c r="F45">
        <v>33</v>
      </c>
      <c r="G45" t="s">
        <v>6484</v>
      </c>
      <c r="H45" t="s">
        <v>194</v>
      </c>
      <c r="I45">
        <v>9</v>
      </c>
      <c r="J45" t="s">
        <v>195</v>
      </c>
      <c r="K45" t="s">
        <v>6170</v>
      </c>
      <c r="L45">
        <v>-38.589874000000002</v>
      </c>
      <c r="M45">
        <v>145.51754800000001</v>
      </c>
      <c r="N45" s="1">
        <v>42802</v>
      </c>
      <c r="O45" s="5">
        <f t="shared" si="0"/>
        <v>8</v>
      </c>
      <c r="P45" s="5">
        <f t="shared" si="1"/>
        <v>3</v>
      </c>
      <c r="Q45" s="5">
        <f t="shared" si="2"/>
        <v>2017</v>
      </c>
      <c r="R45" s="5" t="str">
        <f t="shared" si="3"/>
        <v>08032017</v>
      </c>
      <c r="S45" s="2">
        <v>0.58333333333333337</v>
      </c>
      <c r="T45" s="2">
        <v>0.59027777777777779</v>
      </c>
      <c r="U45">
        <v>2</v>
      </c>
      <c r="W45" t="s">
        <v>1863</v>
      </c>
      <c r="X45" t="s">
        <v>6645</v>
      </c>
      <c r="Y45" t="s">
        <v>1030</v>
      </c>
      <c r="Z45" t="s">
        <v>1030</v>
      </c>
      <c r="AA45" t="s">
        <v>270</v>
      </c>
      <c r="AB45">
        <v>4</v>
      </c>
      <c r="AD45">
        <v>-38.584105999999998</v>
      </c>
      <c r="AE45">
        <v>145.51246599999999</v>
      </c>
      <c r="AG45">
        <v>2</v>
      </c>
      <c r="AI45">
        <v>0</v>
      </c>
      <c r="AL45" t="s">
        <v>200</v>
      </c>
      <c r="AQ45" t="s">
        <v>6646</v>
      </c>
      <c r="AR45">
        <v>1</v>
      </c>
      <c r="AS45">
        <v>1</v>
      </c>
      <c r="AV45" t="s">
        <v>6647</v>
      </c>
      <c r="AW45" t="s">
        <v>6485</v>
      </c>
      <c r="AX45" t="s">
        <v>205</v>
      </c>
      <c r="BB45" t="s">
        <v>6648</v>
      </c>
      <c r="BD45">
        <v>1</v>
      </c>
      <c r="BE45" s="1">
        <v>42815</v>
      </c>
      <c r="BF45" t="s">
        <v>207</v>
      </c>
      <c r="BH45" t="s">
        <v>207</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2</v>
      </c>
      <c r="CE45">
        <v>0</v>
      </c>
      <c r="CF45">
        <v>0</v>
      </c>
      <c r="CG45">
        <v>0</v>
      </c>
      <c r="CH45">
        <v>0</v>
      </c>
      <c r="CI45">
        <v>0</v>
      </c>
      <c r="CJ45">
        <v>0</v>
      </c>
      <c r="CK45">
        <v>0</v>
      </c>
      <c r="CL45">
        <v>1</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1</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I45" t="s">
        <v>223</v>
      </c>
      <c r="EM45" t="s">
        <v>223</v>
      </c>
      <c r="EQ45" t="s">
        <v>222</v>
      </c>
      <c r="ES45" t="s">
        <v>222</v>
      </c>
      <c r="GD45" t="s">
        <v>205</v>
      </c>
      <c r="GE45" t="s">
        <v>205</v>
      </c>
      <c r="GF45" t="s">
        <v>205</v>
      </c>
      <c r="GG45" t="s">
        <v>205</v>
      </c>
      <c r="GH45" t="s">
        <v>205</v>
      </c>
      <c r="GI45" t="s">
        <v>205</v>
      </c>
      <c r="GJ45" t="s">
        <v>205</v>
      </c>
      <c r="GK45" t="s">
        <v>205</v>
      </c>
      <c r="GL45" t="s">
        <v>205</v>
      </c>
      <c r="GM45" t="s">
        <v>205</v>
      </c>
    </row>
    <row r="46" spans="1:195" x14ac:dyDescent="0.25">
      <c r="A46" s="5" t="s">
        <v>6820</v>
      </c>
      <c r="B46" t="s">
        <v>6649</v>
      </c>
      <c r="C46">
        <v>613</v>
      </c>
      <c r="D46" s="11" t="s">
        <v>818</v>
      </c>
      <c r="E46" t="s">
        <v>6641</v>
      </c>
      <c r="F46">
        <v>1526</v>
      </c>
      <c r="G46" t="s">
        <v>5262</v>
      </c>
      <c r="H46" t="s">
        <v>214</v>
      </c>
      <c r="I46">
        <v>9</v>
      </c>
      <c r="J46" t="s">
        <v>195</v>
      </c>
      <c r="K46" t="s">
        <v>821</v>
      </c>
      <c r="L46">
        <v>-38.589874000000002</v>
      </c>
      <c r="M46">
        <v>145.51754800000001</v>
      </c>
      <c r="N46" s="1">
        <v>42803</v>
      </c>
      <c r="O46" s="5">
        <f t="shared" si="0"/>
        <v>9</v>
      </c>
      <c r="P46" s="5">
        <f t="shared" si="1"/>
        <v>3</v>
      </c>
      <c r="Q46" s="5">
        <f t="shared" si="2"/>
        <v>2017</v>
      </c>
      <c r="R46" s="5" t="str">
        <f t="shared" si="3"/>
        <v>09032017</v>
      </c>
      <c r="S46" s="2">
        <v>0.45833333333333331</v>
      </c>
      <c r="T46" s="2">
        <v>0.46875</v>
      </c>
      <c r="U46">
        <v>2</v>
      </c>
      <c r="W46" t="s">
        <v>215</v>
      </c>
      <c r="X46" t="s">
        <v>406</v>
      </c>
      <c r="Y46" t="s">
        <v>286</v>
      </c>
      <c r="Z46" t="s">
        <v>286</v>
      </c>
      <c r="AA46" t="s">
        <v>200</v>
      </c>
      <c r="AI46">
        <v>0</v>
      </c>
      <c r="AL46" t="s">
        <v>200</v>
      </c>
      <c r="AR46">
        <v>1</v>
      </c>
      <c r="AS46">
        <v>1</v>
      </c>
      <c r="AU46">
        <v>531</v>
      </c>
      <c r="AW46" t="s">
        <v>311</v>
      </c>
      <c r="AX46" t="s">
        <v>205</v>
      </c>
      <c r="BB46" t="s">
        <v>6650</v>
      </c>
      <c r="BD46">
        <v>1</v>
      </c>
      <c r="BE46" s="1">
        <v>42803</v>
      </c>
      <c r="BF46" t="s">
        <v>235</v>
      </c>
      <c r="BH46" t="s">
        <v>235</v>
      </c>
      <c r="GD46" t="s">
        <v>5817</v>
      </c>
      <c r="GE46" t="s">
        <v>205</v>
      </c>
      <c r="GF46" t="s">
        <v>205</v>
      </c>
      <c r="GG46" t="s">
        <v>205</v>
      </c>
      <c r="GH46" t="s">
        <v>205</v>
      </c>
      <c r="GI46" t="s">
        <v>205</v>
      </c>
      <c r="GJ46" t="s">
        <v>205</v>
      </c>
      <c r="GK46" t="s">
        <v>205</v>
      </c>
      <c r="GL46" t="s">
        <v>205</v>
      </c>
      <c r="GM46" t="s">
        <v>205</v>
      </c>
    </row>
    <row r="47" spans="1:195" x14ac:dyDescent="0.25">
      <c r="A47" s="5" t="s">
        <v>6804</v>
      </c>
      <c r="B47" t="s">
        <v>6651</v>
      </c>
      <c r="C47">
        <v>332</v>
      </c>
      <c r="D47" t="s">
        <v>6169</v>
      </c>
      <c r="E47" t="s">
        <v>6169</v>
      </c>
      <c r="F47">
        <v>1526</v>
      </c>
      <c r="G47" t="s">
        <v>5262</v>
      </c>
      <c r="H47" t="s">
        <v>214</v>
      </c>
      <c r="I47">
        <v>9</v>
      </c>
      <c r="J47" t="s">
        <v>195</v>
      </c>
      <c r="K47" t="s">
        <v>6170</v>
      </c>
      <c r="L47">
        <v>-38.583106999999998</v>
      </c>
      <c r="M47">
        <v>145.511551</v>
      </c>
      <c r="N47" s="1">
        <v>42657</v>
      </c>
      <c r="O47" s="5">
        <f t="shared" si="0"/>
        <v>14</v>
      </c>
      <c r="P47" s="5">
        <f t="shared" si="1"/>
        <v>10</v>
      </c>
      <c r="Q47" s="5">
        <f t="shared" si="2"/>
        <v>2016</v>
      </c>
      <c r="R47" s="5" t="str">
        <f t="shared" si="3"/>
        <v>14102016</v>
      </c>
      <c r="S47" s="2">
        <v>0.39583333333333331</v>
      </c>
      <c r="T47" s="2">
        <v>0.39930555555555558</v>
      </c>
      <c r="U47">
        <v>2</v>
      </c>
      <c r="W47" t="s">
        <v>553</v>
      </c>
      <c r="X47" t="s">
        <v>1834</v>
      </c>
      <c r="Y47" t="s">
        <v>199</v>
      </c>
      <c r="Z47" t="s">
        <v>199</v>
      </c>
      <c r="AA47" t="s">
        <v>200</v>
      </c>
      <c r="AH47">
        <v>2</v>
      </c>
      <c r="AI47">
        <v>2</v>
      </c>
      <c r="AJ47" t="s">
        <v>241</v>
      </c>
      <c r="AK47" t="s">
        <v>276</v>
      </c>
      <c r="AL47" t="s">
        <v>200</v>
      </c>
      <c r="AR47">
        <v>1</v>
      </c>
      <c r="AT47">
        <v>1</v>
      </c>
      <c r="AV47" t="s">
        <v>6652</v>
      </c>
      <c r="AW47" t="s">
        <v>6485</v>
      </c>
      <c r="AX47" t="s">
        <v>205</v>
      </c>
      <c r="AY47" t="s">
        <v>6653</v>
      </c>
      <c r="BB47" t="s">
        <v>6654</v>
      </c>
      <c r="BC47" t="s">
        <v>270</v>
      </c>
      <c r="BD47">
        <v>1</v>
      </c>
      <c r="BE47" s="1">
        <v>42657</v>
      </c>
      <c r="BF47" t="s">
        <v>235</v>
      </c>
      <c r="BH47" t="s">
        <v>235</v>
      </c>
      <c r="GD47" t="s">
        <v>205</v>
      </c>
      <c r="GE47" t="s">
        <v>205</v>
      </c>
      <c r="GF47" t="s">
        <v>205</v>
      </c>
      <c r="GG47" t="s">
        <v>205</v>
      </c>
      <c r="GH47" t="s">
        <v>205</v>
      </c>
      <c r="GI47" t="s">
        <v>205</v>
      </c>
      <c r="GJ47" t="s">
        <v>205</v>
      </c>
      <c r="GK47" t="s">
        <v>205</v>
      </c>
      <c r="GL47" t="s">
        <v>205</v>
      </c>
      <c r="GM47" t="s">
        <v>205</v>
      </c>
    </row>
    <row r="48" spans="1:195" x14ac:dyDescent="0.25">
      <c r="A48" s="5" t="s">
        <v>6804</v>
      </c>
      <c r="B48" t="s">
        <v>6655</v>
      </c>
      <c r="C48">
        <v>332</v>
      </c>
      <c r="D48" t="s">
        <v>6169</v>
      </c>
      <c r="E48" t="s">
        <v>6169</v>
      </c>
      <c r="F48">
        <v>33</v>
      </c>
      <c r="G48" t="s">
        <v>6484</v>
      </c>
      <c r="H48" t="s">
        <v>194</v>
      </c>
      <c r="I48">
        <v>9</v>
      </c>
      <c r="J48" t="s">
        <v>195</v>
      </c>
      <c r="K48" t="s">
        <v>6170</v>
      </c>
      <c r="L48">
        <v>-38.583106999999998</v>
      </c>
      <c r="M48">
        <v>145.511551</v>
      </c>
      <c r="N48" s="1">
        <v>42660</v>
      </c>
      <c r="O48" s="5">
        <f t="shared" si="0"/>
        <v>17</v>
      </c>
      <c r="P48" s="5">
        <f t="shared" si="1"/>
        <v>10</v>
      </c>
      <c r="Q48" s="5">
        <f t="shared" si="2"/>
        <v>2016</v>
      </c>
      <c r="R48" s="5" t="str">
        <f t="shared" si="3"/>
        <v>17102016</v>
      </c>
      <c r="S48" s="2">
        <v>0.45833333333333331</v>
      </c>
      <c r="T48" s="2">
        <v>0.4861111111111111</v>
      </c>
      <c r="U48">
        <v>5</v>
      </c>
      <c r="V48">
        <v>0</v>
      </c>
      <c r="W48" t="s">
        <v>4384</v>
      </c>
      <c r="X48" t="s">
        <v>285</v>
      </c>
      <c r="Y48" t="s">
        <v>956</v>
      </c>
      <c r="Z48" t="s">
        <v>956</v>
      </c>
      <c r="AA48" t="s">
        <v>200</v>
      </c>
      <c r="AI48">
        <v>0</v>
      </c>
      <c r="AL48" t="s">
        <v>200</v>
      </c>
      <c r="AN48" t="s">
        <v>514</v>
      </c>
      <c r="AO48" t="s">
        <v>957</v>
      </c>
      <c r="AQ48" t="s">
        <v>6656</v>
      </c>
      <c r="AR48">
        <v>3</v>
      </c>
      <c r="AS48">
        <v>2</v>
      </c>
      <c r="AV48" t="s">
        <v>6657</v>
      </c>
      <c r="AW48" t="s">
        <v>6485</v>
      </c>
      <c r="AX48" t="s">
        <v>205</v>
      </c>
      <c r="BB48" t="s">
        <v>6658</v>
      </c>
      <c r="BD48">
        <v>1</v>
      </c>
      <c r="BE48" s="1">
        <v>42660</v>
      </c>
      <c r="BF48" t="s">
        <v>207</v>
      </c>
      <c r="BH48" t="s">
        <v>207</v>
      </c>
      <c r="BI48" t="s">
        <v>6659</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I48" t="s">
        <v>208</v>
      </c>
      <c r="GD48" t="s">
        <v>205</v>
      </c>
      <c r="GE48" t="s">
        <v>205</v>
      </c>
      <c r="GF48" t="s">
        <v>205</v>
      </c>
      <c r="GG48" t="s">
        <v>205</v>
      </c>
      <c r="GH48" t="s">
        <v>205</v>
      </c>
      <c r="GI48" t="s">
        <v>205</v>
      </c>
      <c r="GJ48" t="s">
        <v>205</v>
      </c>
      <c r="GK48" t="s">
        <v>205</v>
      </c>
      <c r="GL48" t="s">
        <v>205</v>
      </c>
      <c r="GM48" t="s">
        <v>205</v>
      </c>
    </row>
    <row r="49" spans="1:195" x14ac:dyDescent="0.25">
      <c r="A49" s="5" t="s">
        <v>6805</v>
      </c>
      <c r="B49" t="s">
        <v>6660</v>
      </c>
      <c r="C49">
        <v>744</v>
      </c>
      <c r="D49" t="s">
        <v>3190</v>
      </c>
      <c r="E49" t="s">
        <v>3190</v>
      </c>
      <c r="F49">
        <v>1526</v>
      </c>
      <c r="G49" t="s">
        <v>5262</v>
      </c>
      <c r="H49" t="s">
        <v>214</v>
      </c>
      <c r="I49">
        <v>9</v>
      </c>
      <c r="J49" t="s">
        <v>195</v>
      </c>
      <c r="K49" t="s">
        <v>3191</v>
      </c>
      <c r="L49">
        <v>-38.573878999999998</v>
      </c>
      <c r="M49">
        <v>145.50413499999999</v>
      </c>
      <c r="N49" s="1">
        <v>42794</v>
      </c>
      <c r="O49" s="5">
        <f t="shared" si="0"/>
        <v>28</v>
      </c>
      <c r="P49" s="5">
        <f t="shared" si="1"/>
        <v>2</v>
      </c>
      <c r="Q49" s="5">
        <f t="shared" si="2"/>
        <v>2017</v>
      </c>
      <c r="R49" s="5" t="str">
        <f t="shared" si="3"/>
        <v>28022017</v>
      </c>
      <c r="S49" s="2">
        <v>0.39583333333333331</v>
      </c>
      <c r="T49" s="2">
        <v>0.41666666666666669</v>
      </c>
      <c r="U49">
        <v>2</v>
      </c>
      <c r="W49" t="s">
        <v>215</v>
      </c>
      <c r="X49" t="s">
        <v>1409</v>
      </c>
      <c r="Y49" t="s">
        <v>310</v>
      </c>
      <c r="Z49" t="s">
        <v>310</v>
      </c>
      <c r="AA49" t="s">
        <v>200</v>
      </c>
      <c r="AI49">
        <v>0</v>
      </c>
      <c r="AL49" t="s">
        <v>200</v>
      </c>
      <c r="AR49">
        <v>1</v>
      </c>
      <c r="AS49">
        <v>1</v>
      </c>
      <c r="AU49">
        <v>363</v>
      </c>
      <c r="AW49" t="s">
        <v>6485</v>
      </c>
      <c r="AX49" t="s">
        <v>205</v>
      </c>
      <c r="BA49" t="s">
        <v>896</v>
      </c>
      <c r="BB49" t="s">
        <v>6661</v>
      </c>
      <c r="BD49">
        <v>1</v>
      </c>
      <c r="BE49" s="1">
        <v>42794</v>
      </c>
      <c r="BF49" t="s">
        <v>207</v>
      </c>
      <c r="BH49" t="s">
        <v>235</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1</v>
      </c>
      <c r="CE49">
        <v>0</v>
      </c>
      <c r="CF49">
        <v>0</v>
      </c>
      <c r="CG49">
        <v>0</v>
      </c>
      <c r="CH49">
        <v>2</v>
      </c>
      <c r="CI49">
        <v>0</v>
      </c>
      <c r="CJ49">
        <v>0</v>
      </c>
      <c r="CK49">
        <v>0</v>
      </c>
      <c r="CL49">
        <v>1</v>
      </c>
      <c r="CM49">
        <v>1</v>
      </c>
      <c r="CN49">
        <v>1</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GD49" t="s">
        <v>4889</v>
      </c>
      <c r="GE49" t="s">
        <v>205</v>
      </c>
      <c r="GF49" t="s">
        <v>205</v>
      </c>
      <c r="GG49" t="s">
        <v>205</v>
      </c>
      <c r="GH49" t="s">
        <v>205</v>
      </c>
      <c r="GI49" t="s">
        <v>205</v>
      </c>
      <c r="GJ49" t="s">
        <v>205</v>
      </c>
      <c r="GK49" t="s">
        <v>205</v>
      </c>
      <c r="GL49" t="s">
        <v>205</v>
      </c>
      <c r="GM49" t="s">
        <v>205</v>
      </c>
    </row>
    <row r="50" spans="1:195" x14ac:dyDescent="0.25">
      <c r="A50" s="5" t="s">
        <v>6805</v>
      </c>
      <c r="B50" t="s">
        <v>6662</v>
      </c>
      <c r="C50">
        <v>744</v>
      </c>
      <c r="D50" t="s">
        <v>3190</v>
      </c>
      <c r="E50" t="s">
        <v>3190</v>
      </c>
      <c r="F50">
        <v>1772</v>
      </c>
      <c r="G50" t="s">
        <v>6514</v>
      </c>
      <c r="H50" t="s">
        <v>6515</v>
      </c>
      <c r="I50">
        <v>9</v>
      </c>
      <c r="J50" t="s">
        <v>195</v>
      </c>
      <c r="K50" t="s">
        <v>3191</v>
      </c>
      <c r="L50">
        <v>-38.573878999999998</v>
      </c>
      <c r="M50">
        <v>145.50413499999999</v>
      </c>
      <c r="N50" s="1">
        <v>42795</v>
      </c>
      <c r="O50" s="5">
        <f t="shared" si="0"/>
        <v>1</v>
      </c>
      <c r="P50" s="5">
        <f t="shared" si="1"/>
        <v>3</v>
      </c>
      <c r="Q50" s="5">
        <f t="shared" si="2"/>
        <v>2017</v>
      </c>
      <c r="R50" s="5" t="str">
        <f t="shared" si="3"/>
        <v>01032017</v>
      </c>
      <c r="S50" s="2">
        <v>0.66666666666666663</v>
      </c>
      <c r="T50" s="2">
        <v>0.72916666666666663</v>
      </c>
      <c r="U50">
        <v>2</v>
      </c>
      <c r="W50" t="s">
        <v>197</v>
      </c>
      <c r="X50" t="s">
        <v>1746</v>
      </c>
      <c r="Y50" t="s">
        <v>199</v>
      </c>
      <c r="Z50" t="s">
        <v>199</v>
      </c>
      <c r="AA50" t="s">
        <v>270</v>
      </c>
      <c r="AB50">
        <v>0</v>
      </c>
      <c r="AC50" t="s">
        <v>6663</v>
      </c>
      <c r="AD50">
        <v>-38.578563000000003</v>
      </c>
      <c r="AE50">
        <v>145.50750300000001</v>
      </c>
      <c r="AH50">
        <v>2</v>
      </c>
      <c r="AI50">
        <v>2</v>
      </c>
      <c r="AJ50" t="s">
        <v>241</v>
      </c>
      <c r="AK50" t="s">
        <v>300</v>
      </c>
      <c r="AL50" t="s">
        <v>200</v>
      </c>
      <c r="AR50">
        <v>1</v>
      </c>
      <c r="AS50">
        <v>1</v>
      </c>
      <c r="AU50">
        <v>363</v>
      </c>
      <c r="AW50" t="s">
        <v>2526</v>
      </c>
      <c r="AX50" t="s">
        <v>205</v>
      </c>
      <c r="BB50" t="s">
        <v>6664</v>
      </c>
      <c r="BD50">
        <v>1</v>
      </c>
      <c r="BE50" s="1">
        <v>42795</v>
      </c>
      <c r="BF50" t="s">
        <v>207</v>
      </c>
      <c r="BH50" t="s">
        <v>235</v>
      </c>
      <c r="BJ50">
        <v>2</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2</v>
      </c>
      <c r="DK50">
        <v>1</v>
      </c>
      <c r="DL50">
        <v>0</v>
      </c>
      <c r="DM50">
        <v>0</v>
      </c>
      <c r="DN50">
        <v>1</v>
      </c>
      <c r="DO50">
        <v>0</v>
      </c>
      <c r="DP50">
        <v>0</v>
      </c>
      <c r="DQ50">
        <v>0</v>
      </c>
      <c r="DR50">
        <v>0</v>
      </c>
      <c r="DS50">
        <v>0</v>
      </c>
      <c r="DT50">
        <v>0</v>
      </c>
      <c r="DU50">
        <v>0</v>
      </c>
      <c r="DV50">
        <v>0</v>
      </c>
      <c r="DW50">
        <v>0</v>
      </c>
      <c r="DX50">
        <v>0</v>
      </c>
      <c r="DY50">
        <v>0</v>
      </c>
      <c r="DZ50">
        <v>0</v>
      </c>
      <c r="EA50">
        <v>0</v>
      </c>
      <c r="EB50">
        <v>0</v>
      </c>
      <c r="EC50">
        <v>0</v>
      </c>
      <c r="ED50">
        <v>0</v>
      </c>
      <c r="EE50">
        <v>0</v>
      </c>
      <c r="EF50">
        <v>0</v>
      </c>
      <c r="EG50">
        <v>0</v>
      </c>
      <c r="GD50" t="s">
        <v>4889</v>
      </c>
      <c r="GE50" t="s">
        <v>205</v>
      </c>
      <c r="GF50" t="s">
        <v>205</v>
      </c>
      <c r="GG50" t="s">
        <v>205</v>
      </c>
      <c r="GH50" t="s">
        <v>205</v>
      </c>
      <c r="GI50" t="s">
        <v>205</v>
      </c>
      <c r="GJ50" t="s">
        <v>205</v>
      </c>
      <c r="GK50" t="s">
        <v>205</v>
      </c>
      <c r="GL50" t="s">
        <v>205</v>
      </c>
      <c r="GM50" t="s">
        <v>205</v>
      </c>
    </row>
    <row r="51" spans="1:195" x14ac:dyDescent="0.25">
      <c r="A51" s="5" t="s">
        <v>6805</v>
      </c>
      <c r="B51" t="s">
        <v>6665</v>
      </c>
      <c r="C51">
        <v>744</v>
      </c>
      <c r="D51" t="s">
        <v>3190</v>
      </c>
      <c r="E51" t="s">
        <v>3190</v>
      </c>
      <c r="F51">
        <v>1526</v>
      </c>
      <c r="G51" t="s">
        <v>5262</v>
      </c>
      <c r="H51" t="s">
        <v>214</v>
      </c>
      <c r="I51">
        <v>9</v>
      </c>
      <c r="J51" t="s">
        <v>195</v>
      </c>
      <c r="K51" t="s">
        <v>3191</v>
      </c>
      <c r="L51">
        <v>-38.573878999999998</v>
      </c>
      <c r="M51">
        <v>145.50413499999999</v>
      </c>
      <c r="N51" s="1">
        <v>42803</v>
      </c>
      <c r="O51" s="5">
        <f t="shared" si="0"/>
        <v>9</v>
      </c>
      <c r="P51" s="5">
        <f t="shared" si="1"/>
        <v>3</v>
      </c>
      <c r="Q51" s="5">
        <f t="shared" si="2"/>
        <v>2017</v>
      </c>
      <c r="R51" s="5" t="str">
        <f t="shared" si="3"/>
        <v>09032017</v>
      </c>
      <c r="S51" s="2">
        <v>0.39583333333333331</v>
      </c>
      <c r="T51" s="2">
        <v>0.41666666666666669</v>
      </c>
      <c r="U51">
        <v>2</v>
      </c>
      <c r="X51" t="s">
        <v>5401</v>
      </c>
      <c r="Y51" t="s">
        <v>310</v>
      </c>
      <c r="Z51" t="s">
        <v>310</v>
      </c>
      <c r="AA51" t="s">
        <v>200</v>
      </c>
      <c r="AI51">
        <v>0</v>
      </c>
      <c r="AL51" t="s">
        <v>200</v>
      </c>
      <c r="AR51">
        <v>1</v>
      </c>
      <c r="AS51">
        <v>1</v>
      </c>
      <c r="AU51">
        <v>363</v>
      </c>
      <c r="AW51" t="s">
        <v>6485</v>
      </c>
      <c r="AX51" t="s">
        <v>205</v>
      </c>
      <c r="BB51" t="s">
        <v>6666</v>
      </c>
      <c r="BD51">
        <v>1</v>
      </c>
      <c r="BE51" s="1">
        <v>42803</v>
      </c>
      <c r="BF51" t="s">
        <v>235</v>
      </c>
      <c r="BH51" t="s">
        <v>235</v>
      </c>
      <c r="GD51" t="s">
        <v>4889</v>
      </c>
      <c r="GE51" t="s">
        <v>205</v>
      </c>
      <c r="GF51" t="s">
        <v>205</v>
      </c>
      <c r="GG51" t="s">
        <v>205</v>
      </c>
      <c r="GH51" t="s">
        <v>205</v>
      </c>
      <c r="GI51" t="s">
        <v>205</v>
      </c>
      <c r="GJ51" t="s">
        <v>205</v>
      </c>
      <c r="GK51" t="s">
        <v>205</v>
      </c>
      <c r="GL51" t="s">
        <v>205</v>
      </c>
      <c r="GM51" t="s">
        <v>205</v>
      </c>
    </row>
    <row r="52" spans="1:195" x14ac:dyDescent="0.25">
      <c r="A52" s="5" t="s">
        <v>6805</v>
      </c>
      <c r="B52" t="s">
        <v>6667</v>
      </c>
      <c r="C52">
        <v>744</v>
      </c>
      <c r="D52" t="s">
        <v>3190</v>
      </c>
      <c r="E52" t="s">
        <v>3190</v>
      </c>
      <c r="F52">
        <v>33</v>
      </c>
      <c r="G52" t="s">
        <v>6484</v>
      </c>
      <c r="H52" t="s">
        <v>194</v>
      </c>
      <c r="I52">
        <v>9</v>
      </c>
      <c r="J52" t="s">
        <v>195</v>
      </c>
      <c r="K52" t="s">
        <v>3191</v>
      </c>
      <c r="L52">
        <v>-38.573878999999998</v>
      </c>
      <c r="M52">
        <v>145.50413499999999</v>
      </c>
      <c r="N52" s="1">
        <v>42814</v>
      </c>
      <c r="O52" s="5">
        <f t="shared" si="0"/>
        <v>20</v>
      </c>
      <c r="P52" s="5">
        <f t="shared" si="1"/>
        <v>3</v>
      </c>
      <c r="Q52" s="5">
        <f t="shared" si="2"/>
        <v>2017</v>
      </c>
      <c r="R52" s="5" t="str">
        <f t="shared" si="3"/>
        <v>20032017</v>
      </c>
      <c r="S52" s="2">
        <v>0.625</v>
      </c>
      <c r="T52" s="2">
        <v>0.65972222222222221</v>
      </c>
      <c r="U52">
        <v>2</v>
      </c>
      <c r="W52" t="s">
        <v>197</v>
      </c>
      <c r="X52" t="s">
        <v>826</v>
      </c>
      <c r="Y52" t="s">
        <v>199</v>
      </c>
      <c r="Z52" t="s">
        <v>199</v>
      </c>
      <c r="AA52" t="s">
        <v>200</v>
      </c>
      <c r="AH52">
        <v>2</v>
      </c>
      <c r="AI52">
        <v>2</v>
      </c>
      <c r="AJ52" t="s">
        <v>218</v>
      </c>
      <c r="AK52" t="s">
        <v>202</v>
      </c>
      <c r="AL52" t="s">
        <v>200</v>
      </c>
      <c r="AR52">
        <v>3</v>
      </c>
      <c r="AS52">
        <v>1</v>
      </c>
      <c r="AU52">
        <v>363</v>
      </c>
      <c r="AW52" t="s">
        <v>6485</v>
      </c>
      <c r="AX52" t="s">
        <v>205</v>
      </c>
      <c r="BB52" t="s">
        <v>6668</v>
      </c>
      <c r="BD52">
        <v>1</v>
      </c>
      <c r="BE52" s="1">
        <v>42815</v>
      </c>
      <c r="BF52" t="s">
        <v>207</v>
      </c>
      <c r="BH52" t="s">
        <v>207</v>
      </c>
      <c r="BI52" t="s">
        <v>6669</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5</v>
      </c>
      <c r="DK52">
        <v>0</v>
      </c>
      <c r="DL52">
        <v>0</v>
      </c>
      <c r="DM52">
        <v>0</v>
      </c>
      <c r="DN52">
        <v>3</v>
      </c>
      <c r="DO52">
        <v>3</v>
      </c>
      <c r="DP52">
        <v>0</v>
      </c>
      <c r="DQ52">
        <v>0</v>
      </c>
      <c r="DR52">
        <v>0</v>
      </c>
      <c r="DS52">
        <v>0</v>
      </c>
      <c r="DT52">
        <v>0</v>
      </c>
      <c r="DU52">
        <v>0</v>
      </c>
      <c r="DV52">
        <v>0</v>
      </c>
      <c r="DW52">
        <v>0</v>
      </c>
      <c r="DX52">
        <v>0</v>
      </c>
      <c r="DY52">
        <v>0</v>
      </c>
      <c r="DZ52">
        <v>0</v>
      </c>
      <c r="EA52">
        <v>0</v>
      </c>
      <c r="EB52">
        <v>0</v>
      </c>
      <c r="EC52">
        <v>0</v>
      </c>
      <c r="ED52">
        <v>0</v>
      </c>
      <c r="EE52">
        <v>0</v>
      </c>
      <c r="EF52">
        <v>0</v>
      </c>
      <c r="EG52">
        <v>0</v>
      </c>
      <c r="EQ52" t="s">
        <v>208</v>
      </c>
      <c r="GD52" t="s">
        <v>4889</v>
      </c>
      <c r="GE52" t="s">
        <v>1038</v>
      </c>
      <c r="GF52" t="s">
        <v>6670</v>
      </c>
      <c r="GG52" t="s">
        <v>205</v>
      </c>
      <c r="GH52" t="s">
        <v>205</v>
      </c>
      <c r="GI52" t="s">
        <v>205</v>
      </c>
      <c r="GJ52" t="s">
        <v>205</v>
      </c>
      <c r="GK52" t="s">
        <v>205</v>
      </c>
      <c r="GL52" t="s">
        <v>205</v>
      </c>
      <c r="GM52" t="s">
        <v>205</v>
      </c>
    </row>
    <row r="53" spans="1:195" x14ac:dyDescent="0.25">
      <c r="A53" s="5" t="s">
        <v>6805</v>
      </c>
      <c r="B53" t="s">
        <v>6671</v>
      </c>
      <c r="C53">
        <v>744</v>
      </c>
      <c r="D53" t="s">
        <v>3190</v>
      </c>
      <c r="E53" t="s">
        <v>3190</v>
      </c>
      <c r="F53">
        <v>1526</v>
      </c>
      <c r="G53" t="s">
        <v>5262</v>
      </c>
      <c r="H53" t="s">
        <v>214</v>
      </c>
      <c r="I53">
        <v>9</v>
      </c>
      <c r="J53" t="s">
        <v>195</v>
      </c>
      <c r="K53" t="s">
        <v>3191</v>
      </c>
      <c r="L53">
        <v>-38.573878999999998</v>
      </c>
      <c r="M53">
        <v>145.50413499999999</v>
      </c>
      <c r="N53" s="1">
        <v>42825</v>
      </c>
      <c r="O53" s="5">
        <f t="shared" si="0"/>
        <v>31</v>
      </c>
      <c r="P53" s="5">
        <f t="shared" si="1"/>
        <v>3</v>
      </c>
      <c r="Q53" s="5">
        <f t="shared" si="2"/>
        <v>2017</v>
      </c>
      <c r="R53" s="5" t="str">
        <f t="shared" si="3"/>
        <v>31032017</v>
      </c>
      <c r="S53" s="2">
        <v>0.38541666666666669</v>
      </c>
      <c r="T53" s="2">
        <v>0.39583333333333331</v>
      </c>
      <c r="U53">
        <v>2</v>
      </c>
      <c r="W53" t="s">
        <v>215</v>
      </c>
      <c r="X53" t="s">
        <v>1436</v>
      </c>
      <c r="Y53" t="s">
        <v>217</v>
      </c>
      <c r="Z53" t="s">
        <v>217</v>
      </c>
      <c r="AA53" t="s">
        <v>200</v>
      </c>
      <c r="AH53">
        <v>2</v>
      </c>
      <c r="AI53">
        <v>2</v>
      </c>
      <c r="AJ53" t="s">
        <v>218</v>
      </c>
      <c r="AK53" t="s">
        <v>324</v>
      </c>
      <c r="AL53" t="s">
        <v>200</v>
      </c>
      <c r="AR53">
        <v>3</v>
      </c>
      <c r="AS53">
        <v>1</v>
      </c>
      <c r="AU53">
        <v>363</v>
      </c>
      <c r="AV53" t="s">
        <v>6672</v>
      </c>
      <c r="AW53" t="s">
        <v>6493</v>
      </c>
      <c r="AX53" t="s">
        <v>205</v>
      </c>
      <c r="BB53" t="s">
        <v>6673</v>
      </c>
      <c r="BC53" t="s">
        <v>270</v>
      </c>
      <c r="BD53">
        <v>1</v>
      </c>
      <c r="BE53" s="1">
        <v>42825</v>
      </c>
      <c r="BF53" t="s">
        <v>235</v>
      </c>
      <c r="BH53" t="s">
        <v>235</v>
      </c>
      <c r="GD53" t="s">
        <v>4889</v>
      </c>
      <c r="GE53" t="s">
        <v>1038</v>
      </c>
      <c r="GF53" t="s">
        <v>6670</v>
      </c>
      <c r="GG53" t="s">
        <v>205</v>
      </c>
      <c r="GH53" t="s">
        <v>205</v>
      </c>
      <c r="GI53" t="s">
        <v>205</v>
      </c>
      <c r="GJ53" t="s">
        <v>205</v>
      </c>
      <c r="GK53" t="s">
        <v>205</v>
      </c>
      <c r="GL53" t="s">
        <v>205</v>
      </c>
      <c r="GM53" t="s">
        <v>205</v>
      </c>
    </row>
    <row r="54" spans="1:195" x14ac:dyDescent="0.25">
      <c r="A54" s="5" t="s">
        <v>6805</v>
      </c>
      <c r="B54" t="s">
        <v>6674</v>
      </c>
      <c r="C54">
        <v>744</v>
      </c>
      <c r="D54" t="s">
        <v>3190</v>
      </c>
      <c r="E54" t="s">
        <v>3190</v>
      </c>
      <c r="F54">
        <v>33</v>
      </c>
      <c r="G54" t="s">
        <v>6484</v>
      </c>
      <c r="H54" t="s">
        <v>194</v>
      </c>
      <c r="I54">
        <v>9</v>
      </c>
      <c r="J54" t="s">
        <v>195</v>
      </c>
      <c r="K54" t="s">
        <v>3191</v>
      </c>
      <c r="L54">
        <v>-38.573878999999998</v>
      </c>
      <c r="M54">
        <v>145.50413499999999</v>
      </c>
      <c r="N54" s="1">
        <v>42836</v>
      </c>
      <c r="O54" s="5">
        <f t="shared" si="0"/>
        <v>11</v>
      </c>
      <c r="P54" s="5">
        <f t="shared" si="1"/>
        <v>4</v>
      </c>
      <c r="Q54" s="5">
        <f t="shared" si="2"/>
        <v>2017</v>
      </c>
      <c r="R54" s="5" t="str">
        <f t="shared" si="3"/>
        <v>11042017</v>
      </c>
      <c r="S54" s="2">
        <v>0.40625</v>
      </c>
      <c r="T54" s="2">
        <v>0.40972222222222227</v>
      </c>
      <c r="U54">
        <v>2</v>
      </c>
      <c r="V54">
        <v>2</v>
      </c>
      <c r="W54" t="s">
        <v>197</v>
      </c>
      <c r="X54" t="s">
        <v>406</v>
      </c>
      <c r="Y54" t="s">
        <v>217</v>
      </c>
      <c r="Z54" t="s">
        <v>217</v>
      </c>
      <c r="AA54" t="s">
        <v>200</v>
      </c>
      <c r="AH54">
        <v>2</v>
      </c>
      <c r="AI54">
        <v>2</v>
      </c>
      <c r="AJ54" t="s">
        <v>218</v>
      </c>
      <c r="AK54" t="s">
        <v>614</v>
      </c>
      <c r="AL54" t="s">
        <v>200</v>
      </c>
      <c r="AR54">
        <v>3</v>
      </c>
      <c r="AS54">
        <v>1</v>
      </c>
      <c r="AU54">
        <v>363</v>
      </c>
      <c r="AV54" t="s">
        <v>6675</v>
      </c>
      <c r="AW54" t="s">
        <v>204</v>
      </c>
      <c r="AX54" t="s">
        <v>205</v>
      </c>
      <c r="BB54" t="s">
        <v>6676</v>
      </c>
      <c r="BD54">
        <v>1</v>
      </c>
      <c r="BE54" s="1">
        <v>42840</v>
      </c>
      <c r="BF54" t="s">
        <v>207</v>
      </c>
      <c r="BH54" t="s">
        <v>207</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4</v>
      </c>
      <c r="DK54">
        <v>0</v>
      </c>
      <c r="DL54">
        <v>0</v>
      </c>
      <c r="DM54">
        <v>0</v>
      </c>
      <c r="DN54">
        <v>2</v>
      </c>
      <c r="DO54">
        <v>0</v>
      </c>
      <c r="DP54">
        <v>0</v>
      </c>
      <c r="DQ54">
        <v>0</v>
      </c>
      <c r="DR54">
        <v>0</v>
      </c>
      <c r="DS54">
        <v>0</v>
      </c>
      <c r="DT54">
        <v>0</v>
      </c>
      <c r="DU54">
        <v>0</v>
      </c>
      <c r="DV54">
        <v>0</v>
      </c>
      <c r="DW54">
        <v>0</v>
      </c>
      <c r="DX54">
        <v>0</v>
      </c>
      <c r="DY54">
        <v>0</v>
      </c>
      <c r="DZ54">
        <v>0</v>
      </c>
      <c r="EA54">
        <v>0</v>
      </c>
      <c r="EB54">
        <v>0</v>
      </c>
      <c r="EC54">
        <v>0</v>
      </c>
      <c r="ED54">
        <v>0</v>
      </c>
      <c r="EE54">
        <v>0</v>
      </c>
      <c r="EF54">
        <v>0</v>
      </c>
      <c r="EG54">
        <v>0</v>
      </c>
      <c r="EI54" t="s">
        <v>222</v>
      </c>
      <c r="EQ54" t="s">
        <v>223</v>
      </c>
      <c r="GD54" t="s">
        <v>4889</v>
      </c>
      <c r="GE54" t="s">
        <v>1038</v>
      </c>
      <c r="GF54" t="s">
        <v>6670</v>
      </c>
      <c r="GG54" t="s">
        <v>205</v>
      </c>
      <c r="GH54" t="s">
        <v>205</v>
      </c>
      <c r="GI54" t="s">
        <v>205</v>
      </c>
      <c r="GJ54" t="s">
        <v>205</v>
      </c>
      <c r="GK54" t="s">
        <v>205</v>
      </c>
      <c r="GL54" t="s">
        <v>205</v>
      </c>
      <c r="GM54" t="s">
        <v>205</v>
      </c>
    </row>
    <row r="55" spans="1:195" x14ac:dyDescent="0.25">
      <c r="A55" s="5" t="s">
        <v>6806</v>
      </c>
      <c r="B55" t="s">
        <v>6677</v>
      </c>
      <c r="C55">
        <v>593</v>
      </c>
      <c r="D55" t="s">
        <v>2237</v>
      </c>
      <c r="E55" t="s">
        <v>2237</v>
      </c>
      <c r="F55">
        <v>1526</v>
      </c>
      <c r="G55" t="s">
        <v>5262</v>
      </c>
      <c r="H55" t="s">
        <v>214</v>
      </c>
      <c r="I55">
        <v>9</v>
      </c>
      <c r="J55" t="s">
        <v>195</v>
      </c>
      <c r="K55" t="s">
        <v>2238</v>
      </c>
      <c r="L55">
        <v>-38.570625</v>
      </c>
      <c r="M55">
        <v>145.50036600000001</v>
      </c>
      <c r="N55" s="1">
        <v>42814</v>
      </c>
      <c r="O55" s="5">
        <f t="shared" si="0"/>
        <v>20</v>
      </c>
      <c r="P55" s="5">
        <f t="shared" si="1"/>
        <v>3</v>
      </c>
      <c r="Q55" s="5">
        <f t="shared" si="2"/>
        <v>2017</v>
      </c>
      <c r="R55" s="5" t="str">
        <f t="shared" si="3"/>
        <v>20032017</v>
      </c>
      <c r="S55" s="2">
        <v>0.66666666666666663</v>
      </c>
      <c r="T55" s="2">
        <v>0.67708333333333337</v>
      </c>
      <c r="U55">
        <v>2</v>
      </c>
      <c r="W55" t="s">
        <v>197</v>
      </c>
      <c r="Y55" t="s">
        <v>199</v>
      </c>
      <c r="Z55" t="s">
        <v>199</v>
      </c>
      <c r="AA55" t="s">
        <v>200</v>
      </c>
      <c r="AH55">
        <v>3</v>
      </c>
      <c r="AI55">
        <v>3</v>
      </c>
      <c r="AJ55" t="s">
        <v>241</v>
      </c>
      <c r="AK55" t="s">
        <v>276</v>
      </c>
      <c r="AL55" t="s">
        <v>200</v>
      </c>
      <c r="AR55">
        <v>1</v>
      </c>
      <c r="AS55">
        <v>1</v>
      </c>
      <c r="AU55">
        <v>123</v>
      </c>
      <c r="AW55" t="s">
        <v>311</v>
      </c>
      <c r="AX55" t="s">
        <v>205</v>
      </c>
      <c r="BB55" t="s">
        <v>6678</v>
      </c>
      <c r="BD55">
        <v>1</v>
      </c>
      <c r="BE55" s="1">
        <v>42815</v>
      </c>
      <c r="BF55" t="s">
        <v>235</v>
      </c>
      <c r="BH55" t="s">
        <v>235</v>
      </c>
      <c r="GD55" t="s">
        <v>2255</v>
      </c>
      <c r="GE55" t="s">
        <v>205</v>
      </c>
      <c r="GF55" t="s">
        <v>205</v>
      </c>
      <c r="GG55" t="s">
        <v>205</v>
      </c>
      <c r="GH55" t="s">
        <v>205</v>
      </c>
      <c r="GI55" t="s">
        <v>205</v>
      </c>
      <c r="GJ55" t="s">
        <v>205</v>
      </c>
      <c r="GK55" t="s">
        <v>205</v>
      </c>
      <c r="GL55" t="s">
        <v>205</v>
      </c>
      <c r="GM55" t="s">
        <v>205</v>
      </c>
    </row>
    <row r="56" spans="1:195" x14ac:dyDescent="0.25">
      <c r="A56" s="5" t="s">
        <v>6806</v>
      </c>
      <c r="B56" t="s">
        <v>6679</v>
      </c>
      <c r="C56">
        <v>593</v>
      </c>
      <c r="D56" t="s">
        <v>2237</v>
      </c>
      <c r="E56" t="s">
        <v>2237</v>
      </c>
      <c r="F56">
        <v>1526</v>
      </c>
      <c r="G56" t="s">
        <v>5262</v>
      </c>
      <c r="H56" t="s">
        <v>214</v>
      </c>
      <c r="I56">
        <v>9</v>
      </c>
      <c r="J56" t="s">
        <v>195</v>
      </c>
      <c r="K56" t="s">
        <v>2238</v>
      </c>
      <c r="L56">
        <v>-38.570625</v>
      </c>
      <c r="M56">
        <v>145.50036600000001</v>
      </c>
      <c r="N56" s="1">
        <v>42825</v>
      </c>
      <c r="O56" s="5">
        <f t="shared" si="0"/>
        <v>31</v>
      </c>
      <c r="P56" s="5">
        <f t="shared" si="1"/>
        <v>3</v>
      </c>
      <c r="Q56" s="5">
        <f t="shared" si="2"/>
        <v>2017</v>
      </c>
      <c r="R56" s="5" t="str">
        <f t="shared" si="3"/>
        <v>31032017</v>
      </c>
      <c r="S56" s="2">
        <v>0.375</v>
      </c>
      <c r="T56" s="2">
        <v>0.38541666666666669</v>
      </c>
      <c r="U56">
        <v>2</v>
      </c>
      <c r="W56" t="s">
        <v>215</v>
      </c>
      <c r="X56" t="s">
        <v>6148</v>
      </c>
      <c r="Y56" t="s">
        <v>199</v>
      </c>
      <c r="Z56" t="s">
        <v>199</v>
      </c>
      <c r="AA56" t="s">
        <v>200</v>
      </c>
      <c r="AH56">
        <v>2</v>
      </c>
      <c r="AI56">
        <v>2</v>
      </c>
      <c r="AJ56" t="s">
        <v>417</v>
      </c>
      <c r="AK56" t="s">
        <v>324</v>
      </c>
      <c r="AL56" t="s">
        <v>200</v>
      </c>
      <c r="AR56">
        <v>1</v>
      </c>
      <c r="AS56">
        <v>1</v>
      </c>
      <c r="AU56">
        <v>123</v>
      </c>
      <c r="AW56" t="s">
        <v>6485</v>
      </c>
      <c r="AX56" t="s">
        <v>205</v>
      </c>
      <c r="BB56" t="s">
        <v>6680</v>
      </c>
      <c r="BD56">
        <v>1</v>
      </c>
      <c r="BE56" s="1">
        <v>42825</v>
      </c>
      <c r="BF56" t="s">
        <v>235</v>
      </c>
      <c r="BH56" t="s">
        <v>235</v>
      </c>
      <c r="GD56" t="s">
        <v>2255</v>
      </c>
      <c r="GE56" t="s">
        <v>205</v>
      </c>
      <c r="GF56" t="s">
        <v>205</v>
      </c>
      <c r="GG56" t="s">
        <v>205</v>
      </c>
      <c r="GH56" t="s">
        <v>205</v>
      </c>
      <c r="GI56" t="s">
        <v>205</v>
      </c>
      <c r="GJ56" t="s">
        <v>205</v>
      </c>
      <c r="GK56" t="s">
        <v>205</v>
      </c>
      <c r="GL56" t="s">
        <v>205</v>
      </c>
      <c r="GM56" t="s">
        <v>205</v>
      </c>
    </row>
    <row r="57" spans="1:195" x14ac:dyDescent="0.25">
      <c r="A57" s="5" t="s">
        <v>6806</v>
      </c>
      <c r="B57" t="s">
        <v>6681</v>
      </c>
      <c r="C57">
        <v>593</v>
      </c>
      <c r="D57" t="s">
        <v>2237</v>
      </c>
      <c r="E57" t="s">
        <v>2237</v>
      </c>
      <c r="F57">
        <v>33</v>
      </c>
      <c r="G57" t="s">
        <v>6484</v>
      </c>
      <c r="H57" t="s">
        <v>194</v>
      </c>
      <c r="I57">
        <v>9</v>
      </c>
      <c r="J57" t="s">
        <v>195</v>
      </c>
      <c r="K57" t="s">
        <v>2238</v>
      </c>
      <c r="L57">
        <v>-38.570625</v>
      </c>
      <c r="M57">
        <v>145.50036600000001</v>
      </c>
      <c r="N57" s="1">
        <v>42836</v>
      </c>
      <c r="O57" s="5">
        <f t="shared" si="0"/>
        <v>11</v>
      </c>
      <c r="P57" s="5">
        <f t="shared" si="1"/>
        <v>4</v>
      </c>
      <c r="Q57" s="5">
        <f t="shared" si="2"/>
        <v>2017</v>
      </c>
      <c r="R57" s="5" t="str">
        <f t="shared" si="3"/>
        <v>11042017</v>
      </c>
      <c r="S57" s="2">
        <v>0.40972222222222227</v>
      </c>
      <c r="T57" s="2">
        <v>0.43402777777777773</v>
      </c>
      <c r="U57">
        <v>2</v>
      </c>
      <c r="W57" t="s">
        <v>197</v>
      </c>
      <c r="X57" t="s">
        <v>826</v>
      </c>
      <c r="Y57" t="s">
        <v>199</v>
      </c>
      <c r="Z57" t="s">
        <v>199</v>
      </c>
      <c r="AA57" t="s">
        <v>200</v>
      </c>
      <c r="AH57">
        <v>1</v>
      </c>
      <c r="AI57">
        <v>1</v>
      </c>
      <c r="AJ57" t="s">
        <v>218</v>
      </c>
      <c r="AK57" t="s">
        <v>202</v>
      </c>
      <c r="AL57" t="s">
        <v>200</v>
      </c>
      <c r="AN57" t="s">
        <v>514</v>
      </c>
      <c r="AO57" t="s">
        <v>957</v>
      </c>
      <c r="AQ57" t="s">
        <v>6682</v>
      </c>
      <c r="AR57">
        <v>2</v>
      </c>
      <c r="AS57">
        <v>1</v>
      </c>
      <c r="AU57">
        <v>123</v>
      </c>
      <c r="AW57" t="s">
        <v>6485</v>
      </c>
      <c r="AX57" t="s">
        <v>205</v>
      </c>
      <c r="BB57" t="s">
        <v>6683</v>
      </c>
      <c r="BD57">
        <v>1</v>
      </c>
      <c r="BE57" s="1">
        <v>42836</v>
      </c>
      <c r="BF57" t="s">
        <v>207</v>
      </c>
      <c r="BH57" t="s">
        <v>207</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3</v>
      </c>
      <c r="DK57">
        <v>0</v>
      </c>
      <c r="DL57">
        <v>0</v>
      </c>
      <c r="DM57">
        <v>0</v>
      </c>
      <c r="DN57">
        <v>1</v>
      </c>
      <c r="DO57">
        <v>0</v>
      </c>
      <c r="DP57">
        <v>0</v>
      </c>
      <c r="DQ57">
        <v>0</v>
      </c>
      <c r="DR57">
        <v>0</v>
      </c>
      <c r="DS57">
        <v>0</v>
      </c>
      <c r="DT57">
        <v>0</v>
      </c>
      <c r="DU57">
        <v>0</v>
      </c>
      <c r="DV57">
        <v>0</v>
      </c>
      <c r="DW57">
        <v>0</v>
      </c>
      <c r="DX57">
        <v>0</v>
      </c>
      <c r="DY57">
        <v>0</v>
      </c>
      <c r="DZ57">
        <v>0</v>
      </c>
      <c r="EA57">
        <v>0</v>
      </c>
      <c r="EB57">
        <v>0</v>
      </c>
      <c r="EC57">
        <v>0</v>
      </c>
      <c r="ED57">
        <v>0</v>
      </c>
      <c r="EE57">
        <v>0</v>
      </c>
      <c r="EF57">
        <v>0</v>
      </c>
      <c r="EG57">
        <v>0</v>
      </c>
      <c r="EI57" t="s">
        <v>208</v>
      </c>
      <c r="GD57" t="s">
        <v>2255</v>
      </c>
      <c r="GE57" t="s">
        <v>6684</v>
      </c>
      <c r="GF57" t="s">
        <v>205</v>
      </c>
      <c r="GG57" t="s">
        <v>205</v>
      </c>
      <c r="GH57" t="s">
        <v>205</v>
      </c>
      <c r="GI57" t="s">
        <v>205</v>
      </c>
      <c r="GJ57" t="s">
        <v>205</v>
      </c>
      <c r="GK57" t="s">
        <v>205</v>
      </c>
      <c r="GL57" t="s">
        <v>205</v>
      </c>
      <c r="GM57" t="s">
        <v>205</v>
      </c>
    </row>
    <row r="58" spans="1:195" x14ac:dyDescent="0.25">
      <c r="A58" s="5" t="s">
        <v>6806</v>
      </c>
      <c r="B58" t="s">
        <v>6685</v>
      </c>
      <c r="C58">
        <v>593</v>
      </c>
      <c r="D58" t="s">
        <v>2237</v>
      </c>
      <c r="E58" t="s">
        <v>2237</v>
      </c>
      <c r="F58">
        <v>33</v>
      </c>
      <c r="G58" t="s">
        <v>6484</v>
      </c>
      <c r="H58" t="s">
        <v>194</v>
      </c>
      <c r="I58">
        <v>9</v>
      </c>
      <c r="J58" t="s">
        <v>195</v>
      </c>
      <c r="K58" t="s">
        <v>2238</v>
      </c>
      <c r="L58">
        <v>-38.570625</v>
      </c>
      <c r="M58">
        <v>145.50036600000001</v>
      </c>
      <c r="N58" s="1">
        <v>42844</v>
      </c>
      <c r="O58" s="5">
        <f t="shared" si="0"/>
        <v>19</v>
      </c>
      <c r="P58" s="5">
        <f t="shared" si="1"/>
        <v>4</v>
      </c>
      <c r="Q58" s="5">
        <f t="shared" si="2"/>
        <v>2017</v>
      </c>
      <c r="R58" s="5" t="str">
        <f t="shared" si="3"/>
        <v>19042017</v>
      </c>
      <c r="S58" s="2">
        <v>0.45833333333333331</v>
      </c>
      <c r="T58" s="2">
        <v>0.47916666666666669</v>
      </c>
      <c r="U58">
        <v>2</v>
      </c>
      <c r="V58">
        <v>1</v>
      </c>
      <c r="W58" t="s">
        <v>197</v>
      </c>
      <c r="X58" t="s">
        <v>830</v>
      </c>
      <c r="Y58" t="s">
        <v>217</v>
      </c>
      <c r="Z58" t="s">
        <v>217</v>
      </c>
      <c r="AA58" t="s">
        <v>200</v>
      </c>
      <c r="AH58">
        <v>1</v>
      </c>
      <c r="AI58">
        <v>1</v>
      </c>
      <c r="AJ58" t="s">
        <v>218</v>
      </c>
      <c r="AK58" t="s">
        <v>258</v>
      </c>
      <c r="AL58" t="s">
        <v>200</v>
      </c>
      <c r="AR58">
        <v>2</v>
      </c>
      <c r="AS58">
        <v>1</v>
      </c>
      <c r="AU58">
        <v>123</v>
      </c>
      <c r="AV58" t="s">
        <v>6686</v>
      </c>
      <c r="AW58" t="s">
        <v>204</v>
      </c>
      <c r="AX58" t="s">
        <v>205</v>
      </c>
      <c r="BB58" t="s">
        <v>6687</v>
      </c>
      <c r="BD58">
        <v>1</v>
      </c>
      <c r="BE58" s="1">
        <v>42844</v>
      </c>
      <c r="BF58" t="s">
        <v>235</v>
      </c>
      <c r="BH58" t="s">
        <v>235</v>
      </c>
      <c r="GD58" t="s">
        <v>2255</v>
      </c>
      <c r="GE58" t="s">
        <v>6684</v>
      </c>
      <c r="GF58" t="s">
        <v>205</v>
      </c>
      <c r="GG58" t="s">
        <v>205</v>
      </c>
      <c r="GH58" t="s">
        <v>205</v>
      </c>
      <c r="GI58" t="s">
        <v>205</v>
      </c>
      <c r="GJ58" t="s">
        <v>205</v>
      </c>
      <c r="GK58" t="s">
        <v>205</v>
      </c>
      <c r="GL58" t="s">
        <v>205</v>
      </c>
      <c r="GM58" t="s">
        <v>205</v>
      </c>
    </row>
    <row r="59" spans="1:195" x14ac:dyDescent="0.25">
      <c r="A59" s="5" t="s">
        <v>6807</v>
      </c>
      <c r="B59" t="s">
        <v>6688</v>
      </c>
      <c r="C59">
        <v>592</v>
      </c>
      <c r="D59" s="11" t="s">
        <v>867</v>
      </c>
      <c r="E59" t="s">
        <v>6689</v>
      </c>
      <c r="F59">
        <v>1656</v>
      </c>
      <c r="G59" t="s">
        <v>6291</v>
      </c>
      <c r="H59" t="s">
        <v>4756</v>
      </c>
      <c r="I59">
        <v>9</v>
      </c>
      <c r="J59" t="s">
        <v>195</v>
      </c>
      <c r="K59" t="s">
        <v>868</v>
      </c>
      <c r="L59">
        <v>-38.635300000000001</v>
      </c>
      <c r="M59">
        <v>145.746002</v>
      </c>
      <c r="N59" s="1">
        <v>42663</v>
      </c>
      <c r="O59" s="5">
        <f t="shared" si="0"/>
        <v>20</v>
      </c>
      <c r="P59" s="5">
        <f t="shared" si="1"/>
        <v>10</v>
      </c>
      <c r="Q59" s="5">
        <f t="shared" si="2"/>
        <v>2016</v>
      </c>
      <c r="R59" s="5" t="str">
        <f t="shared" si="3"/>
        <v>20102016</v>
      </c>
      <c r="S59" s="2">
        <v>8.3333333333333329E-2</v>
      </c>
      <c r="T59" s="2">
        <v>0.39930555555555558</v>
      </c>
      <c r="U59">
        <v>2</v>
      </c>
      <c r="W59" t="s">
        <v>230</v>
      </c>
      <c r="X59" t="s">
        <v>280</v>
      </c>
      <c r="Y59" t="s">
        <v>199</v>
      </c>
      <c r="Z59" t="s">
        <v>199</v>
      </c>
      <c r="AA59" t="s">
        <v>270</v>
      </c>
      <c r="AB59">
        <v>1</v>
      </c>
      <c r="AC59" t="s">
        <v>6690</v>
      </c>
      <c r="AD59">
        <v>-38.635300000000001</v>
      </c>
      <c r="AE59">
        <v>145.746002</v>
      </c>
      <c r="AH59">
        <v>2</v>
      </c>
      <c r="AI59">
        <v>2</v>
      </c>
      <c r="AJ59" t="s">
        <v>241</v>
      </c>
      <c r="AK59" t="s">
        <v>406</v>
      </c>
      <c r="AL59" t="s">
        <v>200</v>
      </c>
      <c r="AT59">
        <v>2</v>
      </c>
      <c r="AW59" t="s">
        <v>6485</v>
      </c>
      <c r="AX59" t="s">
        <v>205</v>
      </c>
      <c r="AY59" t="s">
        <v>6691</v>
      </c>
      <c r="BB59" t="s">
        <v>6692</v>
      </c>
      <c r="BD59">
        <v>1</v>
      </c>
      <c r="BE59" s="1">
        <v>42665</v>
      </c>
      <c r="BF59" t="s">
        <v>207</v>
      </c>
      <c r="BH59" t="s">
        <v>207</v>
      </c>
      <c r="BJ59">
        <v>0</v>
      </c>
      <c r="BK59">
        <v>0</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c r="DN59">
        <v>0</v>
      </c>
      <c r="DO59">
        <v>0</v>
      </c>
      <c r="DP59">
        <v>0</v>
      </c>
      <c r="DQ59">
        <v>0</v>
      </c>
      <c r="DR59">
        <v>0</v>
      </c>
      <c r="DS59">
        <v>0</v>
      </c>
      <c r="DT59">
        <v>0</v>
      </c>
      <c r="DU59">
        <v>0</v>
      </c>
      <c r="DV59">
        <v>0</v>
      </c>
      <c r="DW59">
        <v>0</v>
      </c>
      <c r="DX59">
        <v>0</v>
      </c>
      <c r="DY59">
        <v>0</v>
      </c>
      <c r="DZ59">
        <v>0</v>
      </c>
      <c r="EA59">
        <v>0</v>
      </c>
      <c r="EB59">
        <v>0</v>
      </c>
      <c r="EC59">
        <v>0</v>
      </c>
      <c r="ED59">
        <v>0</v>
      </c>
      <c r="EE59">
        <v>0</v>
      </c>
      <c r="EF59">
        <v>0</v>
      </c>
      <c r="EG59">
        <v>0</v>
      </c>
      <c r="EH59" t="s">
        <v>208</v>
      </c>
      <c r="EI59" t="s">
        <v>208</v>
      </c>
      <c r="GD59" t="s">
        <v>205</v>
      </c>
      <c r="GE59" t="s">
        <v>205</v>
      </c>
      <c r="GF59" t="s">
        <v>205</v>
      </c>
      <c r="GG59" t="s">
        <v>205</v>
      </c>
      <c r="GH59" t="s">
        <v>205</v>
      </c>
      <c r="GI59" t="s">
        <v>205</v>
      </c>
      <c r="GJ59" t="s">
        <v>205</v>
      </c>
      <c r="GK59" t="s">
        <v>205</v>
      </c>
      <c r="GL59" t="s">
        <v>205</v>
      </c>
      <c r="GM59" t="s">
        <v>205</v>
      </c>
    </row>
    <row r="60" spans="1:195" x14ac:dyDescent="0.25">
      <c r="A60" s="5" t="s">
        <v>6807</v>
      </c>
      <c r="B60" t="s">
        <v>6693</v>
      </c>
      <c r="C60">
        <v>592</v>
      </c>
      <c r="D60" s="11" t="s">
        <v>867</v>
      </c>
      <c r="E60" t="s">
        <v>6689</v>
      </c>
      <c r="F60">
        <v>41</v>
      </c>
      <c r="G60" t="s">
        <v>5761</v>
      </c>
      <c r="H60" t="s">
        <v>5762</v>
      </c>
      <c r="I60">
        <v>9</v>
      </c>
      <c r="J60" t="s">
        <v>195</v>
      </c>
      <c r="K60" t="s">
        <v>868</v>
      </c>
      <c r="L60">
        <v>-38.635300000000001</v>
      </c>
      <c r="M60">
        <v>145.746002</v>
      </c>
      <c r="N60" s="1">
        <v>42667</v>
      </c>
      <c r="O60" s="5">
        <f t="shared" si="0"/>
        <v>24</v>
      </c>
      <c r="P60" s="5">
        <f t="shared" si="1"/>
        <v>10</v>
      </c>
      <c r="Q60" s="5">
        <f t="shared" si="2"/>
        <v>2016</v>
      </c>
      <c r="R60" s="5" t="str">
        <f t="shared" si="3"/>
        <v>24102016</v>
      </c>
      <c r="S60" s="2">
        <v>0.6875</v>
      </c>
      <c r="T60" s="2">
        <v>0.70833333333333337</v>
      </c>
      <c r="U60">
        <v>0</v>
      </c>
      <c r="V60">
        <v>0</v>
      </c>
      <c r="Y60" t="s">
        <v>424</v>
      </c>
      <c r="Z60" t="s">
        <v>424</v>
      </c>
      <c r="AA60" t="s">
        <v>200</v>
      </c>
      <c r="AI60">
        <v>0</v>
      </c>
      <c r="AL60" t="s">
        <v>200</v>
      </c>
      <c r="AW60" t="s">
        <v>311</v>
      </c>
      <c r="AX60" t="s">
        <v>205</v>
      </c>
      <c r="AY60" t="s">
        <v>6694</v>
      </c>
      <c r="AZ60" t="s">
        <v>6695</v>
      </c>
      <c r="BA60" t="s">
        <v>896</v>
      </c>
      <c r="BB60" t="s">
        <v>234</v>
      </c>
      <c r="BD60">
        <v>1</v>
      </c>
      <c r="BE60" s="1">
        <v>42668</v>
      </c>
      <c r="BF60" t="s">
        <v>207</v>
      </c>
      <c r="BH60" t="s">
        <v>207</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v>0</v>
      </c>
      <c r="EC60">
        <v>0</v>
      </c>
      <c r="ED60">
        <v>0</v>
      </c>
      <c r="EE60">
        <v>0</v>
      </c>
      <c r="EF60">
        <v>0</v>
      </c>
      <c r="EG60">
        <v>0</v>
      </c>
      <c r="EH60" t="s">
        <v>223</v>
      </c>
      <c r="EI60" t="s">
        <v>223</v>
      </c>
      <c r="EJ60" t="s">
        <v>208</v>
      </c>
      <c r="EL60" t="s">
        <v>223</v>
      </c>
      <c r="EM60" t="s">
        <v>223</v>
      </c>
      <c r="EN60" t="s">
        <v>208</v>
      </c>
      <c r="GD60" t="s">
        <v>205</v>
      </c>
      <c r="GE60" t="s">
        <v>205</v>
      </c>
      <c r="GF60" t="s">
        <v>205</v>
      </c>
      <c r="GG60" t="s">
        <v>205</v>
      </c>
      <c r="GH60" t="s">
        <v>205</v>
      </c>
      <c r="GI60" t="s">
        <v>205</v>
      </c>
      <c r="GJ60" t="s">
        <v>205</v>
      </c>
      <c r="GK60" t="s">
        <v>205</v>
      </c>
      <c r="GL60" t="s">
        <v>205</v>
      </c>
      <c r="GM60" t="s">
        <v>205</v>
      </c>
    </row>
    <row r="61" spans="1:195" ht="16.5" customHeight="1" x14ac:dyDescent="0.25">
      <c r="A61" s="5" t="s">
        <v>6807</v>
      </c>
      <c r="B61" t="s">
        <v>6696</v>
      </c>
      <c r="C61">
        <v>592</v>
      </c>
      <c r="D61" s="11" t="s">
        <v>867</v>
      </c>
      <c r="E61" t="s">
        <v>6689</v>
      </c>
      <c r="F61">
        <v>33</v>
      </c>
      <c r="G61" t="s">
        <v>6484</v>
      </c>
      <c r="H61" t="s">
        <v>194</v>
      </c>
      <c r="I61">
        <v>9</v>
      </c>
      <c r="J61" t="s">
        <v>195</v>
      </c>
      <c r="K61" t="s">
        <v>868</v>
      </c>
      <c r="L61">
        <v>-38.635300000000001</v>
      </c>
      <c r="M61">
        <v>145.746002</v>
      </c>
      <c r="N61" s="1">
        <v>42668</v>
      </c>
      <c r="O61" s="5">
        <f t="shared" si="0"/>
        <v>25</v>
      </c>
      <c r="P61" s="5">
        <f t="shared" si="1"/>
        <v>10</v>
      </c>
      <c r="Q61" s="5">
        <f t="shared" si="2"/>
        <v>2016</v>
      </c>
      <c r="R61" s="5" t="str">
        <f t="shared" si="3"/>
        <v>25102016</v>
      </c>
      <c r="S61" s="2">
        <v>0.4375</v>
      </c>
      <c r="T61" s="2">
        <v>0.45833333333333331</v>
      </c>
      <c r="U61">
        <v>2</v>
      </c>
      <c r="W61" t="s">
        <v>545</v>
      </c>
      <c r="X61" t="s">
        <v>6697</v>
      </c>
      <c r="Y61" t="s">
        <v>199</v>
      </c>
      <c r="Z61" t="s">
        <v>199</v>
      </c>
      <c r="AA61" t="s">
        <v>200</v>
      </c>
      <c r="AH61">
        <v>2</v>
      </c>
      <c r="AI61">
        <v>2</v>
      </c>
      <c r="AJ61" t="s">
        <v>241</v>
      </c>
      <c r="AK61" t="s">
        <v>1706</v>
      </c>
      <c r="AL61" t="s">
        <v>200</v>
      </c>
      <c r="AT61">
        <v>2</v>
      </c>
      <c r="AW61" t="s">
        <v>6485</v>
      </c>
      <c r="AX61" t="s">
        <v>205</v>
      </c>
      <c r="BB61" t="s">
        <v>6698</v>
      </c>
      <c r="BD61">
        <v>1</v>
      </c>
      <c r="BE61" s="1">
        <v>42668</v>
      </c>
      <c r="BF61" t="s">
        <v>207</v>
      </c>
      <c r="BH61" t="s">
        <v>207</v>
      </c>
      <c r="BJ61">
        <v>0</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v>0</v>
      </c>
      <c r="ED61">
        <v>0</v>
      </c>
      <c r="EE61">
        <v>0</v>
      </c>
      <c r="EF61">
        <v>0</v>
      </c>
      <c r="EG61">
        <v>0</v>
      </c>
      <c r="EI61" t="s">
        <v>223</v>
      </c>
      <c r="GD61" t="s">
        <v>205</v>
      </c>
      <c r="GE61" t="s">
        <v>205</v>
      </c>
      <c r="GF61" t="s">
        <v>205</v>
      </c>
      <c r="GG61" t="s">
        <v>205</v>
      </c>
      <c r="GH61" t="s">
        <v>205</v>
      </c>
      <c r="GI61" t="s">
        <v>205</v>
      </c>
      <c r="GJ61" t="s">
        <v>205</v>
      </c>
      <c r="GK61" t="s">
        <v>205</v>
      </c>
      <c r="GL61" t="s">
        <v>205</v>
      </c>
      <c r="GM61" t="s">
        <v>205</v>
      </c>
    </row>
    <row r="62" spans="1:195" x14ac:dyDescent="0.25">
      <c r="A62" s="5" t="s">
        <v>6807</v>
      </c>
      <c r="B62" t="s">
        <v>6699</v>
      </c>
      <c r="C62">
        <v>592</v>
      </c>
      <c r="D62" s="11" t="s">
        <v>867</v>
      </c>
      <c r="E62" t="s">
        <v>6689</v>
      </c>
      <c r="F62">
        <v>1772</v>
      </c>
      <c r="G62" t="s">
        <v>6514</v>
      </c>
      <c r="H62" t="s">
        <v>6515</v>
      </c>
      <c r="I62">
        <v>9</v>
      </c>
      <c r="J62" t="s">
        <v>195</v>
      </c>
      <c r="K62" t="s">
        <v>868</v>
      </c>
      <c r="L62">
        <v>-38.635300000000001</v>
      </c>
      <c r="M62">
        <v>145.746002</v>
      </c>
      <c r="N62" s="1">
        <v>42671</v>
      </c>
      <c r="O62" s="5">
        <f t="shared" si="0"/>
        <v>28</v>
      </c>
      <c r="P62" s="5">
        <f t="shared" si="1"/>
        <v>10</v>
      </c>
      <c r="Q62" s="5">
        <f t="shared" si="2"/>
        <v>2016</v>
      </c>
      <c r="R62" s="5" t="str">
        <f t="shared" si="3"/>
        <v>28102016</v>
      </c>
      <c r="S62" s="2">
        <v>0.3888888888888889</v>
      </c>
      <c r="T62" s="2">
        <v>0.4375</v>
      </c>
      <c r="U62">
        <v>2</v>
      </c>
      <c r="W62" t="s">
        <v>553</v>
      </c>
      <c r="X62" t="s">
        <v>5815</v>
      </c>
      <c r="Y62" t="s">
        <v>199</v>
      </c>
      <c r="Z62" t="s">
        <v>199</v>
      </c>
      <c r="AA62" t="s">
        <v>200</v>
      </c>
      <c r="AH62">
        <v>2</v>
      </c>
      <c r="AI62">
        <v>2</v>
      </c>
      <c r="AJ62" t="s">
        <v>241</v>
      </c>
      <c r="AK62" t="s">
        <v>614</v>
      </c>
      <c r="AL62" t="s">
        <v>200</v>
      </c>
      <c r="AT62">
        <v>2</v>
      </c>
      <c r="AW62" t="s">
        <v>311</v>
      </c>
      <c r="AX62" t="s">
        <v>205</v>
      </c>
      <c r="BB62" t="s">
        <v>234</v>
      </c>
      <c r="BD62">
        <v>1</v>
      </c>
      <c r="BE62" s="1">
        <v>42671</v>
      </c>
      <c r="BF62" t="s">
        <v>235</v>
      </c>
      <c r="BH62" t="s">
        <v>235</v>
      </c>
      <c r="GD62" t="s">
        <v>205</v>
      </c>
      <c r="GE62" t="s">
        <v>205</v>
      </c>
      <c r="GF62" t="s">
        <v>205</v>
      </c>
      <c r="GG62" t="s">
        <v>205</v>
      </c>
      <c r="GH62" t="s">
        <v>205</v>
      </c>
      <c r="GI62" t="s">
        <v>205</v>
      </c>
      <c r="GJ62" t="s">
        <v>205</v>
      </c>
      <c r="GK62" t="s">
        <v>205</v>
      </c>
      <c r="GL62" t="s">
        <v>205</v>
      </c>
      <c r="GM62" t="s">
        <v>205</v>
      </c>
    </row>
    <row r="63" spans="1:195" x14ac:dyDescent="0.25">
      <c r="A63" s="5" t="s">
        <v>6807</v>
      </c>
      <c r="B63" t="s">
        <v>6700</v>
      </c>
      <c r="C63">
        <v>592</v>
      </c>
      <c r="D63" s="11" t="s">
        <v>867</v>
      </c>
      <c r="E63" t="s">
        <v>6689</v>
      </c>
      <c r="F63">
        <v>33</v>
      </c>
      <c r="G63" t="s">
        <v>6484</v>
      </c>
      <c r="H63" t="s">
        <v>194</v>
      </c>
      <c r="I63">
        <v>9</v>
      </c>
      <c r="J63" t="s">
        <v>195</v>
      </c>
      <c r="K63" t="s">
        <v>868</v>
      </c>
      <c r="L63">
        <v>-38.635300000000001</v>
      </c>
      <c r="M63">
        <v>145.746002</v>
      </c>
      <c r="N63" s="1">
        <v>42672</v>
      </c>
      <c r="O63" s="5">
        <f t="shared" si="0"/>
        <v>29</v>
      </c>
      <c r="P63" s="5">
        <f t="shared" si="1"/>
        <v>10</v>
      </c>
      <c r="Q63" s="5">
        <f t="shared" si="2"/>
        <v>2016</v>
      </c>
      <c r="R63" s="5" t="str">
        <f t="shared" si="3"/>
        <v>29102016</v>
      </c>
      <c r="S63" s="2">
        <v>0.5</v>
      </c>
      <c r="T63" s="2">
        <v>0.51388888888888895</v>
      </c>
      <c r="U63">
        <v>0</v>
      </c>
      <c r="V63">
        <v>0</v>
      </c>
      <c r="W63" t="s">
        <v>545</v>
      </c>
      <c r="Y63" t="s">
        <v>424</v>
      </c>
      <c r="Z63" t="s">
        <v>424</v>
      </c>
      <c r="AA63" t="s">
        <v>200</v>
      </c>
      <c r="AI63">
        <v>0</v>
      </c>
      <c r="AL63" t="s">
        <v>200</v>
      </c>
      <c r="AW63" t="s">
        <v>6485</v>
      </c>
      <c r="AX63" t="s">
        <v>205</v>
      </c>
      <c r="BB63" t="s">
        <v>6701</v>
      </c>
      <c r="BD63">
        <v>1</v>
      </c>
      <c r="BE63" s="1">
        <v>42672</v>
      </c>
      <c r="BF63" t="s">
        <v>207</v>
      </c>
      <c r="BH63" t="s">
        <v>207</v>
      </c>
      <c r="BI63" t="s">
        <v>6702</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v>0</v>
      </c>
      <c r="EF63">
        <v>0</v>
      </c>
      <c r="EG63">
        <v>0</v>
      </c>
      <c r="EH63" t="s">
        <v>222</v>
      </c>
      <c r="EL63" t="s">
        <v>222</v>
      </c>
      <c r="FF63" t="s">
        <v>222</v>
      </c>
      <c r="GD63" t="s">
        <v>205</v>
      </c>
      <c r="GE63" t="s">
        <v>205</v>
      </c>
      <c r="GF63" t="s">
        <v>205</v>
      </c>
      <c r="GG63" t="s">
        <v>205</v>
      </c>
      <c r="GH63" t="s">
        <v>205</v>
      </c>
      <c r="GI63" t="s">
        <v>205</v>
      </c>
      <c r="GJ63" t="s">
        <v>205</v>
      </c>
      <c r="GK63" t="s">
        <v>205</v>
      </c>
      <c r="GL63" t="s">
        <v>205</v>
      </c>
      <c r="GM63" t="s">
        <v>205</v>
      </c>
    </row>
    <row r="64" spans="1:195" x14ac:dyDescent="0.25">
      <c r="A64" s="5" t="s">
        <v>6807</v>
      </c>
      <c r="B64" t="s">
        <v>6703</v>
      </c>
      <c r="C64">
        <v>592</v>
      </c>
      <c r="D64" s="11" t="s">
        <v>867</v>
      </c>
      <c r="E64" t="s">
        <v>6689</v>
      </c>
      <c r="F64">
        <v>1772</v>
      </c>
      <c r="G64" t="s">
        <v>6514</v>
      </c>
      <c r="H64" t="s">
        <v>6515</v>
      </c>
      <c r="I64">
        <v>9</v>
      </c>
      <c r="J64" t="s">
        <v>195</v>
      </c>
      <c r="K64" t="s">
        <v>868</v>
      </c>
      <c r="L64">
        <v>-38.635300000000001</v>
      </c>
      <c r="M64">
        <v>145.746002</v>
      </c>
      <c r="N64" s="1">
        <v>42673</v>
      </c>
      <c r="O64" s="5">
        <f t="shared" si="0"/>
        <v>30</v>
      </c>
      <c r="P64" s="5">
        <f t="shared" si="1"/>
        <v>10</v>
      </c>
      <c r="Q64" s="5">
        <f t="shared" si="2"/>
        <v>2016</v>
      </c>
      <c r="R64" s="5" t="str">
        <f t="shared" si="3"/>
        <v>30102016</v>
      </c>
      <c r="S64" s="2">
        <v>0.25</v>
      </c>
      <c r="T64" s="2">
        <v>0.35416666666666669</v>
      </c>
      <c r="U64">
        <v>2</v>
      </c>
      <c r="W64" t="s">
        <v>553</v>
      </c>
      <c r="X64" t="s">
        <v>406</v>
      </c>
      <c r="Y64" t="s">
        <v>286</v>
      </c>
      <c r="Z64" t="s">
        <v>286</v>
      </c>
      <c r="AA64" t="s">
        <v>200</v>
      </c>
      <c r="AI64">
        <v>0</v>
      </c>
      <c r="AL64" t="s">
        <v>200</v>
      </c>
      <c r="AR64">
        <v>2</v>
      </c>
      <c r="AV64" t="s">
        <v>6704</v>
      </c>
      <c r="AW64" t="s">
        <v>6485</v>
      </c>
      <c r="AX64" t="s">
        <v>205</v>
      </c>
      <c r="BB64" t="s">
        <v>6705</v>
      </c>
      <c r="BD64">
        <v>1</v>
      </c>
      <c r="BE64" s="1">
        <v>42673</v>
      </c>
      <c r="BF64" t="s">
        <v>235</v>
      </c>
      <c r="BH64" t="s">
        <v>235</v>
      </c>
      <c r="GD64" t="s">
        <v>205</v>
      </c>
      <c r="GE64" t="s">
        <v>205</v>
      </c>
      <c r="GF64" t="s">
        <v>205</v>
      </c>
      <c r="GG64" t="s">
        <v>205</v>
      </c>
      <c r="GH64" t="s">
        <v>205</v>
      </c>
      <c r="GI64" t="s">
        <v>205</v>
      </c>
      <c r="GJ64" t="s">
        <v>205</v>
      </c>
      <c r="GK64" t="s">
        <v>205</v>
      </c>
      <c r="GL64" t="s">
        <v>205</v>
      </c>
      <c r="GM64" t="s">
        <v>205</v>
      </c>
    </row>
    <row r="65" spans="1:195" x14ac:dyDescent="0.25">
      <c r="A65" s="5" t="s">
        <v>6808</v>
      </c>
      <c r="B65" t="s">
        <v>6706</v>
      </c>
      <c r="C65">
        <v>592</v>
      </c>
      <c r="D65" s="11" t="s">
        <v>867</v>
      </c>
      <c r="E65" t="s">
        <v>6689</v>
      </c>
      <c r="F65">
        <v>1554</v>
      </c>
      <c r="G65" t="s">
        <v>6536</v>
      </c>
      <c r="H65" t="s">
        <v>6537</v>
      </c>
      <c r="I65">
        <v>9</v>
      </c>
      <c r="J65" t="s">
        <v>195</v>
      </c>
      <c r="K65" t="s">
        <v>868</v>
      </c>
      <c r="L65">
        <v>-38.635300000000001</v>
      </c>
      <c r="M65">
        <v>145.746002</v>
      </c>
      <c r="N65" s="1">
        <v>42780</v>
      </c>
      <c r="O65" s="5">
        <f t="shared" si="0"/>
        <v>14</v>
      </c>
      <c r="P65" s="5">
        <f t="shared" si="1"/>
        <v>2</v>
      </c>
      <c r="Q65" s="5">
        <f t="shared" si="2"/>
        <v>2017</v>
      </c>
      <c r="R65" s="5" t="str">
        <f t="shared" si="3"/>
        <v>14022017</v>
      </c>
      <c r="S65" s="2">
        <v>0.44097222222222227</v>
      </c>
      <c r="T65" s="2">
        <v>0.44791666666666669</v>
      </c>
      <c r="U65">
        <v>2</v>
      </c>
      <c r="X65" t="s">
        <v>6058</v>
      </c>
      <c r="Y65" t="s">
        <v>199</v>
      </c>
      <c r="Z65" t="s">
        <v>199</v>
      </c>
      <c r="AA65" t="s">
        <v>270</v>
      </c>
      <c r="AB65" t="s">
        <v>388</v>
      </c>
      <c r="AC65" t="s">
        <v>6707</v>
      </c>
      <c r="AD65">
        <v>-38.635300000000001</v>
      </c>
      <c r="AE65">
        <v>145.746002</v>
      </c>
      <c r="AH65">
        <v>2</v>
      </c>
      <c r="AI65">
        <v>2</v>
      </c>
      <c r="AJ65" t="s">
        <v>241</v>
      </c>
      <c r="AK65" t="s">
        <v>281</v>
      </c>
      <c r="AL65" t="s">
        <v>200</v>
      </c>
      <c r="AT65">
        <v>2</v>
      </c>
      <c r="AW65" t="s">
        <v>6708</v>
      </c>
      <c r="AX65" t="s">
        <v>205</v>
      </c>
      <c r="BB65" t="s">
        <v>6709</v>
      </c>
      <c r="BC65" t="s">
        <v>270</v>
      </c>
      <c r="BD65">
        <v>1</v>
      </c>
      <c r="BE65" s="1">
        <v>42781</v>
      </c>
      <c r="BF65" t="s">
        <v>235</v>
      </c>
      <c r="BH65" t="s">
        <v>235</v>
      </c>
      <c r="GD65" t="s">
        <v>205</v>
      </c>
      <c r="GE65" t="s">
        <v>205</v>
      </c>
      <c r="GF65" t="s">
        <v>205</v>
      </c>
      <c r="GG65" t="s">
        <v>205</v>
      </c>
      <c r="GH65" t="s">
        <v>205</v>
      </c>
      <c r="GI65" t="s">
        <v>205</v>
      </c>
      <c r="GJ65" t="s">
        <v>205</v>
      </c>
      <c r="GK65" t="s">
        <v>205</v>
      </c>
      <c r="GL65" t="s">
        <v>205</v>
      </c>
      <c r="GM65" t="s">
        <v>205</v>
      </c>
    </row>
    <row r="66" spans="1:195" x14ac:dyDescent="0.25">
      <c r="A66" s="5" t="s">
        <v>6808</v>
      </c>
      <c r="B66" t="s">
        <v>6710</v>
      </c>
      <c r="C66">
        <v>592</v>
      </c>
      <c r="D66" s="11" t="s">
        <v>867</v>
      </c>
      <c r="E66" t="s">
        <v>6689</v>
      </c>
      <c r="F66">
        <v>1554</v>
      </c>
      <c r="G66" t="s">
        <v>6536</v>
      </c>
      <c r="H66" t="s">
        <v>6537</v>
      </c>
      <c r="I66">
        <v>9</v>
      </c>
      <c r="J66" t="s">
        <v>195</v>
      </c>
      <c r="K66" t="s">
        <v>868</v>
      </c>
      <c r="L66">
        <v>-38.635300000000001</v>
      </c>
      <c r="M66">
        <v>145.746002</v>
      </c>
      <c r="N66" s="1">
        <v>42782</v>
      </c>
      <c r="O66" s="5">
        <f t="shared" si="0"/>
        <v>16</v>
      </c>
      <c r="P66" s="5">
        <f t="shared" si="1"/>
        <v>2</v>
      </c>
      <c r="Q66" s="5">
        <f t="shared" si="2"/>
        <v>2017</v>
      </c>
      <c r="R66" s="5" t="str">
        <f t="shared" si="3"/>
        <v>16022017</v>
      </c>
      <c r="S66" s="2">
        <v>0.41666666666666669</v>
      </c>
      <c r="T66" s="2">
        <v>0.47916666666666669</v>
      </c>
      <c r="U66">
        <v>2</v>
      </c>
      <c r="W66" t="s">
        <v>215</v>
      </c>
      <c r="X66" t="s">
        <v>406</v>
      </c>
      <c r="Y66" t="s">
        <v>956</v>
      </c>
      <c r="Z66" t="s">
        <v>956</v>
      </c>
      <c r="AA66" t="s">
        <v>200</v>
      </c>
      <c r="AI66">
        <v>0</v>
      </c>
      <c r="AL66" t="s">
        <v>200</v>
      </c>
      <c r="AT66">
        <v>2</v>
      </c>
      <c r="AW66" t="s">
        <v>6708</v>
      </c>
      <c r="AX66" t="s">
        <v>205</v>
      </c>
      <c r="BA66" t="s">
        <v>345</v>
      </c>
      <c r="BB66" t="s">
        <v>6711</v>
      </c>
      <c r="BD66">
        <v>1</v>
      </c>
      <c r="BE66" s="1">
        <v>42782</v>
      </c>
      <c r="BF66" t="s">
        <v>207</v>
      </c>
      <c r="BH66" t="s">
        <v>207</v>
      </c>
      <c r="BI66" t="s">
        <v>6712</v>
      </c>
      <c r="BJ66">
        <v>0</v>
      </c>
      <c r="BK66">
        <v>0</v>
      </c>
      <c r="BL66">
        <v>0</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0</v>
      </c>
      <c r="DO66">
        <v>0</v>
      </c>
      <c r="DP66">
        <v>0</v>
      </c>
      <c r="DQ66">
        <v>0</v>
      </c>
      <c r="DR66">
        <v>0</v>
      </c>
      <c r="DS66">
        <v>0</v>
      </c>
      <c r="DT66">
        <v>0</v>
      </c>
      <c r="DU66">
        <v>0</v>
      </c>
      <c r="DV66">
        <v>0</v>
      </c>
      <c r="DW66">
        <v>0</v>
      </c>
      <c r="DX66">
        <v>0</v>
      </c>
      <c r="DY66">
        <v>0</v>
      </c>
      <c r="DZ66">
        <v>0</v>
      </c>
      <c r="EA66">
        <v>0</v>
      </c>
      <c r="EB66">
        <v>0</v>
      </c>
      <c r="EC66">
        <v>0</v>
      </c>
      <c r="ED66">
        <v>0</v>
      </c>
      <c r="EE66">
        <v>0</v>
      </c>
      <c r="EF66">
        <v>0</v>
      </c>
      <c r="EG66">
        <v>0</v>
      </c>
      <c r="EN66" t="s">
        <v>208</v>
      </c>
      <c r="ER66" t="s">
        <v>208</v>
      </c>
      <c r="GD66" t="s">
        <v>205</v>
      </c>
      <c r="GE66" t="s">
        <v>205</v>
      </c>
      <c r="GF66" t="s">
        <v>205</v>
      </c>
      <c r="GG66" t="s">
        <v>205</v>
      </c>
      <c r="GH66" t="s">
        <v>205</v>
      </c>
      <c r="GI66" t="s">
        <v>205</v>
      </c>
      <c r="GJ66" t="s">
        <v>205</v>
      </c>
      <c r="GK66" t="s">
        <v>205</v>
      </c>
      <c r="GL66" t="s">
        <v>205</v>
      </c>
      <c r="GM66" t="s">
        <v>205</v>
      </c>
    </row>
    <row r="67" spans="1:195" x14ac:dyDescent="0.25">
      <c r="A67" s="5" t="s">
        <v>6808</v>
      </c>
      <c r="B67" t="s">
        <v>6713</v>
      </c>
      <c r="C67">
        <v>592</v>
      </c>
      <c r="D67" s="11" t="s">
        <v>867</v>
      </c>
      <c r="E67" t="s">
        <v>6689</v>
      </c>
      <c r="F67">
        <v>41</v>
      </c>
      <c r="G67" t="s">
        <v>5761</v>
      </c>
      <c r="H67" t="s">
        <v>5762</v>
      </c>
      <c r="I67">
        <v>9</v>
      </c>
      <c r="J67" t="s">
        <v>195</v>
      </c>
      <c r="K67" t="s">
        <v>868</v>
      </c>
      <c r="L67">
        <v>-38.635300000000001</v>
      </c>
      <c r="M67">
        <v>145.746002</v>
      </c>
      <c r="N67" s="1">
        <v>42786</v>
      </c>
      <c r="O67" s="5">
        <f t="shared" ref="O67:O98" si="4">DAY(N67)</f>
        <v>20</v>
      </c>
      <c r="P67" s="5">
        <f t="shared" ref="P67:P98" si="5">MONTH(N67)</f>
        <v>2</v>
      </c>
      <c r="Q67" s="5">
        <f t="shared" ref="Q67:Q98" si="6">YEAR(N67)</f>
        <v>2017</v>
      </c>
      <c r="R67" s="5" t="str">
        <f t="shared" ref="R67:R98" si="7">CONCATENATE(TEXT(O67,"00"),TEXT(P67,"00"),TEXT(Q67,"0000"))</f>
        <v>20022017</v>
      </c>
      <c r="S67" s="2">
        <v>0.73611111111111116</v>
      </c>
      <c r="T67" s="2">
        <v>0.77083333333333337</v>
      </c>
      <c r="U67">
        <v>2</v>
      </c>
      <c r="V67">
        <v>0</v>
      </c>
      <c r="W67" t="s">
        <v>372</v>
      </c>
      <c r="X67" t="s">
        <v>826</v>
      </c>
      <c r="Y67" t="s">
        <v>310</v>
      </c>
      <c r="Z67" t="s">
        <v>310</v>
      </c>
      <c r="AA67" t="s">
        <v>200</v>
      </c>
      <c r="AI67">
        <v>0</v>
      </c>
      <c r="AL67" t="s">
        <v>200</v>
      </c>
      <c r="AT67">
        <v>2</v>
      </c>
      <c r="AW67" t="s">
        <v>590</v>
      </c>
      <c r="AX67" t="s">
        <v>205</v>
      </c>
      <c r="AZ67" t="s">
        <v>6714</v>
      </c>
      <c r="BA67" t="s">
        <v>896</v>
      </c>
      <c r="BB67" t="s">
        <v>234</v>
      </c>
      <c r="BD67">
        <v>1</v>
      </c>
      <c r="BE67" s="1">
        <v>42787</v>
      </c>
      <c r="BF67" t="s">
        <v>207</v>
      </c>
      <c r="BH67" t="s">
        <v>207</v>
      </c>
      <c r="BJ67">
        <v>0</v>
      </c>
      <c r="BK67">
        <v>0</v>
      </c>
      <c r="BL67">
        <v>0</v>
      </c>
      <c r="BM67">
        <v>0</v>
      </c>
      <c r="BN67">
        <v>0</v>
      </c>
      <c r="BO67">
        <v>0</v>
      </c>
      <c r="BP67">
        <v>0</v>
      </c>
      <c r="BQ67">
        <v>0</v>
      </c>
      <c r="BR67">
        <v>0</v>
      </c>
      <c r="BS67">
        <v>0</v>
      </c>
      <c r="BT67">
        <v>0</v>
      </c>
      <c r="BU67">
        <v>0</v>
      </c>
      <c r="BV67">
        <v>0</v>
      </c>
      <c r="BW67">
        <v>0</v>
      </c>
      <c r="BX67">
        <v>0</v>
      </c>
      <c r="BY67">
        <v>0</v>
      </c>
      <c r="BZ67">
        <v>0</v>
      </c>
      <c r="CA67">
        <v>0</v>
      </c>
      <c r="CB67">
        <v>0</v>
      </c>
      <c r="CC67">
        <v>0</v>
      </c>
      <c r="CD67">
        <v>1</v>
      </c>
      <c r="CE67">
        <v>0</v>
      </c>
      <c r="CF67">
        <v>0</v>
      </c>
      <c r="CG67">
        <v>0</v>
      </c>
      <c r="CH67">
        <v>1</v>
      </c>
      <c r="CI67">
        <v>0</v>
      </c>
      <c r="CJ67">
        <v>0</v>
      </c>
      <c r="CK67">
        <v>0</v>
      </c>
      <c r="CL67">
        <v>0</v>
      </c>
      <c r="CM67">
        <v>0</v>
      </c>
      <c r="CN67">
        <v>0</v>
      </c>
      <c r="CO67">
        <v>0</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v>4</v>
      </c>
      <c r="DK67">
        <v>3</v>
      </c>
      <c r="DL67">
        <v>0</v>
      </c>
      <c r="DM67">
        <v>0</v>
      </c>
      <c r="DN67">
        <v>0</v>
      </c>
      <c r="DO67">
        <v>0</v>
      </c>
      <c r="DP67">
        <v>0</v>
      </c>
      <c r="DQ67">
        <v>0</v>
      </c>
      <c r="DR67">
        <v>0</v>
      </c>
      <c r="DS67">
        <v>0</v>
      </c>
      <c r="DT67">
        <v>0</v>
      </c>
      <c r="DU67">
        <v>0</v>
      </c>
      <c r="DV67">
        <v>0</v>
      </c>
      <c r="DW67">
        <v>0</v>
      </c>
      <c r="DX67">
        <v>0</v>
      </c>
      <c r="DY67">
        <v>0</v>
      </c>
      <c r="DZ67">
        <v>0</v>
      </c>
      <c r="EA67">
        <v>0</v>
      </c>
      <c r="EB67">
        <v>0</v>
      </c>
      <c r="EC67">
        <v>0</v>
      </c>
      <c r="ED67">
        <v>0</v>
      </c>
      <c r="EE67">
        <v>0</v>
      </c>
      <c r="EF67">
        <v>0</v>
      </c>
      <c r="EG67">
        <v>0</v>
      </c>
      <c r="EH67" t="s">
        <v>208</v>
      </c>
      <c r="EL67" t="s">
        <v>208</v>
      </c>
      <c r="GD67" t="s">
        <v>205</v>
      </c>
      <c r="GE67" t="s">
        <v>205</v>
      </c>
      <c r="GF67" t="s">
        <v>205</v>
      </c>
      <c r="GG67" t="s">
        <v>205</v>
      </c>
      <c r="GH67" t="s">
        <v>205</v>
      </c>
      <c r="GI67" t="s">
        <v>205</v>
      </c>
      <c r="GJ67" t="s">
        <v>205</v>
      </c>
      <c r="GK67" t="s">
        <v>205</v>
      </c>
      <c r="GL67" t="s">
        <v>205</v>
      </c>
      <c r="GM67" t="s">
        <v>205</v>
      </c>
    </row>
    <row r="68" spans="1:195" x14ac:dyDescent="0.25">
      <c r="A68" s="5" t="s">
        <v>6808</v>
      </c>
      <c r="B68" t="s">
        <v>6715</v>
      </c>
      <c r="C68">
        <v>592</v>
      </c>
      <c r="D68" s="11" t="s">
        <v>867</v>
      </c>
      <c r="E68" t="s">
        <v>6689</v>
      </c>
      <c r="F68">
        <v>1656</v>
      </c>
      <c r="G68" t="s">
        <v>6291</v>
      </c>
      <c r="H68" t="s">
        <v>4756</v>
      </c>
      <c r="I68">
        <v>9</v>
      </c>
      <c r="J68" t="s">
        <v>195</v>
      </c>
      <c r="K68" t="s">
        <v>868</v>
      </c>
      <c r="L68">
        <v>-38.635300000000001</v>
      </c>
      <c r="M68">
        <v>145.746002</v>
      </c>
      <c r="N68" s="1">
        <v>42788</v>
      </c>
      <c r="O68" s="5">
        <f t="shared" si="4"/>
        <v>22</v>
      </c>
      <c r="P68" s="5">
        <f t="shared" si="5"/>
        <v>2</v>
      </c>
      <c r="Q68" s="5">
        <f t="shared" si="6"/>
        <v>2017</v>
      </c>
      <c r="R68" s="5" t="str">
        <f t="shared" si="7"/>
        <v>22022017</v>
      </c>
      <c r="S68" s="2">
        <v>0.4236111111111111</v>
      </c>
      <c r="T68" s="2">
        <v>0.44444444444444442</v>
      </c>
      <c r="U68">
        <v>2</v>
      </c>
      <c r="W68" t="s">
        <v>215</v>
      </c>
      <c r="X68" t="s">
        <v>406</v>
      </c>
      <c r="Y68" t="s">
        <v>454</v>
      </c>
      <c r="Z68" t="s">
        <v>454</v>
      </c>
      <c r="AA68" t="s">
        <v>200</v>
      </c>
      <c r="AI68">
        <v>0</v>
      </c>
      <c r="AL68" t="s">
        <v>200</v>
      </c>
      <c r="AT68">
        <v>2</v>
      </c>
      <c r="AW68" t="s">
        <v>6485</v>
      </c>
      <c r="AX68" t="s">
        <v>205</v>
      </c>
      <c r="AY68" t="s">
        <v>6716</v>
      </c>
      <c r="BB68" t="s">
        <v>234</v>
      </c>
      <c r="BD68">
        <v>1</v>
      </c>
      <c r="BE68" s="1">
        <v>42788</v>
      </c>
      <c r="BF68" t="s">
        <v>207</v>
      </c>
      <c r="BH68" t="s">
        <v>207</v>
      </c>
      <c r="BJ68">
        <v>0</v>
      </c>
      <c r="BK68">
        <v>0</v>
      </c>
      <c r="BL68">
        <v>0</v>
      </c>
      <c r="BM68">
        <v>0</v>
      </c>
      <c r="BN68">
        <v>0</v>
      </c>
      <c r="BO68">
        <v>0</v>
      </c>
      <c r="BP68">
        <v>0</v>
      </c>
      <c r="BQ68">
        <v>0</v>
      </c>
      <c r="BR68">
        <v>0</v>
      </c>
      <c r="BS68">
        <v>0</v>
      </c>
      <c r="BT68">
        <v>0</v>
      </c>
      <c r="BU68">
        <v>0</v>
      </c>
      <c r="BV68">
        <v>0</v>
      </c>
      <c r="BW68">
        <v>0</v>
      </c>
      <c r="BX68">
        <v>0</v>
      </c>
      <c r="BY68">
        <v>0</v>
      </c>
      <c r="BZ68">
        <v>0</v>
      </c>
      <c r="CA68">
        <v>0</v>
      </c>
      <c r="CB68">
        <v>0</v>
      </c>
      <c r="CC68">
        <v>0</v>
      </c>
      <c r="CD68">
        <v>2</v>
      </c>
      <c r="CE68">
        <v>0</v>
      </c>
      <c r="CF68">
        <v>0</v>
      </c>
      <c r="CG68">
        <v>0</v>
      </c>
      <c r="CH68">
        <v>0</v>
      </c>
      <c r="CI68">
        <v>0</v>
      </c>
      <c r="CJ68">
        <v>0</v>
      </c>
      <c r="CK68">
        <v>0</v>
      </c>
      <c r="CL68">
        <v>3</v>
      </c>
      <c r="CM68">
        <v>0</v>
      </c>
      <c r="CN68">
        <v>0</v>
      </c>
      <c r="CO68">
        <v>0</v>
      </c>
      <c r="CP68">
        <v>0</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c r="DK68">
        <v>0</v>
      </c>
      <c r="DL68">
        <v>0</v>
      </c>
      <c r="DM68">
        <v>0</v>
      </c>
      <c r="DN68">
        <v>0</v>
      </c>
      <c r="DO68">
        <v>0</v>
      </c>
      <c r="DP68">
        <v>0</v>
      </c>
      <c r="DQ68">
        <v>0</v>
      </c>
      <c r="DR68">
        <v>0</v>
      </c>
      <c r="DS68">
        <v>0</v>
      </c>
      <c r="DT68">
        <v>0</v>
      </c>
      <c r="DU68">
        <v>0</v>
      </c>
      <c r="DV68">
        <v>0</v>
      </c>
      <c r="DW68">
        <v>0</v>
      </c>
      <c r="DX68">
        <v>0</v>
      </c>
      <c r="DY68">
        <v>0</v>
      </c>
      <c r="DZ68">
        <v>0</v>
      </c>
      <c r="EA68">
        <v>0</v>
      </c>
      <c r="EB68">
        <v>0</v>
      </c>
      <c r="EC68">
        <v>0</v>
      </c>
      <c r="ED68">
        <v>0</v>
      </c>
      <c r="EE68">
        <v>0</v>
      </c>
      <c r="EF68">
        <v>0</v>
      </c>
      <c r="EG68">
        <v>0</v>
      </c>
      <c r="EH68" t="s">
        <v>223</v>
      </c>
      <c r="EI68" t="s">
        <v>223</v>
      </c>
      <c r="EJ68" t="s">
        <v>208</v>
      </c>
      <c r="EL68" t="s">
        <v>223</v>
      </c>
      <c r="EM68" t="s">
        <v>223</v>
      </c>
      <c r="EN68" t="s">
        <v>208</v>
      </c>
      <c r="FZ68" t="s">
        <v>208</v>
      </c>
      <c r="GA68" t="s">
        <v>208</v>
      </c>
      <c r="GB68" t="s">
        <v>208</v>
      </c>
      <c r="GD68" t="s">
        <v>205</v>
      </c>
      <c r="GE68" t="s">
        <v>205</v>
      </c>
      <c r="GF68" t="s">
        <v>205</v>
      </c>
      <c r="GG68" t="s">
        <v>205</v>
      </c>
      <c r="GH68" t="s">
        <v>205</v>
      </c>
      <c r="GI68" t="s">
        <v>205</v>
      </c>
      <c r="GJ68" t="s">
        <v>205</v>
      </c>
      <c r="GK68" t="s">
        <v>205</v>
      </c>
      <c r="GL68" t="s">
        <v>205</v>
      </c>
      <c r="GM68" t="s">
        <v>205</v>
      </c>
    </row>
    <row r="69" spans="1:195" x14ac:dyDescent="0.25">
      <c r="A69" s="5" t="s">
        <v>6808</v>
      </c>
      <c r="B69" t="s">
        <v>6717</v>
      </c>
      <c r="C69">
        <v>592</v>
      </c>
      <c r="D69" s="11" t="s">
        <v>867</v>
      </c>
      <c r="E69" t="s">
        <v>6689</v>
      </c>
      <c r="F69">
        <v>41</v>
      </c>
      <c r="G69" t="s">
        <v>5761</v>
      </c>
      <c r="H69" t="s">
        <v>5762</v>
      </c>
      <c r="I69">
        <v>9</v>
      </c>
      <c r="J69" t="s">
        <v>195</v>
      </c>
      <c r="K69" t="s">
        <v>868</v>
      </c>
      <c r="L69">
        <v>-38.635300000000001</v>
      </c>
      <c r="M69">
        <v>145.746002</v>
      </c>
      <c r="N69" s="1">
        <v>42789</v>
      </c>
      <c r="O69" s="5">
        <f t="shared" si="4"/>
        <v>23</v>
      </c>
      <c r="P69" s="5">
        <f t="shared" si="5"/>
        <v>2</v>
      </c>
      <c r="Q69" s="5">
        <f t="shared" si="6"/>
        <v>2017</v>
      </c>
      <c r="R69" s="5" t="str">
        <f t="shared" si="7"/>
        <v>23022017</v>
      </c>
      <c r="S69" s="2">
        <v>0.71875</v>
      </c>
      <c r="T69" s="2">
        <v>0.76388888888888884</v>
      </c>
      <c r="U69">
        <v>2</v>
      </c>
      <c r="W69" t="s">
        <v>266</v>
      </c>
      <c r="Y69" t="s">
        <v>286</v>
      </c>
      <c r="Z69" t="s">
        <v>286</v>
      </c>
      <c r="AA69" t="s">
        <v>200</v>
      </c>
      <c r="AI69">
        <v>0</v>
      </c>
      <c r="AL69" t="s">
        <v>200</v>
      </c>
      <c r="AN69" t="s">
        <v>514</v>
      </c>
      <c r="AT69">
        <v>2</v>
      </c>
      <c r="AW69" t="s">
        <v>590</v>
      </c>
      <c r="AX69" t="s">
        <v>205</v>
      </c>
      <c r="AZ69" t="s">
        <v>6718</v>
      </c>
      <c r="BA69" t="s">
        <v>896</v>
      </c>
      <c r="BB69" t="s">
        <v>6719</v>
      </c>
      <c r="BD69">
        <v>1</v>
      </c>
      <c r="BE69" s="1">
        <v>42792</v>
      </c>
      <c r="BF69" t="s">
        <v>207</v>
      </c>
      <c r="BH69" t="s">
        <v>207</v>
      </c>
      <c r="BJ69">
        <v>4</v>
      </c>
      <c r="BK69">
        <v>0</v>
      </c>
      <c r="BL69">
        <v>0</v>
      </c>
      <c r="BM69">
        <v>0</v>
      </c>
      <c r="BN69">
        <v>0</v>
      </c>
      <c r="BO69">
        <v>0</v>
      </c>
      <c r="BP69">
        <v>0</v>
      </c>
      <c r="BQ69">
        <v>0</v>
      </c>
      <c r="BR69">
        <v>0</v>
      </c>
      <c r="BS69">
        <v>0</v>
      </c>
      <c r="BT69">
        <v>0</v>
      </c>
      <c r="BU69">
        <v>0</v>
      </c>
      <c r="BV69">
        <v>4</v>
      </c>
      <c r="BW69">
        <v>0</v>
      </c>
      <c r="BX69">
        <v>0</v>
      </c>
      <c r="BY69">
        <v>0</v>
      </c>
      <c r="BZ69">
        <v>0</v>
      </c>
      <c r="CA69">
        <v>0</v>
      </c>
      <c r="CB69">
        <v>0</v>
      </c>
      <c r="CC69">
        <v>0</v>
      </c>
      <c r="CD69">
        <v>7</v>
      </c>
      <c r="CE69">
        <v>0</v>
      </c>
      <c r="CF69">
        <v>0</v>
      </c>
      <c r="CG69">
        <v>0</v>
      </c>
      <c r="CH69">
        <v>0</v>
      </c>
      <c r="CI69">
        <v>0</v>
      </c>
      <c r="CJ69">
        <v>0</v>
      </c>
      <c r="CK69">
        <v>0</v>
      </c>
      <c r="CL69">
        <v>5</v>
      </c>
      <c r="CM69">
        <v>0</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4</v>
      </c>
      <c r="DK69">
        <v>0</v>
      </c>
      <c r="DL69">
        <v>0</v>
      </c>
      <c r="DM69">
        <v>0</v>
      </c>
      <c r="DN69">
        <v>0</v>
      </c>
      <c r="DO69">
        <v>0</v>
      </c>
      <c r="DP69">
        <v>0</v>
      </c>
      <c r="DQ69">
        <v>0</v>
      </c>
      <c r="DR69">
        <v>0</v>
      </c>
      <c r="DS69">
        <v>0</v>
      </c>
      <c r="DT69">
        <v>0</v>
      </c>
      <c r="DU69">
        <v>0</v>
      </c>
      <c r="DV69">
        <v>0</v>
      </c>
      <c r="DW69">
        <v>0</v>
      </c>
      <c r="DX69">
        <v>0</v>
      </c>
      <c r="DY69">
        <v>0</v>
      </c>
      <c r="DZ69">
        <v>0</v>
      </c>
      <c r="EA69">
        <v>0</v>
      </c>
      <c r="EB69">
        <v>0</v>
      </c>
      <c r="EC69">
        <v>0</v>
      </c>
      <c r="ED69">
        <v>0</v>
      </c>
      <c r="EE69">
        <v>0</v>
      </c>
      <c r="EF69">
        <v>0</v>
      </c>
      <c r="EG69">
        <v>0</v>
      </c>
      <c r="EH69" t="s">
        <v>222</v>
      </c>
      <c r="EI69" t="s">
        <v>223</v>
      </c>
      <c r="EL69" t="s">
        <v>223</v>
      </c>
      <c r="EM69" t="s">
        <v>223</v>
      </c>
      <c r="GD69" t="s">
        <v>205</v>
      </c>
      <c r="GE69" t="s">
        <v>205</v>
      </c>
      <c r="GF69" t="s">
        <v>205</v>
      </c>
      <c r="GG69" t="s">
        <v>205</v>
      </c>
      <c r="GH69" t="s">
        <v>205</v>
      </c>
      <c r="GI69" t="s">
        <v>205</v>
      </c>
      <c r="GJ69" t="s">
        <v>205</v>
      </c>
      <c r="GK69" t="s">
        <v>205</v>
      </c>
      <c r="GL69" t="s">
        <v>205</v>
      </c>
      <c r="GM69" t="s">
        <v>205</v>
      </c>
    </row>
    <row r="70" spans="1:195" x14ac:dyDescent="0.25">
      <c r="A70" s="5" t="s">
        <v>6809</v>
      </c>
      <c r="B70" t="s">
        <v>6720</v>
      </c>
      <c r="C70">
        <v>59</v>
      </c>
      <c r="D70" t="s">
        <v>6721</v>
      </c>
      <c r="E70" t="s">
        <v>6721</v>
      </c>
      <c r="F70">
        <v>1526</v>
      </c>
      <c r="G70" t="s">
        <v>5262</v>
      </c>
      <c r="H70" t="s">
        <v>214</v>
      </c>
      <c r="I70">
        <v>9</v>
      </c>
      <c r="J70" t="s">
        <v>195</v>
      </c>
      <c r="K70" t="s">
        <v>3045</v>
      </c>
      <c r="L70">
        <v>-38.557873000000001</v>
      </c>
      <c r="M70">
        <v>145.48667900000001</v>
      </c>
      <c r="N70" s="1">
        <v>42744</v>
      </c>
      <c r="O70" s="5">
        <f t="shared" si="4"/>
        <v>9</v>
      </c>
      <c r="P70" s="5">
        <f t="shared" si="5"/>
        <v>1</v>
      </c>
      <c r="Q70" s="5">
        <f t="shared" si="6"/>
        <v>2017</v>
      </c>
      <c r="R70" s="5" t="str">
        <f t="shared" si="7"/>
        <v>09012017</v>
      </c>
      <c r="S70" s="2">
        <v>0.375</v>
      </c>
      <c r="T70" s="2">
        <v>0.38541666666666669</v>
      </c>
      <c r="U70">
        <v>2</v>
      </c>
      <c r="W70" t="s">
        <v>215</v>
      </c>
      <c r="X70" t="s">
        <v>6134</v>
      </c>
      <c r="Y70" t="s">
        <v>199</v>
      </c>
      <c r="Z70" t="s">
        <v>199</v>
      </c>
      <c r="AA70" t="s">
        <v>200</v>
      </c>
      <c r="AH70">
        <v>2</v>
      </c>
      <c r="AI70">
        <v>2</v>
      </c>
      <c r="AJ70" t="s">
        <v>241</v>
      </c>
      <c r="AK70" t="s">
        <v>300</v>
      </c>
      <c r="AL70" t="s">
        <v>200</v>
      </c>
      <c r="AT70">
        <v>2</v>
      </c>
      <c r="AW70" t="s">
        <v>6485</v>
      </c>
      <c r="AX70" t="s">
        <v>205</v>
      </c>
      <c r="BB70" t="s">
        <v>6722</v>
      </c>
      <c r="BD70">
        <v>1</v>
      </c>
      <c r="BE70" s="1">
        <v>42744</v>
      </c>
      <c r="BF70" t="s">
        <v>235</v>
      </c>
      <c r="BH70" t="s">
        <v>235</v>
      </c>
      <c r="GD70" t="s">
        <v>205</v>
      </c>
      <c r="GE70" t="s">
        <v>205</v>
      </c>
      <c r="GF70" t="s">
        <v>205</v>
      </c>
      <c r="GG70" t="s">
        <v>205</v>
      </c>
      <c r="GH70" t="s">
        <v>205</v>
      </c>
      <c r="GI70" t="s">
        <v>205</v>
      </c>
      <c r="GJ70" t="s">
        <v>205</v>
      </c>
      <c r="GK70" t="s">
        <v>205</v>
      </c>
      <c r="GL70" t="s">
        <v>205</v>
      </c>
      <c r="GM70" t="s">
        <v>205</v>
      </c>
    </row>
    <row r="71" spans="1:195" x14ac:dyDescent="0.25">
      <c r="A71" s="5" t="s">
        <v>6809</v>
      </c>
      <c r="B71" t="s">
        <v>6723</v>
      </c>
      <c r="C71">
        <v>59</v>
      </c>
      <c r="D71" t="s">
        <v>6721</v>
      </c>
      <c r="E71" t="s">
        <v>6721</v>
      </c>
      <c r="F71">
        <v>1772</v>
      </c>
      <c r="G71" t="s">
        <v>6514</v>
      </c>
      <c r="H71" t="s">
        <v>6515</v>
      </c>
      <c r="I71">
        <v>9</v>
      </c>
      <c r="J71" t="s">
        <v>195</v>
      </c>
      <c r="K71" t="s">
        <v>3045</v>
      </c>
      <c r="L71">
        <v>-38.557873000000001</v>
      </c>
      <c r="M71">
        <v>145.48667900000001</v>
      </c>
      <c r="N71" s="1">
        <v>42747</v>
      </c>
      <c r="O71" s="5">
        <f t="shared" si="4"/>
        <v>12</v>
      </c>
      <c r="P71" s="5">
        <f t="shared" si="5"/>
        <v>1</v>
      </c>
      <c r="Q71" s="5">
        <f t="shared" si="6"/>
        <v>2017</v>
      </c>
      <c r="R71" s="5" t="str">
        <f t="shared" si="7"/>
        <v>12012017</v>
      </c>
      <c r="S71" s="2">
        <v>0.46875</v>
      </c>
      <c r="T71" s="2">
        <v>0.48958333333333331</v>
      </c>
      <c r="U71">
        <v>2</v>
      </c>
      <c r="W71" t="s">
        <v>230</v>
      </c>
      <c r="X71" t="s">
        <v>2467</v>
      </c>
      <c r="Y71" t="s">
        <v>199</v>
      </c>
      <c r="Z71" t="s">
        <v>199</v>
      </c>
      <c r="AA71" t="s">
        <v>270</v>
      </c>
      <c r="AB71">
        <v>0</v>
      </c>
      <c r="AC71" t="s">
        <v>6724</v>
      </c>
      <c r="AD71">
        <v>-38.559835999999997</v>
      </c>
      <c r="AE71">
        <v>145.48877100000001</v>
      </c>
      <c r="AH71">
        <v>2</v>
      </c>
      <c r="AI71">
        <v>2</v>
      </c>
      <c r="AJ71" t="s">
        <v>241</v>
      </c>
      <c r="AK71" t="s">
        <v>202</v>
      </c>
      <c r="AL71" t="s">
        <v>200</v>
      </c>
      <c r="AR71">
        <v>1</v>
      </c>
      <c r="AS71">
        <v>1</v>
      </c>
      <c r="AU71">
        <v>207</v>
      </c>
      <c r="AW71" t="s">
        <v>6493</v>
      </c>
      <c r="AX71" t="s">
        <v>205</v>
      </c>
      <c r="BB71" t="s">
        <v>6725</v>
      </c>
      <c r="BD71">
        <v>1</v>
      </c>
      <c r="BE71" s="1">
        <v>42747</v>
      </c>
      <c r="BF71" t="s">
        <v>207</v>
      </c>
      <c r="BH71" t="s">
        <v>207</v>
      </c>
      <c r="BJ71">
        <v>2</v>
      </c>
      <c r="BK71">
        <v>0</v>
      </c>
      <c r="BL71">
        <v>0</v>
      </c>
      <c r="BM71">
        <v>0</v>
      </c>
      <c r="BN71">
        <v>0</v>
      </c>
      <c r="BO71">
        <v>0</v>
      </c>
      <c r="BP71">
        <v>0</v>
      </c>
      <c r="BQ71">
        <v>0</v>
      </c>
      <c r="BR71">
        <v>0</v>
      </c>
      <c r="BS71">
        <v>0</v>
      </c>
      <c r="BT71">
        <v>0</v>
      </c>
      <c r="BU71">
        <v>0</v>
      </c>
      <c r="BV71">
        <v>2</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0</v>
      </c>
      <c r="CV71">
        <v>0</v>
      </c>
      <c r="CW71">
        <v>0</v>
      </c>
      <c r="CX71">
        <v>0</v>
      </c>
      <c r="CY71">
        <v>0</v>
      </c>
      <c r="CZ71">
        <v>0</v>
      </c>
      <c r="DA71">
        <v>0</v>
      </c>
      <c r="DB71">
        <v>0</v>
      </c>
      <c r="DC71">
        <v>0</v>
      </c>
      <c r="DD71">
        <v>0</v>
      </c>
      <c r="DE71">
        <v>1</v>
      </c>
      <c r="DF71">
        <v>0</v>
      </c>
      <c r="DG71">
        <v>0</v>
      </c>
      <c r="DH71">
        <v>0</v>
      </c>
      <c r="DI71">
        <v>0</v>
      </c>
      <c r="DJ71">
        <v>5</v>
      </c>
      <c r="DK71">
        <v>0</v>
      </c>
      <c r="DL71">
        <v>0</v>
      </c>
      <c r="DM71">
        <v>0</v>
      </c>
      <c r="DN71">
        <v>0</v>
      </c>
      <c r="DO71">
        <v>0</v>
      </c>
      <c r="DP71">
        <v>0</v>
      </c>
      <c r="DQ71">
        <v>0</v>
      </c>
      <c r="DR71">
        <v>0</v>
      </c>
      <c r="DS71">
        <v>0</v>
      </c>
      <c r="DT71">
        <v>0</v>
      </c>
      <c r="DU71">
        <v>0</v>
      </c>
      <c r="DV71">
        <v>0</v>
      </c>
      <c r="DW71">
        <v>0</v>
      </c>
      <c r="DX71">
        <v>0</v>
      </c>
      <c r="DY71">
        <v>0</v>
      </c>
      <c r="DZ71">
        <v>0</v>
      </c>
      <c r="EA71">
        <v>0</v>
      </c>
      <c r="EB71">
        <v>0</v>
      </c>
      <c r="EC71">
        <v>0</v>
      </c>
      <c r="ED71">
        <v>0</v>
      </c>
      <c r="EE71">
        <v>0</v>
      </c>
      <c r="EF71">
        <v>0</v>
      </c>
      <c r="EG71">
        <v>0</v>
      </c>
      <c r="EH71" t="s">
        <v>208</v>
      </c>
      <c r="EI71" t="s">
        <v>223</v>
      </c>
      <c r="EM71" t="s">
        <v>208</v>
      </c>
      <c r="GD71" t="s">
        <v>5895</v>
      </c>
      <c r="GE71" t="s">
        <v>205</v>
      </c>
      <c r="GF71" t="s">
        <v>205</v>
      </c>
      <c r="GG71" t="s">
        <v>205</v>
      </c>
      <c r="GH71" t="s">
        <v>205</v>
      </c>
      <c r="GI71" t="s">
        <v>205</v>
      </c>
      <c r="GJ71" t="s">
        <v>205</v>
      </c>
      <c r="GK71" t="s">
        <v>205</v>
      </c>
      <c r="GL71" t="s">
        <v>205</v>
      </c>
      <c r="GM71" t="s">
        <v>205</v>
      </c>
    </row>
    <row r="72" spans="1:195" x14ac:dyDescent="0.25">
      <c r="A72" s="5" t="s">
        <v>6809</v>
      </c>
      <c r="B72" t="s">
        <v>6726</v>
      </c>
      <c r="C72">
        <v>59</v>
      </c>
      <c r="D72" t="s">
        <v>6721</v>
      </c>
      <c r="E72" t="s">
        <v>6721</v>
      </c>
      <c r="F72">
        <v>1772</v>
      </c>
      <c r="G72" t="s">
        <v>6514</v>
      </c>
      <c r="H72" t="s">
        <v>6515</v>
      </c>
      <c r="I72">
        <v>9</v>
      </c>
      <c r="J72" t="s">
        <v>195</v>
      </c>
      <c r="K72" t="s">
        <v>3045</v>
      </c>
      <c r="L72">
        <v>-38.557873000000001</v>
      </c>
      <c r="M72">
        <v>145.48667900000001</v>
      </c>
      <c r="N72" s="1">
        <v>42748</v>
      </c>
      <c r="O72" s="5">
        <f t="shared" si="4"/>
        <v>13</v>
      </c>
      <c r="P72" s="5">
        <f t="shared" si="5"/>
        <v>1</v>
      </c>
      <c r="Q72" s="5">
        <f t="shared" si="6"/>
        <v>2017</v>
      </c>
      <c r="R72" s="5" t="str">
        <f t="shared" si="7"/>
        <v>13012017</v>
      </c>
      <c r="S72" s="2">
        <v>0.44791666666666669</v>
      </c>
      <c r="T72" s="2">
        <v>0.46180555555555558</v>
      </c>
      <c r="U72">
        <v>2</v>
      </c>
      <c r="W72" t="s">
        <v>266</v>
      </c>
      <c r="X72" t="s">
        <v>406</v>
      </c>
      <c r="Y72" t="s">
        <v>199</v>
      </c>
      <c r="Z72" t="s">
        <v>199</v>
      </c>
      <c r="AA72" t="s">
        <v>270</v>
      </c>
      <c r="AB72" t="s">
        <v>388</v>
      </c>
      <c r="AC72" t="s">
        <v>6727</v>
      </c>
      <c r="AD72">
        <v>-38.559159999999999</v>
      </c>
      <c r="AE72">
        <v>145.487784</v>
      </c>
      <c r="AH72">
        <v>2</v>
      </c>
      <c r="AI72">
        <v>2</v>
      </c>
      <c r="AJ72" t="s">
        <v>241</v>
      </c>
      <c r="AK72" t="s">
        <v>324</v>
      </c>
      <c r="AL72" t="s">
        <v>200</v>
      </c>
      <c r="AR72">
        <v>1</v>
      </c>
      <c r="AS72">
        <v>1</v>
      </c>
      <c r="AU72">
        <v>207</v>
      </c>
      <c r="AW72" t="s">
        <v>6493</v>
      </c>
      <c r="AX72" t="s">
        <v>205</v>
      </c>
      <c r="BB72" t="s">
        <v>6728</v>
      </c>
      <c r="BD72">
        <v>1</v>
      </c>
      <c r="BE72" s="1">
        <v>42748</v>
      </c>
      <c r="BF72" t="s">
        <v>207</v>
      </c>
      <c r="BH72" t="s">
        <v>235</v>
      </c>
      <c r="BJ72">
        <v>0</v>
      </c>
      <c r="BK72">
        <v>0</v>
      </c>
      <c r="BL72">
        <v>0</v>
      </c>
      <c r="BM72">
        <v>0</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v>50</v>
      </c>
      <c r="DK72">
        <v>0</v>
      </c>
      <c r="DL72">
        <v>0</v>
      </c>
      <c r="DM72">
        <v>0</v>
      </c>
      <c r="DN72">
        <v>2</v>
      </c>
      <c r="DO72">
        <v>0</v>
      </c>
      <c r="DP72">
        <v>0</v>
      </c>
      <c r="DQ72">
        <v>0</v>
      </c>
      <c r="DR72">
        <v>0</v>
      </c>
      <c r="DS72">
        <v>0</v>
      </c>
      <c r="DT72">
        <v>0</v>
      </c>
      <c r="DU72">
        <v>0</v>
      </c>
      <c r="DV72">
        <v>0</v>
      </c>
      <c r="DW72">
        <v>0</v>
      </c>
      <c r="DX72">
        <v>0</v>
      </c>
      <c r="DY72">
        <v>1</v>
      </c>
      <c r="DZ72">
        <v>0</v>
      </c>
      <c r="EA72">
        <v>0</v>
      </c>
      <c r="EB72">
        <v>0</v>
      </c>
      <c r="EC72">
        <v>0</v>
      </c>
      <c r="ED72">
        <v>0</v>
      </c>
      <c r="EE72">
        <v>0</v>
      </c>
      <c r="EF72">
        <v>0</v>
      </c>
      <c r="EG72">
        <v>0</v>
      </c>
      <c r="GD72" t="s">
        <v>5895</v>
      </c>
      <c r="GE72" t="s">
        <v>205</v>
      </c>
      <c r="GF72" t="s">
        <v>205</v>
      </c>
      <c r="GG72" t="s">
        <v>205</v>
      </c>
      <c r="GH72" t="s">
        <v>205</v>
      </c>
      <c r="GI72" t="s">
        <v>205</v>
      </c>
      <c r="GJ72" t="s">
        <v>205</v>
      </c>
      <c r="GK72" t="s">
        <v>205</v>
      </c>
      <c r="GL72" t="s">
        <v>205</v>
      </c>
      <c r="GM72" t="s">
        <v>205</v>
      </c>
    </row>
    <row r="73" spans="1:195" x14ac:dyDescent="0.25">
      <c r="A73" s="5" t="s">
        <v>6809</v>
      </c>
      <c r="B73" t="s">
        <v>6729</v>
      </c>
      <c r="C73">
        <v>59</v>
      </c>
      <c r="D73" t="s">
        <v>6721</v>
      </c>
      <c r="E73" t="s">
        <v>6721</v>
      </c>
      <c r="F73">
        <v>1772</v>
      </c>
      <c r="G73" t="s">
        <v>6514</v>
      </c>
      <c r="H73" t="s">
        <v>6515</v>
      </c>
      <c r="I73">
        <v>9</v>
      </c>
      <c r="J73" t="s">
        <v>195</v>
      </c>
      <c r="K73" t="s">
        <v>3045</v>
      </c>
      <c r="L73">
        <v>-38.557873000000001</v>
      </c>
      <c r="M73">
        <v>145.48667900000001</v>
      </c>
      <c r="N73" s="1">
        <v>42750</v>
      </c>
      <c r="O73" s="5">
        <f t="shared" si="4"/>
        <v>15</v>
      </c>
      <c r="P73" s="5">
        <f t="shared" si="5"/>
        <v>1</v>
      </c>
      <c r="Q73" s="5">
        <f t="shared" si="6"/>
        <v>2017</v>
      </c>
      <c r="R73" s="5" t="str">
        <f t="shared" si="7"/>
        <v>15012017</v>
      </c>
      <c r="S73" s="2">
        <v>0.82638888888888884</v>
      </c>
      <c r="T73" s="2">
        <v>0.84375</v>
      </c>
      <c r="U73">
        <v>2</v>
      </c>
      <c r="W73" t="s">
        <v>215</v>
      </c>
      <c r="X73" t="s">
        <v>6730</v>
      </c>
      <c r="Y73" t="s">
        <v>199</v>
      </c>
      <c r="Z73" t="s">
        <v>199</v>
      </c>
      <c r="AA73" t="s">
        <v>270</v>
      </c>
      <c r="AB73">
        <v>0</v>
      </c>
      <c r="AC73" t="s">
        <v>6731</v>
      </c>
      <c r="AD73">
        <v>-38.559223000000003</v>
      </c>
      <c r="AE73">
        <v>145.488202</v>
      </c>
      <c r="AH73">
        <v>2</v>
      </c>
      <c r="AI73">
        <v>2</v>
      </c>
      <c r="AJ73" t="s">
        <v>241</v>
      </c>
      <c r="AK73" t="s">
        <v>767</v>
      </c>
      <c r="AL73" t="s">
        <v>200</v>
      </c>
      <c r="AR73">
        <v>1</v>
      </c>
      <c r="AS73">
        <v>1</v>
      </c>
      <c r="AU73">
        <v>207</v>
      </c>
      <c r="AW73" t="s">
        <v>6493</v>
      </c>
      <c r="AX73" t="s">
        <v>205</v>
      </c>
      <c r="BB73" t="s">
        <v>6732</v>
      </c>
      <c r="BD73">
        <v>1</v>
      </c>
      <c r="BE73" s="1">
        <v>42750</v>
      </c>
      <c r="BF73" t="s">
        <v>207</v>
      </c>
      <c r="BH73" t="s">
        <v>207</v>
      </c>
      <c r="BJ73">
        <v>1</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2</v>
      </c>
      <c r="CN73">
        <v>0</v>
      </c>
      <c r="CO73">
        <v>0</v>
      </c>
      <c r="CP73">
        <v>0</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0</v>
      </c>
      <c r="DL73">
        <v>0</v>
      </c>
      <c r="DM73">
        <v>0</v>
      </c>
      <c r="DN73">
        <v>0</v>
      </c>
      <c r="DO73">
        <v>0</v>
      </c>
      <c r="DP73">
        <v>0</v>
      </c>
      <c r="DQ73">
        <v>0</v>
      </c>
      <c r="DR73">
        <v>0</v>
      </c>
      <c r="DS73">
        <v>0</v>
      </c>
      <c r="DT73">
        <v>0</v>
      </c>
      <c r="DU73">
        <v>0</v>
      </c>
      <c r="DV73">
        <v>0</v>
      </c>
      <c r="DW73">
        <v>0</v>
      </c>
      <c r="DX73">
        <v>0</v>
      </c>
      <c r="DY73">
        <v>0</v>
      </c>
      <c r="DZ73">
        <v>0</v>
      </c>
      <c r="EA73">
        <v>0</v>
      </c>
      <c r="EB73">
        <v>0</v>
      </c>
      <c r="EC73">
        <v>0</v>
      </c>
      <c r="ED73">
        <v>0</v>
      </c>
      <c r="EE73">
        <v>0</v>
      </c>
      <c r="EF73">
        <v>0</v>
      </c>
      <c r="EG73">
        <v>0</v>
      </c>
      <c r="EH73" t="s">
        <v>208</v>
      </c>
      <c r="EI73" t="s">
        <v>208</v>
      </c>
      <c r="EL73" t="s">
        <v>208</v>
      </c>
      <c r="EM73" t="s">
        <v>208</v>
      </c>
      <c r="GD73" t="s">
        <v>5895</v>
      </c>
      <c r="GE73" t="s">
        <v>205</v>
      </c>
      <c r="GF73" t="s">
        <v>205</v>
      </c>
      <c r="GG73" t="s">
        <v>205</v>
      </c>
      <c r="GH73" t="s">
        <v>205</v>
      </c>
      <c r="GI73" t="s">
        <v>205</v>
      </c>
      <c r="GJ73" t="s">
        <v>205</v>
      </c>
      <c r="GK73" t="s">
        <v>205</v>
      </c>
      <c r="GL73" t="s">
        <v>205</v>
      </c>
      <c r="GM73" t="s">
        <v>205</v>
      </c>
    </row>
    <row r="74" spans="1:195" x14ac:dyDescent="0.25">
      <c r="A74" s="5" t="s">
        <v>6809</v>
      </c>
      <c r="B74" t="s">
        <v>6733</v>
      </c>
      <c r="C74">
        <v>59</v>
      </c>
      <c r="D74" t="s">
        <v>6721</v>
      </c>
      <c r="E74" t="s">
        <v>6721</v>
      </c>
      <c r="F74">
        <v>7</v>
      </c>
      <c r="G74" t="s">
        <v>6734</v>
      </c>
      <c r="H74" t="s">
        <v>6735</v>
      </c>
      <c r="I74">
        <v>9</v>
      </c>
      <c r="J74" t="s">
        <v>195</v>
      </c>
      <c r="K74" t="s">
        <v>3045</v>
      </c>
      <c r="L74">
        <v>-38.557873000000001</v>
      </c>
      <c r="M74">
        <v>145.48667900000001</v>
      </c>
      <c r="N74" s="1">
        <v>42752</v>
      </c>
      <c r="O74" s="5">
        <f t="shared" si="4"/>
        <v>17</v>
      </c>
      <c r="P74" s="5">
        <f t="shared" si="5"/>
        <v>1</v>
      </c>
      <c r="Q74" s="5">
        <f t="shared" si="6"/>
        <v>2017</v>
      </c>
      <c r="R74" s="5" t="str">
        <f t="shared" si="7"/>
        <v>17012017</v>
      </c>
      <c r="S74" s="2">
        <v>0.75</v>
      </c>
      <c r="T74" s="2">
        <v>0.79166666666666663</v>
      </c>
      <c r="U74">
        <v>2</v>
      </c>
      <c r="W74" t="s">
        <v>215</v>
      </c>
      <c r="X74" t="s">
        <v>637</v>
      </c>
      <c r="Y74" t="s">
        <v>199</v>
      </c>
      <c r="Z74" t="s">
        <v>199</v>
      </c>
      <c r="AA74" t="s">
        <v>270</v>
      </c>
      <c r="AB74">
        <v>0</v>
      </c>
      <c r="AC74" t="s">
        <v>6736</v>
      </c>
      <c r="AD74">
        <v>-38.557873000000001</v>
      </c>
      <c r="AE74">
        <v>145.48667900000001</v>
      </c>
      <c r="AH74">
        <v>2</v>
      </c>
      <c r="AI74">
        <v>2</v>
      </c>
      <c r="AJ74" t="s">
        <v>241</v>
      </c>
      <c r="AK74" t="s">
        <v>202</v>
      </c>
      <c r="AL74" t="s">
        <v>200</v>
      </c>
      <c r="AT74">
        <v>2</v>
      </c>
      <c r="AW74" t="s">
        <v>6485</v>
      </c>
      <c r="AX74" t="s">
        <v>205</v>
      </c>
      <c r="BB74" t="s">
        <v>234</v>
      </c>
      <c r="BD74">
        <v>1</v>
      </c>
      <c r="BE74" s="1">
        <v>42753</v>
      </c>
      <c r="BF74" t="s">
        <v>235</v>
      </c>
      <c r="BH74" t="s">
        <v>235</v>
      </c>
      <c r="GD74" t="s">
        <v>205</v>
      </c>
      <c r="GE74" t="s">
        <v>205</v>
      </c>
      <c r="GF74" t="s">
        <v>205</v>
      </c>
      <c r="GG74" t="s">
        <v>205</v>
      </c>
      <c r="GH74" t="s">
        <v>205</v>
      </c>
      <c r="GI74" t="s">
        <v>205</v>
      </c>
      <c r="GJ74" t="s">
        <v>205</v>
      </c>
      <c r="GK74" t="s">
        <v>205</v>
      </c>
      <c r="GL74" t="s">
        <v>205</v>
      </c>
      <c r="GM74" t="s">
        <v>205</v>
      </c>
    </row>
    <row r="75" spans="1:195" x14ac:dyDescent="0.25">
      <c r="A75" s="5" t="s">
        <v>6809</v>
      </c>
      <c r="B75" t="s">
        <v>6737</v>
      </c>
      <c r="C75">
        <v>59</v>
      </c>
      <c r="D75" t="s">
        <v>6721</v>
      </c>
      <c r="E75" t="s">
        <v>6721</v>
      </c>
      <c r="F75">
        <v>1554</v>
      </c>
      <c r="G75" t="s">
        <v>6536</v>
      </c>
      <c r="H75" t="s">
        <v>6537</v>
      </c>
      <c r="I75">
        <v>9</v>
      </c>
      <c r="J75" t="s">
        <v>195</v>
      </c>
      <c r="K75" t="s">
        <v>3045</v>
      </c>
      <c r="L75">
        <v>-38.557873000000001</v>
      </c>
      <c r="M75">
        <v>145.48667900000001</v>
      </c>
      <c r="N75" s="1">
        <v>42752</v>
      </c>
      <c r="O75" s="5">
        <f t="shared" si="4"/>
        <v>17</v>
      </c>
      <c r="P75" s="5">
        <f t="shared" si="5"/>
        <v>1</v>
      </c>
      <c r="Q75" s="5">
        <f t="shared" si="6"/>
        <v>2017</v>
      </c>
      <c r="R75" s="5" t="str">
        <f t="shared" si="7"/>
        <v>17012017</v>
      </c>
      <c r="S75" s="2">
        <v>0.53472222222222221</v>
      </c>
      <c r="T75" s="2">
        <v>0.54513888888888895</v>
      </c>
      <c r="U75">
        <v>2</v>
      </c>
      <c r="V75">
        <v>2</v>
      </c>
      <c r="W75" t="s">
        <v>197</v>
      </c>
      <c r="X75" t="s">
        <v>1312</v>
      </c>
      <c r="Y75" t="s">
        <v>199</v>
      </c>
      <c r="Z75" t="s">
        <v>199</v>
      </c>
      <c r="AA75" t="s">
        <v>200</v>
      </c>
      <c r="AH75">
        <v>2</v>
      </c>
      <c r="AI75">
        <v>2</v>
      </c>
      <c r="AJ75" t="s">
        <v>241</v>
      </c>
      <c r="AK75" t="s">
        <v>276</v>
      </c>
      <c r="AL75" t="s">
        <v>200</v>
      </c>
      <c r="AT75">
        <v>2</v>
      </c>
      <c r="AW75" t="s">
        <v>311</v>
      </c>
      <c r="AX75" t="s">
        <v>205</v>
      </c>
      <c r="BB75" t="s">
        <v>234</v>
      </c>
      <c r="BC75" t="s">
        <v>270</v>
      </c>
      <c r="BD75">
        <v>1</v>
      </c>
      <c r="BE75" s="1">
        <v>42753</v>
      </c>
      <c r="BF75" t="s">
        <v>235</v>
      </c>
      <c r="BH75" t="s">
        <v>235</v>
      </c>
      <c r="GD75" t="s">
        <v>205</v>
      </c>
      <c r="GE75" t="s">
        <v>205</v>
      </c>
      <c r="GF75" t="s">
        <v>205</v>
      </c>
      <c r="GG75" t="s">
        <v>205</v>
      </c>
      <c r="GH75" t="s">
        <v>205</v>
      </c>
      <c r="GI75" t="s">
        <v>205</v>
      </c>
      <c r="GJ75" t="s">
        <v>205</v>
      </c>
      <c r="GK75" t="s">
        <v>205</v>
      </c>
      <c r="GL75" t="s">
        <v>205</v>
      </c>
      <c r="GM75" t="s">
        <v>205</v>
      </c>
    </row>
    <row r="76" spans="1:195" x14ac:dyDescent="0.25">
      <c r="A76" s="5" t="s">
        <v>6809</v>
      </c>
      <c r="B76" t="s">
        <v>6738</v>
      </c>
      <c r="C76">
        <v>59</v>
      </c>
      <c r="D76" t="s">
        <v>6721</v>
      </c>
      <c r="E76" t="s">
        <v>6721</v>
      </c>
      <c r="F76">
        <v>33</v>
      </c>
      <c r="G76" t="s">
        <v>6484</v>
      </c>
      <c r="H76" t="s">
        <v>194</v>
      </c>
      <c r="I76">
        <v>9</v>
      </c>
      <c r="J76" t="s">
        <v>195</v>
      </c>
      <c r="K76" t="s">
        <v>3045</v>
      </c>
      <c r="L76">
        <v>-38.557873000000001</v>
      </c>
      <c r="M76">
        <v>145.48667900000001</v>
      </c>
      <c r="N76" s="1">
        <v>42752</v>
      </c>
      <c r="O76" s="5">
        <f t="shared" si="4"/>
        <v>17</v>
      </c>
      <c r="P76" s="5">
        <f t="shared" si="5"/>
        <v>1</v>
      </c>
      <c r="Q76" s="5">
        <f t="shared" si="6"/>
        <v>2017</v>
      </c>
      <c r="R76" s="5" t="str">
        <f t="shared" si="7"/>
        <v>17012017</v>
      </c>
      <c r="S76" s="2">
        <v>0.2986111111111111</v>
      </c>
      <c r="T76" s="2">
        <v>0.3125</v>
      </c>
      <c r="U76">
        <v>2</v>
      </c>
      <c r="W76" t="s">
        <v>1863</v>
      </c>
      <c r="X76" t="s">
        <v>406</v>
      </c>
      <c r="Y76" t="s">
        <v>199</v>
      </c>
      <c r="Z76" t="s">
        <v>199</v>
      </c>
      <c r="AA76" t="s">
        <v>200</v>
      </c>
      <c r="AH76">
        <v>2</v>
      </c>
      <c r="AI76">
        <v>2</v>
      </c>
      <c r="AJ76" t="s">
        <v>417</v>
      </c>
      <c r="AK76" t="s">
        <v>406</v>
      </c>
      <c r="AL76" t="s">
        <v>200</v>
      </c>
      <c r="AR76">
        <v>1</v>
      </c>
      <c r="AS76">
        <v>1</v>
      </c>
      <c r="AU76">
        <v>207</v>
      </c>
      <c r="AW76" t="s">
        <v>6485</v>
      </c>
      <c r="AX76" t="s">
        <v>205</v>
      </c>
      <c r="BB76" t="s">
        <v>6739</v>
      </c>
      <c r="BD76">
        <v>1</v>
      </c>
      <c r="BE76" s="1">
        <v>42752</v>
      </c>
      <c r="BF76" t="s">
        <v>207</v>
      </c>
      <c r="BH76" t="s">
        <v>207</v>
      </c>
      <c r="BJ76">
        <v>0</v>
      </c>
      <c r="BK76">
        <v>0</v>
      </c>
      <c r="BL76">
        <v>0</v>
      </c>
      <c r="BM76">
        <v>0</v>
      </c>
      <c r="BN76">
        <v>0</v>
      </c>
      <c r="BO76">
        <v>0</v>
      </c>
      <c r="BP76">
        <v>0</v>
      </c>
      <c r="BQ76">
        <v>0</v>
      </c>
      <c r="BR76">
        <v>5</v>
      </c>
      <c r="BS76">
        <v>0</v>
      </c>
      <c r="BT76">
        <v>0</v>
      </c>
      <c r="BU76">
        <v>0</v>
      </c>
      <c r="BV76">
        <v>2</v>
      </c>
      <c r="BW76">
        <v>0</v>
      </c>
      <c r="BX76">
        <v>0</v>
      </c>
      <c r="BY76">
        <v>0</v>
      </c>
      <c r="BZ76">
        <v>0</v>
      </c>
      <c r="CA76">
        <v>0</v>
      </c>
      <c r="CB76">
        <v>0</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c r="CX76">
        <v>0</v>
      </c>
      <c r="CY76">
        <v>0</v>
      </c>
      <c r="CZ76">
        <v>0</v>
      </c>
      <c r="DA76">
        <v>0</v>
      </c>
      <c r="DB76">
        <v>0</v>
      </c>
      <c r="DC76">
        <v>0</v>
      </c>
      <c r="DD76">
        <v>0</v>
      </c>
      <c r="DE76">
        <v>0</v>
      </c>
      <c r="DF76">
        <v>0</v>
      </c>
      <c r="DG76">
        <v>0</v>
      </c>
      <c r="DH76">
        <v>0</v>
      </c>
      <c r="DI76">
        <v>0</v>
      </c>
      <c r="DJ76">
        <v>4</v>
      </c>
      <c r="DK76">
        <v>0</v>
      </c>
      <c r="DL76">
        <v>0</v>
      </c>
      <c r="DM76">
        <v>0</v>
      </c>
      <c r="DN76">
        <v>0</v>
      </c>
      <c r="DO76">
        <v>0</v>
      </c>
      <c r="DP76">
        <v>0</v>
      </c>
      <c r="DQ76">
        <v>0</v>
      </c>
      <c r="DR76">
        <v>0</v>
      </c>
      <c r="DS76">
        <v>0</v>
      </c>
      <c r="DT76">
        <v>0</v>
      </c>
      <c r="DU76">
        <v>0</v>
      </c>
      <c r="DV76">
        <v>0</v>
      </c>
      <c r="DW76">
        <v>0</v>
      </c>
      <c r="DX76">
        <v>0</v>
      </c>
      <c r="DY76">
        <v>0</v>
      </c>
      <c r="DZ76">
        <v>0</v>
      </c>
      <c r="EA76">
        <v>0</v>
      </c>
      <c r="EB76">
        <v>0</v>
      </c>
      <c r="EC76">
        <v>0</v>
      </c>
      <c r="ED76">
        <v>0</v>
      </c>
      <c r="EE76">
        <v>0</v>
      </c>
      <c r="EF76">
        <v>0</v>
      </c>
      <c r="EG76">
        <v>0</v>
      </c>
      <c r="EI76" t="s">
        <v>222</v>
      </c>
      <c r="EM76" t="s">
        <v>223</v>
      </c>
      <c r="EQ76" t="s">
        <v>222</v>
      </c>
      <c r="ES76" t="s">
        <v>222</v>
      </c>
      <c r="GA76" t="s">
        <v>223</v>
      </c>
      <c r="GD76" t="s">
        <v>5895</v>
      </c>
      <c r="GE76" t="s">
        <v>205</v>
      </c>
      <c r="GF76" t="s">
        <v>205</v>
      </c>
      <c r="GG76" t="s">
        <v>205</v>
      </c>
      <c r="GH76" t="s">
        <v>205</v>
      </c>
      <c r="GI76" t="s">
        <v>205</v>
      </c>
      <c r="GJ76" t="s">
        <v>205</v>
      </c>
      <c r="GK76" t="s">
        <v>205</v>
      </c>
      <c r="GL76" t="s">
        <v>205</v>
      </c>
      <c r="GM76" t="s">
        <v>205</v>
      </c>
    </row>
    <row r="77" spans="1:195" x14ac:dyDescent="0.25">
      <c r="A77" s="5" t="s">
        <v>6809</v>
      </c>
      <c r="B77" t="s">
        <v>6740</v>
      </c>
      <c r="C77">
        <v>59</v>
      </c>
      <c r="D77" t="s">
        <v>6721</v>
      </c>
      <c r="E77" t="s">
        <v>6721</v>
      </c>
      <c r="F77">
        <v>1772</v>
      </c>
      <c r="G77" t="s">
        <v>6514</v>
      </c>
      <c r="H77" t="s">
        <v>6515</v>
      </c>
      <c r="I77">
        <v>9</v>
      </c>
      <c r="J77" t="s">
        <v>195</v>
      </c>
      <c r="K77" t="s">
        <v>3045</v>
      </c>
      <c r="L77">
        <v>-38.557873000000001</v>
      </c>
      <c r="M77">
        <v>145.48667900000001</v>
      </c>
      <c r="N77" s="1">
        <v>42754</v>
      </c>
      <c r="O77" s="5">
        <f t="shared" si="4"/>
        <v>19</v>
      </c>
      <c r="P77" s="5">
        <f t="shared" si="5"/>
        <v>1</v>
      </c>
      <c r="Q77" s="5">
        <f t="shared" si="6"/>
        <v>2017</v>
      </c>
      <c r="R77" s="5" t="str">
        <f t="shared" si="7"/>
        <v>19012017</v>
      </c>
      <c r="S77" s="2">
        <v>0.75694444444444453</v>
      </c>
      <c r="T77" s="2">
        <v>0.79166666666666663</v>
      </c>
      <c r="U77">
        <v>0</v>
      </c>
      <c r="Y77" t="s">
        <v>286</v>
      </c>
      <c r="Z77" t="s">
        <v>286</v>
      </c>
      <c r="AA77" t="s">
        <v>200</v>
      </c>
      <c r="AI77">
        <v>0</v>
      </c>
      <c r="AL77" t="s">
        <v>200</v>
      </c>
      <c r="AW77" t="s">
        <v>6576</v>
      </c>
      <c r="AX77" t="s">
        <v>205</v>
      </c>
      <c r="BB77" t="s">
        <v>6741</v>
      </c>
      <c r="BD77">
        <v>1</v>
      </c>
      <c r="BE77" s="1">
        <v>42755</v>
      </c>
      <c r="BF77" t="s">
        <v>207</v>
      </c>
      <c r="BH77" t="s">
        <v>207</v>
      </c>
      <c r="BJ77">
        <v>0</v>
      </c>
      <c r="BK77">
        <v>0</v>
      </c>
      <c r="BL77">
        <v>0</v>
      </c>
      <c r="BM77">
        <v>0</v>
      </c>
      <c r="BN77">
        <v>0</v>
      </c>
      <c r="BO77">
        <v>2</v>
      </c>
      <c r="BP77">
        <v>0</v>
      </c>
      <c r="BQ77">
        <v>0</v>
      </c>
      <c r="BR77">
        <v>0</v>
      </c>
      <c r="BS77">
        <v>0</v>
      </c>
      <c r="BT77">
        <v>0</v>
      </c>
      <c r="BU77">
        <v>0</v>
      </c>
      <c r="BV77">
        <v>2</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10</v>
      </c>
      <c r="DK77">
        <v>0</v>
      </c>
      <c r="DL77">
        <v>0</v>
      </c>
      <c r="DM77">
        <v>0</v>
      </c>
      <c r="DN77">
        <v>0</v>
      </c>
      <c r="DO77">
        <v>0</v>
      </c>
      <c r="DP77">
        <v>0</v>
      </c>
      <c r="DQ77">
        <v>0</v>
      </c>
      <c r="DR77">
        <v>0</v>
      </c>
      <c r="DS77">
        <v>0</v>
      </c>
      <c r="DT77">
        <v>0</v>
      </c>
      <c r="DU77">
        <v>0</v>
      </c>
      <c r="DV77">
        <v>0</v>
      </c>
      <c r="DW77">
        <v>0</v>
      </c>
      <c r="DX77">
        <v>0</v>
      </c>
      <c r="DY77">
        <v>0</v>
      </c>
      <c r="DZ77">
        <v>0</v>
      </c>
      <c r="EA77">
        <v>0</v>
      </c>
      <c r="EB77">
        <v>0</v>
      </c>
      <c r="EC77">
        <v>0</v>
      </c>
      <c r="ED77">
        <v>0</v>
      </c>
      <c r="EE77">
        <v>0</v>
      </c>
      <c r="EF77">
        <v>0</v>
      </c>
      <c r="EG77">
        <v>0</v>
      </c>
      <c r="EH77" t="s">
        <v>208</v>
      </c>
      <c r="EI77" t="s">
        <v>223</v>
      </c>
      <c r="EL77" t="s">
        <v>208</v>
      </c>
      <c r="EM77" t="s">
        <v>208</v>
      </c>
      <c r="EQ77" t="s">
        <v>208</v>
      </c>
      <c r="GD77" t="s">
        <v>205</v>
      </c>
      <c r="GE77" t="s">
        <v>205</v>
      </c>
      <c r="GF77" t="s">
        <v>205</v>
      </c>
      <c r="GG77" t="s">
        <v>205</v>
      </c>
      <c r="GH77" t="s">
        <v>205</v>
      </c>
      <c r="GI77" t="s">
        <v>205</v>
      </c>
      <c r="GJ77" t="s">
        <v>205</v>
      </c>
      <c r="GK77" t="s">
        <v>205</v>
      </c>
      <c r="GL77" t="s">
        <v>205</v>
      </c>
      <c r="GM77" t="s">
        <v>205</v>
      </c>
    </row>
    <row r="78" spans="1:195" x14ac:dyDescent="0.25">
      <c r="A78" s="5" t="s">
        <v>6809</v>
      </c>
      <c r="B78" t="s">
        <v>6742</v>
      </c>
      <c r="C78">
        <v>59</v>
      </c>
      <c r="D78" t="s">
        <v>6721</v>
      </c>
      <c r="E78" t="s">
        <v>6721</v>
      </c>
      <c r="F78">
        <v>1554</v>
      </c>
      <c r="G78" t="s">
        <v>6536</v>
      </c>
      <c r="H78" t="s">
        <v>6537</v>
      </c>
      <c r="I78">
        <v>9</v>
      </c>
      <c r="J78" t="s">
        <v>195</v>
      </c>
      <c r="K78" t="s">
        <v>3045</v>
      </c>
      <c r="L78">
        <v>-38.557873000000001</v>
      </c>
      <c r="M78">
        <v>145.48667900000001</v>
      </c>
      <c r="N78" s="1">
        <v>42758</v>
      </c>
      <c r="O78" s="5">
        <f t="shared" si="4"/>
        <v>23</v>
      </c>
      <c r="P78" s="5">
        <f t="shared" si="5"/>
        <v>1</v>
      </c>
      <c r="Q78" s="5">
        <f t="shared" si="6"/>
        <v>2017</v>
      </c>
      <c r="R78" s="5" t="str">
        <f t="shared" si="7"/>
        <v>23012017</v>
      </c>
      <c r="S78" s="2">
        <v>0.40972222222222227</v>
      </c>
      <c r="T78" s="2">
        <v>0.42708333333333331</v>
      </c>
      <c r="U78">
        <v>2</v>
      </c>
      <c r="W78" t="s">
        <v>4622</v>
      </c>
      <c r="X78" t="s">
        <v>826</v>
      </c>
      <c r="Y78" t="s">
        <v>199</v>
      </c>
      <c r="Z78" t="s">
        <v>199</v>
      </c>
      <c r="AA78" t="s">
        <v>200</v>
      </c>
      <c r="AH78">
        <v>1</v>
      </c>
      <c r="AI78">
        <v>1</v>
      </c>
      <c r="AJ78" t="s">
        <v>241</v>
      </c>
      <c r="AK78" t="s">
        <v>202</v>
      </c>
      <c r="AL78" t="s">
        <v>200</v>
      </c>
      <c r="AT78">
        <v>2</v>
      </c>
      <c r="AW78" t="s">
        <v>6490</v>
      </c>
      <c r="AX78" t="s">
        <v>205</v>
      </c>
      <c r="BB78" t="s">
        <v>6743</v>
      </c>
      <c r="BD78">
        <v>1</v>
      </c>
      <c r="BE78" s="1">
        <v>42758</v>
      </c>
      <c r="BF78" t="s">
        <v>235</v>
      </c>
      <c r="BH78" t="s">
        <v>235</v>
      </c>
      <c r="GD78" t="s">
        <v>205</v>
      </c>
      <c r="GE78" t="s">
        <v>205</v>
      </c>
      <c r="GF78" t="s">
        <v>205</v>
      </c>
      <c r="GG78" t="s">
        <v>205</v>
      </c>
      <c r="GH78" t="s">
        <v>205</v>
      </c>
      <c r="GI78" t="s">
        <v>205</v>
      </c>
      <c r="GJ78" t="s">
        <v>205</v>
      </c>
      <c r="GK78" t="s">
        <v>205</v>
      </c>
      <c r="GL78" t="s">
        <v>205</v>
      </c>
      <c r="GM78" t="s">
        <v>205</v>
      </c>
    </row>
    <row r="79" spans="1:195" x14ac:dyDescent="0.25">
      <c r="A79" s="5" t="s">
        <v>6809</v>
      </c>
      <c r="B79" t="s">
        <v>6744</v>
      </c>
      <c r="C79">
        <v>59</v>
      </c>
      <c r="D79" t="s">
        <v>6721</v>
      </c>
      <c r="E79" t="s">
        <v>6721</v>
      </c>
      <c r="F79">
        <v>1554</v>
      </c>
      <c r="G79" t="s">
        <v>6536</v>
      </c>
      <c r="H79" t="s">
        <v>6537</v>
      </c>
      <c r="I79">
        <v>9</v>
      </c>
      <c r="J79" t="s">
        <v>195</v>
      </c>
      <c r="K79" t="s">
        <v>3045</v>
      </c>
      <c r="L79">
        <v>-38.557873000000001</v>
      </c>
      <c r="M79">
        <v>145.48667900000001</v>
      </c>
      <c r="N79" s="1">
        <v>42760</v>
      </c>
      <c r="O79" s="5">
        <f t="shared" si="4"/>
        <v>25</v>
      </c>
      <c r="P79" s="5">
        <f t="shared" si="5"/>
        <v>1</v>
      </c>
      <c r="Q79" s="5">
        <f t="shared" si="6"/>
        <v>2017</v>
      </c>
      <c r="R79" s="5" t="str">
        <f t="shared" si="7"/>
        <v>25012017</v>
      </c>
      <c r="S79" s="2">
        <v>0.4861111111111111</v>
      </c>
      <c r="T79" s="2">
        <v>0.48958333333333331</v>
      </c>
      <c r="U79">
        <v>2</v>
      </c>
      <c r="W79" t="s">
        <v>4622</v>
      </c>
      <c r="X79" t="s">
        <v>406</v>
      </c>
      <c r="Y79" t="s">
        <v>199</v>
      </c>
      <c r="Z79" t="s">
        <v>199</v>
      </c>
      <c r="AA79" t="s">
        <v>200</v>
      </c>
      <c r="AH79">
        <v>1</v>
      </c>
      <c r="AI79">
        <v>1</v>
      </c>
      <c r="AJ79" t="s">
        <v>241</v>
      </c>
      <c r="AK79" t="s">
        <v>614</v>
      </c>
      <c r="AL79" t="s">
        <v>200</v>
      </c>
      <c r="AT79">
        <v>2</v>
      </c>
      <c r="AW79" t="s">
        <v>6485</v>
      </c>
      <c r="AX79" t="s">
        <v>205</v>
      </c>
      <c r="BB79" t="s">
        <v>234</v>
      </c>
      <c r="BD79">
        <v>1</v>
      </c>
      <c r="BE79" s="1">
        <v>42760</v>
      </c>
      <c r="BF79" t="s">
        <v>235</v>
      </c>
      <c r="BH79" t="s">
        <v>235</v>
      </c>
      <c r="GD79" t="s">
        <v>205</v>
      </c>
      <c r="GE79" t="s">
        <v>205</v>
      </c>
      <c r="GF79" t="s">
        <v>205</v>
      </c>
      <c r="GG79" t="s">
        <v>205</v>
      </c>
      <c r="GH79" t="s">
        <v>205</v>
      </c>
      <c r="GI79" t="s">
        <v>205</v>
      </c>
      <c r="GJ79" t="s">
        <v>205</v>
      </c>
      <c r="GK79" t="s">
        <v>205</v>
      </c>
      <c r="GL79" t="s">
        <v>205</v>
      </c>
      <c r="GM79" t="s">
        <v>205</v>
      </c>
    </row>
    <row r="80" spans="1:195" x14ac:dyDescent="0.25">
      <c r="A80" s="5" t="s">
        <v>6809</v>
      </c>
      <c r="B80" t="s">
        <v>6745</v>
      </c>
      <c r="C80">
        <v>58</v>
      </c>
      <c r="D80" t="s">
        <v>6746</v>
      </c>
      <c r="E80" t="s">
        <v>6746</v>
      </c>
      <c r="F80">
        <v>33</v>
      </c>
      <c r="G80" t="s">
        <v>6484</v>
      </c>
      <c r="H80" t="s">
        <v>194</v>
      </c>
      <c r="I80">
        <v>9</v>
      </c>
      <c r="J80" t="s">
        <v>195</v>
      </c>
      <c r="K80" t="s">
        <v>969</v>
      </c>
      <c r="L80">
        <v>-38.555591999999997</v>
      </c>
      <c r="M80">
        <v>145.48374899999999</v>
      </c>
      <c r="N80" s="1">
        <v>42760</v>
      </c>
      <c r="O80" s="5">
        <f t="shared" si="4"/>
        <v>25</v>
      </c>
      <c r="P80" s="5">
        <f t="shared" si="5"/>
        <v>1</v>
      </c>
      <c r="Q80" s="5">
        <f t="shared" si="6"/>
        <v>2017</v>
      </c>
      <c r="R80" s="5" t="str">
        <f t="shared" si="7"/>
        <v>25012017</v>
      </c>
      <c r="S80" s="2">
        <v>0.35416666666666669</v>
      </c>
      <c r="T80" s="2">
        <v>0.375</v>
      </c>
      <c r="U80">
        <v>2</v>
      </c>
      <c r="W80" t="s">
        <v>4622</v>
      </c>
      <c r="X80" t="s">
        <v>2467</v>
      </c>
      <c r="Y80" t="s">
        <v>199</v>
      </c>
      <c r="Z80" t="s">
        <v>199</v>
      </c>
      <c r="AA80" t="s">
        <v>200</v>
      </c>
      <c r="AH80">
        <v>1</v>
      </c>
      <c r="AI80">
        <v>1</v>
      </c>
      <c r="AJ80" t="s">
        <v>241</v>
      </c>
      <c r="AK80" t="s">
        <v>526</v>
      </c>
      <c r="AL80" t="s">
        <v>200</v>
      </c>
      <c r="AN80" t="s">
        <v>514</v>
      </c>
      <c r="AO80" t="s">
        <v>957</v>
      </c>
      <c r="AQ80" t="s">
        <v>6747</v>
      </c>
      <c r="AR80">
        <v>1</v>
      </c>
      <c r="AS80">
        <v>1</v>
      </c>
      <c r="AU80">
        <v>207</v>
      </c>
      <c r="AW80" t="s">
        <v>6485</v>
      </c>
      <c r="AX80" t="s">
        <v>205</v>
      </c>
      <c r="BB80" t="s">
        <v>6748</v>
      </c>
      <c r="BD80">
        <v>1</v>
      </c>
      <c r="BE80" s="1">
        <v>42762</v>
      </c>
      <c r="BF80" t="s">
        <v>207</v>
      </c>
      <c r="BH80" t="s">
        <v>207</v>
      </c>
      <c r="BJ80">
        <v>0</v>
      </c>
      <c r="BK80">
        <v>0</v>
      </c>
      <c r="BL80">
        <v>0</v>
      </c>
      <c r="BM80">
        <v>0</v>
      </c>
      <c r="BN80">
        <v>0</v>
      </c>
      <c r="BO80">
        <v>0</v>
      </c>
      <c r="BP80">
        <v>0</v>
      </c>
      <c r="BQ80">
        <v>0</v>
      </c>
      <c r="BR80">
        <v>0</v>
      </c>
      <c r="BS80">
        <v>0</v>
      </c>
      <c r="BT80">
        <v>0</v>
      </c>
      <c r="BU80">
        <v>0</v>
      </c>
      <c r="BV80">
        <v>0</v>
      </c>
      <c r="BW80">
        <v>0</v>
      </c>
      <c r="BX80">
        <v>0</v>
      </c>
      <c r="BY80">
        <v>0</v>
      </c>
      <c r="BZ80">
        <v>0</v>
      </c>
      <c r="CA80">
        <v>0</v>
      </c>
      <c r="CB80">
        <v>0</v>
      </c>
      <c r="CC80">
        <v>0</v>
      </c>
      <c r="CD80">
        <v>1</v>
      </c>
      <c r="CE80">
        <v>1</v>
      </c>
      <c r="CF80">
        <v>0</v>
      </c>
      <c r="CG80">
        <v>0</v>
      </c>
      <c r="CH80">
        <v>1</v>
      </c>
      <c r="CI80">
        <v>1</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3</v>
      </c>
      <c r="DK80">
        <v>0</v>
      </c>
      <c r="DL80">
        <v>0</v>
      </c>
      <c r="DM80">
        <v>0</v>
      </c>
      <c r="DN80">
        <v>0</v>
      </c>
      <c r="DO80">
        <v>0</v>
      </c>
      <c r="DP80">
        <v>0</v>
      </c>
      <c r="DQ80">
        <v>0</v>
      </c>
      <c r="DR80">
        <v>0</v>
      </c>
      <c r="DS80">
        <v>0</v>
      </c>
      <c r="DT80">
        <v>0</v>
      </c>
      <c r="DU80">
        <v>0</v>
      </c>
      <c r="DV80">
        <v>0</v>
      </c>
      <c r="DW80">
        <v>0</v>
      </c>
      <c r="DX80">
        <v>0</v>
      </c>
      <c r="DY80">
        <v>0</v>
      </c>
      <c r="DZ80">
        <v>0</v>
      </c>
      <c r="EA80">
        <v>0</v>
      </c>
      <c r="EB80">
        <v>0</v>
      </c>
      <c r="EC80">
        <v>0</v>
      </c>
      <c r="ED80">
        <v>0</v>
      </c>
      <c r="EE80">
        <v>0</v>
      </c>
      <c r="EF80">
        <v>0</v>
      </c>
      <c r="EG80">
        <v>0</v>
      </c>
      <c r="EI80" t="s">
        <v>222</v>
      </c>
      <c r="EM80" t="s">
        <v>222</v>
      </c>
      <c r="EQ80" t="s">
        <v>222</v>
      </c>
      <c r="GA80" t="s">
        <v>222</v>
      </c>
      <c r="GD80" t="s">
        <v>5895</v>
      </c>
      <c r="GE80" t="s">
        <v>205</v>
      </c>
      <c r="GF80" t="s">
        <v>205</v>
      </c>
      <c r="GG80" t="s">
        <v>205</v>
      </c>
      <c r="GH80" t="s">
        <v>205</v>
      </c>
      <c r="GI80" t="s">
        <v>205</v>
      </c>
      <c r="GJ80" t="s">
        <v>205</v>
      </c>
      <c r="GK80" t="s">
        <v>205</v>
      </c>
      <c r="GL80" t="s">
        <v>205</v>
      </c>
      <c r="GM80" t="s">
        <v>205</v>
      </c>
    </row>
    <row r="81" spans="1:195" x14ac:dyDescent="0.25">
      <c r="A81" s="5" t="s">
        <v>6809</v>
      </c>
      <c r="B81" t="s">
        <v>6749</v>
      </c>
      <c r="C81">
        <v>58</v>
      </c>
      <c r="D81" t="s">
        <v>6746</v>
      </c>
      <c r="E81" t="s">
        <v>6746</v>
      </c>
      <c r="F81">
        <v>1526</v>
      </c>
      <c r="G81" t="s">
        <v>5262</v>
      </c>
      <c r="H81" t="s">
        <v>214</v>
      </c>
      <c r="I81">
        <v>9</v>
      </c>
      <c r="J81" t="s">
        <v>195</v>
      </c>
      <c r="K81" t="s">
        <v>969</v>
      </c>
      <c r="L81">
        <v>-38.555591999999997</v>
      </c>
      <c r="M81">
        <v>145.48374899999999</v>
      </c>
      <c r="N81" s="1">
        <v>42762</v>
      </c>
      <c r="O81" s="5">
        <f t="shared" si="4"/>
        <v>27</v>
      </c>
      <c r="P81" s="5">
        <f t="shared" si="5"/>
        <v>1</v>
      </c>
      <c r="Q81" s="5">
        <f t="shared" si="6"/>
        <v>2017</v>
      </c>
      <c r="R81" s="5" t="str">
        <f t="shared" si="7"/>
        <v>27012017</v>
      </c>
      <c r="S81" s="2">
        <v>0.36458333333333331</v>
      </c>
      <c r="T81" s="2">
        <v>0.375</v>
      </c>
      <c r="U81">
        <v>2</v>
      </c>
      <c r="W81" t="s">
        <v>545</v>
      </c>
      <c r="X81" t="s">
        <v>464</v>
      </c>
      <c r="Y81" t="s">
        <v>199</v>
      </c>
      <c r="Z81" t="s">
        <v>199</v>
      </c>
      <c r="AA81" t="s">
        <v>200</v>
      </c>
      <c r="AH81">
        <v>1</v>
      </c>
      <c r="AI81">
        <v>1</v>
      </c>
      <c r="AJ81" t="s">
        <v>417</v>
      </c>
      <c r="AK81" t="s">
        <v>232</v>
      </c>
      <c r="AL81" t="s">
        <v>200</v>
      </c>
      <c r="AT81">
        <v>2</v>
      </c>
      <c r="AW81" t="s">
        <v>6485</v>
      </c>
      <c r="AX81" t="s">
        <v>205</v>
      </c>
      <c r="BB81" t="s">
        <v>6750</v>
      </c>
      <c r="BD81">
        <v>1</v>
      </c>
      <c r="BE81" s="1">
        <v>42762</v>
      </c>
      <c r="BF81" t="s">
        <v>235</v>
      </c>
      <c r="BH81" t="s">
        <v>235</v>
      </c>
      <c r="GD81" t="s">
        <v>205</v>
      </c>
      <c r="GE81" t="s">
        <v>205</v>
      </c>
      <c r="GF81" t="s">
        <v>205</v>
      </c>
      <c r="GG81" t="s">
        <v>205</v>
      </c>
      <c r="GH81" t="s">
        <v>205</v>
      </c>
      <c r="GI81" t="s">
        <v>205</v>
      </c>
      <c r="GJ81" t="s">
        <v>205</v>
      </c>
      <c r="GK81" t="s">
        <v>205</v>
      </c>
      <c r="GL81" t="s">
        <v>205</v>
      </c>
      <c r="GM81" t="s">
        <v>205</v>
      </c>
    </row>
    <row r="82" spans="1:195" x14ac:dyDescent="0.25">
      <c r="A82" s="5" t="s">
        <v>6809</v>
      </c>
      <c r="B82" t="s">
        <v>6751</v>
      </c>
      <c r="C82">
        <v>58</v>
      </c>
      <c r="D82" t="s">
        <v>6746</v>
      </c>
      <c r="E82" t="s">
        <v>6746</v>
      </c>
      <c r="F82">
        <v>1554</v>
      </c>
      <c r="G82" t="s">
        <v>6536</v>
      </c>
      <c r="H82" t="s">
        <v>6537</v>
      </c>
      <c r="I82">
        <v>9</v>
      </c>
      <c r="J82" t="s">
        <v>195</v>
      </c>
      <c r="K82" t="s">
        <v>969</v>
      </c>
      <c r="L82">
        <v>-38.555591999999997</v>
      </c>
      <c r="M82">
        <v>145.48374899999999</v>
      </c>
      <c r="N82" s="1">
        <v>42765</v>
      </c>
      <c r="O82" s="5">
        <f t="shared" si="4"/>
        <v>30</v>
      </c>
      <c r="P82" s="5">
        <f t="shared" si="5"/>
        <v>1</v>
      </c>
      <c r="Q82" s="5">
        <f t="shared" si="6"/>
        <v>2017</v>
      </c>
      <c r="R82" s="5" t="str">
        <f t="shared" si="7"/>
        <v>30012017</v>
      </c>
      <c r="S82" s="2">
        <v>0.46527777777777773</v>
      </c>
      <c r="T82" s="2">
        <v>0.47222222222222227</v>
      </c>
      <c r="U82">
        <v>2</v>
      </c>
      <c r="W82" t="s">
        <v>4622</v>
      </c>
      <c r="X82" t="s">
        <v>406</v>
      </c>
      <c r="Y82" t="s">
        <v>199</v>
      </c>
      <c r="Z82" t="s">
        <v>199</v>
      </c>
      <c r="AA82" t="s">
        <v>200</v>
      </c>
      <c r="AH82">
        <v>1</v>
      </c>
      <c r="AI82">
        <v>1</v>
      </c>
      <c r="AJ82" t="s">
        <v>417</v>
      </c>
      <c r="AK82" t="s">
        <v>459</v>
      </c>
      <c r="AL82" t="s">
        <v>200</v>
      </c>
      <c r="AT82">
        <v>2</v>
      </c>
      <c r="AW82" t="s">
        <v>6485</v>
      </c>
      <c r="AX82" t="s">
        <v>205</v>
      </c>
      <c r="BB82" t="s">
        <v>234</v>
      </c>
      <c r="BD82">
        <v>1</v>
      </c>
      <c r="BE82" s="1">
        <v>42765</v>
      </c>
      <c r="BF82" t="s">
        <v>235</v>
      </c>
      <c r="BH82" t="s">
        <v>235</v>
      </c>
      <c r="GD82" t="s">
        <v>205</v>
      </c>
      <c r="GE82" t="s">
        <v>205</v>
      </c>
      <c r="GF82" t="s">
        <v>205</v>
      </c>
      <c r="GG82" t="s">
        <v>205</v>
      </c>
      <c r="GH82" t="s">
        <v>205</v>
      </c>
      <c r="GI82" t="s">
        <v>205</v>
      </c>
      <c r="GJ82" t="s">
        <v>205</v>
      </c>
      <c r="GK82" t="s">
        <v>205</v>
      </c>
      <c r="GL82" t="s">
        <v>205</v>
      </c>
      <c r="GM82" t="s">
        <v>205</v>
      </c>
    </row>
    <row r="83" spans="1:195" x14ac:dyDescent="0.25">
      <c r="A83" s="5" t="s">
        <v>6809</v>
      </c>
      <c r="B83" t="s">
        <v>6752</v>
      </c>
      <c r="C83">
        <v>58</v>
      </c>
      <c r="D83" t="s">
        <v>6746</v>
      </c>
      <c r="E83" t="s">
        <v>6746</v>
      </c>
      <c r="F83">
        <v>1526</v>
      </c>
      <c r="G83" t="s">
        <v>5262</v>
      </c>
      <c r="H83" t="s">
        <v>214</v>
      </c>
      <c r="I83">
        <v>9</v>
      </c>
      <c r="J83" t="s">
        <v>195</v>
      </c>
      <c r="K83" t="s">
        <v>969</v>
      </c>
      <c r="L83">
        <v>-38.555591999999997</v>
      </c>
      <c r="M83">
        <v>145.48374899999999</v>
      </c>
      <c r="N83" s="1">
        <v>42774</v>
      </c>
      <c r="O83" s="5">
        <f t="shared" si="4"/>
        <v>8</v>
      </c>
      <c r="P83" s="5">
        <f t="shared" si="5"/>
        <v>2</v>
      </c>
      <c r="Q83" s="5">
        <f t="shared" si="6"/>
        <v>2017</v>
      </c>
      <c r="R83" s="5" t="str">
        <f t="shared" si="7"/>
        <v>08022017</v>
      </c>
      <c r="S83" s="2">
        <v>0.35416666666666669</v>
      </c>
      <c r="T83" s="2">
        <v>0.375</v>
      </c>
      <c r="U83">
        <v>4</v>
      </c>
      <c r="W83" t="s">
        <v>215</v>
      </c>
      <c r="X83" t="s">
        <v>464</v>
      </c>
      <c r="Y83" t="s">
        <v>454</v>
      </c>
      <c r="Z83" t="s">
        <v>454</v>
      </c>
      <c r="AA83" t="s">
        <v>200</v>
      </c>
      <c r="AI83">
        <v>0</v>
      </c>
      <c r="AL83" t="s">
        <v>200</v>
      </c>
      <c r="AR83">
        <v>1</v>
      </c>
      <c r="AS83">
        <v>3</v>
      </c>
      <c r="AU83">
        <v>207</v>
      </c>
      <c r="AW83" t="s">
        <v>6485</v>
      </c>
      <c r="AX83" t="s">
        <v>205</v>
      </c>
      <c r="BB83" t="s">
        <v>6753</v>
      </c>
      <c r="BD83">
        <v>1</v>
      </c>
      <c r="BE83" s="1">
        <v>42775</v>
      </c>
      <c r="BF83" t="s">
        <v>235</v>
      </c>
      <c r="BH83" t="s">
        <v>235</v>
      </c>
      <c r="GD83" t="s">
        <v>5895</v>
      </c>
      <c r="GE83" t="s">
        <v>205</v>
      </c>
      <c r="GF83" t="s">
        <v>205</v>
      </c>
      <c r="GG83" t="s">
        <v>205</v>
      </c>
      <c r="GH83" t="s">
        <v>205</v>
      </c>
      <c r="GI83" t="s">
        <v>205</v>
      </c>
      <c r="GJ83" t="s">
        <v>205</v>
      </c>
      <c r="GK83" t="s">
        <v>205</v>
      </c>
      <c r="GL83" t="s">
        <v>205</v>
      </c>
      <c r="GM83" t="s">
        <v>205</v>
      </c>
    </row>
    <row r="84" spans="1:195" x14ac:dyDescent="0.25">
      <c r="A84" s="5" t="s">
        <v>6809</v>
      </c>
      <c r="B84" t="s">
        <v>6754</v>
      </c>
      <c r="C84">
        <v>58</v>
      </c>
      <c r="D84" t="s">
        <v>6746</v>
      </c>
      <c r="E84" t="s">
        <v>6746</v>
      </c>
      <c r="F84">
        <v>33</v>
      </c>
      <c r="G84" t="s">
        <v>6484</v>
      </c>
      <c r="H84" t="s">
        <v>194</v>
      </c>
      <c r="I84">
        <v>9</v>
      </c>
      <c r="J84" t="s">
        <v>195</v>
      </c>
      <c r="K84" t="s">
        <v>969</v>
      </c>
      <c r="L84">
        <v>-38.555591999999997</v>
      </c>
      <c r="M84">
        <v>145.48374899999999</v>
      </c>
      <c r="N84" s="1">
        <v>42775</v>
      </c>
      <c r="O84" s="5">
        <f t="shared" si="4"/>
        <v>9</v>
      </c>
      <c r="P84" s="5">
        <f t="shared" si="5"/>
        <v>2</v>
      </c>
      <c r="Q84" s="5">
        <f t="shared" si="6"/>
        <v>2017</v>
      </c>
      <c r="R84" s="5" t="str">
        <f t="shared" si="7"/>
        <v>09022017</v>
      </c>
      <c r="S84" s="2">
        <v>0.54513888888888895</v>
      </c>
      <c r="T84" s="2">
        <v>0.55208333333333337</v>
      </c>
      <c r="U84">
        <v>2</v>
      </c>
      <c r="W84" t="s">
        <v>4622</v>
      </c>
      <c r="X84" t="s">
        <v>1035</v>
      </c>
      <c r="Y84" t="s">
        <v>199</v>
      </c>
      <c r="Z84" t="s">
        <v>199</v>
      </c>
      <c r="AA84" t="s">
        <v>200</v>
      </c>
      <c r="AH84">
        <v>1</v>
      </c>
      <c r="AI84">
        <v>1</v>
      </c>
      <c r="AJ84" t="s">
        <v>218</v>
      </c>
      <c r="AK84" t="s">
        <v>459</v>
      </c>
      <c r="AL84" t="s">
        <v>200</v>
      </c>
      <c r="AR84">
        <v>1</v>
      </c>
      <c r="AS84">
        <v>1</v>
      </c>
      <c r="AU84">
        <v>207</v>
      </c>
      <c r="AW84" t="s">
        <v>6493</v>
      </c>
      <c r="AX84" t="s">
        <v>205</v>
      </c>
      <c r="BB84" t="s">
        <v>6755</v>
      </c>
      <c r="BD84">
        <v>1</v>
      </c>
      <c r="BE84" s="1">
        <v>42775</v>
      </c>
      <c r="BF84" t="s">
        <v>207</v>
      </c>
      <c r="BH84" t="s">
        <v>207</v>
      </c>
      <c r="BJ84">
        <v>0</v>
      </c>
      <c r="BK84">
        <v>2</v>
      </c>
      <c r="BL84">
        <v>0</v>
      </c>
      <c r="BM84">
        <v>0</v>
      </c>
      <c r="BN84">
        <v>0</v>
      </c>
      <c r="BO84">
        <v>4</v>
      </c>
      <c r="BP84">
        <v>0</v>
      </c>
      <c r="BQ84">
        <v>0</v>
      </c>
      <c r="BR84">
        <v>4</v>
      </c>
      <c r="BS84">
        <v>0</v>
      </c>
      <c r="BT84">
        <v>0</v>
      </c>
      <c r="BU84">
        <v>0</v>
      </c>
      <c r="BV84">
        <v>2</v>
      </c>
      <c r="BW84">
        <v>0</v>
      </c>
      <c r="BX84">
        <v>0</v>
      </c>
      <c r="BY84">
        <v>0</v>
      </c>
      <c r="BZ84">
        <v>0</v>
      </c>
      <c r="CA84">
        <v>0</v>
      </c>
      <c r="CB84">
        <v>0</v>
      </c>
      <c r="CC84">
        <v>0</v>
      </c>
      <c r="CD84">
        <v>2</v>
      </c>
      <c r="CE84">
        <v>0</v>
      </c>
      <c r="CF84">
        <v>0</v>
      </c>
      <c r="CG84">
        <v>0</v>
      </c>
      <c r="CH84">
        <v>0</v>
      </c>
      <c r="CI84">
        <v>0</v>
      </c>
      <c r="CJ84">
        <v>0</v>
      </c>
      <c r="CK84">
        <v>0</v>
      </c>
      <c r="CL84">
        <v>2</v>
      </c>
      <c r="CM84">
        <v>0</v>
      </c>
      <c r="CN84">
        <v>0</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0</v>
      </c>
      <c r="DJ84">
        <v>3</v>
      </c>
      <c r="DK84">
        <v>0</v>
      </c>
      <c r="DL84">
        <v>0</v>
      </c>
      <c r="DM84">
        <v>0</v>
      </c>
      <c r="DN84">
        <v>0</v>
      </c>
      <c r="DO84">
        <v>0</v>
      </c>
      <c r="DP84">
        <v>0</v>
      </c>
      <c r="DQ84">
        <v>0</v>
      </c>
      <c r="DR84">
        <v>0</v>
      </c>
      <c r="DS84">
        <v>0</v>
      </c>
      <c r="DT84">
        <v>0</v>
      </c>
      <c r="DU84">
        <v>0</v>
      </c>
      <c r="DV84">
        <v>0</v>
      </c>
      <c r="DW84">
        <v>0</v>
      </c>
      <c r="DX84">
        <v>0</v>
      </c>
      <c r="DY84">
        <v>0</v>
      </c>
      <c r="DZ84">
        <v>0</v>
      </c>
      <c r="EA84">
        <v>0</v>
      </c>
      <c r="EB84">
        <v>0</v>
      </c>
      <c r="EC84">
        <v>0</v>
      </c>
      <c r="ED84">
        <v>0</v>
      </c>
      <c r="EE84">
        <v>0</v>
      </c>
      <c r="EF84">
        <v>0</v>
      </c>
      <c r="EG84">
        <v>0</v>
      </c>
      <c r="EI84" t="s">
        <v>222</v>
      </c>
      <c r="EL84" t="s">
        <v>222</v>
      </c>
      <c r="GD84" t="s">
        <v>5895</v>
      </c>
      <c r="GE84" t="s">
        <v>205</v>
      </c>
      <c r="GF84" t="s">
        <v>205</v>
      </c>
      <c r="GG84" t="s">
        <v>205</v>
      </c>
      <c r="GH84" t="s">
        <v>205</v>
      </c>
      <c r="GI84" t="s">
        <v>205</v>
      </c>
      <c r="GJ84" t="s">
        <v>205</v>
      </c>
      <c r="GK84" t="s">
        <v>205</v>
      </c>
      <c r="GL84" t="s">
        <v>205</v>
      </c>
      <c r="GM84" t="s">
        <v>205</v>
      </c>
    </row>
    <row r="85" spans="1:195" x14ac:dyDescent="0.25">
      <c r="A85" s="5" t="s">
        <v>6809</v>
      </c>
      <c r="B85" t="s">
        <v>6756</v>
      </c>
      <c r="C85">
        <v>58</v>
      </c>
      <c r="D85" t="s">
        <v>6746</v>
      </c>
      <c r="E85" t="s">
        <v>6746</v>
      </c>
      <c r="F85">
        <v>1772</v>
      </c>
      <c r="G85" t="s">
        <v>6514</v>
      </c>
      <c r="H85" t="s">
        <v>6515</v>
      </c>
      <c r="I85">
        <v>9</v>
      </c>
      <c r="J85" t="s">
        <v>195</v>
      </c>
      <c r="K85" t="s">
        <v>969</v>
      </c>
      <c r="L85">
        <v>-38.555591999999997</v>
      </c>
      <c r="M85">
        <v>145.48374899999999</v>
      </c>
      <c r="N85" s="1">
        <v>42778</v>
      </c>
      <c r="O85" s="5">
        <f t="shared" si="4"/>
        <v>12</v>
      </c>
      <c r="P85" s="5">
        <f t="shared" si="5"/>
        <v>2</v>
      </c>
      <c r="Q85" s="5">
        <f t="shared" si="6"/>
        <v>2017</v>
      </c>
      <c r="R85" s="5" t="str">
        <f t="shared" si="7"/>
        <v>12022017</v>
      </c>
      <c r="S85" s="2">
        <v>0.625</v>
      </c>
      <c r="T85" s="2">
        <v>0.63541666666666663</v>
      </c>
      <c r="U85">
        <v>2</v>
      </c>
      <c r="W85" t="s">
        <v>230</v>
      </c>
      <c r="X85" t="s">
        <v>285</v>
      </c>
      <c r="Y85" t="s">
        <v>199</v>
      </c>
      <c r="Z85" t="s">
        <v>199</v>
      </c>
      <c r="AA85" t="s">
        <v>270</v>
      </c>
      <c r="AB85">
        <v>0</v>
      </c>
      <c r="AC85" t="s">
        <v>6757</v>
      </c>
      <c r="AD85">
        <v>-38.555050000000001</v>
      </c>
      <c r="AE85">
        <v>145.481866</v>
      </c>
      <c r="AH85">
        <v>1</v>
      </c>
      <c r="AI85">
        <v>1</v>
      </c>
      <c r="AJ85" t="s">
        <v>218</v>
      </c>
      <c r="AK85" t="s">
        <v>232</v>
      </c>
      <c r="AL85" t="s">
        <v>200</v>
      </c>
      <c r="AT85">
        <v>2</v>
      </c>
      <c r="AW85" t="s">
        <v>6493</v>
      </c>
      <c r="AX85" t="s">
        <v>205</v>
      </c>
      <c r="BB85" t="s">
        <v>6758</v>
      </c>
      <c r="BD85">
        <v>1</v>
      </c>
      <c r="BE85" s="1">
        <v>42778</v>
      </c>
      <c r="BF85" t="s">
        <v>235</v>
      </c>
      <c r="BH85" t="s">
        <v>235</v>
      </c>
      <c r="GD85" t="s">
        <v>205</v>
      </c>
      <c r="GE85" t="s">
        <v>205</v>
      </c>
      <c r="GF85" t="s">
        <v>205</v>
      </c>
      <c r="GG85" t="s">
        <v>205</v>
      </c>
      <c r="GH85" t="s">
        <v>205</v>
      </c>
      <c r="GI85" t="s">
        <v>205</v>
      </c>
      <c r="GJ85" t="s">
        <v>205</v>
      </c>
      <c r="GK85" t="s">
        <v>205</v>
      </c>
      <c r="GL85" t="s">
        <v>205</v>
      </c>
      <c r="GM85" t="s">
        <v>205</v>
      </c>
    </row>
    <row r="86" spans="1:195" x14ac:dyDescent="0.25">
      <c r="A86" s="5" t="s">
        <v>6809</v>
      </c>
      <c r="B86" t="s">
        <v>6759</v>
      </c>
      <c r="C86">
        <v>58</v>
      </c>
      <c r="D86" t="s">
        <v>6746</v>
      </c>
      <c r="E86" t="s">
        <v>6746</v>
      </c>
      <c r="F86">
        <v>1554</v>
      </c>
      <c r="G86" t="s">
        <v>6536</v>
      </c>
      <c r="H86" t="s">
        <v>6537</v>
      </c>
      <c r="I86">
        <v>9</v>
      </c>
      <c r="J86" t="s">
        <v>195</v>
      </c>
      <c r="K86" t="s">
        <v>969</v>
      </c>
      <c r="L86">
        <v>-38.555591999999997</v>
      </c>
      <c r="M86">
        <v>145.48374899999999</v>
      </c>
      <c r="N86" s="1">
        <v>42781</v>
      </c>
      <c r="O86" s="5">
        <f t="shared" si="4"/>
        <v>15</v>
      </c>
      <c r="P86" s="5">
        <f t="shared" si="5"/>
        <v>2</v>
      </c>
      <c r="Q86" s="5">
        <f t="shared" si="6"/>
        <v>2017</v>
      </c>
      <c r="R86" s="5" t="str">
        <f t="shared" si="7"/>
        <v>15022017</v>
      </c>
      <c r="S86" s="2">
        <v>0.40625</v>
      </c>
      <c r="T86" s="2">
        <v>0.40972222222222227</v>
      </c>
      <c r="U86">
        <v>2</v>
      </c>
      <c r="V86">
        <v>1</v>
      </c>
      <c r="W86" t="s">
        <v>4622</v>
      </c>
      <c r="Y86" t="s">
        <v>217</v>
      </c>
      <c r="Z86" t="s">
        <v>217</v>
      </c>
      <c r="AA86" t="s">
        <v>200</v>
      </c>
      <c r="AH86">
        <v>1</v>
      </c>
      <c r="AI86">
        <v>1</v>
      </c>
      <c r="AJ86" t="s">
        <v>218</v>
      </c>
      <c r="AK86" t="s">
        <v>258</v>
      </c>
      <c r="AL86" t="s">
        <v>200</v>
      </c>
      <c r="AT86">
        <v>2</v>
      </c>
      <c r="AW86" t="s">
        <v>6490</v>
      </c>
      <c r="AX86" t="s">
        <v>205</v>
      </c>
      <c r="BB86" t="s">
        <v>6760</v>
      </c>
      <c r="BD86">
        <v>1</v>
      </c>
      <c r="BE86" s="1">
        <v>42781</v>
      </c>
      <c r="BF86" t="s">
        <v>235</v>
      </c>
      <c r="BH86" t="s">
        <v>235</v>
      </c>
      <c r="GD86" t="s">
        <v>205</v>
      </c>
      <c r="GE86" t="s">
        <v>205</v>
      </c>
      <c r="GF86" t="s">
        <v>205</v>
      </c>
      <c r="GG86" t="s">
        <v>205</v>
      </c>
      <c r="GH86" t="s">
        <v>205</v>
      </c>
      <c r="GI86" t="s">
        <v>205</v>
      </c>
      <c r="GJ86" t="s">
        <v>205</v>
      </c>
      <c r="GK86" t="s">
        <v>205</v>
      </c>
      <c r="GL86" t="s">
        <v>205</v>
      </c>
      <c r="GM86" t="s">
        <v>205</v>
      </c>
    </row>
    <row r="87" spans="1:195" x14ac:dyDescent="0.25">
      <c r="A87" s="5" t="s">
        <v>6810</v>
      </c>
      <c r="B87" t="s">
        <v>6761</v>
      </c>
      <c r="C87">
        <v>80</v>
      </c>
      <c r="D87" s="11" t="s">
        <v>1210</v>
      </c>
      <c r="E87" t="s">
        <v>6762</v>
      </c>
      <c r="F87">
        <v>1656</v>
      </c>
      <c r="G87" t="s">
        <v>6291</v>
      </c>
      <c r="H87" t="s">
        <v>4756</v>
      </c>
      <c r="I87">
        <v>9</v>
      </c>
      <c r="J87" t="s">
        <v>195</v>
      </c>
      <c r="K87" t="s">
        <v>1211</v>
      </c>
      <c r="L87">
        <v>-38.676025000000003</v>
      </c>
      <c r="M87">
        <v>145.650375</v>
      </c>
      <c r="N87" s="1">
        <v>42793</v>
      </c>
      <c r="O87" s="5">
        <f t="shared" si="4"/>
        <v>27</v>
      </c>
      <c r="P87" s="5">
        <f t="shared" si="5"/>
        <v>2</v>
      </c>
      <c r="Q87" s="5">
        <f t="shared" si="6"/>
        <v>2017</v>
      </c>
      <c r="R87" s="5" t="str">
        <f t="shared" si="7"/>
        <v>27022017</v>
      </c>
      <c r="S87" s="2">
        <v>6.9444444444444441E-3</v>
      </c>
      <c r="T87" s="2">
        <v>2.7777777777777776E-2</v>
      </c>
      <c r="U87">
        <v>2</v>
      </c>
      <c r="W87" t="s">
        <v>524</v>
      </c>
      <c r="X87" t="s">
        <v>1409</v>
      </c>
      <c r="Y87" t="s">
        <v>199</v>
      </c>
      <c r="Z87" t="s">
        <v>199</v>
      </c>
      <c r="AA87" t="s">
        <v>270</v>
      </c>
      <c r="AB87">
        <v>1</v>
      </c>
      <c r="AC87" t="s">
        <v>6763</v>
      </c>
      <c r="AD87">
        <v>-38.676025000000003</v>
      </c>
      <c r="AE87">
        <v>145.650375</v>
      </c>
      <c r="AH87">
        <v>1</v>
      </c>
      <c r="AI87">
        <v>1</v>
      </c>
      <c r="AJ87" t="s">
        <v>241</v>
      </c>
      <c r="AK87" t="s">
        <v>300</v>
      </c>
      <c r="AL87" t="s">
        <v>200</v>
      </c>
      <c r="AT87">
        <v>2</v>
      </c>
      <c r="AW87" t="s">
        <v>6485</v>
      </c>
      <c r="AX87" t="s">
        <v>205</v>
      </c>
      <c r="AY87" t="s">
        <v>6764</v>
      </c>
      <c r="AZ87" t="s">
        <v>6765</v>
      </c>
      <c r="BA87" t="s">
        <v>345</v>
      </c>
      <c r="BB87" t="s">
        <v>6766</v>
      </c>
      <c r="BD87">
        <v>1</v>
      </c>
      <c r="BE87" s="1">
        <v>42793</v>
      </c>
      <c r="BF87" t="s">
        <v>207</v>
      </c>
      <c r="BH87" t="s">
        <v>207</v>
      </c>
      <c r="BJ87">
        <v>0</v>
      </c>
      <c r="BK87">
        <v>2</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0</v>
      </c>
      <c r="DU87">
        <v>0</v>
      </c>
      <c r="DV87">
        <v>0</v>
      </c>
      <c r="DW87">
        <v>0</v>
      </c>
      <c r="DX87">
        <v>0</v>
      </c>
      <c r="DY87">
        <v>0</v>
      </c>
      <c r="DZ87">
        <v>0</v>
      </c>
      <c r="EA87">
        <v>0</v>
      </c>
      <c r="EB87">
        <v>0</v>
      </c>
      <c r="EC87">
        <v>0</v>
      </c>
      <c r="ED87">
        <v>0</v>
      </c>
      <c r="EE87">
        <v>0</v>
      </c>
      <c r="EF87">
        <v>0</v>
      </c>
      <c r="EG87">
        <v>0</v>
      </c>
      <c r="EI87" t="s">
        <v>208</v>
      </c>
      <c r="GD87" t="s">
        <v>205</v>
      </c>
      <c r="GE87" t="s">
        <v>205</v>
      </c>
      <c r="GF87" t="s">
        <v>205</v>
      </c>
      <c r="GG87" t="s">
        <v>205</v>
      </c>
      <c r="GH87" t="s">
        <v>205</v>
      </c>
      <c r="GI87" t="s">
        <v>205</v>
      </c>
      <c r="GJ87" t="s">
        <v>205</v>
      </c>
      <c r="GK87" t="s">
        <v>205</v>
      </c>
      <c r="GL87" t="s">
        <v>205</v>
      </c>
      <c r="GM87" t="s">
        <v>205</v>
      </c>
    </row>
    <row r="88" spans="1:195" x14ac:dyDescent="0.25">
      <c r="A88" s="5" t="s">
        <v>6810</v>
      </c>
      <c r="B88" t="s">
        <v>6767</v>
      </c>
      <c r="C88">
        <v>80</v>
      </c>
      <c r="D88" s="11" t="s">
        <v>1210</v>
      </c>
      <c r="E88" t="s">
        <v>6762</v>
      </c>
      <c r="F88">
        <v>33</v>
      </c>
      <c r="G88" t="s">
        <v>6484</v>
      </c>
      <c r="H88" t="s">
        <v>194</v>
      </c>
      <c r="I88">
        <v>9</v>
      </c>
      <c r="J88" t="s">
        <v>195</v>
      </c>
      <c r="K88" t="s">
        <v>1211</v>
      </c>
      <c r="L88">
        <v>-38.676025000000003</v>
      </c>
      <c r="M88">
        <v>145.650375</v>
      </c>
      <c r="N88" s="1">
        <v>42796</v>
      </c>
      <c r="O88" s="5">
        <f t="shared" si="4"/>
        <v>2</v>
      </c>
      <c r="P88" s="5">
        <f t="shared" si="5"/>
        <v>3</v>
      </c>
      <c r="Q88" s="5">
        <f t="shared" si="6"/>
        <v>2017</v>
      </c>
      <c r="R88" s="5" t="str">
        <f t="shared" si="7"/>
        <v>02032017</v>
      </c>
      <c r="S88" s="2">
        <v>0.59375</v>
      </c>
      <c r="T88" s="2">
        <v>0.60416666666666663</v>
      </c>
      <c r="U88">
        <v>2</v>
      </c>
      <c r="W88" t="s">
        <v>524</v>
      </c>
      <c r="X88" t="s">
        <v>637</v>
      </c>
      <c r="Y88" t="s">
        <v>199</v>
      </c>
      <c r="Z88" t="s">
        <v>199</v>
      </c>
      <c r="AA88" t="s">
        <v>200</v>
      </c>
      <c r="AH88">
        <v>1</v>
      </c>
      <c r="AI88">
        <v>1</v>
      </c>
      <c r="AJ88" t="s">
        <v>241</v>
      </c>
      <c r="AK88" t="s">
        <v>459</v>
      </c>
      <c r="AL88" t="s">
        <v>200</v>
      </c>
      <c r="AT88">
        <v>2</v>
      </c>
      <c r="AW88" t="s">
        <v>6485</v>
      </c>
      <c r="AX88" t="s">
        <v>205</v>
      </c>
      <c r="BB88" t="s">
        <v>6768</v>
      </c>
      <c r="BD88">
        <v>1</v>
      </c>
      <c r="BE88" s="1">
        <v>42796</v>
      </c>
      <c r="BF88" t="s">
        <v>207</v>
      </c>
      <c r="BH88" t="s">
        <v>207</v>
      </c>
      <c r="BI88" t="s">
        <v>6769</v>
      </c>
      <c r="BJ88">
        <v>0</v>
      </c>
      <c r="BK88">
        <v>0</v>
      </c>
      <c r="BL88">
        <v>0</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c r="CK88">
        <v>0</v>
      </c>
      <c r="CL88">
        <v>0</v>
      </c>
      <c r="CM88">
        <v>0</v>
      </c>
      <c r="CN88">
        <v>0</v>
      </c>
      <c r="CO88">
        <v>0</v>
      </c>
      <c r="CP88">
        <v>0</v>
      </c>
      <c r="CQ88">
        <v>0</v>
      </c>
      <c r="CR88">
        <v>0</v>
      </c>
      <c r="CS88">
        <v>0</v>
      </c>
      <c r="CT88">
        <v>0</v>
      </c>
      <c r="CU88">
        <v>0</v>
      </c>
      <c r="CV88">
        <v>0</v>
      </c>
      <c r="CW88">
        <v>0</v>
      </c>
      <c r="CX88">
        <v>0</v>
      </c>
      <c r="CY88">
        <v>0</v>
      </c>
      <c r="CZ88">
        <v>0</v>
      </c>
      <c r="DA88">
        <v>0</v>
      </c>
      <c r="DB88">
        <v>0</v>
      </c>
      <c r="DC88">
        <v>0</v>
      </c>
      <c r="DD88">
        <v>0</v>
      </c>
      <c r="DE88">
        <v>0</v>
      </c>
      <c r="DF88">
        <v>0</v>
      </c>
      <c r="DG88">
        <v>0</v>
      </c>
      <c r="DH88">
        <v>0</v>
      </c>
      <c r="DI88">
        <v>0</v>
      </c>
      <c r="DJ88">
        <v>0</v>
      </c>
      <c r="DK88">
        <v>0</v>
      </c>
      <c r="DL88">
        <v>0</v>
      </c>
      <c r="DM88">
        <v>0</v>
      </c>
      <c r="DN88">
        <v>0</v>
      </c>
      <c r="DO88">
        <v>0</v>
      </c>
      <c r="DP88">
        <v>0</v>
      </c>
      <c r="DQ88">
        <v>4</v>
      </c>
      <c r="DR88">
        <v>0</v>
      </c>
      <c r="DS88">
        <v>0</v>
      </c>
      <c r="DT88">
        <v>0</v>
      </c>
      <c r="DU88">
        <v>0</v>
      </c>
      <c r="DV88">
        <v>0</v>
      </c>
      <c r="DW88">
        <v>0</v>
      </c>
      <c r="DX88">
        <v>0</v>
      </c>
      <c r="DY88">
        <v>1</v>
      </c>
      <c r="DZ88">
        <v>0</v>
      </c>
      <c r="EA88">
        <v>0</v>
      </c>
      <c r="EB88">
        <v>0</v>
      </c>
      <c r="EC88">
        <v>0</v>
      </c>
      <c r="ED88">
        <v>0</v>
      </c>
      <c r="EE88">
        <v>0</v>
      </c>
      <c r="EF88">
        <v>0</v>
      </c>
      <c r="EG88">
        <v>0</v>
      </c>
      <c r="EI88" t="s">
        <v>222</v>
      </c>
      <c r="GD88" t="s">
        <v>205</v>
      </c>
      <c r="GE88" t="s">
        <v>205</v>
      </c>
      <c r="GF88" t="s">
        <v>205</v>
      </c>
      <c r="GG88" t="s">
        <v>205</v>
      </c>
      <c r="GH88" t="s">
        <v>205</v>
      </c>
      <c r="GI88" t="s">
        <v>205</v>
      </c>
      <c r="GJ88" t="s">
        <v>205</v>
      </c>
      <c r="GK88" t="s">
        <v>205</v>
      </c>
      <c r="GL88" t="s">
        <v>205</v>
      </c>
      <c r="GM88" t="s">
        <v>205</v>
      </c>
    </row>
    <row r="89" spans="1:195" x14ac:dyDescent="0.25">
      <c r="A89" s="5" t="s">
        <v>6810</v>
      </c>
      <c r="B89" t="s">
        <v>6770</v>
      </c>
      <c r="C89">
        <v>80</v>
      </c>
      <c r="D89" s="11" t="s">
        <v>1210</v>
      </c>
      <c r="E89" t="s">
        <v>6762</v>
      </c>
      <c r="F89">
        <v>33</v>
      </c>
      <c r="G89" t="s">
        <v>6484</v>
      </c>
      <c r="H89" t="s">
        <v>194</v>
      </c>
      <c r="I89">
        <v>9</v>
      </c>
      <c r="J89" t="s">
        <v>195</v>
      </c>
      <c r="K89" t="s">
        <v>1211</v>
      </c>
      <c r="L89">
        <v>-38.676025000000003</v>
      </c>
      <c r="M89">
        <v>145.650375</v>
      </c>
      <c r="N89" s="1">
        <v>42809</v>
      </c>
      <c r="O89" s="5">
        <f t="shared" si="4"/>
        <v>15</v>
      </c>
      <c r="P89" s="5">
        <f t="shared" si="5"/>
        <v>3</v>
      </c>
      <c r="Q89" s="5">
        <f t="shared" si="6"/>
        <v>2017</v>
      </c>
      <c r="R89" s="5" t="str">
        <f t="shared" si="7"/>
        <v>15032017</v>
      </c>
      <c r="S89" s="2">
        <v>0.45833333333333331</v>
      </c>
      <c r="T89" s="2">
        <v>0.47222222222222227</v>
      </c>
      <c r="U89">
        <v>3</v>
      </c>
      <c r="V89">
        <v>0</v>
      </c>
      <c r="W89" t="s">
        <v>1863</v>
      </c>
      <c r="X89" t="s">
        <v>285</v>
      </c>
      <c r="Y89" t="s">
        <v>286</v>
      </c>
      <c r="Z89" t="s">
        <v>286</v>
      </c>
      <c r="AA89" t="s">
        <v>200</v>
      </c>
      <c r="AI89">
        <v>0</v>
      </c>
      <c r="AL89" t="s">
        <v>200</v>
      </c>
      <c r="AN89" t="s">
        <v>514</v>
      </c>
      <c r="AO89" t="s">
        <v>957</v>
      </c>
      <c r="AQ89" t="s">
        <v>6771</v>
      </c>
      <c r="AR89">
        <v>2</v>
      </c>
      <c r="AS89">
        <v>1</v>
      </c>
      <c r="AU89" t="s">
        <v>5868</v>
      </c>
      <c r="AW89" t="s">
        <v>6485</v>
      </c>
      <c r="AX89" t="s">
        <v>205</v>
      </c>
      <c r="BB89" t="s">
        <v>6772</v>
      </c>
      <c r="BD89">
        <v>1</v>
      </c>
      <c r="BE89" s="1">
        <v>42810</v>
      </c>
      <c r="BF89" t="s">
        <v>207</v>
      </c>
      <c r="BH89" t="s">
        <v>207</v>
      </c>
      <c r="BJ89">
        <v>0</v>
      </c>
      <c r="BK89">
        <v>0</v>
      </c>
      <c r="BL89">
        <v>0</v>
      </c>
      <c r="BM89">
        <v>0</v>
      </c>
      <c r="BN89">
        <v>0</v>
      </c>
      <c r="BO89">
        <v>0</v>
      </c>
      <c r="BP89">
        <v>0</v>
      </c>
      <c r="BQ89">
        <v>0</v>
      </c>
      <c r="BR89">
        <v>4</v>
      </c>
      <c r="BS89">
        <v>0</v>
      </c>
      <c r="BT89">
        <v>0</v>
      </c>
      <c r="BU89">
        <v>0</v>
      </c>
      <c r="BV89">
        <v>0</v>
      </c>
      <c r="BW89">
        <v>0</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T89">
        <v>0</v>
      </c>
      <c r="CU89">
        <v>0</v>
      </c>
      <c r="CV89">
        <v>0</v>
      </c>
      <c r="CW89">
        <v>0</v>
      </c>
      <c r="CX89">
        <v>0</v>
      </c>
      <c r="CY89">
        <v>0</v>
      </c>
      <c r="CZ89">
        <v>0</v>
      </c>
      <c r="DA89">
        <v>0</v>
      </c>
      <c r="DB89">
        <v>0</v>
      </c>
      <c r="DC89">
        <v>0</v>
      </c>
      <c r="DD89">
        <v>0</v>
      </c>
      <c r="DE89">
        <v>0</v>
      </c>
      <c r="DF89">
        <v>0</v>
      </c>
      <c r="DG89">
        <v>0</v>
      </c>
      <c r="DH89">
        <v>0</v>
      </c>
      <c r="DI89">
        <v>0</v>
      </c>
      <c r="DJ89">
        <v>0</v>
      </c>
      <c r="DK89">
        <v>0</v>
      </c>
      <c r="DL89">
        <v>0</v>
      </c>
      <c r="DM89">
        <v>0</v>
      </c>
      <c r="DN89">
        <v>1</v>
      </c>
      <c r="DO89">
        <v>0</v>
      </c>
      <c r="DP89">
        <v>0</v>
      </c>
      <c r="DQ89">
        <v>0</v>
      </c>
      <c r="DR89">
        <v>0</v>
      </c>
      <c r="DS89">
        <v>0</v>
      </c>
      <c r="DT89">
        <v>0</v>
      </c>
      <c r="DU89">
        <v>0</v>
      </c>
      <c r="DV89">
        <v>0</v>
      </c>
      <c r="DW89">
        <v>0</v>
      </c>
      <c r="DX89">
        <v>0</v>
      </c>
      <c r="DY89">
        <v>0</v>
      </c>
      <c r="DZ89">
        <v>0</v>
      </c>
      <c r="EA89">
        <v>0</v>
      </c>
      <c r="EB89">
        <v>0</v>
      </c>
      <c r="EC89">
        <v>0</v>
      </c>
      <c r="ED89">
        <v>0</v>
      </c>
      <c r="EE89">
        <v>0</v>
      </c>
      <c r="EF89">
        <v>0</v>
      </c>
      <c r="EG89">
        <v>0</v>
      </c>
      <c r="EI89" t="s">
        <v>222</v>
      </c>
      <c r="EQ89" t="s">
        <v>222</v>
      </c>
      <c r="ES89" t="s">
        <v>222</v>
      </c>
      <c r="GD89" t="s">
        <v>5871</v>
      </c>
      <c r="GE89" t="s">
        <v>5872</v>
      </c>
      <c r="GF89" t="s">
        <v>205</v>
      </c>
      <c r="GG89" t="s">
        <v>205</v>
      </c>
      <c r="GH89" t="s">
        <v>205</v>
      </c>
      <c r="GI89" t="s">
        <v>205</v>
      </c>
      <c r="GJ89" t="s">
        <v>205</v>
      </c>
      <c r="GK89" t="s">
        <v>205</v>
      </c>
      <c r="GL89" t="s">
        <v>205</v>
      </c>
      <c r="GM89" t="s">
        <v>205</v>
      </c>
    </row>
    <row r="90" spans="1:195" x14ac:dyDescent="0.25">
      <c r="A90" s="5" t="s">
        <v>6811</v>
      </c>
      <c r="B90" t="s">
        <v>6773</v>
      </c>
      <c r="C90">
        <v>882</v>
      </c>
      <c r="D90" t="s">
        <v>1369</v>
      </c>
      <c r="E90" t="s">
        <v>1369</v>
      </c>
      <c r="F90">
        <v>33</v>
      </c>
      <c r="G90" t="s">
        <v>6484</v>
      </c>
      <c r="H90" t="s">
        <v>194</v>
      </c>
      <c r="I90">
        <v>9</v>
      </c>
      <c r="J90" t="s">
        <v>195</v>
      </c>
      <c r="K90" t="s">
        <v>296</v>
      </c>
      <c r="L90">
        <v>-38.672440000000002</v>
      </c>
      <c r="M90">
        <v>145.59873999999999</v>
      </c>
      <c r="N90" s="1">
        <v>42844</v>
      </c>
      <c r="O90" s="5">
        <f t="shared" si="4"/>
        <v>19</v>
      </c>
      <c r="P90" s="5">
        <f t="shared" si="5"/>
        <v>4</v>
      </c>
      <c r="Q90" s="5">
        <f t="shared" si="6"/>
        <v>2017</v>
      </c>
      <c r="R90" s="5" t="str">
        <f t="shared" si="7"/>
        <v>19042017</v>
      </c>
      <c r="S90" s="2">
        <v>0.625</v>
      </c>
      <c r="T90" s="2">
        <v>0.64583333333333337</v>
      </c>
      <c r="U90">
        <v>2</v>
      </c>
      <c r="W90" t="s">
        <v>197</v>
      </c>
      <c r="X90" t="s">
        <v>3506</v>
      </c>
      <c r="Y90" t="s">
        <v>199</v>
      </c>
      <c r="Z90" t="s">
        <v>199</v>
      </c>
      <c r="AA90" t="s">
        <v>200</v>
      </c>
      <c r="AH90">
        <v>1</v>
      </c>
      <c r="AI90">
        <v>1</v>
      </c>
      <c r="AJ90" t="s">
        <v>201</v>
      </c>
      <c r="AK90" t="s">
        <v>202</v>
      </c>
      <c r="AL90" t="s">
        <v>200</v>
      </c>
      <c r="AR90">
        <v>2</v>
      </c>
      <c r="AS90">
        <v>1</v>
      </c>
      <c r="AV90" t="s">
        <v>6774</v>
      </c>
      <c r="AW90" t="s">
        <v>204</v>
      </c>
      <c r="AX90" t="s">
        <v>205</v>
      </c>
      <c r="BB90" t="s">
        <v>6775</v>
      </c>
      <c r="BD90">
        <v>1</v>
      </c>
      <c r="BE90" s="1">
        <v>42844</v>
      </c>
      <c r="BF90" t="s">
        <v>207</v>
      </c>
      <c r="BH90" t="s">
        <v>207</v>
      </c>
      <c r="BJ90">
        <v>1</v>
      </c>
      <c r="BK90">
        <v>0</v>
      </c>
      <c r="BL90">
        <v>0</v>
      </c>
      <c r="BM90">
        <v>0</v>
      </c>
      <c r="BN90">
        <v>5</v>
      </c>
      <c r="BO90">
        <v>0</v>
      </c>
      <c r="BP90">
        <v>0</v>
      </c>
      <c r="BQ90">
        <v>0</v>
      </c>
      <c r="BR90">
        <v>10</v>
      </c>
      <c r="BS90">
        <v>0</v>
      </c>
      <c r="BT90">
        <v>0</v>
      </c>
      <c r="BU90">
        <v>0</v>
      </c>
      <c r="BV90">
        <v>0</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3</v>
      </c>
      <c r="DK90">
        <v>0</v>
      </c>
      <c r="DL90">
        <v>0</v>
      </c>
      <c r="DM90">
        <v>0</v>
      </c>
      <c r="DN90">
        <v>0</v>
      </c>
      <c r="DO90">
        <v>0</v>
      </c>
      <c r="DP90">
        <v>0</v>
      </c>
      <c r="DQ90">
        <v>0</v>
      </c>
      <c r="DR90">
        <v>0</v>
      </c>
      <c r="DS90">
        <v>0</v>
      </c>
      <c r="DT90">
        <v>0</v>
      </c>
      <c r="DU90">
        <v>0</v>
      </c>
      <c r="DV90">
        <v>0</v>
      </c>
      <c r="DW90">
        <v>0</v>
      </c>
      <c r="DX90">
        <v>0</v>
      </c>
      <c r="DY90">
        <v>0</v>
      </c>
      <c r="DZ90">
        <v>0</v>
      </c>
      <c r="EA90">
        <v>0</v>
      </c>
      <c r="EB90">
        <v>0</v>
      </c>
      <c r="EC90">
        <v>0</v>
      </c>
      <c r="ED90">
        <v>0</v>
      </c>
      <c r="EE90">
        <v>0</v>
      </c>
      <c r="EF90">
        <v>0</v>
      </c>
      <c r="EG90">
        <v>0</v>
      </c>
      <c r="EI90" t="s">
        <v>222</v>
      </c>
      <c r="EM90" t="s">
        <v>223</v>
      </c>
      <c r="EQ90" t="s">
        <v>208</v>
      </c>
      <c r="GD90" t="s">
        <v>6776</v>
      </c>
      <c r="GE90" t="s">
        <v>205</v>
      </c>
      <c r="GF90" t="s">
        <v>205</v>
      </c>
      <c r="GG90" t="s">
        <v>205</v>
      </c>
      <c r="GH90" t="s">
        <v>205</v>
      </c>
      <c r="GI90" t="s">
        <v>205</v>
      </c>
      <c r="GJ90" t="s">
        <v>205</v>
      </c>
      <c r="GK90" t="s">
        <v>205</v>
      </c>
      <c r="GL90" t="s">
        <v>205</v>
      </c>
      <c r="GM90" t="s">
        <v>205</v>
      </c>
    </row>
    <row r="91" spans="1:195" x14ac:dyDescent="0.25">
      <c r="A91" s="5" t="s">
        <v>6811</v>
      </c>
      <c r="B91" t="s">
        <v>6777</v>
      </c>
      <c r="C91">
        <v>882</v>
      </c>
      <c r="D91" t="s">
        <v>1369</v>
      </c>
      <c r="E91" t="s">
        <v>1369</v>
      </c>
      <c r="F91">
        <v>33</v>
      </c>
      <c r="G91" t="s">
        <v>6484</v>
      </c>
      <c r="H91" t="s">
        <v>194</v>
      </c>
      <c r="I91">
        <v>9</v>
      </c>
      <c r="J91" t="s">
        <v>195</v>
      </c>
      <c r="K91" t="s">
        <v>296</v>
      </c>
      <c r="L91">
        <v>-38.672440000000002</v>
      </c>
      <c r="M91">
        <v>145.59873999999999</v>
      </c>
      <c r="N91" s="1">
        <v>42852</v>
      </c>
      <c r="O91" s="5">
        <f t="shared" si="4"/>
        <v>27</v>
      </c>
      <c r="P91" s="5">
        <f t="shared" si="5"/>
        <v>4</v>
      </c>
      <c r="Q91" s="5">
        <f t="shared" si="6"/>
        <v>2017</v>
      </c>
      <c r="R91" s="5" t="str">
        <f t="shared" si="7"/>
        <v>27042017</v>
      </c>
      <c r="S91" s="2">
        <v>0.66666666666666663</v>
      </c>
      <c r="T91" s="2">
        <v>0.67708333333333337</v>
      </c>
      <c r="U91">
        <v>2</v>
      </c>
      <c r="V91">
        <v>1</v>
      </c>
      <c r="W91" t="s">
        <v>197</v>
      </c>
      <c r="X91" t="s">
        <v>826</v>
      </c>
      <c r="Y91" t="s">
        <v>199</v>
      </c>
      <c r="Z91" t="s">
        <v>199</v>
      </c>
      <c r="AA91" t="s">
        <v>200</v>
      </c>
      <c r="AH91">
        <v>1</v>
      </c>
      <c r="AI91">
        <v>1</v>
      </c>
      <c r="AJ91" t="s">
        <v>218</v>
      </c>
      <c r="AK91" t="s">
        <v>258</v>
      </c>
      <c r="AL91" t="s">
        <v>200</v>
      </c>
      <c r="AR91">
        <v>2</v>
      </c>
      <c r="AS91">
        <v>1</v>
      </c>
      <c r="AV91" t="s">
        <v>6778</v>
      </c>
      <c r="AW91" t="s">
        <v>204</v>
      </c>
      <c r="AX91" t="s">
        <v>205</v>
      </c>
      <c r="BB91" t="s">
        <v>6779</v>
      </c>
      <c r="BD91">
        <v>1</v>
      </c>
      <c r="BE91" s="1">
        <v>42860</v>
      </c>
      <c r="BF91" t="s">
        <v>235</v>
      </c>
      <c r="BH91" t="s">
        <v>235</v>
      </c>
      <c r="GD91" t="s">
        <v>6776</v>
      </c>
      <c r="GE91" t="s">
        <v>205</v>
      </c>
      <c r="GF91" t="s">
        <v>205</v>
      </c>
      <c r="GG91" t="s">
        <v>205</v>
      </c>
      <c r="GH91" t="s">
        <v>205</v>
      </c>
      <c r="GI91" t="s">
        <v>205</v>
      </c>
      <c r="GJ91" t="s">
        <v>205</v>
      </c>
      <c r="GK91" t="s">
        <v>205</v>
      </c>
      <c r="GL91" t="s">
        <v>205</v>
      </c>
      <c r="GM91" t="s">
        <v>205</v>
      </c>
    </row>
    <row r="92" spans="1:195" x14ac:dyDescent="0.25">
      <c r="A92" s="5" t="s">
        <v>6811</v>
      </c>
      <c r="B92" t="s">
        <v>6780</v>
      </c>
      <c r="C92">
        <v>882</v>
      </c>
      <c r="D92" t="s">
        <v>1369</v>
      </c>
      <c r="E92" t="s">
        <v>1369</v>
      </c>
      <c r="F92">
        <v>33</v>
      </c>
      <c r="G92" t="s">
        <v>6484</v>
      </c>
      <c r="H92" t="s">
        <v>194</v>
      </c>
      <c r="I92">
        <v>9</v>
      </c>
      <c r="J92" t="s">
        <v>195</v>
      </c>
      <c r="K92" t="s">
        <v>296</v>
      </c>
      <c r="L92">
        <v>-38.672440000000002</v>
      </c>
      <c r="M92">
        <v>145.59873999999999</v>
      </c>
      <c r="N92" s="1">
        <v>42858</v>
      </c>
      <c r="O92" s="5">
        <f t="shared" si="4"/>
        <v>3</v>
      </c>
      <c r="P92" s="5">
        <f t="shared" si="5"/>
        <v>5</v>
      </c>
      <c r="Q92" s="5">
        <f t="shared" si="6"/>
        <v>2017</v>
      </c>
      <c r="R92" s="5" t="str">
        <f t="shared" si="7"/>
        <v>03052017</v>
      </c>
      <c r="S92" s="2">
        <v>0.71180555555555547</v>
      </c>
      <c r="T92" s="2">
        <v>0.73611111111111116</v>
      </c>
      <c r="U92">
        <v>2</v>
      </c>
      <c r="W92" t="s">
        <v>197</v>
      </c>
      <c r="X92" t="s">
        <v>406</v>
      </c>
      <c r="Y92" t="s">
        <v>286</v>
      </c>
      <c r="Z92" t="s">
        <v>286</v>
      </c>
      <c r="AA92" t="s">
        <v>200</v>
      </c>
      <c r="AI92">
        <v>0</v>
      </c>
      <c r="AL92" t="s">
        <v>200</v>
      </c>
      <c r="AN92" t="s">
        <v>514</v>
      </c>
      <c r="AO92" t="s">
        <v>957</v>
      </c>
      <c r="AQ92" t="s">
        <v>6781</v>
      </c>
      <c r="AR92">
        <v>1</v>
      </c>
      <c r="AS92">
        <v>1</v>
      </c>
      <c r="AV92" t="s">
        <v>6782</v>
      </c>
      <c r="AW92" t="s">
        <v>204</v>
      </c>
      <c r="AX92" t="s">
        <v>205</v>
      </c>
      <c r="BB92" t="s">
        <v>6783</v>
      </c>
      <c r="BD92">
        <v>1</v>
      </c>
      <c r="BE92" s="1">
        <v>42860</v>
      </c>
      <c r="BF92" t="s">
        <v>207</v>
      </c>
      <c r="BH92" t="s">
        <v>207</v>
      </c>
      <c r="BJ92">
        <v>0</v>
      </c>
      <c r="BK92">
        <v>0</v>
      </c>
      <c r="BL92">
        <v>0</v>
      </c>
      <c r="BM92">
        <v>0</v>
      </c>
      <c r="BN92">
        <v>0</v>
      </c>
      <c r="BO92">
        <v>0</v>
      </c>
      <c r="BP92">
        <v>0</v>
      </c>
      <c r="BQ92">
        <v>0</v>
      </c>
      <c r="BR92">
        <v>0</v>
      </c>
      <c r="BS92">
        <v>0</v>
      </c>
      <c r="BT92">
        <v>0</v>
      </c>
      <c r="BU92">
        <v>0</v>
      </c>
      <c r="BV92">
        <v>0</v>
      </c>
      <c r="BW92">
        <v>0</v>
      </c>
      <c r="BX92">
        <v>0</v>
      </c>
      <c r="BY92">
        <v>0</v>
      </c>
      <c r="BZ92">
        <v>0</v>
      </c>
      <c r="CA92">
        <v>0</v>
      </c>
      <c r="CB92">
        <v>0</v>
      </c>
      <c r="CC92">
        <v>0</v>
      </c>
      <c r="CD92">
        <v>2</v>
      </c>
      <c r="CE92">
        <v>0</v>
      </c>
      <c r="CF92">
        <v>0</v>
      </c>
      <c r="CG92">
        <v>0</v>
      </c>
      <c r="CH92">
        <v>0</v>
      </c>
      <c r="CI92">
        <v>0</v>
      </c>
      <c r="CJ92">
        <v>0</v>
      </c>
      <c r="CK92">
        <v>0</v>
      </c>
      <c r="CL92">
        <v>2</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1</v>
      </c>
      <c r="DO92">
        <v>0</v>
      </c>
      <c r="DP92">
        <v>0</v>
      </c>
      <c r="DQ92">
        <v>0</v>
      </c>
      <c r="DR92">
        <v>0</v>
      </c>
      <c r="DS92">
        <v>0</v>
      </c>
      <c r="DT92">
        <v>0</v>
      </c>
      <c r="DU92">
        <v>0</v>
      </c>
      <c r="DV92">
        <v>0</v>
      </c>
      <c r="DW92">
        <v>0</v>
      </c>
      <c r="DX92">
        <v>0</v>
      </c>
      <c r="DY92">
        <v>0</v>
      </c>
      <c r="DZ92">
        <v>0</v>
      </c>
      <c r="EA92">
        <v>0</v>
      </c>
      <c r="EB92">
        <v>0</v>
      </c>
      <c r="EC92">
        <v>0</v>
      </c>
      <c r="ED92">
        <v>0</v>
      </c>
      <c r="EE92">
        <v>0</v>
      </c>
      <c r="EF92">
        <v>0</v>
      </c>
      <c r="EG92">
        <v>0</v>
      </c>
      <c r="EH92" t="s">
        <v>222</v>
      </c>
      <c r="EI92" t="s">
        <v>222</v>
      </c>
      <c r="EL92" t="s">
        <v>222</v>
      </c>
      <c r="EM92" t="s">
        <v>222</v>
      </c>
      <c r="GD92" t="s">
        <v>205</v>
      </c>
      <c r="GE92" t="s">
        <v>205</v>
      </c>
      <c r="GF92" t="s">
        <v>205</v>
      </c>
      <c r="GG92" t="s">
        <v>205</v>
      </c>
      <c r="GH92" t="s">
        <v>205</v>
      </c>
      <c r="GI92" t="s">
        <v>205</v>
      </c>
      <c r="GJ92" t="s">
        <v>205</v>
      </c>
      <c r="GK92" t="s">
        <v>205</v>
      </c>
      <c r="GL92" t="s">
        <v>205</v>
      </c>
      <c r="GM92" t="s">
        <v>205</v>
      </c>
    </row>
    <row r="93" spans="1:195" x14ac:dyDescent="0.25">
      <c r="A93" s="5" t="s">
        <v>6811</v>
      </c>
      <c r="B93" t="s">
        <v>6784</v>
      </c>
      <c r="C93">
        <v>882</v>
      </c>
      <c r="D93" t="s">
        <v>1369</v>
      </c>
      <c r="E93" t="s">
        <v>1369</v>
      </c>
      <c r="F93">
        <v>33</v>
      </c>
      <c r="G93" t="s">
        <v>6484</v>
      </c>
      <c r="H93" t="s">
        <v>194</v>
      </c>
      <c r="I93">
        <v>9</v>
      </c>
      <c r="J93" t="s">
        <v>195</v>
      </c>
      <c r="K93" t="s">
        <v>296</v>
      </c>
      <c r="L93">
        <v>-38.672440000000002</v>
      </c>
      <c r="M93">
        <v>145.59873999999999</v>
      </c>
      <c r="N93" s="1">
        <v>42859</v>
      </c>
      <c r="O93" s="5">
        <f t="shared" si="4"/>
        <v>4</v>
      </c>
      <c r="P93" s="5">
        <f t="shared" si="5"/>
        <v>5</v>
      </c>
      <c r="Q93" s="5">
        <f t="shared" si="6"/>
        <v>2017</v>
      </c>
      <c r="R93" s="5" t="str">
        <f t="shared" si="7"/>
        <v>04052017</v>
      </c>
      <c r="S93" s="2">
        <v>0.625</v>
      </c>
      <c r="T93" s="2">
        <v>0.65972222222222221</v>
      </c>
      <c r="U93">
        <v>2</v>
      </c>
      <c r="W93" t="s">
        <v>1863</v>
      </c>
      <c r="X93" t="s">
        <v>285</v>
      </c>
      <c r="Y93" t="s">
        <v>286</v>
      </c>
      <c r="Z93" t="s">
        <v>286</v>
      </c>
      <c r="AA93" t="s">
        <v>200</v>
      </c>
      <c r="AI93">
        <v>0</v>
      </c>
      <c r="AL93" t="s">
        <v>200</v>
      </c>
      <c r="AQ93" t="s">
        <v>6785</v>
      </c>
      <c r="AR93">
        <v>1</v>
      </c>
      <c r="AS93">
        <v>1</v>
      </c>
      <c r="AV93" t="s">
        <v>6782</v>
      </c>
      <c r="AW93" t="s">
        <v>204</v>
      </c>
      <c r="AX93" t="s">
        <v>205</v>
      </c>
      <c r="BB93" t="s">
        <v>6786</v>
      </c>
      <c r="BD93">
        <v>1</v>
      </c>
      <c r="BE93" s="1">
        <v>42860</v>
      </c>
      <c r="BF93" t="s">
        <v>235</v>
      </c>
      <c r="BH93" t="s">
        <v>235</v>
      </c>
      <c r="GD93" t="s">
        <v>205</v>
      </c>
      <c r="GE93" t="s">
        <v>205</v>
      </c>
      <c r="GF93" t="s">
        <v>205</v>
      </c>
      <c r="GG93" t="s">
        <v>205</v>
      </c>
      <c r="GH93" t="s">
        <v>205</v>
      </c>
      <c r="GI93" t="s">
        <v>205</v>
      </c>
      <c r="GJ93" t="s">
        <v>205</v>
      </c>
      <c r="GK93" t="s">
        <v>205</v>
      </c>
      <c r="GL93" t="s">
        <v>205</v>
      </c>
      <c r="GM93" t="s">
        <v>205</v>
      </c>
    </row>
    <row r="94" spans="1:195" x14ac:dyDescent="0.25">
      <c r="A94" s="5" t="s">
        <v>6812</v>
      </c>
      <c r="B94" t="s">
        <v>6787</v>
      </c>
      <c r="C94">
        <v>74</v>
      </c>
      <c r="D94" t="s">
        <v>2533</v>
      </c>
      <c r="E94" t="s">
        <v>2533</v>
      </c>
      <c r="F94">
        <v>33</v>
      </c>
      <c r="G94" t="s">
        <v>6484</v>
      </c>
      <c r="H94" t="s">
        <v>194</v>
      </c>
      <c r="I94">
        <v>9</v>
      </c>
      <c r="J94" t="s">
        <v>195</v>
      </c>
      <c r="K94" t="s">
        <v>296</v>
      </c>
      <c r="L94">
        <v>-38.668407000000002</v>
      </c>
      <c r="M94">
        <v>145.58944700000001</v>
      </c>
      <c r="N94" s="1">
        <v>42793</v>
      </c>
      <c r="O94" s="5">
        <f t="shared" si="4"/>
        <v>27</v>
      </c>
      <c r="P94" s="5">
        <f t="shared" si="5"/>
        <v>2</v>
      </c>
      <c r="Q94" s="5">
        <f t="shared" si="6"/>
        <v>2017</v>
      </c>
      <c r="R94" s="5" t="str">
        <f t="shared" si="7"/>
        <v>27022017</v>
      </c>
      <c r="S94" s="2">
        <v>0.48958333333333331</v>
      </c>
      <c r="T94" s="2">
        <v>0.51041666666666663</v>
      </c>
      <c r="U94">
        <v>2</v>
      </c>
      <c r="W94" t="s">
        <v>1863</v>
      </c>
      <c r="X94" t="s">
        <v>406</v>
      </c>
      <c r="Y94" t="s">
        <v>199</v>
      </c>
      <c r="Z94" t="s">
        <v>199</v>
      </c>
      <c r="AA94" t="s">
        <v>200</v>
      </c>
      <c r="AH94">
        <v>1</v>
      </c>
      <c r="AI94">
        <v>1</v>
      </c>
      <c r="AJ94" t="s">
        <v>241</v>
      </c>
      <c r="AK94" t="s">
        <v>300</v>
      </c>
      <c r="AL94" t="s">
        <v>200</v>
      </c>
      <c r="AR94">
        <v>1</v>
      </c>
      <c r="AS94">
        <v>1</v>
      </c>
      <c r="AU94">
        <v>75</v>
      </c>
      <c r="AV94" t="s">
        <v>6788</v>
      </c>
      <c r="AW94" t="s">
        <v>6485</v>
      </c>
      <c r="AX94" t="s">
        <v>205</v>
      </c>
      <c r="BB94" t="s">
        <v>6789</v>
      </c>
      <c r="BD94">
        <v>1</v>
      </c>
      <c r="BE94" s="1">
        <v>42793</v>
      </c>
      <c r="BF94" t="s">
        <v>207</v>
      </c>
      <c r="BH94" t="s">
        <v>207</v>
      </c>
      <c r="BJ94">
        <v>0</v>
      </c>
      <c r="BK94">
        <v>0</v>
      </c>
      <c r="BL94">
        <v>0</v>
      </c>
      <c r="BM94">
        <v>0</v>
      </c>
      <c r="BN94">
        <v>0</v>
      </c>
      <c r="BO94">
        <v>0</v>
      </c>
      <c r="BP94">
        <v>0</v>
      </c>
      <c r="BQ94">
        <v>0</v>
      </c>
      <c r="BR94">
        <v>0</v>
      </c>
      <c r="BS94">
        <v>0</v>
      </c>
      <c r="BT94">
        <v>0</v>
      </c>
      <c r="BU94">
        <v>0</v>
      </c>
      <c r="BV94">
        <v>0</v>
      </c>
      <c r="BW94">
        <v>0</v>
      </c>
      <c r="BX94">
        <v>0</v>
      </c>
      <c r="BY94">
        <v>0</v>
      </c>
      <c r="BZ94">
        <v>0</v>
      </c>
      <c r="CA94">
        <v>0</v>
      </c>
      <c r="CB94">
        <v>0</v>
      </c>
      <c r="CC94">
        <v>0</v>
      </c>
      <c r="CD94">
        <v>1</v>
      </c>
      <c r="CE94">
        <v>0</v>
      </c>
      <c r="CF94">
        <v>0</v>
      </c>
      <c r="CG94">
        <v>0</v>
      </c>
      <c r="CH94">
        <v>0</v>
      </c>
      <c r="CI94">
        <v>0</v>
      </c>
      <c r="CJ94">
        <v>0</v>
      </c>
      <c r="CK94">
        <v>0</v>
      </c>
      <c r="CL94">
        <v>1</v>
      </c>
      <c r="CM94">
        <v>0</v>
      </c>
      <c r="CN94">
        <v>0</v>
      </c>
      <c r="CO94">
        <v>0</v>
      </c>
      <c r="CP94">
        <v>0</v>
      </c>
      <c r="CQ94">
        <v>0</v>
      </c>
      <c r="CR94">
        <v>0</v>
      </c>
      <c r="CS94">
        <v>0</v>
      </c>
      <c r="CT94">
        <v>0</v>
      </c>
      <c r="CU94">
        <v>0</v>
      </c>
      <c r="CV94">
        <v>0</v>
      </c>
      <c r="CW94">
        <v>0</v>
      </c>
      <c r="CX94">
        <v>0</v>
      </c>
      <c r="CY94">
        <v>0</v>
      </c>
      <c r="CZ94">
        <v>0</v>
      </c>
      <c r="DA94">
        <v>0</v>
      </c>
      <c r="DB94">
        <v>0</v>
      </c>
      <c r="DC94">
        <v>0</v>
      </c>
      <c r="DD94">
        <v>0</v>
      </c>
      <c r="DE94">
        <v>0</v>
      </c>
      <c r="DF94">
        <v>3</v>
      </c>
      <c r="DG94">
        <v>0</v>
      </c>
      <c r="DH94">
        <v>0</v>
      </c>
      <c r="DI94">
        <v>0</v>
      </c>
      <c r="DJ94">
        <v>2</v>
      </c>
      <c r="DK94">
        <v>0</v>
      </c>
      <c r="DL94">
        <v>0</v>
      </c>
      <c r="DM94">
        <v>0</v>
      </c>
      <c r="DN94">
        <v>2</v>
      </c>
      <c r="DO94">
        <v>0</v>
      </c>
      <c r="DP94">
        <v>0</v>
      </c>
      <c r="DQ94">
        <v>0</v>
      </c>
      <c r="DR94">
        <v>0</v>
      </c>
      <c r="DS94">
        <v>0</v>
      </c>
      <c r="DT94">
        <v>0</v>
      </c>
      <c r="DU94">
        <v>0</v>
      </c>
      <c r="DV94">
        <v>0</v>
      </c>
      <c r="DW94">
        <v>0</v>
      </c>
      <c r="DX94">
        <v>0</v>
      </c>
      <c r="DY94">
        <v>0</v>
      </c>
      <c r="DZ94">
        <v>0</v>
      </c>
      <c r="EA94">
        <v>0</v>
      </c>
      <c r="EB94">
        <v>0</v>
      </c>
      <c r="EC94">
        <v>0</v>
      </c>
      <c r="ED94">
        <v>0</v>
      </c>
      <c r="EE94">
        <v>0</v>
      </c>
      <c r="EF94">
        <v>0</v>
      </c>
      <c r="EG94">
        <v>0</v>
      </c>
      <c r="EH94" t="s">
        <v>223</v>
      </c>
      <c r="EI94" t="s">
        <v>223</v>
      </c>
      <c r="EL94" t="s">
        <v>223</v>
      </c>
      <c r="EM94" t="s">
        <v>208</v>
      </c>
      <c r="EQ94" t="s">
        <v>222</v>
      </c>
      <c r="ES94" t="s">
        <v>222</v>
      </c>
      <c r="GD94" t="s">
        <v>2019</v>
      </c>
      <c r="GE94" t="s">
        <v>205</v>
      </c>
      <c r="GF94" t="s">
        <v>205</v>
      </c>
      <c r="GG94" t="s">
        <v>205</v>
      </c>
      <c r="GH94" t="s">
        <v>205</v>
      </c>
      <c r="GI94" t="s">
        <v>205</v>
      </c>
      <c r="GJ94" t="s">
        <v>205</v>
      </c>
      <c r="GK94" t="s">
        <v>205</v>
      </c>
      <c r="GL94" t="s">
        <v>205</v>
      </c>
      <c r="GM94" t="s">
        <v>205</v>
      </c>
    </row>
    <row r="95" spans="1:195" x14ac:dyDescent="0.25">
      <c r="A95" s="5" t="s">
        <v>6812</v>
      </c>
      <c r="B95" t="s">
        <v>6790</v>
      </c>
      <c r="C95">
        <v>74</v>
      </c>
      <c r="D95" t="s">
        <v>2533</v>
      </c>
      <c r="E95" t="s">
        <v>2533</v>
      </c>
      <c r="F95">
        <v>1772</v>
      </c>
      <c r="G95" t="s">
        <v>6514</v>
      </c>
      <c r="H95" t="s">
        <v>6515</v>
      </c>
      <c r="I95">
        <v>9</v>
      </c>
      <c r="J95" t="s">
        <v>195</v>
      </c>
      <c r="K95" t="s">
        <v>296</v>
      </c>
      <c r="L95">
        <v>-38.668407000000002</v>
      </c>
      <c r="M95">
        <v>145.58944700000001</v>
      </c>
      <c r="N95" s="1">
        <v>42795</v>
      </c>
      <c r="O95" s="5">
        <f t="shared" si="4"/>
        <v>1</v>
      </c>
      <c r="P95" s="5">
        <f t="shared" si="5"/>
        <v>3</v>
      </c>
      <c r="Q95" s="5">
        <f t="shared" si="6"/>
        <v>2017</v>
      </c>
      <c r="R95" s="5" t="str">
        <f t="shared" si="7"/>
        <v>01032017</v>
      </c>
      <c r="S95" s="2">
        <v>0.64583333333333337</v>
      </c>
      <c r="T95" s="2">
        <v>0.66666666666666663</v>
      </c>
      <c r="U95">
        <v>2</v>
      </c>
      <c r="W95" t="s">
        <v>215</v>
      </c>
      <c r="X95" t="s">
        <v>830</v>
      </c>
      <c r="Y95" t="s">
        <v>199</v>
      </c>
      <c r="Z95" t="s">
        <v>199</v>
      </c>
      <c r="AA95" t="s">
        <v>200</v>
      </c>
      <c r="AH95">
        <v>1</v>
      </c>
      <c r="AI95">
        <v>1</v>
      </c>
      <c r="AJ95" t="s">
        <v>241</v>
      </c>
      <c r="AK95" t="s">
        <v>300</v>
      </c>
      <c r="AL95" t="s">
        <v>200</v>
      </c>
      <c r="AT95">
        <v>2</v>
      </c>
      <c r="AW95" t="s">
        <v>6493</v>
      </c>
      <c r="AX95" t="s">
        <v>205</v>
      </c>
      <c r="BB95" t="s">
        <v>6791</v>
      </c>
      <c r="BD95">
        <v>1</v>
      </c>
      <c r="BE95" s="1">
        <v>42795</v>
      </c>
      <c r="BF95" t="s">
        <v>207</v>
      </c>
      <c r="BH95" t="s">
        <v>235</v>
      </c>
      <c r="BJ95">
        <v>0</v>
      </c>
      <c r="BK95">
        <v>0</v>
      </c>
      <c r="BL95">
        <v>0</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v>2</v>
      </c>
      <c r="DK95">
        <v>0</v>
      </c>
      <c r="DL95">
        <v>0</v>
      </c>
      <c r="DM95">
        <v>0</v>
      </c>
      <c r="DN95">
        <v>1</v>
      </c>
      <c r="DO95">
        <v>0</v>
      </c>
      <c r="DP95">
        <v>0</v>
      </c>
      <c r="DQ95">
        <v>0</v>
      </c>
      <c r="DR95">
        <v>0</v>
      </c>
      <c r="DS95">
        <v>0</v>
      </c>
      <c r="DT95">
        <v>0</v>
      </c>
      <c r="DU95">
        <v>0</v>
      </c>
      <c r="DV95">
        <v>1</v>
      </c>
      <c r="DW95">
        <v>0</v>
      </c>
      <c r="DX95">
        <v>0</v>
      </c>
      <c r="DY95">
        <v>0</v>
      </c>
      <c r="DZ95">
        <v>0</v>
      </c>
      <c r="EA95">
        <v>0</v>
      </c>
      <c r="EB95">
        <v>0</v>
      </c>
      <c r="EC95">
        <v>0</v>
      </c>
      <c r="ED95">
        <v>0</v>
      </c>
      <c r="EE95">
        <v>0</v>
      </c>
      <c r="EF95">
        <v>0</v>
      </c>
      <c r="EG95">
        <v>0</v>
      </c>
      <c r="GD95" t="s">
        <v>205</v>
      </c>
      <c r="GE95" t="s">
        <v>205</v>
      </c>
      <c r="GF95" t="s">
        <v>205</v>
      </c>
      <c r="GG95" t="s">
        <v>205</v>
      </c>
      <c r="GH95" t="s">
        <v>205</v>
      </c>
      <c r="GI95" t="s">
        <v>205</v>
      </c>
      <c r="GJ95" t="s">
        <v>205</v>
      </c>
      <c r="GK95" t="s">
        <v>205</v>
      </c>
      <c r="GL95" t="s">
        <v>205</v>
      </c>
      <c r="GM95" t="s">
        <v>205</v>
      </c>
    </row>
    <row r="96" spans="1:195" x14ac:dyDescent="0.25">
      <c r="A96" s="5" t="s">
        <v>6812</v>
      </c>
      <c r="B96" t="s">
        <v>6792</v>
      </c>
      <c r="C96">
        <v>74</v>
      </c>
      <c r="D96" t="s">
        <v>2533</v>
      </c>
      <c r="E96" t="s">
        <v>2533</v>
      </c>
      <c r="F96">
        <v>1526</v>
      </c>
      <c r="G96" t="s">
        <v>5262</v>
      </c>
      <c r="H96" t="s">
        <v>214</v>
      </c>
      <c r="I96">
        <v>9</v>
      </c>
      <c r="J96" t="s">
        <v>195</v>
      </c>
      <c r="K96" t="s">
        <v>296</v>
      </c>
      <c r="L96">
        <v>-38.668407000000002</v>
      </c>
      <c r="M96">
        <v>145.58944700000001</v>
      </c>
      <c r="N96" s="1">
        <v>42811</v>
      </c>
      <c r="O96" s="5">
        <f t="shared" si="4"/>
        <v>17</v>
      </c>
      <c r="P96" s="5">
        <f t="shared" si="5"/>
        <v>3</v>
      </c>
      <c r="Q96" s="5">
        <f t="shared" si="6"/>
        <v>2017</v>
      </c>
      <c r="R96" s="5" t="str">
        <f t="shared" si="7"/>
        <v>17032017</v>
      </c>
      <c r="S96" s="2">
        <v>0.60416666666666663</v>
      </c>
      <c r="T96" s="2">
        <v>0.61458333333333337</v>
      </c>
      <c r="U96">
        <v>2</v>
      </c>
      <c r="W96" t="s">
        <v>215</v>
      </c>
      <c r="X96" t="s">
        <v>1312</v>
      </c>
      <c r="Y96" t="s">
        <v>199</v>
      </c>
      <c r="Z96" t="s">
        <v>199</v>
      </c>
      <c r="AA96" t="s">
        <v>200</v>
      </c>
      <c r="AH96">
        <v>1</v>
      </c>
      <c r="AI96">
        <v>1</v>
      </c>
      <c r="AJ96" t="s">
        <v>201</v>
      </c>
      <c r="AK96" t="s">
        <v>232</v>
      </c>
      <c r="AL96" t="s">
        <v>200</v>
      </c>
      <c r="AR96">
        <v>1</v>
      </c>
      <c r="AS96">
        <v>1</v>
      </c>
      <c r="AU96">
        <v>75</v>
      </c>
      <c r="AW96" t="s">
        <v>311</v>
      </c>
      <c r="AX96" t="s">
        <v>205</v>
      </c>
      <c r="BB96" t="s">
        <v>6793</v>
      </c>
      <c r="BD96">
        <v>1</v>
      </c>
      <c r="BE96" s="1">
        <v>42811</v>
      </c>
      <c r="BF96" t="s">
        <v>235</v>
      </c>
      <c r="BH96" t="s">
        <v>235</v>
      </c>
      <c r="GD96" t="s">
        <v>2019</v>
      </c>
      <c r="GE96" t="s">
        <v>205</v>
      </c>
      <c r="GF96" t="s">
        <v>205</v>
      </c>
      <c r="GG96" t="s">
        <v>205</v>
      </c>
      <c r="GH96" t="s">
        <v>205</v>
      </c>
      <c r="GI96" t="s">
        <v>205</v>
      </c>
      <c r="GJ96" t="s">
        <v>205</v>
      </c>
      <c r="GK96" t="s">
        <v>205</v>
      </c>
      <c r="GL96" t="s">
        <v>205</v>
      </c>
      <c r="GM96" t="s">
        <v>205</v>
      </c>
    </row>
    <row r="97" spans="1:195" x14ac:dyDescent="0.25">
      <c r="A97" s="5" t="s">
        <v>6812</v>
      </c>
      <c r="B97" t="s">
        <v>6794</v>
      </c>
      <c r="C97">
        <v>74</v>
      </c>
      <c r="D97" t="s">
        <v>2533</v>
      </c>
      <c r="E97" t="s">
        <v>2533</v>
      </c>
      <c r="F97">
        <v>33</v>
      </c>
      <c r="G97" t="s">
        <v>6484</v>
      </c>
      <c r="H97" t="s">
        <v>194</v>
      </c>
      <c r="I97">
        <v>9</v>
      </c>
      <c r="J97" t="s">
        <v>195</v>
      </c>
      <c r="K97" t="s">
        <v>296</v>
      </c>
      <c r="L97">
        <v>-38.668407000000002</v>
      </c>
      <c r="M97">
        <v>145.58944700000001</v>
      </c>
      <c r="N97" s="1">
        <v>42814</v>
      </c>
      <c r="O97" s="5">
        <f t="shared" si="4"/>
        <v>20</v>
      </c>
      <c r="P97" s="5">
        <f t="shared" si="5"/>
        <v>3</v>
      </c>
      <c r="Q97" s="5">
        <f t="shared" si="6"/>
        <v>2017</v>
      </c>
      <c r="R97" s="5" t="str">
        <f t="shared" si="7"/>
        <v>20032017</v>
      </c>
      <c r="S97" s="2">
        <v>0.4548611111111111</v>
      </c>
      <c r="T97" s="2">
        <v>0.47916666666666669</v>
      </c>
      <c r="U97">
        <v>2</v>
      </c>
      <c r="W97" t="s">
        <v>1863</v>
      </c>
      <c r="X97" t="s">
        <v>1035</v>
      </c>
      <c r="Y97" t="s">
        <v>199</v>
      </c>
      <c r="Z97" t="s">
        <v>199</v>
      </c>
      <c r="AA97" t="s">
        <v>200</v>
      </c>
      <c r="AH97">
        <v>1</v>
      </c>
      <c r="AI97">
        <v>1</v>
      </c>
      <c r="AJ97" t="s">
        <v>218</v>
      </c>
      <c r="AK97" t="s">
        <v>258</v>
      </c>
      <c r="AL97" t="s">
        <v>200</v>
      </c>
      <c r="AR97">
        <v>1</v>
      </c>
      <c r="AS97">
        <v>1</v>
      </c>
      <c r="AU97">
        <v>75</v>
      </c>
      <c r="AW97" t="s">
        <v>6485</v>
      </c>
      <c r="AX97" t="s">
        <v>205</v>
      </c>
      <c r="BB97" t="s">
        <v>6795</v>
      </c>
      <c r="BD97">
        <v>1</v>
      </c>
      <c r="BE97" s="1">
        <v>42815</v>
      </c>
      <c r="BF97" t="s">
        <v>235</v>
      </c>
      <c r="BH97" t="s">
        <v>235</v>
      </c>
      <c r="GD97" t="s">
        <v>2019</v>
      </c>
      <c r="GE97" t="s">
        <v>205</v>
      </c>
      <c r="GF97" t="s">
        <v>205</v>
      </c>
      <c r="GG97" t="s">
        <v>205</v>
      </c>
      <c r="GH97" t="s">
        <v>205</v>
      </c>
      <c r="GI97" t="s">
        <v>205</v>
      </c>
      <c r="GJ97" t="s">
        <v>205</v>
      </c>
      <c r="GK97" t="s">
        <v>205</v>
      </c>
      <c r="GL97" t="s">
        <v>205</v>
      </c>
      <c r="GM97" t="s">
        <v>205</v>
      </c>
    </row>
    <row r="98" spans="1:195" x14ac:dyDescent="0.25">
      <c r="A98" s="5" t="s">
        <v>6812</v>
      </c>
      <c r="B98" t="s">
        <v>6796</v>
      </c>
      <c r="C98">
        <v>74</v>
      </c>
      <c r="D98" t="s">
        <v>2533</v>
      </c>
      <c r="E98" t="s">
        <v>2533</v>
      </c>
      <c r="F98">
        <v>33</v>
      </c>
      <c r="G98" t="s">
        <v>6484</v>
      </c>
      <c r="H98" t="s">
        <v>194</v>
      </c>
      <c r="I98">
        <v>9</v>
      </c>
      <c r="J98" t="s">
        <v>195</v>
      </c>
      <c r="K98" t="s">
        <v>296</v>
      </c>
      <c r="L98">
        <v>-38.668407000000002</v>
      </c>
      <c r="M98">
        <v>145.58944700000001</v>
      </c>
      <c r="N98" s="1">
        <v>42823</v>
      </c>
      <c r="O98" s="5">
        <f t="shared" si="4"/>
        <v>29</v>
      </c>
      <c r="P98" s="5">
        <f t="shared" si="5"/>
        <v>3</v>
      </c>
      <c r="Q98" s="5">
        <f t="shared" si="6"/>
        <v>2017</v>
      </c>
      <c r="R98" s="5" t="str">
        <f t="shared" si="7"/>
        <v>29032017</v>
      </c>
      <c r="S98" s="2">
        <v>0.38541666666666669</v>
      </c>
      <c r="T98" s="2">
        <v>0.39583333333333331</v>
      </c>
      <c r="U98">
        <v>2</v>
      </c>
      <c r="V98">
        <v>1</v>
      </c>
      <c r="W98" t="s">
        <v>524</v>
      </c>
      <c r="X98" t="s">
        <v>3773</v>
      </c>
      <c r="Y98" t="s">
        <v>217</v>
      </c>
      <c r="Z98" t="s">
        <v>217</v>
      </c>
      <c r="AA98" t="s">
        <v>200</v>
      </c>
      <c r="AH98">
        <v>1</v>
      </c>
      <c r="AI98">
        <v>1</v>
      </c>
      <c r="AJ98" t="s">
        <v>218</v>
      </c>
      <c r="AK98" t="s">
        <v>258</v>
      </c>
      <c r="AL98" t="s">
        <v>200</v>
      </c>
      <c r="AR98">
        <v>2</v>
      </c>
      <c r="AS98">
        <v>1</v>
      </c>
      <c r="AU98">
        <v>75</v>
      </c>
      <c r="AV98" t="s">
        <v>6797</v>
      </c>
      <c r="AW98" t="s">
        <v>204</v>
      </c>
      <c r="AX98" t="s">
        <v>205</v>
      </c>
      <c r="BB98" t="s">
        <v>6798</v>
      </c>
      <c r="BD98">
        <v>1</v>
      </c>
      <c r="BE98" s="1">
        <v>42823</v>
      </c>
      <c r="BF98" t="s">
        <v>207</v>
      </c>
      <c r="BH98" t="s">
        <v>207</v>
      </c>
      <c r="BJ98">
        <v>0</v>
      </c>
      <c r="BK98">
        <v>0</v>
      </c>
      <c r="BL98">
        <v>0</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v>0</v>
      </c>
      <c r="DF98">
        <v>0</v>
      </c>
      <c r="DG98">
        <v>0</v>
      </c>
      <c r="DH98">
        <v>0</v>
      </c>
      <c r="DI98">
        <v>0</v>
      </c>
      <c r="DJ98">
        <v>3</v>
      </c>
      <c r="DK98">
        <v>0</v>
      </c>
      <c r="DL98">
        <v>0</v>
      </c>
      <c r="DM98">
        <v>0</v>
      </c>
      <c r="DN98">
        <v>2</v>
      </c>
      <c r="DO98">
        <v>0</v>
      </c>
      <c r="DP98">
        <v>0</v>
      </c>
      <c r="DQ98">
        <v>0</v>
      </c>
      <c r="DR98">
        <v>0</v>
      </c>
      <c r="DS98">
        <v>0</v>
      </c>
      <c r="DT98">
        <v>0</v>
      </c>
      <c r="DU98">
        <v>0</v>
      </c>
      <c r="DV98">
        <v>0</v>
      </c>
      <c r="DW98">
        <v>0</v>
      </c>
      <c r="DX98">
        <v>0</v>
      </c>
      <c r="DY98">
        <v>0</v>
      </c>
      <c r="DZ98">
        <v>0</v>
      </c>
      <c r="EA98">
        <v>0</v>
      </c>
      <c r="EB98">
        <v>0</v>
      </c>
      <c r="EC98">
        <v>0</v>
      </c>
      <c r="ED98">
        <v>0</v>
      </c>
      <c r="EE98">
        <v>0</v>
      </c>
      <c r="EF98">
        <v>0</v>
      </c>
      <c r="EG98">
        <v>0</v>
      </c>
      <c r="EL98" t="s">
        <v>222</v>
      </c>
      <c r="GD98" t="s">
        <v>2019</v>
      </c>
      <c r="GE98" t="s">
        <v>262</v>
      </c>
      <c r="GF98" t="s">
        <v>205</v>
      </c>
      <c r="GG98" t="s">
        <v>205</v>
      </c>
      <c r="GH98" t="s">
        <v>205</v>
      </c>
      <c r="GI98" t="s">
        <v>205</v>
      </c>
      <c r="GJ98" t="s">
        <v>205</v>
      </c>
      <c r="GK98" t="s">
        <v>205</v>
      </c>
      <c r="GL98" t="s">
        <v>205</v>
      </c>
      <c r="GM98" t="s">
        <v>205</v>
      </c>
    </row>
    <row r="99" spans="1:195" x14ac:dyDescent="0.25">
      <c r="O99" s="5"/>
      <c r="P99" s="5"/>
      <c r="Q99" s="5"/>
      <c r="R99" s="5"/>
    </row>
    <row r="100" spans="1:195" x14ac:dyDescent="0.25">
      <c r="O100" s="5"/>
      <c r="P100" s="5"/>
      <c r="Q100" s="5"/>
      <c r="R100" s="5"/>
    </row>
    <row r="101" spans="1:195" x14ac:dyDescent="0.25">
      <c r="O101" s="5"/>
      <c r="P101" s="5"/>
      <c r="Q101" s="5"/>
      <c r="R101" s="5"/>
    </row>
    <row r="102" spans="1:195" x14ac:dyDescent="0.25">
      <c r="O102" s="5"/>
      <c r="P102" s="5"/>
      <c r="Q102" s="5"/>
      <c r="R102" s="5"/>
    </row>
    <row r="103" spans="1:195" x14ac:dyDescent="0.25">
      <c r="O103" s="5"/>
      <c r="P103" s="5"/>
      <c r="Q103" s="5"/>
      <c r="R103" s="5"/>
    </row>
    <row r="104" spans="1:195" x14ac:dyDescent="0.25">
      <c r="O104" s="5"/>
      <c r="P104" s="5"/>
      <c r="Q104" s="5"/>
      <c r="R104" s="5"/>
    </row>
    <row r="105" spans="1:195" x14ac:dyDescent="0.25">
      <c r="O105" s="5"/>
      <c r="P105" s="5"/>
      <c r="Q105" s="5"/>
      <c r="R105" s="5"/>
    </row>
    <row r="106" spans="1:195" x14ac:dyDescent="0.25">
      <c r="O106" s="5"/>
      <c r="P106" s="5"/>
      <c r="Q106" s="5"/>
      <c r="R106" s="5"/>
    </row>
    <row r="107" spans="1:195" x14ac:dyDescent="0.25">
      <c r="O107" s="5"/>
      <c r="P107" s="5"/>
      <c r="Q107" s="5"/>
      <c r="R107" s="5"/>
    </row>
    <row r="108" spans="1:195" x14ac:dyDescent="0.25">
      <c r="O108" s="5"/>
      <c r="P108" s="5"/>
      <c r="Q108" s="5"/>
      <c r="R108" s="5"/>
    </row>
    <row r="109" spans="1:195" x14ac:dyDescent="0.25">
      <c r="O109" s="5"/>
      <c r="P109" s="5"/>
      <c r="Q109" s="5"/>
      <c r="R109" s="5"/>
    </row>
    <row r="110" spans="1:195" x14ac:dyDescent="0.25">
      <c r="O110" s="5"/>
      <c r="P110" s="5"/>
      <c r="Q110" s="5"/>
      <c r="R110" s="5"/>
    </row>
    <row r="111" spans="1:195" x14ac:dyDescent="0.25">
      <c r="O111" s="5"/>
      <c r="P111" s="5"/>
      <c r="Q111" s="5"/>
      <c r="R111" s="5"/>
    </row>
    <row r="112" spans="1:195" x14ac:dyDescent="0.25">
      <c r="O112" s="5"/>
      <c r="P112" s="5"/>
      <c r="Q112" s="5"/>
      <c r="R112" s="5"/>
    </row>
    <row r="113" spans="15:18" x14ac:dyDescent="0.25">
      <c r="O113" s="5"/>
      <c r="P113" s="5"/>
      <c r="Q113" s="5"/>
      <c r="R113" s="5"/>
    </row>
    <row r="114" spans="15:18" x14ac:dyDescent="0.25">
      <c r="O114" s="5"/>
      <c r="P114" s="5"/>
      <c r="Q114" s="5"/>
      <c r="R114" s="5"/>
    </row>
    <row r="115" spans="15:18" x14ac:dyDescent="0.25">
      <c r="O115" s="5"/>
      <c r="P115" s="5"/>
      <c r="Q115" s="5"/>
      <c r="R115" s="5"/>
    </row>
    <row r="116" spans="15:18" x14ac:dyDescent="0.25">
      <c r="O116" s="5"/>
      <c r="P116" s="5"/>
      <c r="Q116" s="5"/>
      <c r="R116" s="5"/>
    </row>
    <row r="117" spans="15:18" x14ac:dyDescent="0.25">
      <c r="O117" s="5"/>
      <c r="P117" s="5"/>
      <c r="Q117" s="5"/>
      <c r="R117" s="5"/>
    </row>
    <row r="118" spans="15:18" x14ac:dyDescent="0.25">
      <c r="O118" s="5"/>
      <c r="P118" s="5"/>
      <c r="Q118" s="5"/>
      <c r="R118" s="5"/>
    </row>
    <row r="119" spans="15:18" x14ac:dyDescent="0.25">
      <c r="O119" s="5"/>
      <c r="P119" s="5"/>
      <c r="Q119" s="5"/>
      <c r="R119" s="5"/>
    </row>
    <row r="120" spans="15:18" x14ac:dyDescent="0.25">
      <c r="O120" s="5"/>
      <c r="P120" s="5"/>
      <c r="Q120" s="5"/>
      <c r="R120" s="5"/>
    </row>
    <row r="121" spans="15:18" x14ac:dyDescent="0.25">
      <c r="O121" s="5"/>
      <c r="P121" s="5"/>
      <c r="Q121" s="5"/>
      <c r="R121" s="5"/>
    </row>
    <row r="122" spans="15:18" x14ac:dyDescent="0.25">
      <c r="O122" s="5"/>
      <c r="P122" s="5"/>
      <c r="Q122" s="5"/>
      <c r="R122" s="5"/>
    </row>
    <row r="123" spans="15:18" x14ac:dyDescent="0.25">
      <c r="O123" s="5"/>
      <c r="P123" s="5"/>
      <c r="Q123" s="5"/>
      <c r="R123" s="5"/>
    </row>
    <row r="124" spans="15:18" x14ac:dyDescent="0.25">
      <c r="O124" s="5"/>
      <c r="P124" s="5"/>
      <c r="Q124" s="5"/>
      <c r="R124" s="5"/>
    </row>
    <row r="125" spans="15:18" x14ac:dyDescent="0.25">
      <c r="O125" s="5"/>
      <c r="P125" s="5"/>
      <c r="Q125" s="5"/>
      <c r="R125" s="5"/>
    </row>
    <row r="126" spans="15:18" x14ac:dyDescent="0.25">
      <c r="O126" s="5"/>
      <c r="P126" s="5"/>
      <c r="Q126" s="5"/>
      <c r="R126" s="5"/>
    </row>
    <row r="127" spans="15:18" x14ac:dyDescent="0.25">
      <c r="O127" s="5"/>
      <c r="P127" s="5"/>
      <c r="Q127" s="5"/>
      <c r="R127" s="5"/>
    </row>
    <row r="128" spans="15:18" x14ac:dyDescent="0.25">
      <c r="O128" s="5"/>
      <c r="P128" s="5"/>
      <c r="Q128" s="5"/>
      <c r="R128" s="5"/>
    </row>
    <row r="129" spans="15:18" x14ac:dyDescent="0.25">
      <c r="O129" s="5"/>
      <c r="P129" s="5"/>
      <c r="Q129" s="5"/>
      <c r="R129" s="5"/>
    </row>
    <row r="130" spans="15:18" x14ac:dyDescent="0.25">
      <c r="O130" s="5"/>
      <c r="P130" s="5"/>
      <c r="Q130" s="5"/>
      <c r="R130" s="5"/>
    </row>
    <row r="131" spans="15:18" x14ac:dyDescent="0.25">
      <c r="O131" s="5"/>
      <c r="P131" s="5"/>
      <c r="Q131" s="5"/>
      <c r="R131" s="5"/>
    </row>
    <row r="132" spans="15:18" x14ac:dyDescent="0.25">
      <c r="O132" s="5"/>
      <c r="P132" s="5"/>
      <c r="Q132" s="5"/>
      <c r="R132" s="5"/>
    </row>
    <row r="133" spans="15:18" x14ac:dyDescent="0.25">
      <c r="O133" s="5"/>
      <c r="P133" s="5"/>
      <c r="Q133" s="5"/>
      <c r="R133" s="5"/>
    </row>
    <row r="134" spans="15:18" x14ac:dyDescent="0.25">
      <c r="O134" s="5"/>
      <c r="P134" s="5"/>
      <c r="Q134" s="5"/>
      <c r="R134" s="5"/>
    </row>
    <row r="135" spans="15:18" x14ac:dyDescent="0.25">
      <c r="O135" s="5"/>
      <c r="P135" s="5"/>
      <c r="Q135" s="5"/>
      <c r="R135" s="5"/>
    </row>
    <row r="136" spans="15:18" x14ac:dyDescent="0.25">
      <c r="O136" s="5"/>
      <c r="P136" s="5"/>
      <c r="Q136" s="5"/>
      <c r="R136" s="5"/>
    </row>
    <row r="137" spans="15:18" x14ac:dyDescent="0.25">
      <c r="O137" s="5"/>
      <c r="P137" s="5"/>
      <c r="Q137" s="5"/>
      <c r="R137" s="5"/>
    </row>
    <row r="138" spans="15:18" x14ac:dyDescent="0.25">
      <c r="O138" s="5"/>
      <c r="P138" s="5"/>
      <c r="Q138" s="5"/>
      <c r="R138" s="5"/>
    </row>
    <row r="139" spans="15:18" x14ac:dyDescent="0.25">
      <c r="O139" s="5"/>
      <c r="P139" s="5"/>
      <c r="Q139" s="5"/>
      <c r="R139" s="5"/>
    </row>
    <row r="140" spans="15:18" x14ac:dyDescent="0.25">
      <c r="O140" s="5"/>
      <c r="P140" s="5"/>
      <c r="Q140" s="5"/>
      <c r="R140" s="5"/>
    </row>
    <row r="141" spans="15:18" x14ac:dyDescent="0.25">
      <c r="O141" s="5"/>
      <c r="P141" s="5"/>
      <c r="Q141" s="5"/>
      <c r="R141" s="5"/>
    </row>
    <row r="142" spans="15:18" x14ac:dyDescent="0.25">
      <c r="O142" s="5"/>
      <c r="P142" s="5"/>
      <c r="Q142" s="5"/>
      <c r="R142" s="5"/>
    </row>
    <row r="143" spans="15:18" x14ac:dyDescent="0.25">
      <c r="O143" s="5"/>
      <c r="P143" s="5"/>
      <c r="Q143" s="5"/>
      <c r="R143" s="5"/>
    </row>
    <row r="144" spans="15:18" x14ac:dyDescent="0.25">
      <c r="O144" s="5"/>
      <c r="P144" s="5"/>
      <c r="Q144" s="5"/>
      <c r="R144" s="5"/>
    </row>
    <row r="145" spans="15:18" x14ac:dyDescent="0.25">
      <c r="O145" s="5"/>
      <c r="P145" s="5"/>
      <c r="Q145" s="5"/>
      <c r="R145" s="5"/>
    </row>
    <row r="146" spans="15:18" x14ac:dyDescent="0.25">
      <c r="O146" s="5"/>
      <c r="P146" s="5"/>
      <c r="Q146" s="5"/>
      <c r="R146" s="5"/>
    </row>
    <row r="147" spans="15:18" x14ac:dyDescent="0.25">
      <c r="O147" s="5"/>
      <c r="P147" s="5"/>
      <c r="Q147" s="5"/>
      <c r="R147" s="5"/>
    </row>
    <row r="148" spans="15:18" x14ac:dyDescent="0.25">
      <c r="O148" s="5"/>
      <c r="P148" s="5"/>
      <c r="Q148" s="5"/>
      <c r="R148" s="5"/>
    </row>
    <row r="149" spans="15:18" x14ac:dyDescent="0.25">
      <c r="O149" s="5"/>
      <c r="P149" s="5"/>
      <c r="Q149" s="5"/>
      <c r="R149" s="5"/>
    </row>
    <row r="150" spans="15:18" x14ac:dyDescent="0.25">
      <c r="O150" s="5"/>
      <c r="P150" s="5"/>
      <c r="Q150" s="5"/>
      <c r="R150" s="5"/>
    </row>
    <row r="151" spans="15:18" x14ac:dyDescent="0.25">
      <c r="O151" s="5"/>
      <c r="P151" s="5"/>
      <c r="Q151" s="5"/>
      <c r="R151" s="5"/>
    </row>
    <row r="152" spans="15:18" x14ac:dyDescent="0.25">
      <c r="O152" s="5"/>
      <c r="P152" s="5"/>
      <c r="Q152" s="5"/>
      <c r="R152" s="5"/>
    </row>
    <row r="153" spans="15:18" x14ac:dyDescent="0.25">
      <c r="O153" s="5"/>
      <c r="P153" s="5"/>
      <c r="Q153" s="5"/>
      <c r="R153" s="5"/>
    </row>
    <row r="154" spans="15:18" x14ac:dyDescent="0.25">
      <c r="O154" s="5"/>
      <c r="P154" s="5"/>
      <c r="Q154" s="5"/>
      <c r="R154" s="5"/>
    </row>
    <row r="155" spans="15:18" x14ac:dyDescent="0.25">
      <c r="O155" s="5"/>
      <c r="P155" s="5"/>
      <c r="Q155" s="5"/>
      <c r="R155" s="5"/>
    </row>
    <row r="156" spans="15:18" x14ac:dyDescent="0.25">
      <c r="O156" s="5"/>
      <c r="P156" s="5"/>
      <c r="Q156" s="5"/>
      <c r="R156" s="5"/>
    </row>
    <row r="157" spans="15:18" x14ac:dyDescent="0.25">
      <c r="O157" s="5"/>
      <c r="P157" s="5"/>
      <c r="Q157" s="5"/>
      <c r="R157" s="5"/>
    </row>
    <row r="158" spans="15:18" x14ac:dyDescent="0.25">
      <c r="O158" s="5"/>
      <c r="P158" s="5"/>
      <c r="Q158" s="5"/>
      <c r="R158" s="5"/>
    </row>
    <row r="159" spans="15:18" x14ac:dyDescent="0.25">
      <c r="O159" s="5"/>
      <c r="P159" s="5"/>
      <c r="Q159" s="5"/>
      <c r="R159" s="5"/>
    </row>
    <row r="160" spans="15:18" x14ac:dyDescent="0.25">
      <c r="O160" s="5"/>
      <c r="P160" s="5"/>
      <c r="Q160" s="5"/>
      <c r="R160" s="5"/>
    </row>
    <row r="161" spans="15:18" x14ac:dyDescent="0.25">
      <c r="O161" s="5"/>
      <c r="P161" s="5"/>
      <c r="Q161" s="5"/>
      <c r="R161" s="5"/>
    </row>
    <row r="162" spans="15:18" x14ac:dyDescent="0.25">
      <c r="O162" s="5"/>
      <c r="P162" s="5"/>
      <c r="Q162" s="5"/>
      <c r="R162" s="5"/>
    </row>
    <row r="163" spans="15:18" x14ac:dyDescent="0.25">
      <c r="O163" s="5"/>
      <c r="P163" s="5"/>
      <c r="Q163" s="5"/>
      <c r="R163" s="5"/>
    </row>
    <row r="164" spans="15:18" x14ac:dyDescent="0.25">
      <c r="O164" s="5"/>
      <c r="P164" s="5"/>
      <c r="Q164" s="5"/>
      <c r="R164" s="5"/>
    </row>
    <row r="165" spans="15:18" x14ac:dyDescent="0.25">
      <c r="O165" s="5"/>
      <c r="P165" s="5"/>
      <c r="Q165" s="5"/>
      <c r="R165" s="5"/>
    </row>
    <row r="166" spans="15:18" x14ac:dyDescent="0.25">
      <c r="O166" s="5"/>
      <c r="P166" s="5"/>
      <c r="Q166" s="5"/>
      <c r="R166" s="5"/>
    </row>
    <row r="167" spans="15:18" x14ac:dyDescent="0.25">
      <c r="O167" s="5"/>
      <c r="P167" s="5"/>
      <c r="Q167" s="5"/>
      <c r="R167" s="5"/>
    </row>
    <row r="168" spans="15:18" x14ac:dyDescent="0.25">
      <c r="O168" s="5"/>
      <c r="P168" s="5"/>
      <c r="Q168" s="5"/>
      <c r="R168" s="5"/>
    </row>
    <row r="169" spans="15:18" x14ac:dyDescent="0.25">
      <c r="O169" s="5"/>
      <c r="P169" s="5"/>
      <c r="Q169" s="5"/>
      <c r="R169" s="5"/>
    </row>
    <row r="170" spans="15:18" x14ac:dyDescent="0.25">
      <c r="O170" s="5"/>
      <c r="P170" s="5"/>
      <c r="Q170" s="5"/>
      <c r="R170" s="5"/>
    </row>
    <row r="171" spans="15:18" x14ac:dyDescent="0.25">
      <c r="O171" s="5"/>
      <c r="P171" s="5"/>
      <c r="Q171" s="5"/>
      <c r="R171" s="5"/>
    </row>
    <row r="172" spans="15:18" x14ac:dyDescent="0.25">
      <c r="O172" s="5"/>
      <c r="P172" s="5"/>
      <c r="Q172" s="5"/>
      <c r="R172" s="5"/>
    </row>
    <row r="173" spans="15:18" x14ac:dyDescent="0.25">
      <c r="O173" s="5"/>
      <c r="P173" s="5"/>
      <c r="Q173" s="5"/>
      <c r="R173" s="5"/>
    </row>
    <row r="174" spans="15:18" x14ac:dyDescent="0.25">
      <c r="O174" s="5"/>
      <c r="P174" s="5"/>
      <c r="Q174" s="5"/>
      <c r="R174" s="5"/>
    </row>
    <row r="175" spans="15:18" x14ac:dyDescent="0.25">
      <c r="O175" s="5"/>
      <c r="P175" s="5"/>
      <c r="Q175" s="5"/>
      <c r="R175" s="5"/>
    </row>
    <row r="176" spans="15:18" x14ac:dyDescent="0.25">
      <c r="O176" s="5"/>
      <c r="P176" s="5"/>
      <c r="Q176" s="5"/>
      <c r="R176" s="5"/>
    </row>
    <row r="177" spans="15:18" x14ac:dyDescent="0.25">
      <c r="O177" s="5"/>
      <c r="P177" s="5"/>
      <c r="Q177" s="5"/>
      <c r="R177" s="5"/>
    </row>
    <row r="178" spans="15:18" x14ac:dyDescent="0.25">
      <c r="O178" s="5"/>
      <c r="P178" s="5"/>
      <c r="Q178" s="5"/>
      <c r="R178" s="5"/>
    </row>
    <row r="179" spans="15:18" x14ac:dyDescent="0.25">
      <c r="O179" s="5"/>
      <c r="P179" s="5"/>
      <c r="Q179" s="5"/>
      <c r="R179" s="5"/>
    </row>
    <row r="180" spans="15:18" x14ac:dyDescent="0.25">
      <c r="O180" s="5"/>
      <c r="P180" s="5"/>
      <c r="Q180" s="5"/>
      <c r="R180" s="5"/>
    </row>
    <row r="181" spans="15:18" x14ac:dyDescent="0.25">
      <c r="O181" s="5"/>
      <c r="P181" s="5"/>
      <c r="Q181" s="5"/>
      <c r="R181" s="5"/>
    </row>
    <row r="182" spans="15:18" x14ac:dyDescent="0.25">
      <c r="O182" s="5"/>
      <c r="P182" s="5"/>
      <c r="Q182" s="5"/>
      <c r="R182" s="5"/>
    </row>
    <row r="183" spans="15:18" x14ac:dyDescent="0.25">
      <c r="O183" s="5"/>
      <c r="P183" s="5"/>
      <c r="Q183" s="5"/>
      <c r="R183" s="5"/>
    </row>
    <row r="184" spans="15:18" x14ac:dyDescent="0.25">
      <c r="O184" s="5"/>
      <c r="P184" s="5"/>
      <c r="Q184" s="5"/>
      <c r="R184" s="5"/>
    </row>
    <row r="185" spans="15:18" x14ac:dyDescent="0.25">
      <c r="O185" s="5"/>
      <c r="P185" s="5"/>
      <c r="Q185" s="5"/>
      <c r="R185" s="5"/>
    </row>
    <row r="186" spans="15:18" x14ac:dyDescent="0.25">
      <c r="O186" s="5"/>
      <c r="P186" s="5"/>
      <c r="Q186" s="5"/>
      <c r="R186" s="5"/>
    </row>
    <row r="187" spans="15:18" x14ac:dyDescent="0.25">
      <c r="O187" s="5"/>
      <c r="P187" s="5"/>
      <c r="Q187" s="5"/>
      <c r="R187" s="5"/>
    </row>
    <row r="188" spans="15:18" x14ac:dyDescent="0.25">
      <c r="O188" s="5"/>
      <c r="P188" s="5"/>
      <c r="Q188" s="5"/>
      <c r="R188" s="5"/>
    </row>
    <row r="189" spans="15:18" x14ac:dyDescent="0.25">
      <c r="O189" s="5"/>
      <c r="P189" s="5"/>
      <c r="Q189" s="5"/>
      <c r="R189" s="5"/>
    </row>
    <row r="190" spans="15:18" x14ac:dyDescent="0.25">
      <c r="O190" s="5"/>
      <c r="P190" s="5"/>
      <c r="Q190" s="5"/>
      <c r="R190" s="5"/>
    </row>
    <row r="191" spans="15:18" x14ac:dyDescent="0.25">
      <c r="O191" s="5"/>
      <c r="P191" s="5"/>
      <c r="Q191" s="5"/>
      <c r="R191" s="5"/>
    </row>
    <row r="192" spans="15:18" x14ac:dyDescent="0.25">
      <c r="O192" s="5"/>
      <c r="P192" s="5"/>
      <c r="Q192" s="5"/>
      <c r="R192" s="5"/>
    </row>
    <row r="193" spans="15:18" x14ac:dyDescent="0.25">
      <c r="O193" s="5"/>
      <c r="P193" s="5"/>
      <c r="Q193" s="5"/>
      <c r="R193" s="5"/>
    </row>
    <row r="194" spans="15:18" x14ac:dyDescent="0.25">
      <c r="O194" s="5"/>
      <c r="P194" s="5"/>
      <c r="Q194" s="5"/>
      <c r="R194" s="5"/>
    </row>
    <row r="195" spans="15:18" x14ac:dyDescent="0.25">
      <c r="O195" s="5"/>
      <c r="P195" s="5"/>
      <c r="Q195" s="5"/>
      <c r="R195" s="5"/>
    </row>
    <row r="196" spans="15:18" x14ac:dyDescent="0.25">
      <c r="O196" s="5"/>
      <c r="P196" s="5"/>
      <c r="Q196" s="5"/>
      <c r="R196" s="5"/>
    </row>
    <row r="197" spans="15:18" x14ac:dyDescent="0.25">
      <c r="O197" s="5"/>
      <c r="P197" s="5"/>
      <c r="Q197" s="5"/>
      <c r="R197" s="5"/>
    </row>
    <row r="198" spans="15:18" x14ac:dyDescent="0.25">
      <c r="O198" s="5"/>
      <c r="P198" s="5"/>
      <c r="Q198" s="5"/>
      <c r="R198" s="5"/>
    </row>
    <row r="199" spans="15:18" x14ac:dyDescent="0.25">
      <c r="O199" s="5"/>
      <c r="P199" s="5"/>
      <c r="Q199" s="5"/>
      <c r="R199" s="5"/>
    </row>
    <row r="200" spans="15:18" x14ac:dyDescent="0.25">
      <c r="O200" s="5"/>
      <c r="P200" s="5"/>
      <c r="Q200" s="5"/>
      <c r="R200" s="5"/>
    </row>
    <row r="201" spans="15:18" x14ac:dyDescent="0.25">
      <c r="O201" s="5"/>
      <c r="P201" s="5"/>
      <c r="Q201" s="5"/>
      <c r="R201" s="5"/>
    </row>
    <row r="202" spans="15:18" x14ac:dyDescent="0.25">
      <c r="O202" s="5"/>
      <c r="P202" s="5"/>
      <c r="Q202" s="5"/>
      <c r="R202" s="5"/>
    </row>
    <row r="203" spans="15:18" x14ac:dyDescent="0.25">
      <c r="O203" s="5"/>
      <c r="P203" s="5"/>
      <c r="Q203" s="5"/>
      <c r="R203" s="5"/>
    </row>
    <row r="204" spans="15:18" x14ac:dyDescent="0.25">
      <c r="O204" s="5"/>
      <c r="P204" s="5"/>
      <c r="Q204" s="5"/>
      <c r="R204" s="5"/>
    </row>
    <row r="205" spans="15:18" x14ac:dyDescent="0.25">
      <c r="O205" s="5"/>
      <c r="P205" s="5"/>
      <c r="Q205" s="5"/>
      <c r="R205" s="5"/>
    </row>
    <row r="206" spans="15:18" x14ac:dyDescent="0.25">
      <c r="O206" s="5"/>
      <c r="P206" s="5"/>
      <c r="Q206" s="5"/>
      <c r="R206" s="5"/>
    </row>
    <row r="207" spans="15:18" x14ac:dyDescent="0.25">
      <c r="O207" s="5"/>
      <c r="P207" s="5"/>
      <c r="Q207" s="5"/>
      <c r="R207" s="5"/>
    </row>
    <row r="208" spans="15:18" x14ac:dyDescent="0.25">
      <c r="O208" s="5"/>
      <c r="P208" s="5"/>
      <c r="Q208" s="5"/>
      <c r="R208" s="5"/>
    </row>
    <row r="209" spans="15:18" x14ac:dyDescent="0.25">
      <c r="O209" s="5"/>
      <c r="P209" s="5"/>
      <c r="Q209" s="5"/>
      <c r="R209" s="5"/>
    </row>
    <row r="210" spans="15:18" x14ac:dyDescent="0.25">
      <c r="O210" s="5"/>
      <c r="P210" s="5"/>
      <c r="Q210" s="5"/>
      <c r="R210" s="5"/>
    </row>
    <row r="211" spans="15:18" x14ac:dyDescent="0.25">
      <c r="O211" s="5"/>
      <c r="P211" s="5"/>
      <c r="Q211" s="5"/>
      <c r="R211" s="5"/>
    </row>
    <row r="212" spans="15:18" x14ac:dyDescent="0.25">
      <c r="O212" s="5"/>
      <c r="P212" s="5"/>
      <c r="Q212" s="5"/>
      <c r="R212" s="5"/>
    </row>
    <row r="213" spans="15:18" x14ac:dyDescent="0.25">
      <c r="O213" s="5"/>
      <c r="P213" s="5"/>
      <c r="Q213" s="5"/>
      <c r="R213" s="5"/>
    </row>
    <row r="214" spans="15:18" x14ac:dyDescent="0.25">
      <c r="O214" s="5"/>
      <c r="P214" s="5"/>
      <c r="Q214" s="5"/>
      <c r="R214" s="5"/>
    </row>
    <row r="215" spans="15:18" x14ac:dyDescent="0.25">
      <c r="O215" s="5"/>
      <c r="P215" s="5"/>
      <c r="Q215" s="5"/>
      <c r="R215" s="5"/>
    </row>
    <row r="216" spans="15:18" x14ac:dyDescent="0.25">
      <c r="O216" s="5"/>
      <c r="P216" s="5"/>
      <c r="Q216" s="5"/>
      <c r="R216" s="5"/>
    </row>
    <row r="217" spans="15:18" x14ac:dyDescent="0.25">
      <c r="O217" s="5"/>
      <c r="P217" s="5"/>
      <c r="Q217" s="5"/>
      <c r="R217" s="5"/>
    </row>
    <row r="218" spans="15:18" x14ac:dyDescent="0.25">
      <c r="O218" s="5"/>
      <c r="P218" s="5"/>
      <c r="Q218" s="5"/>
      <c r="R218" s="5"/>
    </row>
    <row r="219" spans="15:18" x14ac:dyDescent="0.25">
      <c r="O219" s="5"/>
      <c r="P219" s="5"/>
      <c r="Q219" s="5"/>
      <c r="R219" s="5"/>
    </row>
    <row r="220" spans="15:18" x14ac:dyDescent="0.25">
      <c r="O220" s="5"/>
      <c r="P220" s="5"/>
      <c r="Q220" s="5"/>
      <c r="R220" s="5"/>
    </row>
    <row r="221" spans="15:18" x14ac:dyDescent="0.25">
      <c r="O221" s="5"/>
      <c r="P221" s="5"/>
      <c r="Q221" s="5"/>
      <c r="R221" s="5"/>
    </row>
    <row r="222" spans="15:18" x14ac:dyDescent="0.25">
      <c r="O222" s="5"/>
      <c r="P222" s="5"/>
      <c r="Q222" s="5"/>
      <c r="R222" s="5"/>
    </row>
    <row r="223" spans="15:18" x14ac:dyDescent="0.25">
      <c r="O223" s="5"/>
      <c r="P223" s="5"/>
      <c r="Q223" s="5"/>
      <c r="R223" s="5"/>
    </row>
    <row r="224" spans="15:18" x14ac:dyDescent="0.25">
      <c r="O224" s="5"/>
      <c r="P224" s="5"/>
      <c r="Q224" s="5"/>
      <c r="R224" s="5"/>
    </row>
    <row r="225" spans="15:18" x14ac:dyDescent="0.25">
      <c r="O225" s="5"/>
      <c r="P225" s="5"/>
      <c r="Q225" s="5"/>
      <c r="R225" s="5"/>
    </row>
    <row r="226" spans="15:18" x14ac:dyDescent="0.25">
      <c r="O226" s="5"/>
      <c r="P226" s="5"/>
      <c r="Q226" s="5"/>
      <c r="R226" s="5"/>
    </row>
    <row r="227" spans="15:18" x14ac:dyDescent="0.25">
      <c r="O227" s="5"/>
      <c r="P227" s="5"/>
      <c r="Q227" s="5"/>
      <c r="R227" s="5"/>
    </row>
    <row r="228" spans="15:18" x14ac:dyDescent="0.25">
      <c r="O228" s="5"/>
      <c r="P228" s="5"/>
      <c r="Q228" s="5"/>
      <c r="R228" s="5"/>
    </row>
    <row r="229" spans="15:18" x14ac:dyDescent="0.25">
      <c r="O229" s="5"/>
      <c r="P229" s="5"/>
      <c r="Q229" s="5"/>
      <c r="R229" s="5"/>
    </row>
    <row r="230" spans="15:18" x14ac:dyDescent="0.25">
      <c r="O230" s="5"/>
      <c r="P230" s="5"/>
      <c r="Q230" s="5"/>
      <c r="R230" s="5"/>
    </row>
    <row r="231" spans="15:18" x14ac:dyDescent="0.25">
      <c r="O231" s="5"/>
      <c r="P231" s="5"/>
      <c r="Q231" s="5"/>
      <c r="R231" s="5"/>
    </row>
    <row r="232" spans="15:18" x14ac:dyDescent="0.25">
      <c r="O232" s="5"/>
      <c r="P232" s="5"/>
      <c r="Q232" s="5"/>
      <c r="R232" s="5"/>
    </row>
    <row r="233" spans="15:18" x14ac:dyDescent="0.25">
      <c r="O233" s="5"/>
      <c r="P233" s="5"/>
      <c r="Q233" s="5"/>
      <c r="R233" s="5"/>
    </row>
    <row r="234" spans="15:18" x14ac:dyDescent="0.25">
      <c r="O234" s="5"/>
      <c r="P234" s="5"/>
      <c r="Q234" s="5"/>
      <c r="R234" s="5"/>
    </row>
    <row r="235" spans="15:18" x14ac:dyDescent="0.25">
      <c r="O235" s="5"/>
      <c r="P235" s="5"/>
      <c r="Q235" s="5"/>
      <c r="R235" s="5"/>
    </row>
    <row r="236" spans="15:18" x14ac:dyDescent="0.25">
      <c r="O236" s="5"/>
      <c r="P236" s="5"/>
      <c r="Q236" s="5"/>
      <c r="R236" s="5"/>
    </row>
    <row r="237" spans="15:18" x14ac:dyDescent="0.25">
      <c r="O237" s="5"/>
      <c r="P237" s="5"/>
      <c r="Q237" s="5"/>
      <c r="R237" s="5"/>
    </row>
    <row r="238" spans="15:18" x14ac:dyDescent="0.25">
      <c r="O238" s="5"/>
      <c r="P238" s="5"/>
      <c r="Q238" s="5"/>
      <c r="R238" s="5"/>
    </row>
    <row r="239" spans="15:18" x14ac:dyDescent="0.25">
      <c r="O239" s="5"/>
      <c r="P239" s="5"/>
      <c r="Q239" s="5"/>
      <c r="R239" s="5"/>
    </row>
    <row r="240" spans="15:18" x14ac:dyDescent="0.25">
      <c r="O240" s="5"/>
      <c r="P240" s="5"/>
      <c r="Q240" s="5"/>
      <c r="R240" s="5"/>
    </row>
    <row r="241" spans="15:18" x14ac:dyDescent="0.25">
      <c r="O241" s="5"/>
      <c r="P241" s="5"/>
      <c r="Q241" s="5"/>
      <c r="R241" s="5"/>
    </row>
    <row r="242" spans="15:18" x14ac:dyDescent="0.25">
      <c r="O242" s="5"/>
      <c r="P242" s="5"/>
      <c r="Q242" s="5"/>
      <c r="R242" s="5"/>
    </row>
    <row r="243" spans="15:18" x14ac:dyDescent="0.25">
      <c r="O243" s="5"/>
      <c r="P243" s="5"/>
      <c r="Q243" s="5"/>
      <c r="R243" s="5"/>
    </row>
    <row r="244" spans="15:18" x14ac:dyDescent="0.25">
      <c r="O244" s="5"/>
      <c r="P244" s="5"/>
      <c r="Q244" s="5"/>
      <c r="R244" s="5"/>
    </row>
    <row r="245" spans="15:18" x14ac:dyDescent="0.25">
      <c r="O245" s="5"/>
      <c r="P245" s="5"/>
      <c r="Q245" s="5"/>
      <c r="R245" s="5"/>
    </row>
    <row r="246" spans="15:18" x14ac:dyDescent="0.25">
      <c r="O246" s="5"/>
      <c r="P246" s="5"/>
      <c r="Q246" s="5"/>
      <c r="R246" s="5"/>
    </row>
  </sheetData>
  <autoFilter ref="A1:GO246" xr:uid="{60AD19C6-AE5E-489E-A495-2F6417B93D6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2707B-82BD-411C-811B-9D0ADC9E97AD}">
  <dimension ref="A1:GI246"/>
  <sheetViews>
    <sheetView zoomScale="80" zoomScaleNormal="80" workbookViewId="0">
      <pane xSplit="1" ySplit="1" topLeftCell="B10" activePane="bottomRight" state="frozen"/>
      <selection pane="topRight" activeCell="B1" sqref="B1"/>
      <selection pane="bottomLeft" activeCell="A2" sqref="A2"/>
      <selection pane="bottomRight" activeCell="AJ10" sqref="AJ10"/>
    </sheetView>
  </sheetViews>
  <sheetFormatPr defaultRowHeight="15" x14ac:dyDescent="0.25"/>
  <cols>
    <col min="1" max="1" width="39.85546875" customWidth="1"/>
    <col min="4" max="4" width="42.85546875" bestFit="1" customWidth="1"/>
    <col min="5" max="5" width="18.5703125" customWidth="1"/>
    <col min="9" max="9" width="9.28515625" bestFit="1" customWidth="1"/>
    <col min="14" max="14" width="16.5703125" bestFit="1" customWidth="1"/>
    <col min="15" max="15" width="4.85546875" bestFit="1" customWidth="1"/>
    <col min="16" max="16" width="7.42578125" bestFit="1" customWidth="1"/>
    <col min="17" max="17" width="5.5703125" bestFit="1" customWidth="1"/>
    <col min="18" max="18" width="24.42578125" bestFit="1" customWidth="1"/>
    <col min="19" max="19" width="12.28515625" bestFit="1" customWidth="1"/>
    <col min="25" max="25" width="4.7109375" customWidth="1"/>
    <col min="26" max="26" width="22.42578125" bestFit="1" customWidth="1"/>
    <col min="36" max="36" width="16.5703125" bestFit="1" customWidth="1"/>
  </cols>
  <sheetData>
    <row r="1" spans="1:191" s="3" customFormat="1" x14ac:dyDescent="0.25">
      <c r="A1" s="3" t="s">
        <v>3778</v>
      </c>
      <c r="B1" s="3" t="s">
        <v>1</v>
      </c>
      <c r="C1" s="3" t="s">
        <v>2</v>
      </c>
      <c r="D1" s="3" t="s">
        <v>3</v>
      </c>
      <c r="E1" s="3" t="s">
        <v>6813</v>
      </c>
      <c r="F1" s="3" t="s">
        <v>4</v>
      </c>
      <c r="G1" s="3" t="s">
        <v>5</v>
      </c>
      <c r="H1" s="3" t="s">
        <v>6</v>
      </c>
      <c r="I1" s="3" t="s">
        <v>8</v>
      </c>
      <c r="J1" s="3" t="s">
        <v>9</v>
      </c>
      <c r="K1" s="3" t="s">
        <v>10</v>
      </c>
      <c r="L1" s="3" t="s">
        <v>11</v>
      </c>
      <c r="M1" s="3" t="s">
        <v>12</v>
      </c>
      <c r="N1" s="3" t="s">
        <v>13</v>
      </c>
      <c r="O1" s="6" t="s">
        <v>3799</v>
      </c>
      <c r="P1" s="6" t="s">
        <v>3800</v>
      </c>
      <c r="Q1" s="6" t="s">
        <v>3801</v>
      </c>
      <c r="R1" s="6" t="s">
        <v>3802</v>
      </c>
      <c r="S1" s="15" t="s">
        <v>14</v>
      </c>
      <c r="T1" s="3" t="s">
        <v>15</v>
      </c>
      <c r="U1" s="3" t="s">
        <v>17</v>
      </c>
      <c r="V1" s="3" t="s">
        <v>18</v>
      </c>
      <c r="W1" s="3" t="s">
        <v>19</v>
      </c>
      <c r="X1" s="3" t="s">
        <v>20</v>
      </c>
      <c r="Y1" s="3" t="s">
        <v>21</v>
      </c>
      <c r="Z1" s="3" t="s">
        <v>3803</v>
      </c>
      <c r="AA1" s="3" t="s">
        <v>22</v>
      </c>
      <c r="AB1" s="3" t="s">
        <v>23</v>
      </c>
      <c r="AC1" s="3" t="s">
        <v>24</v>
      </c>
      <c r="AD1" s="3" t="s">
        <v>25</v>
      </c>
      <c r="AE1" s="3" t="s">
        <v>26</v>
      </c>
      <c r="AF1" s="3" t="s">
        <v>27</v>
      </c>
      <c r="AG1" s="3" t="s">
        <v>28</v>
      </c>
      <c r="AH1" s="3" t="s">
        <v>29</v>
      </c>
      <c r="AI1" s="3" t="s">
        <v>30</v>
      </c>
      <c r="AJ1" s="3" t="s">
        <v>3804</v>
      </c>
      <c r="AK1" s="3" t="s">
        <v>31</v>
      </c>
      <c r="AL1" s="3" t="s">
        <v>32</v>
      </c>
      <c r="AM1" s="3" t="s">
        <v>33</v>
      </c>
      <c r="AN1" s="3" t="s">
        <v>34</v>
      </c>
      <c r="AO1" s="3" t="s">
        <v>35</v>
      </c>
      <c r="AP1" s="3" t="s">
        <v>6837</v>
      </c>
      <c r="AQ1" s="3" t="s">
        <v>37</v>
      </c>
      <c r="AR1" s="3" t="s">
        <v>38</v>
      </c>
      <c r="AS1" s="3" t="s">
        <v>39</v>
      </c>
      <c r="AT1" s="3" t="s">
        <v>40</v>
      </c>
      <c r="AU1" s="3" t="s">
        <v>41</v>
      </c>
      <c r="AV1" s="3" t="s">
        <v>42</v>
      </c>
      <c r="AW1" s="3" t="s">
        <v>43</v>
      </c>
      <c r="AX1" s="3" t="s">
        <v>44</v>
      </c>
      <c r="AY1" s="3" t="s">
        <v>46</v>
      </c>
      <c r="AZ1" s="3" t="s">
        <v>47</v>
      </c>
      <c r="BA1" s="3" t="s">
        <v>48</v>
      </c>
      <c r="BB1" s="3" t="s">
        <v>49</v>
      </c>
      <c r="BC1" s="3" t="s">
        <v>50</v>
      </c>
      <c r="BD1" s="16" t="s">
        <v>51</v>
      </c>
      <c r="BE1" s="17" t="s">
        <v>52</v>
      </c>
      <c r="BF1" s="3" t="s">
        <v>53</v>
      </c>
      <c r="BG1" s="3" t="s">
        <v>55</v>
      </c>
      <c r="BH1" s="3" t="s">
        <v>57</v>
      </c>
      <c r="BI1" s="3" t="s">
        <v>58</v>
      </c>
      <c r="BJ1" s="3" t="s">
        <v>59</v>
      </c>
      <c r="BK1" s="3" t="s">
        <v>60</v>
      </c>
      <c r="BL1" s="3" t="s">
        <v>61</v>
      </c>
      <c r="BM1" s="3" t="s">
        <v>62</v>
      </c>
      <c r="BN1" s="3" t="s">
        <v>63</v>
      </c>
      <c r="BO1" s="3" t="s">
        <v>64</v>
      </c>
      <c r="BP1" s="3" t="s">
        <v>65</v>
      </c>
      <c r="BQ1" s="3" t="s">
        <v>66</v>
      </c>
      <c r="BR1" s="3" t="s">
        <v>67</v>
      </c>
      <c r="BS1" s="3" t="s">
        <v>68</v>
      </c>
      <c r="BT1" s="3" t="s">
        <v>69</v>
      </c>
      <c r="BU1" s="3" t="s">
        <v>70</v>
      </c>
      <c r="BV1" s="3" t="s">
        <v>71</v>
      </c>
      <c r="BW1" s="3" t="s">
        <v>72</v>
      </c>
      <c r="BX1" s="3" t="s">
        <v>73</v>
      </c>
      <c r="BY1" s="3" t="s">
        <v>74</v>
      </c>
      <c r="BZ1" s="3" t="s">
        <v>75</v>
      </c>
      <c r="CA1" s="3" t="s">
        <v>76</v>
      </c>
      <c r="CB1" s="3" t="s">
        <v>77</v>
      </c>
      <c r="CC1" s="3" t="s">
        <v>78</v>
      </c>
      <c r="CD1" s="3" t="s">
        <v>79</v>
      </c>
      <c r="CE1" s="3" t="s">
        <v>80</v>
      </c>
      <c r="CF1" s="3" t="s">
        <v>81</v>
      </c>
      <c r="CG1" s="3" t="s">
        <v>82</v>
      </c>
      <c r="CH1" s="3" t="s">
        <v>83</v>
      </c>
      <c r="CI1" s="3" t="s">
        <v>84</v>
      </c>
      <c r="CJ1" s="3" t="s">
        <v>85</v>
      </c>
      <c r="CK1" s="3" t="s">
        <v>86</v>
      </c>
      <c r="CL1" s="3" t="s">
        <v>87</v>
      </c>
      <c r="CM1" s="3" t="s">
        <v>88</v>
      </c>
      <c r="CN1" s="3" t="s">
        <v>89</v>
      </c>
      <c r="CO1" s="3" t="s">
        <v>90</v>
      </c>
      <c r="CP1" s="3" t="s">
        <v>91</v>
      </c>
      <c r="CQ1" s="3" t="s">
        <v>92</v>
      </c>
      <c r="CR1" s="3" t="s">
        <v>93</v>
      </c>
      <c r="CS1" s="3" t="s">
        <v>94</v>
      </c>
      <c r="CT1" s="3" t="s">
        <v>95</v>
      </c>
      <c r="CU1" s="3" t="s">
        <v>96</v>
      </c>
      <c r="CV1" s="3" t="s">
        <v>97</v>
      </c>
      <c r="CW1" s="3" t="s">
        <v>98</v>
      </c>
      <c r="CX1" s="3" t="s">
        <v>99</v>
      </c>
      <c r="CY1" s="3" t="s">
        <v>100</v>
      </c>
      <c r="CZ1" s="3" t="s">
        <v>101</v>
      </c>
      <c r="DA1" s="3" t="s">
        <v>102</v>
      </c>
      <c r="DB1" s="3" t="s">
        <v>103</v>
      </c>
      <c r="DC1" s="3" t="s">
        <v>104</v>
      </c>
      <c r="DD1" s="3" t="s">
        <v>105</v>
      </c>
      <c r="DE1" s="3" t="s">
        <v>106</v>
      </c>
      <c r="DF1" s="3" t="s">
        <v>107</v>
      </c>
      <c r="DG1" s="3" t="s">
        <v>108</v>
      </c>
      <c r="DH1" s="3" t="s">
        <v>109</v>
      </c>
      <c r="DI1" s="3" t="s">
        <v>110</v>
      </c>
      <c r="DJ1" s="3" t="s">
        <v>111</v>
      </c>
      <c r="DK1" s="3" t="s">
        <v>112</v>
      </c>
      <c r="DL1" s="3" t="s">
        <v>113</v>
      </c>
      <c r="DM1" s="3" t="s">
        <v>114</v>
      </c>
      <c r="DN1" s="3" t="s">
        <v>115</v>
      </c>
      <c r="DO1" s="3" t="s">
        <v>116</v>
      </c>
      <c r="DP1" s="3" t="s">
        <v>117</v>
      </c>
      <c r="DQ1" s="3" t="s">
        <v>118</v>
      </c>
      <c r="DR1" s="3" t="s">
        <v>119</v>
      </c>
      <c r="DS1" s="3" t="s">
        <v>120</v>
      </c>
      <c r="DT1" s="3" t="s">
        <v>121</v>
      </c>
      <c r="DU1" s="3" t="s">
        <v>122</v>
      </c>
      <c r="DV1" s="3" t="s">
        <v>123</v>
      </c>
      <c r="DW1" s="3" t="s">
        <v>124</v>
      </c>
      <c r="DX1" s="3" t="s">
        <v>125</v>
      </c>
      <c r="DY1" s="3" t="s">
        <v>126</v>
      </c>
      <c r="DZ1" s="3" t="s">
        <v>127</v>
      </c>
      <c r="EA1" s="3" t="s">
        <v>128</v>
      </c>
      <c r="EB1" s="3" t="s">
        <v>129</v>
      </c>
      <c r="EC1" s="3" t="s">
        <v>130</v>
      </c>
      <c r="ED1" s="3" t="s">
        <v>131</v>
      </c>
      <c r="EE1" s="3" t="s">
        <v>132</v>
      </c>
      <c r="EF1" s="3" t="s">
        <v>133</v>
      </c>
      <c r="EG1" s="3" t="s">
        <v>134</v>
      </c>
      <c r="EH1" s="3" t="s">
        <v>135</v>
      </c>
      <c r="EI1" s="3" t="s">
        <v>136</v>
      </c>
      <c r="EJ1" s="3" t="s">
        <v>137</v>
      </c>
      <c r="EK1" s="3" t="s">
        <v>138</v>
      </c>
      <c r="EL1" s="3" t="s">
        <v>139</v>
      </c>
      <c r="EM1" s="3" t="s">
        <v>140</v>
      </c>
      <c r="EN1" s="3" t="s">
        <v>141</v>
      </c>
      <c r="EO1" s="3" t="s">
        <v>142</v>
      </c>
      <c r="EP1" s="3" t="s">
        <v>143</v>
      </c>
      <c r="EQ1" s="3" t="s">
        <v>144</v>
      </c>
      <c r="ER1" s="3" t="s">
        <v>145</v>
      </c>
      <c r="ES1" s="3" t="s">
        <v>146</v>
      </c>
      <c r="ET1" s="3" t="s">
        <v>147</v>
      </c>
      <c r="EU1" s="3" t="s">
        <v>148</v>
      </c>
      <c r="EV1" s="3" t="s">
        <v>149</v>
      </c>
      <c r="EW1" s="3" t="s">
        <v>150</v>
      </c>
      <c r="EX1" s="3" t="s">
        <v>151</v>
      </c>
      <c r="EY1" s="3" t="s">
        <v>152</v>
      </c>
      <c r="EZ1" s="3" t="s">
        <v>153</v>
      </c>
      <c r="FA1" s="3" t="s">
        <v>154</v>
      </c>
      <c r="FB1" s="3" t="s">
        <v>155</v>
      </c>
      <c r="FC1" s="3" t="s">
        <v>156</v>
      </c>
      <c r="FD1" s="3" t="s">
        <v>157</v>
      </c>
      <c r="FE1" s="3" t="s">
        <v>158</v>
      </c>
      <c r="FF1" s="3" t="s">
        <v>159</v>
      </c>
      <c r="FG1" s="3" t="s">
        <v>160</v>
      </c>
      <c r="FH1" s="3" t="s">
        <v>161</v>
      </c>
      <c r="FI1" s="3" t="s">
        <v>162</v>
      </c>
      <c r="FJ1" s="3" t="s">
        <v>163</v>
      </c>
      <c r="FK1" s="3" t="s">
        <v>164</v>
      </c>
      <c r="FL1" s="3" t="s">
        <v>165</v>
      </c>
      <c r="FM1" s="3" t="s">
        <v>166</v>
      </c>
      <c r="FN1" s="3" t="s">
        <v>167</v>
      </c>
      <c r="FO1" s="3" t="s">
        <v>168</v>
      </c>
      <c r="FP1" s="3" t="s">
        <v>169</v>
      </c>
      <c r="FQ1" s="3" t="s">
        <v>170</v>
      </c>
      <c r="FR1" s="3" t="s">
        <v>171</v>
      </c>
      <c r="FS1" s="3" t="s">
        <v>172</v>
      </c>
      <c r="FT1" s="3" t="s">
        <v>173</v>
      </c>
      <c r="FU1" s="3" t="s">
        <v>174</v>
      </c>
      <c r="FV1" s="3" t="s">
        <v>175</v>
      </c>
      <c r="FW1" s="3" t="s">
        <v>176</v>
      </c>
      <c r="FX1" s="3" t="s">
        <v>181</v>
      </c>
      <c r="FY1" s="3" t="s">
        <v>182</v>
      </c>
      <c r="FZ1" s="3" t="s">
        <v>183</v>
      </c>
      <c r="GA1" s="3" t="s">
        <v>184</v>
      </c>
      <c r="GB1" s="3" t="s">
        <v>185</v>
      </c>
      <c r="GC1" s="3" t="s">
        <v>186</v>
      </c>
      <c r="GD1" s="3" t="s">
        <v>187</v>
      </c>
      <c r="GE1" s="3" t="s">
        <v>188</v>
      </c>
      <c r="GF1" s="3" t="s">
        <v>6838</v>
      </c>
      <c r="GG1" s="3" t="s">
        <v>6839</v>
      </c>
      <c r="GH1" s="3" t="s">
        <v>6840</v>
      </c>
      <c r="GI1" s="3" t="s">
        <v>6841</v>
      </c>
    </row>
    <row r="2" spans="1:191" x14ac:dyDescent="0.25">
      <c r="A2" s="5" t="s">
        <v>7341</v>
      </c>
      <c r="B2" t="s">
        <v>6821</v>
      </c>
      <c r="C2">
        <v>887</v>
      </c>
      <c r="D2" t="s">
        <v>7357</v>
      </c>
      <c r="E2" t="s">
        <v>6822</v>
      </c>
      <c r="F2">
        <v>33</v>
      </c>
      <c r="G2" t="s">
        <v>6484</v>
      </c>
      <c r="H2" t="s">
        <v>194</v>
      </c>
      <c r="I2">
        <v>9</v>
      </c>
      <c r="J2" t="s">
        <v>195</v>
      </c>
      <c r="K2" t="s">
        <v>764</v>
      </c>
      <c r="L2">
        <v>-38.652340000000002</v>
      </c>
      <c r="M2">
        <v>145.563705</v>
      </c>
      <c r="N2" s="1">
        <v>42419</v>
      </c>
      <c r="O2" s="5">
        <f>DAY(N2)</f>
        <v>19</v>
      </c>
      <c r="P2" s="5">
        <f>MONTH(N2)</f>
        <v>2</v>
      </c>
      <c r="Q2" s="5">
        <f>YEAR(N2)</f>
        <v>2016</v>
      </c>
      <c r="R2" s="5" t="str">
        <f>CONCATENATE(TEXT(O2,"00"),TEXT(P2,"00"),TEXT(Q2,"0000"))</f>
        <v>19022016</v>
      </c>
      <c r="S2" s="12">
        <v>0.625</v>
      </c>
      <c r="T2" s="2">
        <v>0.63541666666666663</v>
      </c>
      <c r="U2">
        <v>2</v>
      </c>
      <c r="W2" t="s">
        <v>1863</v>
      </c>
      <c r="X2" t="s">
        <v>6823</v>
      </c>
      <c r="Y2" t="s">
        <v>199</v>
      </c>
      <c r="Z2" t="s">
        <v>199</v>
      </c>
      <c r="AB2" t="s">
        <v>200</v>
      </c>
      <c r="AI2">
        <v>1</v>
      </c>
      <c r="AJ2">
        <v>1</v>
      </c>
      <c r="AK2" t="s">
        <v>241</v>
      </c>
      <c r="AL2" t="s">
        <v>276</v>
      </c>
      <c r="AM2" t="s">
        <v>200</v>
      </c>
      <c r="AS2">
        <v>1</v>
      </c>
      <c r="AT2">
        <v>1</v>
      </c>
      <c r="AW2" t="s">
        <v>6824</v>
      </c>
      <c r="AX2" t="s">
        <v>6485</v>
      </c>
      <c r="BB2" t="s">
        <v>6825</v>
      </c>
      <c r="BD2" s="13">
        <v>1</v>
      </c>
      <c r="BE2" s="14">
        <v>42420</v>
      </c>
      <c r="BF2" t="s">
        <v>207</v>
      </c>
      <c r="BG2" t="s">
        <v>207</v>
      </c>
      <c r="BH2">
        <v>3</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c r="CJ2">
        <v>0</v>
      </c>
      <c r="CK2">
        <v>0</v>
      </c>
      <c r="CL2">
        <v>0</v>
      </c>
      <c r="CM2">
        <v>0</v>
      </c>
      <c r="CN2">
        <v>0</v>
      </c>
      <c r="CO2">
        <v>0</v>
      </c>
      <c r="CP2">
        <v>0</v>
      </c>
      <c r="CQ2">
        <v>0</v>
      </c>
      <c r="CR2">
        <v>0</v>
      </c>
      <c r="CS2">
        <v>0</v>
      </c>
      <c r="CT2">
        <v>0</v>
      </c>
      <c r="CU2">
        <v>0</v>
      </c>
      <c r="CV2">
        <v>0</v>
      </c>
      <c r="CW2">
        <v>0</v>
      </c>
      <c r="CX2">
        <v>0</v>
      </c>
      <c r="CY2">
        <v>0</v>
      </c>
      <c r="CZ2">
        <v>0</v>
      </c>
      <c r="DA2">
        <v>0</v>
      </c>
      <c r="DB2">
        <v>0</v>
      </c>
      <c r="DC2">
        <v>0</v>
      </c>
      <c r="DD2">
        <v>0</v>
      </c>
      <c r="DE2">
        <v>0</v>
      </c>
      <c r="DF2">
        <v>0</v>
      </c>
      <c r="DG2">
        <v>0</v>
      </c>
      <c r="DH2">
        <v>2</v>
      </c>
      <c r="DI2">
        <v>0</v>
      </c>
      <c r="DJ2">
        <v>0</v>
      </c>
      <c r="DK2">
        <v>0</v>
      </c>
      <c r="DL2">
        <v>0</v>
      </c>
      <c r="DM2">
        <v>0</v>
      </c>
      <c r="DN2">
        <v>0</v>
      </c>
      <c r="DO2">
        <v>0</v>
      </c>
      <c r="DP2">
        <v>0</v>
      </c>
      <c r="DQ2">
        <v>0</v>
      </c>
      <c r="DR2">
        <v>0</v>
      </c>
      <c r="DS2">
        <v>0</v>
      </c>
      <c r="DT2">
        <v>0</v>
      </c>
      <c r="DU2">
        <v>0</v>
      </c>
      <c r="DV2">
        <v>0</v>
      </c>
      <c r="DW2">
        <v>0</v>
      </c>
      <c r="DX2">
        <v>0</v>
      </c>
      <c r="DY2">
        <v>0</v>
      </c>
      <c r="DZ2">
        <v>0</v>
      </c>
      <c r="EA2">
        <v>0</v>
      </c>
      <c r="EB2">
        <v>0</v>
      </c>
      <c r="EC2">
        <v>0</v>
      </c>
      <c r="ED2">
        <v>0</v>
      </c>
      <c r="EE2">
        <v>0</v>
      </c>
      <c r="EF2" t="s">
        <v>223</v>
      </c>
      <c r="EJ2" t="s">
        <v>208</v>
      </c>
      <c r="FX2" t="s">
        <v>6826</v>
      </c>
      <c r="FY2" t="s">
        <v>205</v>
      </c>
      <c r="FZ2" t="s">
        <v>205</v>
      </c>
      <c r="GA2" t="s">
        <v>205</v>
      </c>
      <c r="GB2" t="s">
        <v>205</v>
      </c>
      <c r="GC2" t="s">
        <v>205</v>
      </c>
      <c r="GD2" t="s">
        <v>205</v>
      </c>
      <c r="GE2" t="s">
        <v>205</v>
      </c>
    </row>
    <row r="3" spans="1:191" x14ac:dyDescent="0.25">
      <c r="A3" s="5" t="s">
        <v>7341</v>
      </c>
      <c r="B3" t="s">
        <v>6827</v>
      </c>
      <c r="C3">
        <v>887</v>
      </c>
      <c r="D3" t="s">
        <v>7357</v>
      </c>
      <c r="E3" t="s">
        <v>6822</v>
      </c>
      <c r="F3">
        <v>33</v>
      </c>
      <c r="G3" t="s">
        <v>6484</v>
      </c>
      <c r="H3" t="s">
        <v>194</v>
      </c>
      <c r="I3">
        <v>9</v>
      </c>
      <c r="J3" t="s">
        <v>195</v>
      </c>
      <c r="K3" t="s">
        <v>764</v>
      </c>
      <c r="L3">
        <v>-38.652340000000002</v>
      </c>
      <c r="M3">
        <v>145.563705</v>
      </c>
      <c r="N3" s="1">
        <v>42426</v>
      </c>
      <c r="O3" s="5">
        <f t="shared" ref="O3:O66" si="0">DAY(N3)</f>
        <v>26</v>
      </c>
      <c r="P3" s="5">
        <f t="shared" ref="P3:P66" si="1">MONTH(N3)</f>
        <v>2</v>
      </c>
      <c r="Q3" s="5">
        <f t="shared" ref="Q3:Q66" si="2">YEAR(N3)</f>
        <v>2016</v>
      </c>
      <c r="R3" s="5" t="str">
        <f t="shared" ref="R3:R66" si="3">CONCATENATE(TEXT(O3,"00"),TEXT(P3,"00"),TEXT(Q3,"0000"))</f>
        <v>26022016</v>
      </c>
      <c r="S3" s="12">
        <v>0.55208333333333337</v>
      </c>
      <c r="T3" s="2">
        <v>0.5625</v>
      </c>
      <c r="U3">
        <v>2</v>
      </c>
      <c r="W3" t="s">
        <v>1863</v>
      </c>
      <c r="X3" t="s">
        <v>1409</v>
      </c>
      <c r="Y3" t="s">
        <v>199</v>
      </c>
      <c r="Z3" t="s">
        <v>199</v>
      </c>
      <c r="AB3" t="s">
        <v>200</v>
      </c>
      <c r="AI3">
        <v>1</v>
      </c>
      <c r="AJ3">
        <v>1</v>
      </c>
      <c r="AK3" t="s">
        <v>241</v>
      </c>
      <c r="AL3" t="s">
        <v>276</v>
      </c>
      <c r="AM3" t="s">
        <v>200</v>
      </c>
      <c r="AS3">
        <v>1</v>
      </c>
      <c r="AT3">
        <v>1</v>
      </c>
      <c r="AW3" t="s">
        <v>6828</v>
      </c>
      <c r="AX3" t="s">
        <v>6485</v>
      </c>
      <c r="BB3" t="s">
        <v>6829</v>
      </c>
      <c r="BD3" s="13">
        <v>1</v>
      </c>
      <c r="BE3" s="14">
        <v>42427</v>
      </c>
      <c r="BF3" t="s">
        <v>207</v>
      </c>
      <c r="BG3" t="s">
        <v>207</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2</v>
      </c>
      <c r="DM3">
        <v>0</v>
      </c>
      <c r="DN3">
        <v>0</v>
      </c>
      <c r="DO3">
        <v>0</v>
      </c>
      <c r="DP3">
        <v>0</v>
      </c>
      <c r="DQ3">
        <v>0</v>
      </c>
      <c r="DR3">
        <v>0</v>
      </c>
      <c r="DS3">
        <v>0</v>
      </c>
      <c r="DT3">
        <v>0</v>
      </c>
      <c r="DU3">
        <v>0</v>
      </c>
      <c r="DV3">
        <v>0</v>
      </c>
      <c r="DW3">
        <v>0</v>
      </c>
      <c r="DX3">
        <v>0</v>
      </c>
      <c r="DY3">
        <v>0</v>
      </c>
      <c r="DZ3">
        <v>0</v>
      </c>
      <c r="EA3">
        <v>0</v>
      </c>
      <c r="EB3">
        <v>0</v>
      </c>
      <c r="EC3">
        <v>0</v>
      </c>
      <c r="ED3">
        <v>0</v>
      </c>
      <c r="EE3">
        <v>0</v>
      </c>
      <c r="EF3" t="s">
        <v>208</v>
      </c>
      <c r="EG3" t="s">
        <v>208</v>
      </c>
      <c r="EJ3" t="s">
        <v>208</v>
      </c>
      <c r="EK3" t="s">
        <v>208</v>
      </c>
      <c r="EO3" t="s">
        <v>208</v>
      </c>
      <c r="FX3" t="s">
        <v>6826</v>
      </c>
      <c r="FY3" t="s">
        <v>205</v>
      </c>
      <c r="FZ3" t="s">
        <v>205</v>
      </c>
      <c r="GA3" t="s">
        <v>205</v>
      </c>
      <c r="GB3" t="s">
        <v>205</v>
      </c>
      <c r="GC3" t="s">
        <v>205</v>
      </c>
      <c r="GD3" t="s">
        <v>205</v>
      </c>
      <c r="GE3" t="s">
        <v>205</v>
      </c>
    </row>
    <row r="4" spans="1:191" x14ac:dyDescent="0.25">
      <c r="A4" s="5" t="s">
        <v>7341</v>
      </c>
      <c r="B4" t="s">
        <v>6830</v>
      </c>
      <c r="C4">
        <v>887</v>
      </c>
      <c r="D4" t="s">
        <v>7357</v>
      </c>
      <c r="E4" t="s">
        <v>6822</v>
      </c>
      <c r="F4">
        <v>33</v>
      </c>
      <c r="G4" t="s">
        <v>6484</v>
      </c>
      <c r="H4" t="s">
        <v>194</v>
      </c>
      <c r="I4">
        <v>9</v>
      </c>
      <c r="J4" t="s">
        <v>195</v>
      </c>
      <c r="K4" t="s">
        <v>6831</v>
      </c>
      <c r="L4">
        <v>-38.652340000000002</v>
      </c>
      <c r="M4">
        <v>145.563705</v>
      </c>
      <c r="N4" s="1">
        <v>42437</v>
      </c>
      <c r="O4" s="5">
        <f t="shared" si="0"/>
        <v>8</v>
      </c>
      <c r="P4" s="5">
        <f t="shared" si="1"/>
        <v>3</v>
      </c>
      <c r="Q4" s="5">
        <f t="shared" si="2"/>
        <v>2016</v>
      </c>
      <c r="R4" s="5" t="str">
        <f t="shared" si="3"/>
        <v>08032016</v>
      </c>
      <c r="S4" s="12">
        <v>0.46875</v>
      </c>
      <c r="T4" s="2">
        <v>0.47916666666666669</v>
      </c>
      <c r="U4">
        <v>2</v>
      </c>
      <c r="W4" t="s">
        <v>1863</v>
      </c>
      <c r="X4" t="s">
        <v>1035</v>
      </c>
      <c r="Y4" t="s">
        <v>199</v>
      </c>
      <c r="Z4" t="s">
        <v>199</v>
      </c>
      <c r="AB4" t="s">
        <v>200</v>
      </c>
      <c r="AI4">
        <v>1</v>
      </c>
      <c r="AJ4">
        <v>1</v>
      </c>
      <c r="AK4" t="s">
        <v>201</v>
      </c>
      <c r="AL4" t="s">
        <v>258</v>
      </c>
      <c r="AM4" t="s">
        <v>200</v>
      </c>
      <c r="AS4">
        <v>1</v>
      </c>
      <c r="AT4">
        <v>1</v>
      </c>
      <c r="AW4" t="s">
        <v>6832</v>
      </c>
      <c r="AX4" t="s">
        <v>6485</v>
      </c>
      <c r="BB4" t="s">
        <v>6833</v>
      </c>
      <c r="BC4" t="s">
        <v>270</v>
      </c>
      <c r="BD4" s="13">
        <v>1</v>
      </c>
      <c r="BE4" s="14">
        <v>42437</v>
      </c>
      <c r="BF4" t="s">
        <v>207</v>
      </c>
      <c r="BG4" t="s">
        <v>207</v>
      </c>
      <c r="BH4">
        <v>2</v>
      </c>
      <c r="BI4">
        <v>0</v>
      </c>
      <c r="BJ4">
        <v>0</v>
      </c>
      <c r="BK4">
        <v>0</v>
      </c>
      <c r="BL4">
        <v>0</v>
      </c>
      <c r="BM4">
        <v>0</v>
      </c>
      <c r="BN4">
        <v>0</v>
      </c>
      <c r="BO4">
        <v>0</v>
      </c>
      <c r="BP4">
        <v>4</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5</v>
      </c>
      <c r="DI4">
        <v>0</v>
      </c>
      <c r="DJ4">
        <v>0</v>
      </c>
      <c r="DK4">
        <v>0</v>
      </c>
      <c r="DL4">
        <v>2</v>
      </c>
      <c r="DM4">
        <v>0</v>
      </c>
      <c r="DN4">
        <v>0</v>
      </c>
      <c r="DO4">
        <v>0</v>
      </c>
      <c r="DP4">
        <v>0</v>
      </c>
      <c r="DQ4">
        <v>0</v>
      </c>
      <c r="DR4">
        <v>0</v>
      </c>
      <c r="DS4">
        <v>0</v>
      </c>
      <c r="DT4">
        <v>0</v>
      </c>
      <c r="DU4">
        <v>0</v>
      </c>
      <c r="DV4">
        <v>0</v>
      </c>
      <c r="DW4">
        <v>0</v>
      </c>
      <c r="DX4">
        <v>0</v>
      </c>
      <c r="DY4">
        <v>0</v>
      </c>
      <c r="DZ4">
        <v>0</v>
      </c>
      <c r="EA4">
        <v>0</v>
      </c>
      <c r="EB4">
        <v>0</v>
      </c>
      <c r="EC4">
        <v>0</v>
      </c>
      <c r="ED4">
        <v>0</v>
      </c>
      <c r="EE4">
        <v>0</v>
      </c>
      <c r="EF4" t="s">
        <v>223</v>
      </c>
      <c r="EG4" t="s">
        <v>223</v>
      </c>
      <c r="EJ4" t="s">
        <v>223</v>
      </c>
      <c r="EK4" t="s">
        <v>223</v>
      </c>
      <c r="EO4" t="s">
        <v>208</v>
      </c>
      <c r="FX4" t="s">
        <v>6826</v>
      </c>
      <c r="FY4" t="s">
        <v>205</v>
      </c>
      <c r="FZ4" t="s">
        <v>205</v>
      </c>
      <c r="GA4" t="s">
        <v>205</v>
      </c>
      <c r="GB4" t="s">
        <v>205</v>
      </c>
      <c r="GC4" t="s">
        <v>205</v>
      </c>
      <c r="GD4" t="s">
        <v>205</v>
      </c>
      <c r="GE4" t="s">
        <v>205</v>
      </c>
    </row>
    <row r="5" spans="1:191" x14ac:dyDescent="0.25">
      <c r="A5" s="5" t="s">
        <v>7341</v>
      </c>
      <c r="B5" t="s">
        <v>6834</v>
      </c>
      <c r="C5">
        <v>887</v>
      </c>
      <c r="D5" t="s">
        <v>7357</v>
      </c>
      <c r="E5" t="s">
        <v>6822</v>
      </c>
      <c r="F5">
        <v>33</v>
      </c>
      <c r="G5" t="s">
        <v>6484</v>
      </c>
      <c r="H5" t="s">
        <v>194</v>
      </c>
      <c r="I5">
        <v>9</v>
      </c>
      <c r="J5" t="s">
        <v>195</v>
      </c>
      <c r="K5" t="s">
        <v>764</v>
      </c>
      <c r="L5">
        <v>-38.652340000000002</v>
      </c>
      <c r="M5">
        <v>145.563705</v>
      </c>
      <c r="N5" s="1">
        <v>42456</v>
      </c>
      <c r="O5" s="5">
        <f t="shared" si="0"/>
        <v>27</v>
      </c>
      <c r="P5" s="5">
        <f t="shared" si="1"/>
        <v>3</v>
      </c>
      <c r="Q5" s="5">
        <f t="shared" si="2"/>
        <v>2016</v>
      </c>
      <c r="R5" s="5" t="str">
        <f t="shared" si="3"/>
        <v>27032016</v>
      </c>
      <c r="S5" s="12">
        <v>0.35416666666666669</v>
      </c>
      <c r="T5" s="2">
        <v>0.36458333333333331</v>
      </c>
      <c r="U5">
        <v>2</v>
      </c>
      <c r="V5">
        <v>1</v>
      </c>
      <c r="W5" t="s">
        <v>1863</v>
      </c>
      <c r="X5" t="s">
        <v>406</v>
      </c>
      <c r="Y5" t="s">
        <v>217</v>
      </c>
      <c r="Z5" t="s">
        <v>217</v>
      </c>
      <c r="AB5" t="s">
        <v>200</v>
      </c>
      <c r="AJ5">
        <v>1</v>
      </c>
      <c r="AK5" t="s">
        <v>218</v>
      </c>
      <c r="AL5" t="s">
        <v>406</v>
      </c>
      <c r="AM5" t="s">
        <v>200</v>
      </c>
      <c r="AS5">
        <v>1</v>
      </c>
      <c r="AT5">
        <v>2</v>
      </c>
      <c r="AW5" t="s">
        <v>6835</v>
      </c>
      <c r="AX5" t="s">
        <v>6493</v>
      </c>
      <c r="BB5" t="s">
        <v>6836</v>
      </c>
      <c r="BD5" s="13">
        <v>1</v>
      </c>
      <c r="BE5" s="14">
        <v>42456</v>
      </c>
      <c r="BF5" t="s">
        <v>207</v>
      </c>
      <c r="BG5" t="s">
        <v>207</v>
      </c>
      <c r="BH5">
        <v>0</v>
      </c>
      <c r="BI5">
        <v>0</v>
      </c>
      <c r="BJ5">
        <v>0</v>
      </c>
      <c r="BK5">
        <v>0</v>
      </c>
      <c r="BL5">
        <v>0</v>
      </c>
      <c r="BM5">
        <v>0</v>
      </c>
      <c r="BN5">
        <v>0</v>
      </c>
      <c r="BO5">
        <v>0</v>
      </c>
      <c r="BP5">
        <v>0</v>
      </c>
      <c r="BQ5">
        <v>0</v>
      </c>
      <c r="BR5">
        <v>0</v>
      </c>
      <c r="BS5">
        <v>0</v>
      </c>
      <c r="BT5">
        <v>3</v>
      </c>
      <c r="BU5">
        <v>0</v>
      </c>
      <c r="BV5">
        <v>0</v>
      </c>
      <c r="BW5">
        <v>0</v>
      </c>
      <c r="BX5">
        <v>0</v>
      </c>
      <c r="BY5">
        <v>0</v>
      </c>
      <c r="BZ5">
        <v>0</v>
      </c>
      <c r="CA5">
        <v>0</v>
      </c>
      <c r="CB5">
        <v>2</v>
      </c>
      <c r="CC5">
        <v>0</v>
      </c>
      <c r="CD5">
        <v>0</v>
      </c>
      <c r="CE5">
        <v>0</v>
      </c>
      <c r="CF5">
        <v>1</v>
      </c>
      <c r="CG5">
        <v>0</v>
      </c>
      <c r="CH5">
        <v>0</v>
      </c>
      <c r="CI5">
        <v>0</v>
      </c>
      <c r="CJ5">
        <v>2</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1</v>
      </c>
      <c r="DM5">
        <v>0</v>
      </c>
      <c r="DN5">
        <v>0</v>
      </c>
      <c r="DO5">
        <v>0</v>
      </c>
      <c r="DP5">
        <v>0</v>
      </c>
      <c r="DQ5">
        <v>0</v>
      </c>
      <c r="DR5">
        <v>0</v>
      </c>
      <c r="DS5">
        <v>0</v>
      </c>
      <c r="DT5">
        <v>0</v>
      </c>
      <c r="DU5">
        <v>0</v>
      </c>
      <c r="DV5">
        <v>0</v>
      </c>
      <c r="DW5">
        <v>0</v>
      </c>
      <c r="DX5">
        <v>0</v>
      </c>
      <c r="DY5">
        <v>0</v>
      </c>
      <c r="DZ5">
        <v>0</v>
      </c>
      <c r="EA5">
        <v>0</v>
      </c>
      <c r="EB5">
        <v>0</v>
      </c>
      <c r="EC5">
        <v>0</v>
      </c>
      <c r="ED5">
        <v>0</v>
      </c>
      <c r="EE5">
        <v>0</v>
      </c>
      <c r="EF5" t="s">
        <v>208</v>
      </c>
      <c r="EG5" t="s">
        <v>208</v>
      </c>
      <c r="EJ5" t="s">
        <v>208</v>
      </c>
      <c r="EK5" t="s">
        <v>208</v>
      </c>
      <c r="FX5" t="s">
        <v>6826</v>
      </c>
      <c r="FY5" t="s">
        <v>205</v>
      </c>
      <c r="FZ5" t="s">
        <v>205</v>
      </c>
      <c r="GA5" t="s">
        <v>205</v>
      </c>
      <c r="GB5" t="s">
        <v>205</v>
      </c>
      <c r="GC5" t="s">
        <v>205</v>
      </c>
      <c r="GD5" t="s">
        <v>205</v>
      </c>
      <c r="GE5" t="s">
        <v>205</v>
      </c>
    </row>
    <row r="6" spans="1:191" x14ac:dyDescent="0.25">
      <c r="A6" s="5" t="s">
        <v>7342</v>
      </c>
      <c r="B6" t="s">
        <v>6842</v>
      </c>
      <c r="C6">
        <v>68</v>
      </c>
      <c r="D6" t="s">
        <v>250</v>
      </c>
      <c r="E6" t="s">
        <v>6843</v>
      </c>
      <c r="F6">
        <v>33</v>
      </c>
      <c r="G6" t="s">
        <v>6484</v>
      </c>
      <c r="H6" t="s">
        <v>194</v>
      </c>
      <c r="I6">
        <v>9</v>
      </c>
      <c r="J6" t="s">
        <v>195</v>
      </c>
      <c r="K6" t="s">
        <v>251</v>
      </c>
      <c r="L6">
        <v>-38.611350999999999</v>
      </c>
      <c r="M6">
        <v>145.53840600000001</v>
      </c>
      <c r="N6" s="1">
        <v>42428</v>
      </c>
      <c r="O6" s="5">
        <f t="shared" si="0"/>
        <v>28</v>
      </c>
      <c r="P6" s="5">
        <f t="shared" si="1"/>
        <v>2</v>
      </c>
      <c r="Q6" s="5">
        <f t="shared" si="2"/>
        <v>2016</v>
      </c>
      <c r="R6" s="5" t="str">
        <f t="shared" si="3"/>
        <v>28022016</v>
      </c>
      <c r="S6" s="12">
        <v>0.4375</v>
      </c>
      <c r="T6" s="2">
        <v>0.46875</v>
      </c>
      <c r="U6">
        <v>2</v>
      </c>
      <c r="W6" t="s">
        <v>197</v>
      </c>
      <c r="X6" t="s">
        <v>1035</v>
      </c>
      <c r="Y6" t="s">
        <v>199</v>
      </c>
      <c r="Z6" t="s">
        <v>199</v>
      </c>
      <c r="AB6" t="s">
        <v>270</v>
      </c>
      <c r="AC6">
        <v>4</v>
      </c>
      <c r="AD6" t="s">
        <v>6844</v>
      </c>
      <c r="AE6">
        <v>-38.611350999999999</v>
      </c>
      <c r="AF6">
        <v>145.53840600000001</v>
      </c>
      <c r="AI6">
        <v>1</v>
      </c>
      <c r="AJ6">
        <v>1</v>
      </c>
      <c r="AK6" t="s">
        <v>201</v>
      </c>
      <c r="AL6" t="s">
        <v>353</v>
      </c>
      <c r="AM6" t="s">
        <v>200</v>
      </c>
      <c r="AS6">
        <v>2</v>
      </c>
      <c r="AV6" t="s">
        <v>5794</v>
      </c>
      <c r="AX6" t="s">
        <v>204</v>
      </c>
      <c r="AY6" t="s">
        <v>6845</v>
      </c>
      <c r="AZ6" t="s">
        <v>6846</v>
      </c>
      <c r="BA6" t="s">
        <v>345</v>
      </c>
      <c r="BB6" t="s">
        <v>6847</v>
      </c>
      <c r="BD6" s="13">
        <v>1</v>
      </c>
      <c r="BE6" s="14">
        <v>42428</v>
      </c>
      <c r="BF6" t="s">
        <v>207</v>
      </c>
      <c r="BG6" t="s">
        <v>207</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4</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2</v>
      </c>
      <c r="DX6">
        <v>0</v>
      </c>
      <c r="DY6">
        <v>0</v>
      </c>
      <c r="DZ6">
        <v>0</v>
      </c>
      <c r="EA6">
        <v>0</v>
      </c>
      <c r="EB6">
        <v>0</v>
      </c>
      <c r="EC6">
        <v>0</v>
      </c>
      <c r="ED6">
        <v>0</v>
      </c>
      <c r="EE6">
        <v>0</v>
      </c>
      <c r="EG6" t="s">
        <v>208</v>
      </c>
      <c r="EK6" t="s">
        <v>208</v>
      </c>
      <c r="FX6" t="s">
        <v>6848</v>
      </c>
      <c r="FY6" t="s">
        <v>210</v>
      </c>
      <c r="FZ6" t="s">
        <v>205</v>
      </c>
      <c r="GA6" t="s">
        <v>205</v>
      </c>
      <c r="GB6" t="s">
        <v>205</v>
      </c>
      <c r="GC6" t="s">
        <v>205</v>
      </c>
      <c r="GD6" t="s">
        <v>205</v>
      </c>
      <c r="GE6" t="s">
        <v>205</v>
      </c>
    </row>
    <row r="7" spans="1:191" x14ac:dyDescent="0.25">
      <c r="A7" s="5" t="s">
        <v>7342</v>
      </c>
      <c r="B7" t="s">
        <v>6849</v>
      </c>
      <c r="C7">
        <v>68</v>
      </c>
      <c r="D7" t="s">
        <v>250</v>
      </c>
      <c r="E7" t="s">
        <v>6843</v>
      </c>
      <c r="F7">
        <v>33</v>
      </c>
      <c r="G7" t="s">
        <v>6484</v>
      </c>
      <c r="H7" t="s">
        <v>194</v>
      </c>
      <c r="I7">
        <v>9</v>
      </c>
      <c r="J7" t="s">
        <v>195</v>
      </c>
      <c r="K7" t="s">
        <v>251</v>
      </c>
      <c r="L7">
        <v>-38.611350999999999</v>
      </c>
      <c r="M7">
        <v>145.53840600000001</v>
      </c>
      <c r="N7" s="1">
        <v>42452</v>
      </c>
      <c r="O7" s="5">
        <f t="shared" si="0"/>
        <v>23</v>
      </c>
      <c r="P7" s="5">
        <f t="shared" si="1"/>
        <v>3</v>
      </c>
      <c r="Q7" s="5">
        <f t="shared" si="2"/>
        <v>2016</v>
      </c>
      <c r="R7" s="5" t="str">
        <f t="shared" si="3"/>
        <v>23032016</v>
      </c>
      <c r="S7" s="12">
        <v>0.48958333333333331</v>
      </c>
      <c r="T7" s="2">
        <v>0.5</v>
      </c>
      <c r="U7">
        <v>2</v>
      </c>
      <c r="V7">
        <v>1</v>
      </c>
      <c r="W7" t="s">
        <v>197</v>
      </c>
      <c r="X7" t="s">
        <v>1304</v>
      </c>
      <c r="Y7" t="s">
        <v>217</v>
      </c>
      <c r="Z7" t="s">
        <v>217</v>
      </c>
      <c r="AB7" t="s">
        <v>270</v>
      </c>
      <c r="AC7">
        <v>4</v>
      </c>
      <c r="AD7" t="s">
        <v>6850</v>
      </c>
      <c r="AE7">
        <v>-38.611350999999999</v>
      </c>
      <c r="AF7">
        <v>145.53840600000001</v>
      </c>
      <c r="AJ7">
        <v>1</v>
      </c>
      <c r="AK7" t="s">
        <v>218</v>
      </c>
      <c r="AL7" t="s">
        <v>844</v>
      </c>
      <c r="AM7" t="s">
        <v>200</v>
      </c>
      <c r="AS7">
        <v>2</v>
      </c>
      <c r="AT7">
        <v>1</v>
      </c>
      <c r="AV7" t="s">
        <v>5789</v>
      </c>
      <c r="AW7" t="s">
        <v>6851</v>
      </c>
      <c r="AX7" t="s">
        <v>204</v>
      </c>
      <c r="BB7" t="s">
        <v>6852</v>
      </c>
      <c r="BC7" t="s">
        <v>270</v>
      </c>
      <c r="BD7" s="13">
        <v>1</v>
      </c>
      <c r="BE7" s="14">
        <v>42452</v>
      </c>
      <c r="BF7" t="s">
        <v>207</v>
      </c>
      <c r="BG7" t="s">
        <v>207</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3</v>
      </c>
      <c r="DM7">
        <v>0</v>
      </c>
      <c r="DN7">
        <v>0</v>
      </c>
      <c r="DO7">
        <v>0</v>
      </c>
      <c r="DP7">
        <v>0</v>
      </c>
      <c r="DQ7">
        <v>0</v>
      </c>
      <c r="DR7">
        <v>0</v>
      </c>
      <c r="DS7">
        <v>0</v>
      </c>
      <c r="DT7">
        <v>0</v>
      </c>
      <c r="DU7">
        <v>0</v>
      </c>
      <c r="DV7">
        <v>0</v>
      </c>
      <c r="DW7">
        <v>1</v>
      </c>
      <c r="DX7">
        <v>0</v>
      </c>
      <c r="DY7">
        <v>0</v>
      </c>
      <c r="DZ7">
        <v>0</v>
      </c>
      <c r="EA7">
        <v>0</v>
      </c>
      <c r="EB7">
        <v>0</v>
      </c>
      <c r="EC7">
        <v>0</v>
      </c>
      <c r="ED7">
        <v>0</v>
      </c>
      <c r="EE7">
        <v>0</v>
      </c>
      <c r="EG7" t="s">
        <v>208</v>
      </c>
      <c r="EK7" t="s">
        <v>208</v>
      </c>
      <c r="EO7" t="s">
        <v>222</v>
      </c>
      <c r="EQ7" t="s">
        <v>222</v>
      </c>
      <c r="FX7" t="s">
        <v>210</v>
      </c>
      <c r="FY7" t="s">
        <v>5791</v>
      </c>
      <c r="FZ7" t="s">
        <v>205</v>
      </c>
      <c r="GA7" t="s">
        <v>205</v>
      </c>
      <c r="GB7" t="s">
        <v>205</v>
      </c>
      <c r="GC7" t="s">
        <v>205</v>
      </c>
      <c r="GD7" t="s">
        <v>205</v>
      </c>
      <c r="GE7" t="s">
        <v>205</v>
      </c>
    </row>
    <row r="8" spans="1:191" x14ac:dyDescent="0.25">
      <c r="A8" s="5" t="s">
        <v>7343</v>
      </c>
      <c r="B8" t="s">
        <v>6853</v>
      </c>
      <c r="C8">
        <v>331</v>
      </c>
      <c r="D8" t="s">
        <v>6817</v>
      </c>
      <c r="E8" t="s">
        <v>6575</v>
      </c>
      <c r="F8">
        <v>33</v>
      </c>
      <c r="G8" t="s">
        <v>6484</v>
      </c>
      <c r="H8" t="s">
        <v>194</v>
      </c>
      <c r="I8">
        <v>9</v>
      </c>
      <c r="J8" t="s">
        <v>195</v>
      </c>
      <c r="K8" t="s">
        <v>6099</v>
      </c>
      <c r="L8">
        <v>-38.535277999999998</v>
      </c>
      <c r="M8">
        <v>145.38516200000001</v>
      </c>
      <c r="N8" s="1">
        <v>42366</v>
      </c>
      <c r="O8" s="5">
        <f t="shared" si="0"/>
        <v>28</v>
      </c>
      <c r="P8" s="5">
        <f t="shared" si="1"/>
        <v>12</v>
      </c>
      <c r="Q8" s="5">
        <f t="shared" si="2"/>
        <v>2015</v>
      </c>
      <c r="R8" s="5" t="str">
        <f t="shared" si="3"/>
        <v>28122015</v>
      </c>
      <c r="S8" s="12">
        <v>0.72916666666666663</v>
      </c>
      <c r="T8" s="2">
        <v>0.77083333333333337</v>
      </c>
      <c r="U8">
        <v>2</v>
      </c>
      <c r="W8" t="s">
        <v>197</v>
      </c>
      <c r="X8" t="s">
        <v>285</v>
      </c>
      <c r="Y8" t="s">
        <v>199</v>
      </c>
      <c r="Z8" t="s">
        <v>199</v>
      </c>
      <c r="AB8" t="s">
        <v>200</v>
      </c>
      <c r="AI8">
        <v>1</v>
      </c>
      <c r="AJ8">
        <v>1</v>
      </c>
      <c r="AK8" t="s">
        <v>218</v>
      </c>
      <c r="AL8" t="s">
        <v>276</v>
      </c>
      <c r="AM8" t="s">
        <v>200</v>
      </c>
      <c r="AS8">
        <v>1</v>
      </c>
      <c r="AT8">
        <v>1</v>
      </c>
      <c r="AV8">
        <v>72</v>
      </c>
      <c r="AW8" t="s">
        <v>6854</v>
      </c>
      <c r="AX8" t="s">
        <v>6493</v>
      </c>
      <c r="BB8" t="s">
        <v>6855</v>
      </c>
      <c r="BD8" s="13">
        <v>1</v>
      </c>
      <c r="BE8" s="14">
        <v>42366</v>
      </c>
      <c r="BF8" t="s">
        <v>207</v>
      </c>
      <c r="BG8" t="s">
        <v>207</v>
      </c>
      <c r="BH8">
        <v>0</v>
      </c>
      <c r="BI8">
        <v>0</v>
      </c>
      <c r="BJ8">
        <v>0</v>
      </c>
      <c r="BK8">
        <v>0</v>
      </c>
      <c r="BL8">
        <v>0</v>
      </c>
      <c r="BM8">
        <v>2</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1</v>
      </c>
      <c r="DH8">
        <v>0</v>
      </c>
      <c r="DI8">
        <v>0</v>
      </c>
      <c r="DJ8">
        <v>0</v>
      </c>
      <c r="DK8">
        <v>0</v>
      </c>
      <c r="DL8">
        <v>0</v>
      </c>
      <c r="DM8">
        <v>0</v>
      </c>
      <c r="DN8">
        <v>0</v>
      </c>
      <c r="DO8">
        <v>0</v>
      </c>
      <c r="DP8">
        <v>0</v>
      </c>
      <c r="DQ8">
        <v>0</v>
      </c>
      <c r="DR8">
        <v>0</v>
      </c>
      <c r="DS8">
        <v>0</v>
      </c>
      <c r="DT8">
        <v>1</v>
      </c>
      <c r="DU8">
        <v>0</v>
      </c>
      <c r="DV8">
        <v>0</v>
      </c>
      <c r="DW8">
        <v>0</v>
      </c>
      <c r="DX8">
        <v>0</v>
      </c>
      <c r="DY8">
        <v>0</v>
      </c>
      <c r="DZ8">
        <v>0</v>
      </c>
      <c r="EA8">
        <v>0</v>
      </c>
      <c r="EB8">
        <v>0</v>
      </c>
      <c r="EC8">
        <v>0</v>
      </c>
      <c r="ED8">
        <v>0</v>
      </c>
      <c r="EE8">
        <v>0</v>
      </c>
      <c r="EG8" t="s">
        <v>222</v>
      </c>
      <c r="EK8" t="s">
        <v>222</v>
      </c>
      <c r="EO8" t="s">
        <v>223</v>
      </c>
      <c r="FX8" t="s">
        <v>5383</v>
      </c>
      <c r="FY8" t="s">
        <v>5384</v>
      </c>
      <c r="FZ8" t="s">
        <v>205</v>
      </c>
      <c r="GA8" t="s">
        <v>205</v>
      </c>
      <c r="GB8" t="s">
        <v>205</v>
      </c>
      <c r="GC8" t="s">
        <v>205</v>
      </c>
      <c r="GD8" t="s">
        <v>205</v>
      </c>
      <c r="GE8" t="s">
        <v>205</v>
      </c>
    </row>
    <row r="9" spans="1:191" x14ac:dyDescent="0.25">
      <c r="A9" s="5" t="s">
        <v>7343</v>
      </c>
      <c r="B9" t="s">
        <v>6856</v>
      </c>
      <c r="C9">
        <v>331</v>
      </c>
      <c r="D9" t="s">
        <v>6817</v>
      </c>
      <c r="E9" t="s">
        <v>6575</v>
      </c>
      <c r="F9">
        <v>319</v>
      </c>
      <c r="G9" t="s">
        <v>1086</v>
      </c>
      <c r="H9" t="s">
        <v>1087</v>
      </c>
      <c r="I9">
        <v>9</v>
      </c>
      <c r="J9" t="s">
        <v>195</v>
      </c>
      <c r="K9" t="s">
        <v>6099</v>
      </c>
      <c r="L9">
        <v>-38.535277999999998</v>
      </c>
      <c r="M9">
        <v>145.38516200000001</v>
      </c>
      <c r="N9" s="1">
        <v>42366</v>
      </c>
      <c r="O9" s="5">
        <f t="shared" si="0"/>
        <v>28</v>
      </c>
      <c r="P9" s="5">
        <f t="shared" si="1"/>
        <v>12</v>
      </c>
      <c r="Q9" s="5">
        <f t="shared" si="2"/>
        <v>2015</v>
      </c>
      <c r="R9" s="5" t="str">
        <f t="shared" si="3"/>
        <v>28122015</v>
      </c>
      <c r="S9" s="12"/>
      <c r="U9">
        <v>2</v>
      </c>
      <c r="W9" t="s">
        <v>266</v>
      </c>
      <c r="X9" t="s">
        <v>826</v>
      </c>
      <c r="Y9" t="s">
        <v>199</v>
      </c>
      <c r="Z9" t="s">
        <v>199</v>
      </c>
      <c r="AB9" t="s">
        <v>200</v>
      </c>
      <c r="AI9">
        <v>1</v>
      </c>
      <c r="AJ9">
        <v>1</v>
      </c>
      <c r="AK9" t="s">
        <v>218</v>
      </c>
      <c r="AL9" t="s">
        <v>258</v>
      </c>
      <c r="AM9" t="s">
        <v>200</v>
      </c>
      <c r="AS9">
        <v>1</v>
      </c>
      <c r="AT9">
        <v>2</v>
      </c>
      <c r="AV9">
        <v>72</v>
      </c>
      <c r="AX9" t="s">
        <v>204</v>
      </c>
      <c r="BB9" t="s">
        <v>234</v>
      </c>
      <c r="BD9" s="13">
        <v>1</v>
      </c>
      <c r="BE9" s="14">
        <v>42366</v>
      </c>
      <c r="BF9" t="s">
        <v>207</v>
      </c>
      <c r="BG9" t="s">
        <v>207</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1</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O9" t="s">
        <v>208</v>
      </c>
      <c r="FX9" t="s">
        <v>5383</v>
      </c>
      <c r="FY9" t="s">
        <v>205</v>
      </c>
      <c r="FZ9" t="s">
        <v>205</v>
      </c>
      <c r="GA9" t="s">
        <v>205</v>
      </c>
      <c r="GB9" t="s">
        <v>205</v>
      </c>
      <c r="GC9" t="s">
        <v>205</v>
      </c>
      <c r="GD9" t="s">
        <v>205</v>
      </c>
      <c r="GE9" t="s">
        <v>205</v>
      </c>
    </row>
    <row r="10" spans="1:191" x14ac:dyDescent="0.25">
      <c r="A10" s="5" t="s">
        <v>7343</v>
      </c>
      <c r="B10" t="s">
        <v>6857</v>
      </c>
      <c r="C10">
        <v>331</v>
      </c>
      <c r="D10" t="s">
        <v>6817</v>
      </c>
      <c r="E10" t="s">
        <v>6575</v>
      </c>
      <c r="F10">
        <v>319</v>
      </c>
      <c r="G10" t="s">
        <v>1086</v>
      </c>
      <c r="H10" t="s">
        <v>1087</v>
      </c>
      <c r="I10">
        <v>9</v>
      </c>
      <c r="J10" t="s">
        <v>195</v>
      </c>
      <c r="K10" t="s">
        <v>6099</v>
      </c>
      <c r="L10">
        <v>-38.535277999999998</v>
      </c>
      <c r="M10">
        <v>145.38516200000001</v>
      </c>
      <c r="N10" s="1">
        <v>42371</v>
      </c>
      <c r="O10" s="5">
        <f t="shared" si="0"/>
        <v>2</v>
      </c>
      <c r="P10" s="5">
        <f t="shared" si="1"/>
        <v>1</v>
      </c>
      <c r="Q10" s="5">
        <f t="shared" si="2"/>
        <v>2016</v>
      </c>
      <c r="R10" s="5" t="str">
        <f t="shared" si="3"/>
        <v>02012016</v>
      </c>
      <c r="S10" s="12"/>
      <c r="U10">
        <v>0</v>
      </c>
      <c r="Y10" t="s">
        <v>424</v>
      </c>
      <c r="Z10" t="s">
        <v>424</v>
      </c>
      <c r="AB10" t="s">
        <v>200</v>
      </c>
      <c r="AJ10">
        <v>0</v>
      </c>
      <c r="AM10" t="s">
        <v>200</v>
      </c>
      <c r="AX10" t="s">
        <v>6493</v>
      </c>
      <c r="BB10" t="s">
        <v>234</v>
      </c>
      <c r="BD10" s="13">
        <v>1</v>
      </c>
      <c r="BE10" s="14">
        <v>42371</v>
      </c>
      <c r="BF10" t="s">
        <v>207</v>
      </c>
      <c r="BG10" t="s">
        <v>207</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2</v>
      </c>
      <c r="DI10">
        <v>0</v>
      </c>
      <c r="DJ10">
        <v>0</v>
      </c>
      <c r="DK10">
        <v>0</v>
      </c>
      <c r="DL10">
        <v>0</v>
      </c>
      <c r="DM10">
        <v>0</v>
      </c>
      <c r="DN10">
        <v>0</v>
      </c>
      <c r="DO10">
        <v>0</v>
      </c>
      <c r="DP10">
        <v>0</v>
      </c>
      <c r="DQ10">
        <v>0</v>
      </c>
      <c r="DR10">
        <v>0</v>
      </c>
      <c r="DS10">
        <v>0</v>
      </c>
      <c r="DT10">
        <v>1</v>
      </c>
      <c r="DU10">
        <v>0</v>
      </c>
      <c r="DV10">
        <v>0</v>
      </c>
      <c r="DW10">
        <v>0</v>
      </c>
      <c r="DX10">
        <v>0</v>
      </c>
      <c r="DY10">
        <v>0</v>
      </c>
      <c r="DZ10">
        <v>0</v>
      </c>
      <c r="EA10">
        <v>0</v>
      </c>
      <c r="EB10">
        <v>0</v>
      </c>
      <c r="EC10">
        <v>0</v>
      </c>
      <c r="ED10">
        <v>0</v>
      </c>
      <c r="EE10">
        <v>0</v>
      </c>
      <c r="EK10" t="s">
        <v>223</v>
      </c>
      <c r="FX10" t="s">
        <v>205</v>
      </c>
      <c r="FY10" t="s">
        <v>205</v>
      </c>
      <c r="FZ10" t="s">
        <v>205</v>
      </c>
      <c r="GA10" t="s">
        <v>205</v>
      </c>
      <c r="GB10" t="s">
        <v>205</v>
      </c>
      <c r="GC10" t="s">
        <v>205</v>
      </c>
      <c r="GD10" t="s">
        <v>205</v>
      </c>
      <c r="GE10" t="s">
        <v>205</v>
      </c>
    </row>
    <row r="11" spans="1:191" x14ac:dyDescent="0.25">
      <c r="A11" s="5" t="s">
        <v>7343</v>
      </c>
      <c r="B11" t="s">
        <v>6858</v>
      </c>
      <c r="C11">
        <v>331</v>
      </c>
      <c r="D11" t="s">
        <v>6817</v>
      </c>
      <c r="E11" t="s">
        <v>6575</v>
      </c>
      <c r="F11">
        <v>319</v>
      </c>
      <c r="G11" t="s">
        <v>1086</v>
      </c>
      <c r="H11" t="s">
        <v>1087</v>
      </c>
      <c r="I11">
        <v>9</v>
      </c>
      <c r="J11" t="s">
        <v>195</v>
      </c>
      <c r="K11" t="s">
        <v>6099</v>
      </c>
      <c r="L11">
        <v>-38.535277999999998</v>
      </c>
      <c r="M11">
        <v>145.38516200000001</v>
      </c>
      <c r="N11" s="1">
        <v>42373</v>
      </c>
      <c r="O11" s="5">
        <f t="shared" si="0"/>
        <v>4</v>
      </c>
      <c r="P11" s="5">
        <f t="shared" si="1"/>
        <v>1</v>
      </c>
      <c r="Q11" s="5">
        <f t="shared" si="2"/>
        <v>2016</v>
      </c>
      <c r="R11" s="5" t="str">
        <f t="shared" si="3"/>
        <v>04012016</v>
      </c>
      <c r="S11" s="12"/>
      <c r="U11">
        <v>0</v>
      </c>
      <c r="Y11" t="s">
        <v>424</v>
      </c>
      <c r="Z11" t="s">
        <v>424</v>
      </c>
      <c r="AB11" t="s">
        <v>200</v>
      </c>
      <c r="AJ11">
        <v>0</v>
      </c>
      <c r="AM11" t="s">
        <v>200</v>
      </c>
      <c r="AX11" t="s">
        <v>6493</v>
      </c>
      <c r="BB11" t="s">
        <v>234</v>
      </c>
      <c r="BD11" s="13">
        <v>1</v>
      </c>
      <c r="BE11" s="14">
        <v>42373</v>
      </c>
      <c r="BF11" t="s">
        <v>207</v>
      </c>
      <c r="BG11" t="s">
        <v>207</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3</v>
      </c>
      <c r="DJ11">
        <v>0</v>
      </c>
      <c r="DK11">
        <v>0</v>
      </c>
      <c r="DL11">
        <v>0</v>
      </c>
      <c r="DM11">
        <v>1</v>
      </c>
      <c r="DN11">
        <v>0</v>
      </c>
      <c r="DO11">
        <v>0</v>
      </c>
      <c r="DP11">
        <v>0</v>
      </c>
      <c r="DQ11">
        <v>0</v>
      </c>
      <c r="DR11">
        <v>0</v>
      </c>
      <c r="DS11">
        <v>0</v>
      </c>
      <c r="DT11">
        <v>0</v>
      </c>
      <c r="DU11">
        <v>0</v>
      </c>
      <c r="DV11">
        <v>0</v>
      </c>
      <c r="DW11">
        <v>0</v>
      </c>
      <c r="DX11">
        <v>0</v>
      </c>
      <c r="DY11">
        <v>0</v>
      </c>
      <c r="DZ11">
        <v>0</v>
      </c>
      <c r="EA11">
        <v>0</v>
      </c>
      <c r="EB11">
        <v>0</v>
      </c>
      <c r="EC11">
        <v>0</v>
      </c>
      <c r="ED11">
        <v>0</v>
      </c>
      <c r="EE11">
        <v>0</v>
      </c>
      <c r="EF11" t="s">
        <v>208</v>
      </c>
      <c r="EG11" t="s">
        <v>208</v>
      </c>
      <c r="FX11" t="s">
        <v>205</v>
      </c>
      <c r="FY11" t="s">
        <v>205</v>
      </c>
      <c r="FZ11" t="s">
        <v>205</v>
      </c>
      <c r="GA11" t="s">
        <v>205</v>
      </c>
      <c r="GB11" t="s">
        <v>205</v>
      </c>
      <c r="GC11" t="s">
        <v>205</v>
      </c>
      <c r="GD11" t="s">
        <v>205</v>
      </c>
      <c r="GE11" t="s">
        <v>205</v>
      </c>
    </row>
    <row r="12" spans="1:191" x14ac:dyDescent="0.25">
      <c r="A12" s="5" t="s">
        <v>7343</v>
      </c>
      <c r="B12" t="s">
        <v>6859</v>
      </c>
      <c r="C12">
        <v>331</v>
      </c>
      <c r="D12" t="s">
        <v>6817</v>
      </c>
      <c r="E12" t="s">
        <v>6575</v>
      </c>
      <c r="F12">
        <v>319</v>
      </c>
      <c r="G12" t="s">
        <v>1086</v>
      </c>
      <c r="H12" t="s">
        <v>1087</v>
      </c>
      <c r="I12">
        <v>9</v>
      </c>
      <c r="J12" t="s">
        <v>195</v>
      </c>
      <c r="K12" t="s">
        <v>6099</v>
      </c>
      <c r="L12">
        <v>-38.535277999999998</v>
      </c>
      <c r="M12">
        <v>145.38516200000001</v>
      </c>
      <c r="N12" s="1">
        <v>42378</v>
      </c>
      <c r="O12" s="5">
        <f t="shared" si="0"/>
        <v>9</v>
      </c>
      <c r="P12" s="5">
        <f t="shared" si="1"/>
        <v>1</v>
      </c>
      <c r="Q12" s="5">
        <f t="shared" si="2"/>
        <v>2016</v>
      </c>
      <c r="R12" s="5" t="str">
        <f t="shared" si="3"/>
        <v>09012016</v>
      </c>
      <c r="S12" s="12"/>
      <c r="U12">
        <v>2</v>
      </c>
      <c r="V12">
        <v>1</v>
      </c>
      <c r="W12" t="s">
        <v>266</v>
      </c>
      <c r="X12" t="s">
        <v>826</v>
      </c>
      <c r="Y12" t="s">
        <v>217</v>
      </c>
      <c r="Z12" t="s">
        <v>217</v>
      </c>
      <c r="AB12" t="s">
        <v>200</v>
      </c>
      <c r="AJ12">
        <v>1</v>
      </c>
      <c r="AK12" t="s">
        <v>218</v>
      </c>
      <c r="AL12" t="s">
        <v>258</v>
      </c>
      <c r="AM12" t="s">
        <v>200</v>
      </c>
      <c r="AS12">
        <v>3</v>
      </c>
      <c r="AV12">
        <v>72</v>
      </c>
      <c r="AW12" t="s">
        <v>6860</v>
      </c>
      <c r="AX12" t="s">
        <v>204</v>
      </c>
      <c r="BB12" t="s">
        <v>234</v>
      </c>
      <c r="BD12" s="13">
        <v>1</v>
      </c>
      <c r="BE12" s="14">
        <v>42379</v>
      </c>
      <c r="BF12" t="s">
        <v>207</v>
      </c>
      <c r="BG12" t="s">
        <v>207</v>
      </c>
      <c r="BH12">
        <v>0</v>
      </c>
      <c r="BI12">
        <v>0</v>
      </c>
      <c r="BJ12">
        <v>0</v>
      </c>
      <c r="BK12">
        <v>0</v>
      </c>
      <c r="BL12">
        <v>0</v>
      </c>
      <c r="BM12">
        <v>0</v>
      </c>
      <c r="BN12">
        <v>0</v>
      </c>
      <c r="BO12">
        <v>0</v>
      </c>
      <c r="BP12">
        <v>0</v>
      </c>
      <c r="BQ12">
        <v>0</v>
      </c>
      <c r="BR12">
        <v>0</v>
      </c>
      <c r="BS12">
        <v>0</v>
      </c>
      <c r="BT12">
        <v>0</v>
      </c>
      <c r="BU12">
        <v>1</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G12" t="s">
        <v>223</v>
      </c>
      <c r="EO12" t="s">
        <v>223</v>
      </c>
      <c r="FX12" t="s">
        <v>5383</v>
      </c>
      <c r="FY12" t="s">
        <v>5384</v>
      </c>
      <c r="FZ12" t="s">
        <v>6861</v>
      </c>
      <c r="GA12" t="s">
        <v>205</v>
      </c>
      <c r="GB12" t="s">
        <v>205</v>
      </c>
      <c r="GC12" t="s">
        <v>205</v>
      </c>
      <c r="GD12" t="s">
        <v>205</v>
      </c>
      <c r="GE12" t="s">
        <v>205</v>
      </c>
    </row>
    <row r="13" spans="1:191" x14ac:dyDescent="0.25">
      <c r="A13" s="5" t="s">
        <v>7292</v>
      </c>
      <c r="B13" t="s">
        <v>6862</v>
      </c>
      <c r="C13">
        <v>82</v>
      </c>
      <c r="D13" t="s">
        <v>7293</v>
      </c>
      <c r="E13" t="s">
        <v>6863</v>
      </c>
      <c r="F13">
        <v>963</v>
      </c>
      <c r="G13" t="s">
        <v>6864</v>
      </c>
      <c r="H13" t="s">
        <v>6865</v>
      </c>
      <c r="I13">
        <v>9</v>
      </c>
      <c r="J13" t="s">
        <v>195</v>
      </c>
      <c r="K13" t="s">
        <v>6866</v>
      </c>
      <c r="L13">
        <v>-38.645000000000003</v>
      </c>
      <c r="M13">
        <v>145.71476699999999</v>
      </c>
      <c r="N13" s="1">
        <v>42284</v>
      </c>
      <c r="O13" s="5">
        <f t="shared" si="0"/>
        <v>7</v>
      </c>
      <c r="P13" s="5">
        <f t="shared" si="1"/>
        <v>10</v>
      </c>
      <c r="Q13" s="5">
        <f t="shared" si="2"/>
        <v>2015</v>
      </c>
      <c r="R13" s="5" t="str">
        <f t="shared" si="3"/>
        <v>07102015</v>
      </c>
      <c r="S13" s="12">
        <v>0.625</v>
      </c>
      <c r="T13" s="2">
        <v>0.63541666666666663</v>
      </c>
      <c r="U13">
        <v>1</v>
      </c>
      <c r="W13" t="s">
        <v>553</v>
      </c>
      <c r="X13" t="s">
        <v>280</v>
      </c>
      <c r="Y13" t="s">
        <v>199</v>
      </c>
      <c r="Z13" t="s">
        <v>199</v>
      </c>
      <c r="AB13" t="s">
        <v>200</v>
      </c>
      <c r="AI13">
        <v>2</v>
      </c>
      <c r="AJ13">
        <v>2</v>
      </c>
      <c r="AK13" t="s">
        <v>241</v>
      </c>
      <c r="AL13" t="s">
        <v>281</v>
      </c>
      <c r="AM13" t="s">
        <v>200</v>
      </c>
      <c r="AX13" t="s">
        <v>6485</v>
      </c>
      <c r="BB13" t="s">
        <v>6867</v>
      </c>
      <c r="BD13" s="13">
        <v>1</v>
      </c>
      <c r="BE13" s="14">
        <v>42284</v>
      </c>
      <c r="BF13" t="s">
        <v>207</v>
      </c>
      <c r="BG13" t="s">
        <v>207</v>
      </c>
      <c r="BH13">
        <v>0</v>
      </c>
      <c r="BI13">
        <v>2</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0</v>
      </c>
      <c r="EE13">
        <v>0</v>
      </c>
      <c r="EF13" t="s">
        <v>223</v>
      </c>
      <c r="EG13" t="s">
        <v>223</v>
      </c>
      <c r="EJ13" t="s">
        <v>223</v>
      </c>
      <c r="EK13" t="s">
        <v>223</v>
      </c>
      <c r="FX13" t="s">
        <v>205</v>
      </c>
      <c r="FY13" t="s">
        <v>205</v>
      </c>
      <c r="FZ13" t="s">
        <v>205</v>
      </c>
      <c r="GA13" t="s">
        <v>205</v>
      </c>
      <c r="GB13" t="s">
        <v>205</v>
      </c>
      <c r="GC13" t="s">
        <v>205</v>
      </c>
      <c r="GD13" t="s">
        <v>205</v>
      </c>
      <c r="GE13" t="s">
        <v>205</v>
      </c>
    </row>
    <row r="14" spans="1:191" x14ac:dyDescent="0.25">
      <c r="A14" s="5" t="s">
        <v>7292</v>
      </c>
      <c r="B14" t="s">
        <v>6868</v>
      </c>
      <c r="C14">
        <v>82</v>
      </c>
      <c r="D14" t="s">
        <v>7293</v>
      </c>
      <c r="E14" t="s">
        <v>6863</v>
      </c>
      <c r="F14">
        <v>963</v>
      </c>
      <c r="G14" t="s">
        <v>6864</v>
      </c>
      <c r="H14" t="s">
        <v>6865</v>
      </c>
      <c r="I14">
        <v>9</v>
      </c>
      <c r="J14" t="s">
        <v>195</v>
      </c>
      <c r="K14" t="s">
        <v>6866</v>
      </c>
      <c r="L14">
        <v>-38.645000000000003</v>
      </c>
      <c r="M14">
        <v>145.71476699999999</v>
      </c>
      <c r="N14" s="1">
        <v>42285</v>
      </c>
      <c r="O14" s="5">
        <f t="shared" si="0"/>
        <v>8</v>
      </c>
      <c r="P14" s="5">
        <f t="shared" si="1"/>
        <v>10</v>
      </c>
      <c r="Q14" s="5">
        <f t="shared" si="2"/>
        <v>2015</v>
      </c>
      <c r="R14" s="5" t="str">
        <f t="shared" si="3"/>
        <v>08102015</v>
      </c>
      <c r="S14" s="12">
        <v>0.66666666666666663</v>
      </c>
      <c r="T14" s="2">
        <v>0.6875</v>
      </c>
      <c r="U14">
        <v>2</v>
      </c>
      <c r="W14" t="s">
        <v>553</v>
      </c>
      <c r="X14" t="s">
        <v>285</v>
      </c>
      <c r="Y14" t="s">
        <v>199</v>
      </c>
      <c r="Z14" t="s">
        <v>199</v>
      </c>
      <c r="AB14" t="s">
        <v>200</v>
      </c>
      <c r="AI14">
        <v>3</v>
      </c>
      <c r="AJ14">
        <v>3</v>
      </c>
      <c r="AK14" t="s">
        <v>241</v>
      </c>
      <c r="AL14" t="s">
        <v>276</v>
      </c>
      <c r="AM14" t="s">
        <v>200</v>
      </c>
      <c r="AX14" t="s">
        <v>6485</v>
      </c>
      <c r="BB14" t="s">
        <v>234</v>
      </c>
      <c r="BD14" s="13">
        <v>1</v>
      </c>
      <c r="BE14" s="14">
        <v>42285</v>
      </c>
      <c r="BF14" t="s">
        <v>207</v>
      </c>
      <c r="BG14" t="s">
        <v>207</v>
      </c>
      <c r="BH14">
        <v>1</v>
      </c>
      <c r="BI14">
        <v>0</v>
      </c>
      <c r="BJ14">
        <v>0</v>
      </c>
      <c r="BK14">
        <v>0</v>
      </c>
      <c r="BL14">
        <v>0</v>
      </c>
      <c r="BM14">
        <v>0</v>
      </c>
      <c r="BN14">
        <v>0</v>
      </c>
      <c r="BO14">
        <v>0</v>
      </c>
      <c r="BP14">
        <v>0</v>
      </c>
      <c r="BQ14">
        <v>0</v>
      </c>
      <c r="BR14">
        <v>0</v>
      </c>
      <c r="BS14">
        <v>0</v>
      </c>
      <c r="BT14">
        <v>0</v>
      </c>
      <c r="BU14">
        <v>0</v>
      </c>
      <c r="BV14">
        <v>0</v>
      </c>
      <c r="BW14">
        <v>0</v>
      </c>
      <c r="BX14">
        <v>0</v>
      </c>
      <c r="BY14">
        <v>0</v>
      </c>
      <c r="BZ14">
        <v>0</v>
      </c>
      <c r="CA14">
        <v>0</v>
      </c>
      <c r="CB14">
        <v>1</v>
      </c>
      <c r="CC14">
        <v>0</v>
      </c>
      <c r="CD14">
        <v>0</v>
      </c>
      <c r="CE14">
        <v>0</v>
      </c>
      <c r="CF14">
        <v>0</v>
      </c>
      <c r="CG14">
        <v>0</v>
      </c>
      <c r="CH14">
        <v>0</v>
      </c>
      <c r="CI14">
        <v>0</v>
      </c>
      <c r="CJ14">
        <v>1</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t="s">
        <v>223</v>
      </c>
      <c r="EG14" t="s">
        <v>223</v>
      </c>
      <c r="EJ14" t="s">
        <v>223</v>
      </c>
      <c r="EK14" t="s">
        <v>223</v>
      </c>
      <c r="FX14" t="s">
        <v>205</v>
      </c>
      <c r="FY14" t="s">
        <v>205</v>
      </c>
      <c r="FZ14" t="s">
        <v>205</v>
      </c>
      <c r="GA14" t="s">
        <v>205</v>
      </c>
      <c r="GB14" t="s">
        <v>205</v>
      </c>
      <c r="GC14" t="s">
        <v>205</v>
      </c>
      <c r="GD14" t="s">
        <v>205</v>
      </c>
      <c r="GE14" t="s">
        <v>205</v>
      </c>
    </row>
    <row r="15" spans="1:191" x14ac:dyDescent="0.25">
      <c r="A15" s="5" t="s">
        <v>7292</v>
      </c>
      <c r="B15" t="s">
        <v>6869</v>
      </c>
      <c r="C15">
        <v>82</v>
      </c>
      <c r="D15" t="s">
        <v>7293</v>
      </c>
      <c r="E15" t="s">
        <v>6863</v>
      </c>
      <c r="F15">
        <v>963</v>
      </c>
      <c r="G15" t="s">
        <v>6864</v>
      </c>
      <c r="H15" t="s">
        <v>6865</v>
      </c>
      <c r="I15">
        <v>9</v>
      </c>
      <c r="J15" t="s">
        <v>195</v>
      </c>
      <c r="K15" t="s">
        <v>6866</v>
      </c>
      <c r="L15">
        <v>-38.645000000000003</v>
      </c>
      <c r="M15">
        <v>145.71476699999999</v>
      </c>
      <c r="N15" s="1">
        <v>42286</v>
      </c>
      <c r="O15" s="5">
        <f t="shared" si="0"/>
        <v>9</v>
      </c>
      <c r="P15" s="5">
        <f t="shared" si="1"/>
        <v>10</v>
      </c>
      <c r="Q15" s="5">
        <f t="shared" si="2"/>
        <v>2015</v>
      </c>
      <c r="R15" s="5" t="str">
        <f t="shared" si="3"/>
        <v>09102015</v>
      </c>
      <c r="S15" s="12">
        <v>0.64583333333333337</v>
      </c>
      <c r="T15" s="2">
        <v>0.65625</v>
      </c>
      <c r="U15">
        <v>2</v>
      </c>
      <c r="W15" t="s">
        <v>553</v>
      </c>
      <c r="X15" t="s">
        <v>1304</v>
      </c>
      <c r="Y15" t="s">
        <v>199</v>
      </c>
      <c r="Z15" t="s">
        <v>199</v>
      </c>
      <c r="AB15" t="s">
        <v>200</v>
      </c>
      <c r="AI15">
        <v>3</v>
      </c>
      <c r="AJ15">
        <v>3</v>
      </c>
      <c r="AK15" t="s">
        <v>241</v>
      </c>
      <c r="AL15" t="s">
        <v>258</v>
      </c>
      <c r="AM15" t="s">
        <v>200</v>
      </c>
      <c r="AX15" t="s">
        <v>6485</v>
      </c>
      <c r="BB15" t="s">
        <v>6870</v>
      </c>
      <c r="BD15" s="13">
        <v>1</v>
      </c>
      <c r="BE15" s="14">
        <v>42286</v>
      </c>
      <c r="BF15" t="s">
        <v>207</v>
      </c>
      <c r="BG15" t="s">
        <v>207</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2</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t="s">
        <v>223</v>
      </c>
      <c r="EG15" t="s">
        <v>223</v>
      </c>
      <c r="EJ15" t="s">
        <v>223</v>
      </c>
      <c r="EK15" t="s">
        <v>223</v>
      </c>
      <c r="FX15" t="s">
        <v>205</v>
      </c>
      <c r="FY15" t="s">
        <v>205</v>
      </c>
      <c r="FZ15" t="s">
        <v>205</v>
      </c>
      <c r="GA15" t="s">
        <v>205</v>
      </c>
      <c r="GB15" t="s">
        <v>205</v>
      </c>
      <c r="GC15" t="s">
        <v>205</v>
      </c>
      <c r="GD15" t="s">
        <v>205</v>
      </c>
      <c r="GE15" t="s">
        <v>205</v>
      </c>
    </row>
    <row r="16" spans="1:191" x14ac:dyDescent="0.25">
      <c r="A16" s="5" t="s">
        <v>7292</v>
      </c>
      <c r="B16" t="s">
        <v>6871</v>
      </c>
      <c r="C16">
        <v>82</v>
      </c>
      <c r="D16" t="s">
        <v>7293</v>
      </c>
      <c r="E16" t="s">
        <v>6863</v>
      </c>
      <c r="F16">
        <v>963</v>
      </c>
      <c r="G16" t="s">
        <v>6864</v>
      </c>
      <c r="H16" t="s">
        <v>6865</v>
      </c>
      <c r="I16">
        <v>9</v>
      </c>
      <c r="J16" t="s">
        <v>195</v>
      </c>
      <c r="K16" t="s">
        <v>6866</v>
      </c>
      <c r="L16">
        <v>-38.645000000000003</v>
      </c>
      <c r="M16">
        <v>145.71476699999999</v>
      </c>
      <c r="N16" s="1">
        <v>42288</v>
      </c>
      <c r="O16" s="5">
        <f t="shared" si="0"/>
        <v>11</v>
      </c>
      <c r="P16" s="5">
        <f t="shared" si="1"/>
        <v>10</v>
      </c>
      <c r="Q16" s="5">
        <f t="shared" si="2"/>
        <v>2015</v>
      </c>
      <c r="R16" s="5" t="str">
        <f t="shared" si="3"/>
        <v>11102015</v>
      </c>
      <c r="S16" s="12">
        <v>0</v>
      </c>
      <c r="T16" s="2">
        <v>0.55208333333333337</v>
      </c>
      <c r="U16">
        <v>2</v>
      </c>
      <c r="W16" t="s">
        <v>553</v>
      </c>
      <c r="X16" t="s">
        <v>5653</v>
      </c>
      <c r="Y16" t="s">
        <v>199</v>
      </c>
      <c r="Z16" t="s">
        <v>199</v>
      </c>
      <c r="AB16" t="s">
        <v>200</v>
      </c>
      <c r="AI16">
        <v>2</v>
      </c>
      <c r="AJ16">
        <v>2</v>
      </c>
      <c r="AK16" t="s">
        <v>241</v>
      </c>
      <c r="AL16" t="s">
        <v>202</v>
      </c>
      <c r="AM16" t="s">
        <v>200</v>
      </c>
      <c r="AX16" t="s">
        <v>6485</v>
      </c>
      <c r="AZ16" t="s">
        <v>6872</v>
      </c>
      <c r="BA16" t="s">
        <v>345</v>
      </c>
      <c r="BB16" t="s">
        <v>6873</v>
      </c>
      <c r="BD16" s="13">
        <v>1</v>
      </c>
      <c r="BE16" s="14">
        <v>42288</v>
      </c>
      <c r="BF16" t="s">
        <v>207</v>
      </c>
      <c r="BG16" t="s">
        <v>207</v>
      </c>
      <c r="BH16">
        <v>2</v>
      </c>
      <c r="BI16">
        <v>0</v>
      </c>
      <c r="BJ16">
        <v>0</v>
      </c>
      <c r="BK16">
        <v>0</v>
      </c>
      <c r="BL16">
        <v>0</v>
      </c>
      <c r="BM16">
        <v>0</v>
      </c>
      <c r="BN16">
        <v>0</v>
      </c>
      <c r="BO16">
        <v>0</v>
      </c>
      <c r="BP16">
        <v>0</v>
      </c>
      <c r="BQ16">
        <v>0</v>
      </c>
      <c r="BR16">
        <v>0</v>
      </c>
      <c r="BS16">
        <v>0</v>
      </c>
      <c r="BT16">
        <v>0</v>
      </c>
      <c r="BU16">
        <v>0</v>
      </c>
      <c r="BV16">
        <v>0</v>
      </c>
      <c r="BW16">
        <v>0</v>
      </c>
      <c r="BX16">
        <v>0</v>
      </c>
      <c r="BY16">
        <v>0</v>
      </c>
      <c r="BZ16">
        <v>0</v>
      </c>
      <c r="CA16">
        <v>0</v>
      </c>
      <c r="CB16">
        <v>3</v>
      </c>
      <c r="CC16">
        <v>0</v>
      </c>
      <c r="CD16">
        <v>0</v>
      </c>
      <c r="CE16">
        <v>0</v>
      </c>
      <c r="CF16">
        <v>2</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c r="DB16">
        <v>0</v>
      </c>
      <c r="DC16">
        <v>0</v>
      </c>
      <c r="DD16">
        <v>2</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t="s">
        <v>223</v>
      </c>
      <c r="EG16" t="s">
        <v>223</v>
      </c>
      <c r="EJ16" t="s">
        <v>223</v>
      </c>
      <c r="EK16" t="s">
        <v>222</v>
      </c>
      <c r="FX16" t="s">
        <v>205</v>
      </c>
      <c r="FY16" t="s">
        <v>205</v>
      </c>
      <c r="FZ16" t="s">
        <v>205</v>
      </c>
      <c r="GA16" t="s">
        <v>205</v>
      </c>
      <c r="GB16" t="s">
        <v>205</v>
      </c>
      <c r="GC16" t="s">
        <v>205</v>
      </c>
      <c r="GD16" t="s">
        <v>205</v>
      </c>
      <c r="GE16" t="s">
        <v>205</v>
      </c>
    </row>
    <row r="17" spans="1:187" x14ac:dyDescent="0.25">
      <c r="A17" s="5" t="s">
        <v>7292</v>
      </c>
      <c r="B17" t="s">
        <v>6874</v>
      </c>
      <c r="C17">
        <v>82</v>
      </c>
      <c r="D17" t="s">
        <v>7293</v>
      </c>
      <c r="E17" t="s">
        <v>6863</v>
      </c>
      <c r="F17">
        <v>33</v>
      </c>
      <c r="G17" t="s">
        <v>6484</v>
      </c>
      <c r="H17" t="s">
        <v>194</v>
      </c>
      <c r="I17">
        <v>9</v>
      </c>
      <c r="J17" t="s">
        <v>195</v>
      </c>
      <c r="K17" t="s">
        <v>6866</v>
      </c>
      <c r="L17">
        <v>-38.645000000000003</v>
      </c>
      <c r="M17">
        <v>145.71476699999999</v>
      </c>
      <c r="N17" s="1">
        <v>42289</v>
      </c>
      <c r="O17" s="5">
        <f t="shared" si="0"/>
        <v>12</v>
      </c>
      <c r="P17" s="5">
        <f t="shared" si="1"/>
        <v>10</v>
      </c>
      <c r="Q17" s="5">
        <f t="shared" si="2"/>
        <v>2015</v>
      </c>
      <c r="R17" s="5" t="str">
        <f t="shared" si="3"/>
        <v>12102015</v>
      </c>
      <c r="S17" s="12">
        <v>0.6875</v>
      </c>
      <c r="T17" s="2">
        <v>0.71875</v>
      </c>
      <c r="U17">
        <v>4</v>
      </c>
      <c r="W17" t="s">
        <v>545</v>
      </c>
      <c r="Y17" t="s">
        <v>310</v>
      </c>
      <c r="Z17" t="s">
        <v>310</v>
      </c>
      <c r="AB17" t="s">
        <v>200</v>
      </c>
      <c r="AJ17">
        <v>0</v>
      </c>
      <c r="AM17" t="s">
        <v>200</v>
      </c>
      <c r="AS17">
        <v>3</v>
      </c>
      <c r="AT17">
        <v>1</v>
      </c>
      <c r="AV17" t="s">
        <v>6875</v>
      </c>
      <c r="AW17" s="18" t="s">
        <v>6876</v>
      </c>
      <c r="AX17" t="s">
        <v>6485</v>
      </c>
      <c r="BB17" t="s">
        <v>6877</v>
      </c>
      <c r="BD17" s="13">
        <v>1</v>
      </c>
      <c r="BE17" s="14">
        <v>42291</v>
      </c>
      <c r="BF17" t="s">
        <v>207</v>
      </c>
      <c r="BG17" t="s">
        <v>207</v>
      </c>
      <c r="BH17">
        <v>1</v>
      </c>
      <c r="BI17">
        <v>1</v>
      </c>
      <c r="BJ17">
        <v>0</v>
      </c>
      <c r="BK17">
        <v>0</v>
      </c>
      <c r="BL17">
        <v>0</v>
      </c>
      <c r="BM17">
        <v>0</v>
      </c>
      <c r="BN17">
        <v>0</v>
      </c>
      <c r="BO17">
        <v>0</v>
      </c>
      <c r="BP17">
        <v>0</v>
      </c>
      <c r="BQ17">
        <v>0</v>
      </c>
      <c r="BR17">
        <v>0</v>
      </c>
      <c r="BS17">
        <v>0</v>
      </c>
      <c r="BT17">
        <v>0</v>
      </c>
      <c r="BU17">
        <v>0</v>
      </c>
      <c r="BV17">
        <v>0</v>
      </c>
      <c r="BW17">
        <v>0</v>
      </c>
      <c r="BX17">
        <v>0</v>
      </c>
      <c r="BY17">
        <v>0</v>
      </c>
      <c r="BZ17">
        <v>0</v>
      </c>
      <c r="CA17">
        <v>0</v>
      </c>
      <c r="CB17">
        <v>2</v>
      </c>
      <c r="CC17">
        <v>0</v>
      </c>
      <c r="CD17">
        <v>0</v>
      </c>
      <c r="CE17">
        <v>0</v>
      </c>
      <c r="CF17">
        <v>2</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2</v>
      </c>
      <c r="DM17">
        <v>0</v>
      </c>
      <c r="DN17">
        <v>0</v>
      </c>
      <c r="DO17">
        <v>0</v>
      </c>
      <c r="DP17">
        <v>0</v>
      </c>
      <c r="DQ17">
        <v>0</v>
      </c>
      <c r="DR17">
        <v>0</v>
      </c>
      <c r="DS17">
        <v>0</v>
      </c>
      <c r="DT17">
        <v>0</v>
      </c>
      <c r="DU17">
        <v>0</v>
      </c>
      <c r="DV17">
        <v>0</v>
      </c>
      <c r="DW17">
        <v>0</v>
      </c>
      <c r="DX17">
        <v>0</v>
      </c>
      <c r="DY17">
        <v>0</v>
      </c>
      <c r="DZ17">
        <v>0</v>
      </c>
      <c r="EA17">
        <v>0</v>
      </c>
      <c r="EB17">
        <v>0</v>
      </c>
      <c r="EC17">
        <v>0</v>
      </c>
      <c r="ED17">
        <v>0</v>
      </c>
      <c r="EE17">
        <v>0</v>
      </c>
      <c r="EG17" t="s">
        <v>222</v>
      </c>
      <c r="EK17" t="s">
        <v>222</v>
      </c>
      <c r="FX17" t="s">
        <v>6512</v>
      </c>
      <c r="FY17" t="s">
        <v>6534</v>
      </c>
      <c r="FZ17" t="s">
        <v>205</v>
      </c>
      <c r="GA17" t="s">
        <v>205</v>
      </c>
      <c r="GB17" t="s">
        <v>205</v>
      </c>
      <c r="GC17" t="s">
        <v>205</v>
      </c>
      <c r="GD17" t="s">
        <v>205</v>
      </c>
      <c r="GE17" t="s">
        <v>205</v>
      </c>
    </row>
    <row r="18" spans="1:187" x14ac:dyDescent="0.25">
      <c r="A18" s="5" t="s">
        <v>7292</v>
      </c>
      <c r="B18" t="s">
        <v>6878</v>
      </c>
      <c r="C18">
        <v>82</v>
      </c>
      <c r="D18" t="s">
        <v>7293</v>
      </c>
      <c r="E18" t="s">
        <v>6863</v>
      </c>
      <c r="F18">
        <v>963</v>
      </c>
      <c r="G18" t="s">
        <v>6864</v>
      </c>
      <c r="H18" t="s">
        <v>6865</v>
      </c>
      <c r="I18">
        <v>9</v>
      </c>
      <c r="J18" t="s">
        <v>195</v>
      </c>
      <c r="K18" t="s">
        <v>6866</v>
      </c>
      <c r="L18">
        <v>-38.645000000000003</v>
      </c>
      <c r="M18">
        <v>145.71476699999999</v>
      </c>
      <c r="N18" s="1">
        <v>42295</v>
      </c>
      <c r="O18" s="5">
        <f t="shared" si="0"/>
        <v>18</v>
      </c>
      <c r="P18" s="5">
        <f t="shared" si="1"/>
        <v>10</v>
      </c>
      <c r="Q18" s="5">
        <f t="shared" si="2"/>
        <v>2015</v>
      </c>
      <c r="R18" s="5" t="str">
        <f t="shared" si="3"/>
        <v>18102015</v>
      </c>
      <c r="S18" s="12">
        <v>0.55208333333333337</v>
      </c>
      <c r="T18" s="2">
        <v>0.57291666666666663</v>
      </c>
      <c r="U18">
        <v>3</v>
      </c>
      <c r="V18">
        <v>0</v>
      </c>
      <c r="W18" t="s">
        <v>266</v>
      </c>
      <c r="X18" t="s">
        <v>6879</v>
      </c>
      <c r="Y18" t="s">
        <v>310</v>
      </c>
      <c r="Z18" t="s">
        <v>310</v>
      </c>
      <c r="AB18" t="s">
        <v>200</v>
      </c>
      <c r="AJ18">
        <v>0</v>
      </c>
      <c r="AM18" t="s">
        <v>200</v>
      </c>
      <c r="AS18">
        <v>2</v>
      </c>
      <c r="AW18" t="s">
        <v>6880</v>
      </c>
      <c r="AX18" t="s">
        <v>6485</v>
      </c>
      <c r="BA18" t="s">
        <v>345</v>
      </c>
      <c r="BB18" t="s">
        <v>6881</v>
      </c>
      <c r="BD18" s="13">
        <v>1</v>
      </c>
      <c r="BE18" s="14">
        <v>42295</v>
      </c>
      <c r="BF18" t="s">
        <v>207</v>
      </c>
      <c r="BG18" t="s">
        <v>207</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2</v>
      </c>
      <c r="CC18">
        <v>0</v>
      </c>
      <c r="CD18">
        <v>0</v>
      </c>
      <c r="CE18">
        <v>0</v>
      </c>
      <c r="CF18">
        <v>3</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c r="DB18">
        <v>0</v>
      </c>
      <c r="DC18">
        <v>0</v>
      </c>
      <c r="DD18">
        <v>2</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t="s">
        <v>223</v>
      </c>
      <c r="EG18" t="s">
        <v>208</v>
      </c>
      <c r="EJ18" t="s">
        <v>223</v>
      </c>
      <c r="EK18" t="s">
        <v>208</v>
      </c>
      <c r="FX18" t="s">
        <v>205</v>
      </c>
      <c r="FY18" t="s">
        <v>205</v>
      </c>
      <c r="FZ18" t="s">
        <v>205</v>
      </c>
      <c r="GA18" t="s">
        <v>205</v>
      </c>
      <c r="GB18" t="s">
        <v>205</v>
      </c>
      <c r="GC18" t="s">
        <v>205</v>
      </c>
      <c r="GD18" t="s">
        <v>205</v>
      </c>
      <c r="GE18" t="s">
        <v>205</v>
      </c>
    </row>
    <row r="19" spans="1:187" x14ac:dyDescent="0.25">
      <c r="A19" s="5" t="s">
        <v>7292</v>
      </c>
      <c r="B19" t="s">
        <v>6882</v>
      </c>
      <c r="C19">
        <v>82</v>
      </c>
      <c r="D19" t="s">
        <v>7293</v>
      </c>
      <c r="E19" t="s">
        <v>6863</v>
      </c>
      <c r="F19">
        <v>963</v>
      </c>
      <c r="G19" t="s">
        <v>6864</v>
      </c>
      <c r="H19" t="s">
        <v>6865</v>
      </c>
      <c r="I19">
        <v>9</v>
      </c>
      <c r="J19" t="s">
        <v>195</v>
      </c>
      <c r="K19" t="s">
        <v>6866</v>
      </c>
      <c r="L19">
        <v>-38.645000000000003</v>
      </c>
      <c r="M19">
        <v>145.71476699999999</v>
      </c>
      <c r="N19" s="1">
        <v>42295</v>
      </c>
      <c r="O19" s="5">
        <f t="shared" si="0"/>
        <v>18</v>
      </c>
      <c r="P19" s="5">
        <f t="shared" si="1"/>
        <v>10</v>
      </c>
      <c r="Q19" s="5">
        <f t="shared" si="2"/>
        <v>2015</v>
      </c>
      <c r="R19" s="5" t="str">
        <f t="shared" si="3"/>
        <v>18102015</v>
      </c>
      <c r="S19" s="12">
        <v>0.70833333333333337</v>
      </c>
      <c r="T19" s="2">
        <v>0.75</v>
      </c>
      <c r="U19">
        <v>3</v>
      </c>
      <c r="W19" t="s">
        <v>230</v>
      </c>
      <c r="X19" t="s">
        <v>6879</v>
      </c>
      <c r="Y19" t="s">
        <v>286</v>
      </c>
      <c r="Z19" t="s">
        <v>286</v>
      </c>
      <c r="AB19" t="s">
        <v>200</v>
      </c>
      <c r="AJ19">
        <v>0</v>
      </c>
      <c r="AM19" t="s">
        <v>200</v>
      </c>
      <c r="AO19" t="s">
        <v>514</v>
      </c>
      <c r="AP19" t="s">
        <v>957</v>
      </c>
      <c r="AR19" t="s">
        <v>6883</v>
      </c>
      <c r="AX19" t="s">
        <v>6485</v>
      </c>
      <c r="BB19" t="s">
        <v>234</v>
      </c>
      <c r="BD19" s="13">
        <v>1</v>
      </c>
      <c r="BE19" s="14">
        <v>42296</v>
      </c>
      <c r="BF19" t="s">
        <v>207</v>
      </c>
      <c r="BG19" t="s">
        <v>235</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5</v>
      </c>
      <c r="CC19">
        <v>0</v>
      </c>
      <c r="CD19">
        <v>0</v>
      </c>
      <c r="CE19">
        <v>0</v>
      </c>
      <c r="CF19">
        <v>1</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FX19" t="s">
        <v>205</v>
      </c>
      <c r="FY19" t="s">
        <v>205</v>
      </c>
      <c r="FZ19" t="s">
        <v>205</v>
      </c>
      <c r="GA19" t="s">
        <v>205</v>
      </c>
      <c r="GB19" t="s">
        <v>205</v>
      </c>
      <c r="GC19" t="s">
        <v>205</v>
      </c>
      <c r="GD19" t="s">
        <v>205</v>
      </c>
      <c r="GE19" t="s">
        <v>205</v>
      </c>
    </row>
    <row r="20" spans="1:187" x14ac:dyDescent="0.25">
      <c r="A20" s="5" t="s">
        <v>7344</v>
      </c>
      <c r="B20" t="s">
        <v>6884</v>
      </c>
      <c r="C20">
        <v>715</v>
      </c>
      <c r="D20" t="s">
        <v>7358</v>
      </c>
      <c r="E20" t="s">
        <v>6885</v>
      </c>
      <c r="F20">
        <v>33</v>
      </c>
      <c r="G20" t="s">
        <v>6484</v>
      </c>
      <c r="H20" t="s">
        <v>194</v>
      </c>
      <c r="I20">
        <v>9</v>
      </c>
      <c r="J20" t="s">
        <v>195</v>
      </c>
      <c r="K20" t="s">
        <v>6866</v>
      </c>
      <c r="L20">
        <v>-38.645508</v>
      </c>
      <c r="M20">
        <v>145.712952</v>
      </c>
      <c r="N20" s="1">
        <v>42380</v>
      </c>
      <c r="O20" s="5">
        <f t="shared" si="0"/>
        <v>11</v>
      </c>
      <c r="P20" s="5">
        <f t="shared" si="1"/>
        <v>1</v>
      </c>
      <c r="Q20" s="5">
        <f t="shared" si="2"/>
        <v>2016</v>
      </c>
      <c r="R20" s="5" t="str">
        <f t="shared" si="3"/>
        <v>11012016</v>
      </c>
      <c r="S20" s="12">
        <v>0.75</v>
      </c>
      <c r="T20" s="2">
        <v>0.76041666666666663</v>
      </c>
      <c r="U20">
        <v>2</v>
      </c>
      <c r="W20" t="s">
        <v>215</v>
      </c>
      <c r="X20" t="s">
        <v>280</v>
      </c>
      <c r="Y20" t="s">
        <v>199</v>
      </c>
      <c r="Z20" t="s">
        <v>199</v>
      </c>
      <c r="AB20" t="s">
        <v>200</v>
      </c>
      <c r="AI20">
        <v>1</v>
      </c>
      <c r="AJ20">
        <v>1</v>
      </c>
      <c r="AK20" t="s">
        <v>241</v>
      </c>
      <c r="AL20" t="s">
        <v>1002</v>
      </c>
      <c r="AM20" t="s">
        <v>200</v>
      </c>
      <c r="AS20">
        <v>2</v>
      </c>
      <c r="AV20" t="s">
        <v>6886</v>
      </c>
      <c r="AX20" t="s">
        <v>6485</v>
      </c>
      <c r="AZ20" t="s">
        <v>6887</v>
      </c>
      <c r="BA20" t="s">
        <v>345</v>
      </c>
      <c r="BB20" t="s">
        <v>6888</v>
      </c>
      <c r="BD20" s="13">
        <v>1</v>
      </c>
      <c r="BE20" s="14">
        <v>42380</v>
      </c>
      <c r="BF20" t="s">
        <v>207</v>
      </c>
      <c r="BG20" t="s">
        <v>207</v>
      </c>
      <c r="BH20">
        <v>5</v>
      </c>
      <c r="BI20">
        <v>0</v>
      </c>
      <c r="BJ20">
        <v>0</v>
      </c>
      <c r="BK20">
        <v>0</v>
      </c>
      <c r="BL20">
        <v>0</v>
      </c>
      <c r="BM20">
        <v>0</v>
      </c>
      <c r="BN20">
        <v>0</v>
      </c>
      <c r="BO20">
        <v>0</v>
      </c>
      <c r="BP20">
        <v>0</v>
      </c>
      <c r="BQ20">
        <v>0</v>
      </c>
      <c r="BR20">
        <v>0</v>
      </c>
      <c r="BS20">
        <v>0</v>
      </c>
      <c r="BT20">
        <v>0</v>
      </c>
      <c r="BU20">
        <v>0</v>
      </c>
      <c r="BV20">
        <v>0</v>
      </c>
      <c r="BW20">
        <v>0</v>
      </c>
      <c r="BX20">
        <v>0</v>
      </c>
      <c r="BY20">
        <v>0</v>
      </c>
      <c r="BZ20">
        <v>0</v>
      </c>
      <c r="CA20">
        <v>0</v>
      </c>
      <c r="CB20">
        <v>1</v>
      </c>
      <c r="CC20">
        <v>0</v>
      </c>
      <c r="CD20">
        <v>0</v>
      </c>
      <c r="CE20">
        <v>0</v>
      </c>
      <c r="CF20">
        <v>0</v>
      </c>
      <c r="CG20">
        <v>0</v>
      </c>
      <c r="CH20">
        <v>0</v>
      </c>
      <c r="CI20">
        <v>0</v>
      </c>
      <c r="CJ20">
        <v>1</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t="s">
        <v>222</v>
      </c>
      <c r="EG20" t="s">
        <v>222</v>
      </c>
      <c r="EJ20" t="s">
        <v>222</v>
      </c>
      <c r="EK20" t="s">
        <v>222</v>
      </c>
      <c r="EO20" t="s">
        <v>222</v>
      </c>
      <c r="FX20" t="s">
        <v>6889</v>
      </c>
      <c r="FY20" t="s">
        <v>5710</v>
      </c>
      <c r="FZ20" t="s">
        <v>205</v>
      </c>
      <c r="GA20" t="s">
        <v>205</v>
      </c>
      <c r="GB20" t="s">
        <v>205</v>
      </c>
      <c r="GC20" t="s">
        <v>205</v>
      </c>
      <c r="GD20" t="s">
        <v>205</v>
      </c>
      <c r="GE20" t="s">
        <v>205</v>
      </c>
    </row>
    <row r="21" spans="1:187" x14ac:dyDescent="0.25">
      <c r="A21" s="5" t="s">
        <v>7344</v>
      </c>
      <c r="B21" t="s">
        <v>6890</v>
      </c>
      <c r="C21">
        <v>715</v>
      </c>
      <c r="D21" t="s">
        <v>7358</v>
      </c>
      <c r="E21" t="s">
        <v>6885</v>
      </c>
      <c r="F21">
        <v>33</v>
      </c>
      <c r="G21" t="s">
        <v>6484</v>
      </c>
      <c r="H21" t="s">
        <v>194</v>
      </c>
      <c r="I21">
        <v>9</v>
      </c>
      <c r="J21" t="s">
        <v>195</v>
      </c>
      <c r="K21" t="s">
        <v>6866</v>
      </c>
      <c r="L21">
        <v>-38.645508</v>
      </c>
      <c r="M21">
        <v>145.712952</v>
      </c>
      <c r="N21" s="1">
        <v>42387</v>
      </c>
      <c r="O21" s="5">
        <f t="shared" si="0"/>
        <v>18</v>
      </c>
      <c r="P21" s="5">
        <f t="shared" si="1"/>
        <v>1</v>
      </c>
      <c r="Q21" s="5">
        <f t="shared" si="2"/>
        <v>2016</v>
      </c>
      <c r="R21" s="5" t="str">
        <f t="shared" si="3"/>
        <v>18012016</v>
      </c>
      <c r="S21" s="12">
        <v>0.375</v>
      </c>
      <c r="T21" s="2">
        <v>0.39583333333333331</v>
      </c>
      <c r="U21">
        <v>0</v>
      </c>
      <c r="V21">
        <v>0</v>
      </c>
      <c r="W21" t="s">
        <v>215</v>
      </c>
      <c r="Y21" t="s">
        <v>424</v>
      </c>
      <c r="Z21" t="s">
        <v>424</v>
      </c>
      <c r="AB21" t="s">
        <v>200</v>
      </c>
      <c r="AJ21">
        <v>0</v>
      </c>
      <c r="AM21" t="s">
        <v>200</v>
      </c>
      <c r="AX21" t="s">
        <v>6485</v>
      </c>
      <c r="AY21" t="s">
        <v>6891</v>
      </c>
      <c r="BB21" t="s">
        <v>6892</v>
      </c>
      <c r="BD21" s="13">
        <v>1</v>
      </c>
      <c r="BE21" s="14">
        <v>42388</v>
      </c>
      <c r="BF21" t="s">
        <v>207</v>
      </c>
      <c r="BG21" t="s">
        <v>207</v>
      </c>
      <c r="BH21">
        <v>8</v>
      </c>
      <c r="BI21">
        <v>4</v>
      </c>
      <c r="BJ21">
        <v>0</v>
      </c>
      <c r="BK21">
        <v>0</v>
      </c>
      <c r="BL21">
        <v>0</v>
      </c>
      <c r="BM21">
        <v>0</v>
      </c>
      <c r="BN21">
        <v>0</v>
      </c>
      <c r="BO21">
        <v>0</v>
      </c>
      <c r="BP21">
        <v>0</v>
      </c>
      <c r="BQ21">
        <v>0</v>
      </c>
      <c r="BR21">
        <v>0</v>
      </c>
      <c r="BS21">
        <v>0</v>
      </c>
      <c r="BT21">
        <v>0</v>
      </c>
      <c r="BU21">
        <v>0</v>
      </c>
      <c r="BV21">
        <v>0</v>
      </c>
      <c r="BW21">
        <v>0</v>
      </c>
      <c r="BX21">
        <v>0</v>
      </c>
      <c r="BY21">
        <v>0</v>
      </c>
      <c r="BZ21">
        <v>0</v>
      </c>
      <c r="CA21">
        <v>0</v>
      </c>
      <c r="CB21">
        <v>10</v>
      </c>
      <c r="CC21">
        <v>0</v>
      </c>
      <c r="CD21">
        <v>0</v>
      </c>
      <c r="CE21">
        <v>0</v>
      </c>
      <c r="CF21">
        <v>10</v>
      </c>
      <c r="CG21">
        <v>0</v>
      </c>
      <c r="CH21">
        <v>0</v>
      </c>
      <c r="CI21">
        <v>0</v>
      </c>
      <c r="CJ21">
        <v>7</v>
      </c>
      <c r="CK21">
        <v>0</v>
      </c>
      <c r="CL21">
        <v>0</v>
      </c>
      <c r="CM21">
        <v>0</v>
      </c>
      <c r="CN21">
        <v>0</v>
      </c>
      <c r="CO21">
        <v>0</v>
      </c>
      <c r="CP21">
        <v>0</v>
      </c>
      <c r="CQ21">
        <v>0</v>
      </c>
      <c r="CR21">
        <v>0</v>
      </c>
      <c r="CS21">
        <v>0</v>
      </c>
      <c r="CT21">
        <v>0</v>
      </c>
      <c r="CU21">
        <v>0</v>
      </c>
      <c r="CV21">
        <v>0</v>
      </c>
      <c r="CW21">
        <v>0</v>
      </c>
      <c r="CX21">
        <v>0</v>
      </c>
      <c r="CY21">
        <v>0</v>
      </c>
      <c r="CZ21">
        <v>0</v>
      </c>
      <c r="DA21">
        <v>3</v>
      </c>
      <c r="DB21">
        <v>0</v>
      </c>
      <c r="DC21">
        <v>0</v>
      </c>
      <c r="DD21">
        <v>0</v>
      </c>
      <c r="DE21">
        <v>0</v>
      </c>
      <c r="DF21">
        <v>0</v>
      </c>
      <c r="DG21">
        <v>0</v>
      </c>
      <c r="DH21">
        <v>6</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t="s">
        <v>222</v>
      </c>
      <c r="EG21" t="s">
        <v>222</v>
      </c>
      <c r="EJ21" t="s">
        <v>222</v>
      </c>
      <c r="EK21" t="s">
        <v>222</v>
      </c>
      <c r="EO21" t="s">
        <v>222</v>
      </c>
      <c r="FX21" t="s">
        <v>205</v>
      </c>
      <c r="FY21" t="s">
        <v>205</v>
      </c>
      <c r="FZ21" t="s">
        <v>205</v>
      </c>
      <c r="GA21" t="s">
        <v>205</v>
      </c>
      <c r="GB21" t="s">
        <v>205</v>
      </c>
      <c r="GC21" t="s">
        <v>205</v>
      </c>
      <c r="GD21" t="s">
        <v>205</v>
      </c>
      <c r="GE21" t="s">
        <v>205</v>
      </c>
    </row>
    <row r="22" spans="1:187" x14ac:dyDescent="0.25">
      <c r="A22" s="5" t="s">
        <v>7345</v>
      </c>
      <c r="B22" t="s">
        <v>6893</v>
      </c>
      <c r="C22">
        <v>332</v>
      </c>
      <c r="D22" t="s">
        <v>6169</v>
      </c>
      <c r="E22" t="s">
        <v>6169</v>
      </c>
      <c r="F22">
        <v>1526</v>
      </c>
      <c r="G22" t="s">
        <v>5262</v>
      </c>
      <c r="H22" t="s">
        <v>214</v>
      </c>
      <c r="I22">
        <v>9</v>
      </c>
      <c r="J22" t="s">
        <v>195</v>
      </c>
      <c r="K22" t="s">
        <v>6170</v>
      </c>
      <c r="L22">
        <v>-38.583106999999998</v>
      </c>
      <c r="M22">
        <v>145.511551</v>
      </c>
      <c r="N22" s="1">
        <v>42286</v>
      </c>
      <c r="O22" s="5">
        <f t="shared" si="0"/>
        <v>9</v>
      </c>
      <c r="P22" s="5">
        <f t="shared" si="1"/>
        <v>10</v>
      </c>
      <c r="Q22" s="5">
        <f t="shared" si="2"/>
        <v>2015</v>
      </c>
      <c r="R22" s="5" t="str">
        <f t="shared" si="3"/>
        <v>09102015</v>
      </c>
      <c r="S22" s="12">
        <v>0.375</v>
      </c>
      <c r="T22" s="2">
        <v>0.39583333333333331</v>
      </c>
      <c r="U22">
        <v>2</v>
      </c>
      <c r="W22" t="s">
        <v>553</v>
      </c>
      <c r="X22" t="s">
        <v>1409</v>
      </c>
      <c r="Y22" t="s">
        <v>199</v>
      </c>
      <c r="Z22" t="s">
        <v>199</v>
      </c>
      <c r="AB22" t="s">
        <v>200</v>
      </c>
      <c r="AI22">
        <v>2</v>
      </c>
      <c r="AJ22">
        <v>2</v>
      </c>
      <c r="AK22" t="s">
        <v>417</v>
      </c>
      <c r="AL22" t="s">
        <v>202</v>
      </c>
      <c r="AM22" t="s">
        <v>200</v>
      </c>
      <c r="AS22">
        <v>1</v>
      </c>
      <c r="AT22">
        <v>1</v>
      </c>
      <c r="AV22">
        <v>588</v>
      </c>
      <c r="AX22" t="s">
        <v>6485</v>
      </c>
      <c r="BB22" t="s">
        <v>6894</v>
      </c>
      <c r="BD22" s="13">
        <v>1</v>
      </c>
      <c r="BE22" s="14">
        <v>42286</v>
      </c>
      <c r="BF22" t="s">
        <v>207</v>
      </c>
      <c r="BG22" t="s">
        <v>207</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4</v>
      </c>
      <c r="DI22">
        <v>0</v>
      </c>
      <c r="DJ22">
        <v>0</v>
      </c>
      <c r="DK22">
        <v>0</v>
      </c>
      <c r="DL22">
        <v>2</v>
      </c>
      <c r="DM22">
        <v>0</v>
      </c>
      <c r="DN22">
        <v>0</v>
      </c>
      <c r="DO22">
        <v>0</v>
      </c>
      <c r="DP22">
        <v>0</v>
      </c>
      <c r="DQ22">
        <v>0</v>
      </c>
      <c r="DR22">
        <v>0</v>
      </c>
      <c r="DS22">
        <v>0</v>
      </c>
      <c r="DT22">
        <v>0</v>
      </c>
      <c r="DU22">
        <v>0</v>
      </c>
      <c r="DV22">
        <v>0</v>
      </c>
      <c r="DW22">
        <v>0</v>
      </c>
      <c r="DX22">
        <v>0</v>
      </c>
      <c r="DY22">
        <v>0</v>
      </c>
      <c r="DZ22">
        <v>0</v>
      </c>
      <c r="EA22">
        <v>0</v>
      </c>
      <c r="EB22">
        <v>0</v>
      </c>
      <c r="EC22">
        <v>0</v>
      </c>
      <c r="ED22">
        <v>0</v>
      </c>
      <c r="EE22">
        <v>0</v>
      </c>
      <c r="EF22" t="s">
        <v>208</v>
      </c>
      <c r="EG22" t="s">
        <v>223</v>
      </c>
      <c r="EJ22" t="s">
        <v>208</v>
      </c>
      <c r="EK22" t="s">
        <v>208</v>
      </c>
      <c r="EO22" t="s">
        <v>208</v>
      </c>
      <c r="FX22" t="s">
        <v>6895</v>
      </c>
      <c r="FY22" t="s">
        <v>205</v>
      </c>
      <c r="FZ22" t="s">
        <v>205</v>
      </c>
      <c r="GA22" t="s">
        <v>205</v>
      </c>
      <c r="GB22" t="s">
        <v>205</v>
      </c>
      <c r="GC22" t="s">
        <v>205</v>
      </c>
      <c r="GD22" t="s">
        <v>205</v>
      </c>
      <c r="GE22" t="s">
        <v>205</v>
      </c>
    </row>
    <row r="23" spans="1:187" x14ac:dyDescent="0.25">
      <c r="A23" s="5" t="s">
        <v>7345</v>
      </c>
      <c r="B23" t="s">
        <v>6896</v>
      </c>
      <c r="C23">
        <v>332</v>
      </c>
      <c r="D23" t="s">
        <v>6169</v>
      </c>
      <c r="E23" t="s">
        <v>6169</v>
      </c>
      <c r="F23">
        <v>1526</v>
      </c>
      <c r="G23" t="s">
        <v>5262</v>
      </c>
      <c r="H23" t="s">
        <v>214</v>
      </c>
      <c r="I23">
        <v>9</v>
      </c>
      <c r="J23" t="s">
        <v>195</v>
      </c>
      <c r="K23" t="s">
        <v>6170</v>
      </c>
      <c r="L23">
        <v>-38.583106999999998</v>
      </c>
      <c r="M23">
        <v>145.511551</v>
      </c>
      <c r="N23" s="1">
        <v>42289</v>
      </c>
      <c r="O23" s="5">
        <f t="shared" si="0"/>
        <v>12</v>
      </c>
      <c r="P23" s="5">
        <f t="shared" si="1"/>
        <v>10</v>
      </c>
      <c r="Q23" s="5">
        <f t="shared" si="2"/>
        <v>2015</v>
      </c>
      <c r="R23" s="5" t="str">
        <f t="shared" si="3"/>
        <v>12102015</v>
      </c>
      <c r="S23" s="12">
        <v>0.5</v>
      </c>
      <c r="T23" s="2">
        <v>0.55208333333333337</v>
      </c>
      <c r="U23">
        <v>2</v>
      </c>
      <c r="W23" t="s">
        <v>589</v>
      </c>
      <c r="X23" t="s">
        <v>1312</v>
      </c>
      <c r="Y23" t="s">
        <v>199</v>
      </c>
      <c r="Z23" t="s">
        <v>199</v>
      </c>
      <c r="AB23" t="s">
        <v>200</v>
      </c>
      <c r="AI23">
        <v>2</v>
      </c>
      <c r="AJ23">
        <v>2</v>
      </c>
      <c r="AK23" t="s">
        <v>417</v>
      </c>
      <c r="AL23" t="s">
        <v>202</v>
      </c>
      <c r="AM23" t="s">
        <v>200</v>
      </c>
      <c r="AS23">
        <v>1</v>
      </c>
      <c r="AT23">
        <v>1</v>
      </c>
      <c r="AW23" t="s">
        <v>6897</v>
      </c>
      <c r="AX23" t="s">
        <v>6485</v>
      </c>
      <c r="BB23" t="s">
        <v>6898</v>
      </c>
      <c r="BD23" s="13">
        <v>1</v>
      </c>
      <c r="BE23" s="14">
        <v>42289</v>
      </c>
      <c r="BF23" t="s">
        <v>207</v>
      </c>
      <c r="BG23" t="s">
        <v>207</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10</v>
      </c>
      <c r="DI23">
        <v>10</v>
      </c>
      <c r="DJ23">
        <v>0</v>
      </c>
      <c r="DK23">
        <v>0</v>
      </c>
      <c r="DL23">
        <v>5</v>
      </c>
      <c r="DM23">
        <v>5</v>
      </c>
      <c r="DN23">
        <v>0</v>
      </c>
      <c r="DO23">
        <v>0</v>
      </c>
      <c r="DP23">
        <v>0</v>
      </c>
      <c r="DQ23">
        <v>0</v>
      </c>
      <c r="DR23">
        <v>0</v>
      </c>
      <c r="DS23">
        <v>0</v>
      </c>
      <c r="DT23">
        <v>0</v>
      </c>
      <c r="DU23">
        <v>0</v>
      </c>
      <c r="DV23">
        <v>0</v>
      </c>
      <c r="DW23">
        <v>3</v>
      </c>
      <c r="DX23">
        <v>0</v>
      </c>
      <c r="DY23">
        <v>0</v>
      </c>
      <c r="DZ23">
        <v>0</v>
      </c>
      <c r="EA23">
        <v>0</v>
      </c>
      <c r="EB23">
        <v>0</v>
      </c>
      <c r="EC23">
        <v>0</v>
      </c>
      <c r="ED23">
        <v>0</v>
      </c>
      <c r="EE23">
        <v>0</v>
      </c>
      <c r="EG23" t="s">
        <v>222</v>
      </c>
      <c r="EK23" t="s">
        <v>223</v>
      </c>
      <c r="EO23" t="s">
        <v>208</v>
      </c>
      <c r="EV23" t="s">
        <v>208</v>
      </c>
      <c r="FY23" t="s">
        <v>205</v>
      </c>
      <c r="FZ23" t="s">
        <v>205</v>
      </c>
      <c r="GA23" t="s">
        <v>205</v>
      </c>
      <c r="GB23" t="s">
        <v>205</v>
      </c>
      <c r="GC23" t="s">
        <v>205</v>
      </c>
      <c r="GD23" t="s">
        <v>205</v>
      </c>
      <c r="GE23" t="s">
        <v>205</v>
      </c>
    </row>
    <row r="24" spans="1:187" x14ac:dyDescent="0.25">
      <c r="A24" s="5" t="s">
        <v>7345</v>
      </c>
      <c r="B24" t="s">
        <v>6899</v>
      </c>
      <c r="C24">
        <v>332</v>
      </c>
      <c r="D24" t="s">
        <v>6169</v>
      </c>
      <c r="E24" t="s">
        <v>6169</v>
      </c>
      <c r="F24">
        <v>33</v>
      </c>
      <c r="G24" t="s">
        <v>6484</v>
      </c>
      <c r="H24" t="s">
        <v>194</v>
      </c>
      <c r="I24">
        <v>9</v>
      </c>
      <c r="J24" t="s">
        <v>195</v>
      </c>
      <c r="K24" t="s">
        <v>6170</v>
      </c>
      <c r="L24">
        <v>-38.583106999999998</v>
      </c>
      <c r="M24">
        <v>145.511551</v>
      </c>
      <c r="N24" s="1">
        <v>42291</v>
      </c>
      <c r="O24" s="5">
        <f t="shared" si="0"/>
        <v>14</v>
      </c>
      <c r="P24" s="5">
        <f t="shared" si="1"/>
        <v>10</v>
      </c>
      <c r="Q24" s="5">
        <f t="shared" si="2"/>
        <v>2015</v>
      </c>
      <c r="R24" s="5" t="str">
        <f t="shared" si="3"/>
        <v>14102015</v>
      </c>
      <c r="S24" s="12">
        <v>0.625</v>
      </c>
      <c r="T24" s="2">
        <v>0.64583333333333337</v>
      </c>
      <c r="U24">
        <v>2</v>
      </c>
      <c r="W24" t="s">
        <v>553</v>
      </c>
      <c r="X24" t="s">
        <v>406</v>
      </c>
      <c r="Y24" t="s">
        <v>199</v>
      </c>
      <c r="Z24" t="s">
        <v>199</v>
      </c>
      <c r="AB24" t="s">
        <v>200</v>
      </c>
      <c r="AI24">
        <v>3</v>
      </c>
      <c r="AJ24">
        <v>3</v>
      </c>
      <c r="AK24" t="s">
        <v>417</v>
      </c>
      <c r="AL24" t="s">
        <v>406</v>
      </c>
      <c r="AM24" t="s">
        <v>200</v>
      </c>
      <c r="AX24" t="s">
        <v>6485</v>
      </c>
      <c r="BB24" t="s">
        <v>6900</v>
      </c>
      <c r="BD24" s="13">
        <v>1</v>
      </c>
      <c r="BE24" s="14">
        <v>42292</v>
      </c>
      <c r="BF24" t="s">
        <v>235</v>
      </c>
      <c r="BG24" t="s">
        <v>235</v>
      </c>
      <c r="FX24" t="s">
        <v>205</v>
      </c>
      <c r="FY24" t="s">
        <v>205</v>
      </c>
      <c r="FZ24" t="s">
        <v>205</v>
      </c>
      <c r="GA24" t="s">
        <v>205</v>
      </c>
      <c r="GB24" t="s">
        <v>205</v>
      </c>
      <c r="GC24" t="s">
        <v>205</v>
      </c>
      <c r="GD24" t="s">
        <v>205</v>
      </c>
      <c r="GE24" t="s">
        <v>205</v>
      </c>
    </row>
    <row r="25" spans="1:187" x14ac:dyDescent="0.25">
      <c r="A25" s="5" t="s">
        <v>7345</v>
      </c>
      <c r="B25" t="s">
        <v>6901</v>
      </c>
      <c r="C25">
        <v>332</v>
      </c>
      <c r="D25" t="s">
        <v>6169</v>
      </c>
      <c r="E25" t="s">
        <v>6169</v>
      </c>
      <c r="F25">
        <v>33</v>
      </c>
      <c r="G25" t="s">
        <v>6484</v>
      </c>
      <c r="H25" t="s">
        <v>194</v>
      </c>
      <c r="I25">
        <v>9</v>
      </c>
      <c r="J25" t="s">
        <v>195</v>
      </c>
      <c r="K25" t="s">
        <v>6170</v>
      </c>
      <c r="L25">
        <v>-38.583106999999998</v>
      </c>
      <c r="M25">
        <v>145.511551</v>
      </c>
      <c r="N25" s="1">
        <v>42293</v>
      </c>
      <c r="O25" s="5">
        <f t="shared" si="0"/>
        <v>16</v>
      </c>
      <c r="P25" s="5">
        <f t="shared" si="1"/>
        <v>10</v>
      </c>
      <c r="Q25" s="5">
        <f t="shared" si="2"/>
        <v>2015</v>
      </c>
      <c r="R25" s="5" t="str">
        <f t="shared" si="3"/>
        <v>16102015</v>
      </c>
      <c r="S25" s="12">
        <v>0.38541666666666669</v>
      </c>
      <c r="T25" s="2">
        <v>0.39583333333333331</v>
      </c>
      <c r="U25">
        <v>2</v>
      </c>
      <c r="W25" t="s">
        <v>4622</v>
      </c>
      <c r="X25" t="s">
        <v>826</v>
      </c>
      <c r="Y25" t="s">
        <v>199</v>
      </c>
      <c r="Z25" t="s">
        <v>199</v>
      </c>
      <c r="AB25" t="s">
        <v>200</v>
      </c>
      <c r="AI25">
        <v>2</v>
      </c>
      <c r="AJ25">
        <v>2</v>
      </c>
      <c r="AK25" t="s">
        <v>417</v>
      </c>
      <c r="AL25" t="s">
        <v>202</v>
      </c>
      <c r="AM25" t="s">
        <v>200</v>
      </c>
      <c r="AX25" t="s">
        <v>311</v>
      </c>
      <c r="BB25" t="s">
        <v>6902</v>
      </c>
      <c r="BD25" s="13">
        <v>1</v>
      </c>
      <c r="BE25" s="14">
        <v>42293</v>
      </c>
      <c r="BF25" t="s">
        <v>207</v>
      </c>
      <c r="BG25" t="s">
        <v>207</v>
      </c>
      <c r="BH25">
        <v>0</v>
      </c>
      <c r="BI25">
        <v>0</v>
      </c>
      <c r="BJ25">
        <v>0</v>
      </c>
      <c r="BK25">
        <v>0</v>
      </c>
      <c r="BL25">
        <v>0</v>
      </c>
      <c r="BM25">
        <v>0</v>
      </c>
      <c r="BN25">
        <v>0</v>
      </c>
      <c r="BO25">
        <v>0</v>
      </c>
      <c r="BP25">
        <v>0</v>
      </c>
      <c r="BQ25">
        <v>0</v>
      </c>
      <c r="BR25">
        <v>0</v>
      </c>
      <c r="BS25">
        <v>0</v>
      </c>
      <c r="BT25">
        <v>5</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t="s">
        <v>223</v>
      </c>
      <c r="EG25" t="s">
        <v>222</v>
      </c>
      <c r="FX25" t="s">
        <v>205</v>
      </c>
      <c r="FY25" t="s">
        <v>205</v>
      </c>
      <c r="FZ25" t="s">
        <v>205</v>
      </c>
      <c r="GA25" t="s">
        <v>205</v>
      </c>
      <c r="GB25" t="s">
        <v>205</v>
      </c>
      <c r="GC25" t="s">
        <v>205</v>
      </c>
      <c r="GD25" t="s">
        <v>205</v>
      </c>
      <c r="GE25" t="s">
        <v>205</v>
      </c>
    </row>
    <row r="26" spans="1:187" x14ac:dyDescent="0.25">
      <c r="A26" s="5" t="s">
        <v>7345</v>
      </c>
      <c r="B26" t="s">
        <v>6903</v>
      </c>
      <c r="C26">
        <v>332</v>
      </c>
      <c r="D26" t="s">
        <v>6169</v>
      </c>
      <c r="E26" t="s">
        <v>6169</v>
      </c>
      <c r="F26">
        <v>33</v>
      </c>
      <c r="G26" t="s">
        <v>6484</v>
      </c>
      <c r="H26" t="s">
        <v>194</v>
      </c>
      <c r="I26">
        <v>9</v>
      </c>
      <c r="J26" t="s">
        <v>195</v>
      </c>
      <c r="K26" t="s">
        <v>6170</v>
      </c>
      <c r="L26">
        <v>-38.583106999999998</v>
      </c>
      <c r="M26">
        <v>145.511551</v>
      </c>
      <c r="N26" s="1">
        <v>42300</v>
      </c>
      <c r="O26" s="5">
        <f t="shared" si="0"/>
        <v>23</v>
      </c>
      <c r="P26" s="5">
        <f t="shared" si="1"/>
        <v>10</v>
      </c>
      <c r="Q26" s="5">
        <f t="shared" si="2"/>
        <v>2015</v>
      </c>
      <c r="R26" s="5" t="str">
        <f t="shared" si="3"/>
        <v>23102015</v>
      </c>
      <c r="S26" s="12">
        <v>0.40625</v>
      </c>
      <c r="T26" s="2">
        <v>0.4375</v>
      </c>
      <c r="U26">
        <v>2</v>
      </c>
      <c r="W26" t="s">
        <v>553</v>
      </c>
      <c r="X26" t="s">
        <v>826</v>
      </c>
      <c r="Y26" t="s">
        <v>199</v>
      </c>
      <c r="Z26" t="s">
        <v>199</v>
      </c>
      <c r="AB26" t="s">
        <v>200</v>
      </c>
      <c r="AI26">
        <v>2</v>
      </c>
      <c r="AJ26">
        <v>2</v>
      </c>
      <c r="AK26" t="s">
        <v>201</v>
      </c>
      <c r="AL26" t="s">
        <v>202</v>
      </c>
      <c r="AM26" t="s">
        <v>200</v>
      </c>
      <c r="AS26">
        <v>3</v>
      </c>
      <c r="AT26">
        <v>1</v>
      </c>
      <c r="AV26">
        <v>588</v>
      </c>
      <c r="AW26" t="s">
        <v>6904</v>
      </c>
      <c r="AX26" t="s">
        <v>6493</v>
      </c>
      <c r="AZ26" t="s">
        <v>6905</v>
      </c>
      <c r="BA26" t="s">
        <v>345</v>
      </c>
      <c r="BB26" t="s">
        <v>6906</v>
      </c>
      <c r="BC26" t="s">
        <v>270</v>
      </c>
      <c r="BD26" s="13">
        <v>1</v>
      </c>
      <c r="BE26" s="14">
        <v>42300</v>
      </c>
      <c r="BF26" t="s">
        <v>207</v>
      </c>
      <c r="BG26" t="s">
        <v>207</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1</v>
      </c>
      <c r="CC26">
        <v>1</v>
      </c>
      <c r="CD26">
        <v>0</v>
      </c>
      <c r="CE26">
        <v>0</v>
      </c>
      <c r="CF26">
        <v>0</v>
      </c>
      <c r="CG26">
        <v>0</v>
      </c>
      <c r="CH26">
        <v>0</v>
      </c>
      <c r="CI26">
        <v>0</v>
      </c>
      <c r="CJ26">
        <v>2</v>
      </c>
      <c r="CK26">
        <v>2</v>
      </c>
      <c r="CL26">
        <v>0</v>
      </c>
      <c r="CM26">
        <v>0</v>
      </c>
      <c r="CN26">
        <v>0</v>
      </c>
      <c r="CO26">
        <v>0</v>
      </c>
      <c r="CP26">
        <v>0</v>
      </c>
      <c r="CQ26">
        <v>0</v>
      </c>
      <c r="CR26">
        <v>0</v>
      </c>
      <c r="CS26">
        <v>0</v>
      </c>
      <c r="CT26">
        <v>0</v>
      </c>
      <c r="CU26">
        <v>0</v>
      </c>
      <c r="CV26">
        <v>0</v>
      </c>
      <c r="CW26">
        <v>0</v>
      </c>
      <c r="CX26">
        <v>0</v>
      </c>
      <c r="CY26">
        <v>0</v>
      </c>
      <c r="CZ26">
        <v>0</v>
      </c>
      <c r="DA26">
        <v>0</v>
      </c>
      <c r="DB26">
        <v>0</v>
      </c>
      <c r="DC26">
        <v>16</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G26" t="s">
        <v>222</v>
      </c>
      <c r="EK26" t="s">
        <v>222</v>
      </c>
      <c r="EO26" t="s">
        <v>223</v>
      </c>
      <c r="EQ26" t="s">
        <v>223</v>
      </c>
      <c r="FX26" t="s">
        <v>6895</v>
      </c>
      <c r="FY26" t="s">
        <v>6907</v>
      </c>
      <c r="FZ26" t="s">
        <v>6908</v>
      </c>
      <c r="GA26" t="s">
        <v>205</v>
      </c>
      <c r="GB26" t="s">
        <v>205</v>
      </c>
      <c r="GC26" t="s">
        <v>205</v>
      </c>
      <c r="GD26" t="s">
        <v>205</v>
      </c>
      <c r="GE26" t="s">
        <v>205</v>
      </c>
    </row>
    <row r="27" spans="1:187" x14ac:dyDescent="0.25">
      <c r="A27" s="5" t="s">
        <v>7345</v>
      </c>
      <c r="B27" t="s">
        <v>6909</v>
      </c>
      <c r="C27">
        <v>332</v>
      </c>
      <c r="D27" t="s">
        <v>6169</v>
      </c>
      <c r="E27" t="s">
        <v>6169</v>
      </c>
      <c r="F27">
        <v>1526</v>
      </c>
      <c r="G27" t="s">
        <v>5262</v>
      </c>
      <c r="H27" t="s">
        <v>214</v>
      </c>
      <c r="I27">
        <v>9</v>
      </c>
      <c r="J27" t="s">
        <v>195</v>
      </c>
      <c r="K27" t="s">
        <v>6170</v>
      </c>
      <c r="L27">
        <v>-38.583106999999998</v>
      </c>
      <c r="M27">
        <v>145.511551</v>
      </c>
      <c r="N27" s="1">
        <v>42310</v>
      </c>
      <c r="O27" s="5">
        <f t="shared" si="0"/>
        <v>2</v>
      </c>
      <c r="P27" s="5">
        <f t="shared" si="1"/>
        <v>11</v>
      </c>
      <c r="Q27" s="5">
        <f t="shared" si="2"/>
        <v>2015</v>
      </c>
      <c r="R27" s="5" t="str">
        <f t="shared" si="3"/>
        <v>02112015</v>
      </c>
      <c r="S27" s="12">
        <v>0.375</v>
      </c>
      <c r="T27" s="2">
        <v>0.38541666666666669</v>
      </c>
      <c r="U27">
        <v>2</v>
      </c>
      <c r="W27" t="s">
        <v>386</v>
      </c>
      <c r="X27" t="s">
        <v>3049</v>
      </c>
      <c r="Y27" t="s">
        <v>199</v>
      </c>
      <c r="Z27" t="s">
        <v>199</v>
      </c>
      <c r="AB27" t="s">
        <v>200</v>
      </c>
      <c r="AI27">
        <v>1</v>
      </c>
      <c r="AJ27">
        <v>1</v>
      </c>
      <c r="AK27" t="s">
        <v>201</v>
      </c>
      <c r="AL27" t="s">
        <v>459</v>
      </c>
      <c r="AM27" t="s">
        <v>200</v>
      </c>
      <c r="AS27">
        <v>2</v>
      </c>
      <c r="AT27">
        <v>1</v>
      </c>
      <c r="AW27" t="s">
        <v>6910</v>
      </c>
      <c r="AX27" t="s">
        <v>6493</v>
      </c>
      <c r="BB27" t="s">
        <v>6911</v>
      </c>
      <c r="BD27" s="13">
        <v>1</v>
      </c>
      <c r="BE27" s="14">
        <v>42310</v>
      </c>
      <c r="BF27" t="s">
        <v>207</v>
      </c>
      <c r="BG27" t="s">
        <v>207</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3</v>
      </c>
      <c r="DD27">
        <v>0</v>
      </c>
      <c r="DE27">
        <v>0</v>
      </c>
      <c r="DF27">
        <v>0</v>
      </c>
      <c r="DG27">
        <v>0</v>
      </c>
      <c r="DH27">
        <v>6</v>
      </c>
      <c r="DI27">
        <v>0</v>
      </c>
      <c r="DJ27">
        <v>0</v>
      </c>
      <c r="DK27">
        <v>0</v>
      </c>
      <c r="DL27">
        <v>2</v>
      </c>
      <c r="DM27">
        <v>0</v>
      </c>
      <c r="DN27">
        <v>0</v>
      </c>
      <c r="DO27">
        <v>0</v>
      </c>
      <c r="DP27">
        <v>0</v>
      </c>
      <c r="DQ27">
        <v>0</v>
      </c>
      <c r="DR27">
        <v>0</v>
      </c>
      <c r="DS27">
        <v>0</v>
      </c>
      <c r="DT27">
        <v>0</v>
      </c>
      <c r="DU27">
        <v>0</v>
      </c>
      <c r="DV27">
        <v>0</v>
      </c>
      <c r="DW27">
        <v>0</v>
      </c>
      <c r="DX27">
        <v>0</v>
      </c>
      <c r="DY27">
        <v>0</v>
      </c>
      <c r="DZ27">
        <v>0</v>
      </c>
      <c r="EA27">
        <v>0</v>
      </c>
      <c r="EB27">
        <v>0</v>
      </c>
      <c r="EC27">
        <v>0</v>
      </c>
      <c r="ED27">
        <v>0</v>
      </c>
      <c r="EE27">
        <v>0</v>
      </c>
      <c r="EF27" t="s">
        <v>208</v>
      </c>
      <c r="EG27" t="s">
        <v>222</v>
      </c>
      <c r="EK27" t="s">
        <v>222</v>
      </c>
      <c r="EO27" t="s">
        <v>222</v>
      </c>
      <c r="EW27" t="s">
        <v>208</v>
      </c>
      <c r="FX27" t="s">
        <v>6912</v>
      </c>
      <c r="FY27" t="s">
        <v>6913</v>
      </c>
      <c r="FZ27" t="s">
        <v>205</v>
      </c>
      <c r="GA27" t="s">
        <v>205</v>
      </c>
      <c r="GB27" t="s">
        <v>205</v>
      </c>
      <c r="GC27" t="s">
        <v>205</v>
      </c>
      <c r="GD27" t="s">
        <v>205</v>
      </c>
      <c r="GE27" t="s">
        <v>205</v>
      </c>
    </row>
    <row r="28" spans="1:187" x14ac:dyDescent="0.25">
      <c r="A28" s="5" t="s">
        <v>7345</v>
      </c>
      <c r="B28" t="s">
        <v>6914</v>
      </c>
      <c r="C28">
        <v>332</v>
      </c>
      <c r="D28" t="s">
        <v>6169</v>
      </c>
      <c r="E28" t="s">
        <v>6169</v>
      </c>
      <c r="F28">
        <v>1526</v>
      </c>
      <c r="G28" t="s">
        <v>5262</v>
      </c>
      <c r="H28" t="s">
        <v>214</v>
      </c>
      <c r="I28">
        <v>9</v>
      </c>
      <c r="J28" t="s">
        <v>195</v>
      </c>
      <c r="K28" t="s">
        <v>6170</v>
      </c>
      <c r="L28">
        <v>-38.583106999999998</v>
      </c>
      <c r="M28">
        <v>145.511551</v>
      </c>
      <c r="N28" s="1">
        <v>42316</v>
      </c>
      <c r="O28" s="5">
        <f t="shared" si="0"/>
        <v>8</v>
      </c>
      <c r="P28" s="5">
        <f t="shared" si="1"/>
        <v>11</v>
      </c>
      <c r="Q28" s="5">
        <f t="shared" si="2"/>
        <v>2015</v>
      </c>
      <c r="R28" s="5" t="str">
        <f t="shared" si="3"/>
        <v>08112015</v>
      </c>
      <c r="S28" s="12">
        <v>0.39583333333333331</v>
      </c>
      <c r="T28" s="2">
        <v>0.40625</v>
      </c>
      <c r="U28">
        <v>2</v>
      </c>
      <c r="W28" t="s">
        <v>359</v>
      </c>
      <c r="X28" t="s">
        <v>3717</v>
      </c>
      <c r="Y28" t="s">
        <v>199</v>
      </c>
      <c r="Z28" t="s">
        <v>199</v>
      </c>
      <c r="AB28" t="s">
        <v>200</v>
      </c>
      <c r="AI28">
        <v>1</v>
      </c>
      <c r="AJ28">
        <v>1</v>
      </c>
      <c r="AK28" t="s">
        <v>218</v>
      </c>
      <c r="AL28" t="s">
        <v>406</v>
      </c>
      <c r="AM28" t="s">
        <v>200</v>
      </c>
      <c r="AS28">
        <v>2</v>
      </c>
      <c r="AT28">
        <v>1</v>
      </c>
      <c r="AV28">
        <v>588</v>
      </c>
      <c r="AW28" t="s">
        <v>6915</v>
      </c>
      <c r="AX28" t="s">
        <v>6493</v>
      </c>
      <c r="BB28" t="s">
        <v>6916</v>
      </c>
      <c r="BC28" t="s">
        <v>270</v>
      </c>
      <c r="BD28" s="13">
        <v>1</v>
      </c>
      <c r="BE28" s="14">
        <v>42316</v>
      </c>
      <c r="BF28" t="s">
        <v>235</v>
      </c>
      <c r="BG28" t="s">
        <v>235</v>
      </c>
      <c r="FX28" t="s">
        <v>6895</v>
      </c>
      <c r="FY28" t="s">
        <v>6908</v>
      </c>
      <c r="FZ28" t="s">
        <v>205</v>
      </c>
      <c r="GA28" t="s">
        <v>205</v>
      </c>
      <c r="GB28" t="s">
        <v>205</v>
      </c>
      <c r="GC28" t="s">
        <v>205</v>
      </c>
      <c r="GD28" t="s">
        <v>205</v>
      </c>
      <c r="GE28" t="s">
        <v>205</v>
      </c>
    </row>
    <row r="29" spans="1:187" x14ac:dyDescent="0.25">
      <c r="A29" s="5" t="s">
        <v>7345</v>
      </c>
      <c r="B29" t="s">
        <v>6917</v>
      </c>
      <c r="C29">
        <v>332</v>
      </c>
      <c r="D29" t="s">
        <v>6169</v>
      </c>
      <c r="E29" t="s">
        <v>6169</v>
      </c>
      <c r="F29">
        <v>1526</v>
      </c>
      <c r="G29" t="s">
        <v>5262</v>
      </c>
      <c r="H29" t="s">
        <v>214</v>
      </c>
      <c r="I29">
        <v>9</v>
      </c>
      <c r="J29" t="s">
        <v>195</v>
      </c>
      <c r="K29" t="s">
        <v>6170</v>
      </c>
      <c r="L29">
        <v>-38.583106999999998</v>
      </c>
      <c r="M29">
        <v>145.511551</v>
      </c>
      <c r="N29" s="1">
        <v>42324</v>
      </c>
      <c r="O29" s="5">
        <f t="shared" si="0"/>
        <v>16</v>
      </c>
      <c r="P29" s="5">
        <f t="shared" si="1"/>
        <v>11</v>
      </c>
      <c r="Q29" s="5">
        <f t="shared" si="2"/>
        <v>2015</v>
      </c>
      <c r="R29" s="5" t="str">
        <f t="shared" si="3"/>
        <v>16112015</v>
      </c>
      <c r="S29" s="12">
        <v>0.38541666666666669</v>
      </c>
      <c r="T29" s="2">
        <v>0.39583333333333331</v>
      </c>
      <c r="U29">
        <v>2</v>
      </c>
      <c r="V29">
        <v>1</v>
      </c>
      <c r="W29" t="s">
        <v>266</v>
      </c>
      <c r="X29" t="s">
        <v>406</v>
      </c>
      <c r="Y29" t="s">
        <v>217</v>
      </c>
      <c r="Z29" t="s">
        <v>217</v>
      </c>
      <c r="AB29" t="s">
        <v>200</v>
      </c>
      <c r="AJ29">
        <v>1</v>
      </c>
      <c r="AK29" t="s">
        <v>218</v>
      </c>
      <c r="AL29" t="s">
        <v>406</v>
      </c>
      <c r="AM29" t="s">
        <v>200</v>
      </c>
      <c r="AS29">
        <v>2</v>
      </c>
      <c r="AT29">
        <v>1</v>
      </c>
      <c r="AW29" t="s">
        <v>6918</v>
      </c>
      <c r="AX29" t="s">
        <v>6493</v>
      </c>
      <c r="BB29" t="s">
        <v>6919</v>
      </c>
      <c r="BD29" s="13">
        <v>1</v>
      </c>
      <c r="BE29" s="14">
        <v>42324</v>
      </c>
      <c r="BF29" t="s">
        <v>207</v>
      </c>
      <c r="BG29" t="s">
        <v>207</v>
      </c>
      <c r="BH29">
        <v>2</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t="s">
        <v>208</v>
      </c>
      <c r="EG29" t="s">
        <v>222</v>
      </c>
      <c r="EJ29" t="s">
        <v>208</v>
      </c>
      <c r="EK29" t="s">
        <v>222</v>
      </c>
      <c r="EO29" t="s">
        <v>222</v>
      </c>
      <c r="FX29" t="s">
        <v>205</v>
      </c>
      <c r="FY29" t="s">
        <v>205</v>
      </c>
      <c r="FZ29" t="s">
        <v>205</v>
      </c>
      <c r="GA29" t="s">
        <v>205</v>
      </c>
      <c r="GB29" t="s">
        <v>205</v>
      </c>
      <c r="GC29" t="s">
        <v>205</v>
      </c>
      <c r="GD29" t="s">
        <v>205</v>
      </c>
      <c r="GE29" t="s">
        <v>205</v>
      </c>
    </row>
    <row r="30" spans="1:187" x14ac:dyDescent="0.25">
      <c r="A30" s="5" t="s">
        <v>7346</v>
      </c>
      <c r="B30" t="s">
        <v>6920</v>
      </c>
      <c r="C30">
        <v>744</v>
      </c>
      <c r="D30" t="s">
        <v>3190</v>
      </c>
      <c r="E30" t="s">
        <v>3190</v>
      </c>
      <c r="F30">
        <v>33</v>
      </c>
      <c r="G30" t="s">
        <v>6484</v>
      </c>
      <c r="H30" t="s">
        <v>194</v>
      </c>
      <c r="I30">
        <v>9</v>
      </c>
      <c r="J30" t="s">
        <v>195</v>
      </c>
      <c r="K30" t="s">
        <v>3191</v>
      </c>
      <c r="L30">
        <v>-38.573878999999998</v>
      </c>
      <c r="M30">
        <v>145.50413499999999</v>
      </c>
      <c r="N30" s="1">
        <v>42368</v>
      </c>
      <c r="O30" s="5">
        <f t="shared" si="0"/>
        <v>30</v>
      </c>
      <c r="P30" s="5">
        <f t="shared" si="1"/>
        <v>12</v>
      </c>
      <c r="Q30" s="5">
        <f t="shared" si="2"/>
        <v>2015</v>
      </c>
      <c r="R30" s="5" t="str">
        <f t="shared" si="3"/>
        <v>30122015</v>
      </c>
      <c r="S30" s="12">
        <v>0.39583333333333331</v>
      </c>
      <c r="T30" s="2">
        <v>0.41666666666666669</v>
      </c>
      <c r="U30">
        <v>2</v>
      </c>
      <c r="W30" t="s">
        <v>197</v>
      </c>
      <c r="X30" t="s">
        <v>4866</v>
      </c>
      <c r="Y30" t="s">
        <v>199</v>
      </c>
      <c r="Z30" t="s">
        <v>199</v>
      </c>
      <c r="AB30" t="s">
        <v>200</v>
      </c>
      <c r="AI30">
        <v>3</v>
      </c>
      <c r="AJ30">
        <v>3</v>
      </c>
      <c r="AK30" t="s">
        <v>241</v>
      </c>
      <c r="AL30" t="s">
        <v>300</v>
      </c>
      <c r="AM30" t="s">
        <v>200</v>
      </c>
      <c r="AS30">
        <v>1</v>
      </c>
      <c r="AT30">
        <v>1</v>
      </c>
      <c r="AV30">
        <v>363</v>
      </c>
      <c r="AX30" t="s">
        <v>6485</v>
      </c>
      <c r="BB30" t="s">
        <v>6921</v>
      </c>
      <c r="BC30" t="s">
        <v>270</v>
      </c>
      <c r="BD30" s="13">
        <v>1</v>
      </c>
      <c r="BE30" s="14">
        <v>42368</v>
      </c>
      <c r="BF30" t="s">
        <v>235</v>
      </c>
      <c r="BG30" t="s">
        <v>235</v>
      </c>
      <c r="FX30" t="s">
        <v>4889</v>
      </c>
      <c r="FY30" t="s">
        <v>205</v>
      </c>
      <c r="FZ30" t="s">
        <v>205</v>
      </c>
      <c r="GA30" t="s">
        <v>205</v>
      </c>
      <c r="GB30" t="s">
        <v>205</v>
      </c>
      <c r="GC30" t="s">
        <v>205</v>
      </c>
      <c r="GD30" t="s">
        <v>205</v>
      </c>
      <c r="GE30" t="s">
        <v>205</v>
      </c>
    </row>
    <row r="31" spans="1:187" x14ac:dyDescent="0.25">
      <c r="A31" s="5" t="s">
        <v>7346</v>
      </c>
      <c r="B31" t="s">
        <v>6922</v>
      </c>
      <c r="C31">
        <v>744</v>
      </c>
      <c r="D31" t="s">
        <v>3190</v>
      </c>
      <c r="E31" t="s">
        <v>3190</v>
      </c>
      <c r="F31">
        <v>33</v>
      </c>
      <c r="G31" t="s">
        <v>6484</v>
      </c>
      <c r="H31" t="s">
        <v>194</v>
      </c>
      <c r="I31">
        <v>9</v>
      </c>
      <c r="J31" t="s">
        <v>195</v>
      </c>
      <c r="K31" t="s">
        <v>3191</v>
      </c>
      <c r="L31">
        <v>-38.573878999999998</v>
      </c>
      <c r="M31">
        <v>145.50413499999999</v>
      </c>
      <c r="N31" s="1">
        <v>42374</v>
      </c>
      <c r="O31" s="5">
        <f t="shared" si="0"/>
        <v>5</v>
      </c>
      <c r="P31" s="5">
        <f t="shared" si="1"/>
        <v>1</v>
      </c>
      <c r="Q31" s="5">
        <f t="shared" si="2"/>
        <v>2016</v>
      </c>
      <c r="R31" s="5" t="str">
        <f t="shared" si="3"/>
        <v>05012016</v>
      </c>
      <c r="S31" s="12">
        <v>0.48958333333333331</v>
      </c>
      <c r="T31" s="2">
        <v>0.5</v>
      </c>
      <c r="U31">
        <v>2</v>
      </c>
      <c r="W31" t="s">
        <v>197</v>
      </c>
      <c r="X31" t="s">
        <v>830</v>
      </c>
      <c r="Y31" t="s">
        <v>199</v>
      </c>
      <c r="Z31" t="s">
        <v>199</v>
      </c>
      <c r="AB31" t="s">
        <v>200</v>
      </c>
      <c r="AI31">
        <v>2</v>
      </c>
      <c r="AJ31">
        <v>2</v>
      </c>
      <c r="AK31" t="s">
        <v>241</v>
      </c>
      <c r="AL31" t="s">
        <v>276</v>
      </c>
      <c r="AM31" t="s">
        <v>200</v>
      </c>
      <c r="AS31">
        <v>1</v>
      </c>
      <c r="AT31">
        <v>1</v>
      </c>
      <c r="AV31">
        <v>363</v>
      </c>
      <c r="AX31" t="s">
        <v>6485</v>
      </c>
      <c r="BB31" t="s">
        <v>6923</v>
      </c>
      <c r="BD31" s="13">
        <v>1</v>
      </c>
      <c r="BE31" s="14">
        <v>42374</v>
      </c>
      <c r="BF31" t="s">
        <v>207</v>
      </c>
      <c r="BG31" t="s">
        <v>207</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5</v>
      </c>
      <c r="DI31">
        <v>0</v>
      </c>
      <c r="DJ31">
        <v>0</v>
      </c>
      <c r="DK31">
        <v>0</v>
      </c>
      <c r="DL31">
        <v>0</v>
      </c>
      <c r="DM31">
        <v>0</v>
      </c>
      <c r="DN31">
        <v>0</v>
      </c>
      <c r="DO31">
        <v>0</v>
      </c>
      <c r="DP31">
        <v>0</v>
      </c>
      <c r="DQ31">
        <v>0</v>
      </c>
      <c r="DR31">
        <v>0</v>
      </c>
      <c r="DS31">
        <v>0</v>
      </c>
      <c r="DT31">
        <v>0</v>
      </c>
      <c r="DU31">
        <v>0</v>
      </c>
      <c r="DV31">
        <v>0</v>
      </c>
      <c r="DW31">
        <v>1</v>
      </c>
      <c r="DX31">
        <v>0</v>
      </c>
      <c r="DY31">
        <v>0</v>
      </c>
      <c r="DZ31">
        <v>0</v>
      </c>
      <c r="EA31">
        <v>0</v>
      </c>
      <c r="EB31">
        <v>0</v>
      </c>
      <c r="EC31">
        <v>0</v>
      </c>
      <c r="ED31">
        <v>0</v>
      </c>
      <c r="EE31">
        <v>0</v>
      </c>
      <c r="EG31" t="s">
        <v>222</v>
      </c>
      <c r="FX31" t="s">
        <v>4889</v>
      </c>
      <c r="FY31" t="s">
        <v>205</v>
      </c>
      <c r="FZ31" t="s">
        <v>205</v>
      </c>
      <c r="GA31" t="s">
        <v>205</v>
      </c>
      <c r="GB31" t="s">
        <v>205</v>
      </c>
      <c r="GC31" t="s">
        <v>205</v>
      </c>
      <c r="GD31" t="s">
        <v>205</v>
      </c>
      <c r="GE31" t="s">
        <v>205</v>
      </c>
    </row>
    <row r="32" spans="1:187" x14ac:dyDescent="0.25">
      <c r="A32" s="5" t="s">
        <v>7346</v>
      </c>
      <c r="B32" t="s">
        <v>6924</v>
      </c>
      <c r="C32">
        <v>744</v>
      </c>
      <c r="D32" t="s">
        <v>3190</v>
      </c>
      <c r="E32" t="s">
        <v>3190</v>
      </c>
      <c r="F32">
        <v>1526</v>
      </c>
      <c r="G32" t="s">
        <v>5262</v>
      </c>
      <c r="H32" t="s">
        <v>214</v>
      </c>
      <c r="I32">
        <v>9</v>
      </c>
      <c r="J32" t="s">
        <v>195</v>
      </c>
      <c r="K32" t="s">
        <v>3191</v>
      </c>
      <c r="L32">
        <v>-38.573878999999998</v>
      </c>
      <c r="M32">
        <v>145.50413499999999</v>
      </c>
      <c r="N32" s="1">
        <v>42384</v>
      </c>
      <c r="O32" s="5">
        <f t="shared" si="0"/>
        <v>15</v>
      </c>
      <c r="P32" s="5">
        <f t="shared" si="1"/>
        <v>1</v>
      </c>
      <c r="Q32" s="5">
        <f t="shared" si="2"/>
        <v>2016</v>
      </c>
      <c r="R32" s="5" t="str">
        <f t="shared" si="3"/>
        <v>15012016</v>
      </c>
      <c r="S32" s="12">
        <v>0.47916666666666669</v>
      </c>
      <c r="T32" s="2">
        <v>0.48958333333333331</v>
      </c>
      <c r="U32">
        <v>2</v>
      </c>
      <c r="W32" t="s">
        <v>215</v>
      </c>
      <c r="X32" t="s">
        <v>1436</v>
      </c>
      <c r="Y32" t="s">
        <v>199</v>
      </c>
      <c r="Z32" t="s">
        <v>199</v>
      </c>
      <c r="AB32" t="s">
        <v>200</v>
      </c>
      <c r="AI32">
        <v>1</v>
      </c>
      <c r="AJ32">
        <v>1</v>
      </c>
      <c r="AK32" t="s">
        <v>201</v>
      </c>
      <c r="AL32" t="s">
        <v>202</v>
      </c>
      <c r="AM32" t="s">
        <v>200</v>
      </c>
      <c r="AX32" t="s">
        <v>6485</v>
      </c>
      <c r="BB32" t="s">
        <v>6925</v>
      </c>
      <c r="BD32" s="13">
        <v>1</v>
      </c>
      <c r="BE32" s="14">
        <v>42384</v>
      </c>
      <c r="BF32" t="s">
        <v>235</v>
      </c>
      <c r="BG32" t="s">
        <v>235</v>
      </c>
      <c r="FX32" t="s">
        <v>205</v>
      </c>
      <c r="FY32" t="s">
        <v>205</v>
      </c>
      <c r="FZ32" t="s">
        <v>205</v>
      </c>
      <c r="GA32" t="s">
        <v>205</v>
      </c>
      <c r="GB32" t="s">
        <v>205</v>
      </c>
      <c r="GC32" t="s">
        <v>205</v>
      </c>
      <c r="GD32" t="s">
        <v>205</v>
      </c>
      <c r="GE32" t="s">
        <v>205</v>
      </c>
    </row>
    <row r="33" spans="1:187" x14ac:dyDescent="0.25">
      <c r="A33" s="5" t="s">
        <v>7346</v>
      </c>
      <c r="B33" t="s">
        <v>6926</v>
      </c>
      <c r="C33">
        <v>744</v>
      </c>
      <c r="D33" t="s">
        <v>3190</v>
      </c>
      <c r="E33" t="s">
        <v>3190</v>
      </c>
      <c r="F33">
        <v>33</v>
      </c>
      <c r="G33" t="s">
        <v>6484</v>
      </c>
      <c r="H33" t="s">
        <v>194</v>
      </c>
      <c r="I33">
        <v>9</v>
      </c>
      <c r="J33" t="s">
        <v>195</v>
      </c>
      <c r="K33" t="s">
        <v>3191</v>
      </c>
      <c r="L33">
        <v>-38.573878999999998</v>
      </c>
      <c r="M33">
        <v>145.50413499999999</v>
      </c>
      <c r="N33" s="1">
        <v>42387</v>
      </c>
      <c r="O33" s="5">
        <f t="shared" si="0"/>
        <v>18</v>
      </c>
      <c r="P33" s="5">
        <f t="shared" si="1"/>
        <v>1</v>
      </c>
      <c r="Q33" s="5">
        <f t="shared" si="2"/>
        <v>2016</v>
      </c>
      <c r="R33" s="5" t="str">
        <f t="shared" si="3"/>
        <v>18012016</v>
      </c>
      <c r="S33" s="12">
        <v>0.45833333333333331</v>
      </c>
      <c r="T33" s="2">
        <v>0.47916666666666669</v>
      </c>
      <c r="U33">
        <v>2</v>
      </c>
      <c r="W33" t="s">
        <v>197</v>
      </c>
      <c r="X33" t="s">
        <v>406</v>
      </c>
      <c r="Y33" t="s">
        <v>199</v>
      </c>
      <c r="Z33" t="s">
        <v>199</v>
      </c>
      <c r="AB33" t="s">
        <v>200</v>
      </c>
      <c r="AI33">
        <v>1</v>
      </c>
      <c r="AJ33">
        <v>1</v>
      </c>
      <c r="AK33" t="s">
        <v>218</v>
      </c>
      <c r="AL33" t="s">
        <v>2388</v>
      </c>
      <c r="AM33" t="s">
        <v>200</v>
      </c>
      <c r="AS33">
        <v>1</v>
      </c>
      <c r="AT33">
        <v>1</v>
      </c>
      <c r="AV33">
        <v>363</v>
      </c>
      <c r="AX33" t="s">
        <v>6485</v>
      </c>
      <c r="BB33" t="s">
        <v>6927</v>
      </c>
      <c r="BD33" s="13">
        <v>1</v>
      </c>
      <c r="BE33" s="14">
        <v>42388</v>
      </c>
      <c r="BF33" t="s">
        <v>207</v>
      </c>
      <c r="BG33" t="s">
        <v>207</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1</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G33" t="s">
        <v>222</v>
      </c>
      <c r="EK33" t="s">
        <v>223</v>
      </c>
      <c r="EO33" t="s">
        <v>223</v>
      </c>
      <c r="FX33" t="s">
        <v>4889</v>
      </c>
      <c r="FY33" t="s">
        <v>205</v>
      </c>
      <c r="FZ33" t="s">
        <v>205</v>
      </c>
      <c r="GA33" t="s">
        <v>205</v>
      </c>
      <c r="GB33" t="s">
        <v>205</v>
      </c>
      <c r="GC33" t="s">
        <v>205</v>
      </c>
      <c r="GD33" t="s">
        <v>205</v>
      </c>
      <c r="GE33" t="s">
        <v>205</v>
      </c>
    </row>
    <row r="34" spans="1:187" x14ac:dyDescent="0.25">
      <c r="A34" s="5" t="s">
        <v>7346</v>
      </c>
      <c r="B34" t="s">
        <v>6928</v>
      </c>
      <c r="C34">
        <v>744</v>
      </c>
      <c r="D34" t="s">
        <v>3190</v>
      </c>
      <c r="E34" t="s">
        <v>3190</v>
      </c>
      <c r="F34">
        <v>1526</v>
      </c>
      <c r="G34" t="s">
        <v>5262</v>
      </c>
      <c r="H34" t="s">
        <v>214</v>
      </c>
      <c r="I34">
        <v>9</v>
      </c>
      <c r="J34" t="s">
        <v>195</v>
      </c>
      <c r="K34" t="s">
        <v>3191</v>
      </c>
      <c r="L34">
        <v>-38.573878999999998</v>
      </c>
      <c r="M34">
        <v>145.50413499999999</v>
      </c>
      <c r="N34" s="1">
        <v>42394</v>
      </c>
      <c r="O34" s="5">
        <f t="shared" si="0"/>
        <v>25</v>
      </c>
      <c r="P34" s="5">
        <f t="shared" si="1"/>
        <v>1</v>
      </c>
      <c r="Q34" s="5">
        <f t="shared" si="2"/>
        <v>2016</v>
      </c>
      <c r="R34" s="5" t="str">
        <f t="shared" si="3"/>
        <v>25012016</v>
      </c>
      <c r="S34" s="12">
        <v>0.51041666666666663</v>
      </c>
      <c r="T34" s="2">
        <v>0.54166666666666663</v>
      </c>
      <c r="U34">
        <v>4</v>
      </c>
      <c r="W34" t="s">
        <v>215</v>
      </c>
      <c r="X34" t="s">
        <v>464</v>
      </c>
      <c r="Y34" t="s">
        <v>199</v>
      </c>
      <c r="Z34" t="s">
        <v>199</v>
      </c>
      <c r="AB34" t="s">
        <v>200</v>
      </c>
      <c r="AI34">
        <v>1</v>
      </c>
      <c r="AJ34">
        <v>1</v>
      </c>
      <c r="AK34" t="s">
        <v>218</v>
      </c>
      <c r="AL34" t="s">
        <v>459</v>
      </c>
      <c r="AM34" t="s">
        <v>200</v>
      </c>
      <c r="AS34">
        <v>3</v>
      </c>
      <c r="AT34">
        <v>2</v>
      </c>
      <c r="AV34" t="s">
        <v>6929</v>
      </c>
      <c r="AW34" t="s">
        <v>6930</v>
      </c>
      <c r="AX34" t="s">
        <v>6485</v>
      </c>
      <c r="BB34" t="s">
        <v>6931</v>
      </c>
      <c r="BD34" s="13">
        <v>1</v>
      </c>
      <c r="BE34" s="14">
        <v>42394</v>
      </c>
      <c r="BF34" t="s">
        <v>207</v>
      </c>
      <c r="BG34" t="s">
        <v>207</v>
      </c>
      <c r="BH34">
        <v>0</v>
      </c>
      <c r="BI34">
        <v>0</v>
      </c>
      <c r="BJ34">
        <v>0</v>
      </c>
      <c r="BK34">
        <v>0</v>
      </c>
      <c r="BL34">
        <v>0</v>
      </c>
      <c r="BM34">
        <v>0</v>
      </c>
      <c r="BN34">
        <v>0</v>
      </c>
      <c r="BO34">
        <v>0</v>
      </c>
      <c r="BP34">
        <v>0</v>
      </c>
      <c r="BQ34">
        <v>0</v>
      </c>
      <c r="BR34">
        <v>0</v>
      </c>
      <c r="BS34">
        <v>0</v>
      </c>
      <c r="BT34">
        <v>2</v>
      </c>
      <c r="BU34">
        <v>2</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2</v>
      </c>
      <c r="DI34">
        <v>0</v>
      </c>
      <c r="DJ34">
        <v>0</v>
      </c>
      <c r="DK34">
        <v>0</v>
      </c>
      <c r="DL34">
        <v>0</v>
      </c>
      <c r="DM34">
        <v>0</v>
      </c>
      <c r="DN34">
        <v>0</v>
      </c>
      <c r="DO34">
        <v>0</v>
      </c>
      <c r="DP34">
        <v>0</v>
      </c>
      <c r="DQ34">
        <v>0</v>
      </c>
      <c r="DR34">
        <v>0</v>
      </c>
      <c r="DS34">
        <v>0</v>
      </c>
      <c r="DT34">
        <v>0</v>
      </c>
      <c r="DU34">
        <v>0</v>
      </c>
      <c r="DV34">
        <v>0</v>
      </c>
      <c r="DW34">
        <v>2</v>
      </c>
      <c r="DX34">
        <v>0</v>
      </c>
      <c r="DY34">
        <v>0</v>
      </c>
      <c r="DZ34">
        <v>0</v>
      </c>
      <c r="EA34">
        <v>0</v>
      </c>
      <c r="EB34">
        <v>0</v>
      </c>
      <c r="EC34">
        <v>0</v>
      </c>
      <c r="ED34">
        <v>0</v>
      </c>
      <c r="EE34">
        <v>0</v>
      </c>
      <c r="EG34" t="s">
        <v>223</v>
      </c>
      <c r="EK34" t="s">
        <v>223</v>
      </c>
      <c r="EO34" t="s">
        <v>222</v>
      </c>
      <c r="FX34" t="s">
        <v>4889</v>
      </c>
      <c r="FY34" t="s">
        <v>6176</v>
      </c>
      <c r="FZ34" t="s">
        <v>809</v>
      </c>
      <c r="GA34" t="s">
        <v>205</v>
      </c>
      <c r="GB34" t="s">
        <v>205</v>
      </c>
      <c r="GC34" t="s">
        <v>205</v>
      </c>
      <c r="GD34" t="s">
        <v>205</v>
      </c>
      <c r="GE34" t="s">
        <v>205</v>
      </c>
    </row>
    <row r="35" spans="1:187" x14ac:dyDescent="0.25">
      <c r="A35" s="5" t="s">
        <v>7346</v>
      </c>
      <c r="B35" t="s">
        <v>6932</v>
      </c>
      <c r="C35">
        <v>744</v>
      </c>
      <c r="D35" t="s">
        <v>3190</v>
      </c>
      <c r="E35" t="s">
        <v>3190</v>
      </c>
      <c r="F35">
        <v>1526</v>
      </c>
      <c r="G35" t="s">
        <v>5262</v>
      </c>
      <c r="H35" t="s">
        <v>214</v>
      </c>
      <c r="I35">
        <v>9</v>
      </c>
      <c r="J35" t="s">
        <v>195</v>
      </c>
      <c r="K35" t="s">
        <v>3191</v>
      </c>
      <c r="L35">
        <v>-38.573878999999998</v>
      </c>
      <c r="M35">
        <v>145.50413499999999</v>
      </c>
      <c r="N35" s="1">
        <v>42401</v>
      </c>
      <c r="O35" s="5">
        <f t="shared" si="0"/>
        <v>1</v>
      </c>
      <c r="P35" s="5">
        <f t="shared" si="1"/>
        <v>2</v>
      </c>
      <c r="Q35" s="5">
        <f t="shared" si="2"/>
        <v>2016</v>
      </c>
      <c r="R35" s="5" t="str">
        <f t="shared" si="3"/>
        <v>01022016</v>
      </c>
      <c r="S35" s="12">
        <v>0.5</v>
      </c>
      <c r="T35" s="2">
        <v>0.51041666666666663</v>
      </c>
      <c r="U35">
        <v>2</v>
      </c>
      <c r="V35">
        <v>1</v>
      </c>
      <c r="W35" t="s">
        <v>215</v>
      </c>
      <c r="X35" t="s">
        <v>464</v>
      </c>
      <c r="Y35" t="s">
        <v>217</v>
      </c>
      <c r="Z35" t="s">
        <v>217</v>
      </c>
      <c r="AB35" t="s">
        <v>200</v>
      </c>
      <c r="AJ35">
        <v>1</v>
      </c>
      <c r="AK35" t="s">
        <v>218</v>
      </c>
      <c r="AL35" t="s">
        <v>219</v>
      </c>
      <c r="AM35" t="s">
        <v>200</v>
      </c>
      <c r="AS35">
        <v>2</v>
      </c>
      <c r="AT35">
        <v>1</v>
      </c>
      <c r="AV35">
        <v>363</v>
      </c>
      <c r="AW35" t="s">
        <v>6933</v>
      </c>
      <c r="AX35" t="s">
        <v>6493</v>
      </c>
      <c r="BB35" t="s">
        <v>6934</v>
      </c>
      <c r="BD35" s="13">
        <v>1</v>
      </c>
      <c r="BE35" s="14">
        <v>42402</v>
      </c>
      <c r="BF35" t="s">
        <v>235</v>
      </c>
      <c r="BG35" t="s">
        <v>235</v>
      </c>
      <c r="FX35" t="s">
        <v>4889</v>
      </c>
      <c r="FY35" t="s">
        <v>205</v>
      </c>
      <c r="FZ35" t="s">
        <v>205</v>
      </c>
      <c r="GA35" t="s">
        <v>205</v>
      </c>
      <c r="GB35" t="s">
        <v>205</v>
      </c>
      <c r="GC35" t="s">
        <v>205</v>
      </c>
      <c r="GD35" t="s">
        <v>205</v>
      </c>
      <c r="GE35" t="s">
        <v>205</v>
      </c>
    </row>
    <row r="36" spans="1:187" x14ac:dyDescent="0.25">
      <c r="A36" s="5" t="s">
        <v>7347</v>
      </c>
      <c r="B36" t="s">
        <v>6935</v>
      </c>
      <c r="C36">
        <v>593</v>
      </c>
      <c r="D36" t="s">
        <v>2237</v>
      </c>
      <c r="E36" t="s">
        <v>2237</v>
      </c>
      <c r="F36">
        <v>33</v>
      </c>
      <c r="G36" t="s">
        <v>6484</v>
      </c>
      <c r="H36" t="s">
        <v>194</v>
      </c>
      <c r="I36">
        <v>9</v>
      </c>
      <c r="J36" t="s">
        <v>195</v>
      </c>
      <c r="K36" t="s">
        <v>2238</v>
      </c>
      <c r="L36">
        <v>-38.570625</v>
      </c>
      <c r="M36">
        <v>145.50036600000001</v>
      </c>
      <c r="N36" s="1">
        <v>42362</v>
      </c>
      <c r="O36" s="5">
        <f t="shared" si="0"/>
        <v>24</v>
      </c>
      <c r="P36" s="5">
        <f t="shared" si="1"/>
        <v>12</v>
      </c>
      <c r="Q36" s="5">
        <f t="shared" si="2"/>
        <v>2015</v>
      </c>
      <c r="R36" s="5" t="str">
        <f t="shared" si="3"/>
        <v>24122015</v>
      </c>
      <c r="S36" s="12">
        <v>0.38541666666666669</v>
      </c>
      <c r="T36" s="2">
        <v>0.39583333333333331</v>
      </c>
      <c r="U36">
        <v>2</v>
      </c>
      <c r="W36" t="s">
        <v>197</v>
      </c>
      <c r="X36" t="s">
        <v>1409</v>
      </c>
      <c r="Y36" t="s">
        <v>199</v>
      </c>
      <c r="Z36" t="s">
        <v>199</v>
      </c>
      <c r="AB36" t="s">
        <v>200</v>
      </c>
      <c r="AI36">
        <v>1</v>
      </c>
      <c r="AJ36">
        <v>1</v>
      </c>
      <c r="AK36" t="s">
        <v>241</v>
      </c>
      <c r="AL36" t="s">
        <v>300</v>
      </c>
      <c r="AM36" t="s">
        <v>200</v>
      </c>
      <c r="AS36">
        <v>1</v>
      </c>
      <c r="AT36">
        <v>1</v>
      </c>
      <c r="AV36">
        <v>123</v>
      </c>
      <c r="AX36" t="s">
        <v>6485</v>
      </c>
      <c r="BB36" t="s">
        <v>6936</v>
      </c>
      <c r="BD36" s="13">
        <v>1</v>
      </c>
      <c r="BE36" s="14">
        <v>42362</v>
      </c>
      <c r="BF36" t="s">
        <v>207</v>
      </c>
      <c r="BG36" t="s">
        <v>207</v>
      </c>
      <c r="BH36">
        <v>0</v>
      </c>
      <c r="BI36">
        <v>0</v>
      </c>
      <c r="BJ36">
        <v>0</v>
      </c>
      <c r="BK36">
        <v>0</v>
      </c>
      <c r="BL36">
        <v>0</v>
      </c>
      <c r="BM36">
        <v>0</v>
      </c>
      <c r="BN36">
        <v>0</v>
      </c>
      <c r="BO36">
        <v>0</v>
      </c>
      <c r="BP36">
        <v>6</v>
      </c>
      <c r="BQ36">
        <v>6</v>
      </c>
      <c r="BR36">
        <v>0</v>
      </c>
      <c r="BS36">
        <v>0</v>
      </c>
      <c r="BT36">
        <v>1</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6</v>
      </c>
      <c r="DI36">
        <v>0</v>
      </c>
      <c r="DJ36">
        <v>0</v>
      </c>
      <c r="DK36">
        <v>0</v>
      </c>
      <c r="DL36">
        <v>2</v>
      </c>
      <c r="DM36">
        <v>0</v>
      </c>
      <c r="DN36">
        <v>0</v>
      </c>
      <c r="DO36">
        <v>0</v>
      </c>
      <c r="DP36">
        <v>0</v>
      </c>
      <c r="DQ36">
        <v>0</v>
      </c>
      <c r="DR36">
        <v>0</v>
      </c>
      <c r="DS36">
        <v>0</v>
      </c>
      <c r="DT36">
        <v>0</v>
      </c>
      <c r="DU36">
        <v>0</v>
      </c>
      <c r="DV36">
        <v>0</v>
      </c>
      <c r="DW36">
        <v>0</v>
      </c>
      <c r="DX36">
        <v>0</v>
      </c>
      <c r="DY36">
        <v>0</v>
      </c>
      <c r="DZ36">
        <v>0</v>
      </c>
      <c r="EA36">
        <v>0</v>
      </c>
      <c r="EB36">
        <v>0</v>
      </c>
      <c r="EC36">
        <v>0</v>
      </c>
      <c r="ED36">
        <v>0</v>
      </c>
      <c r="EE36">
        <v>0</v>
      </c>
      <c r="EG36" t="s">
        <v>222</v>
      </c>
      <c r="EK36" t="s">
        <v>222</v>
      </c>
      <c r="EO36" t="s">
        <v>223</v>
      </c>
      <c r="FX36" t="s">
        <v>2255</v>
      </c>
      <c r="FY36" t="s">
        <v>205</v>
      </c>
      <c r="FZ36" t="s">
        <v>205</v>
      </c>
      <c r="GA36" t="s">
        <v>205</v>
      </c>
      <c r="GB36" t="s">
        <v>205</v>
      </c>
      <c r="GC36" t="s">
        <v>205</v>
      </c>
      <c r="GD36" t="s">
        <v>205</v>
      </c>
      <c r="GE36" t="s">
        <v>205</v>
      </c>
    </row>
    <row r="37" spans="1:187" x14ac:dyDescent="0.25">
      <c r="A37" s="5" t="s">
        <v>7347</v>
      </c>
      <c r="B37" t="s">
        <v>6937</v>
      </c>
      <c r="C37">
        <v>593</v>
      </c>
      <c r="D37" t="s">
        <v>2237</v>
      </c>
      <c r="E37" t="s">
        <v>2237</v>
      </c>
      <c r="F37">
        <v>33</v>
      </c>
      <c r="G37" t="s">
        <v>6484</v>
      </c>
      <c r="H37" t="s">
        <v>194</v>
      </c>
      <c r="I37">
        <v>9</v>
      </c>
      <c r="J37" t="s">
        <v>195</v>
      </c>
      <c r="K37" t="s">
        <v>2238</v>
      </c>
      <c r="L37">
        <v>-38.570625</v>
      </c>
      <c r="M37">
        <v>145.50036600000001</v>
      </c>
      <c r="N37" s="1">
        <v>42368</v>
      </c>
      <c r="O37" s="5">
        <f t="shared" si="0"/>
        <v>30</v>
      </c>
      <c r="P37" s="5">
        <f t="shared" si="1"/>
        <v>12</v>
      </c>
      <c r="Q37" s="5">
        <f t="shared" si="2"/>
        <v>2015</v>
      </c>
      <c r="R37" s="5" t="str">
        <f t="shared" si="3"/>
        <v>30122015</v>
      </c>
      <c r="S37" s="12">
        <v>0.42708333333333331</v>
      </c>
      <c r="T37" s="2">
        <v>0.44791666666666669</v>
      </c>
      <c r="U37">
        <v>2</v>
      </c>
      <c r="W37" t="s">
        <v>197</v>
      </c>
      <c r="X37" t="s">
        <v>1016</v>
      </c>
      <c r="Y37" t="s">
        <v>310</v>
      </c>
      <c r="Z37" t="s">
        <v>310</v>
      </c>
      <c r="AB37" t="s">
        <v>200</v>
      </c>
      <c r="AJ37">
        <v>0</v>
      </c>
      <c r="AM37" t="s">
        <v>200</v>
      </c>
      <c r="AS37">
        <v>1</v>
      </c>
      <c r="AT37">
        <v>1</v>
      </c>
      <c r="AV37">
        <v>123</v>
      </c>
      <c r="AX37" t="s">
        <v>6490</v>
      </c>
      <c r="BB37" t="s">
        <v>6938</v>
      </c>
      <c r="BD37" s="13">
        <v>1</v>
      </c>
      <c r="BE37" s="14">
        <v>42368</v>
      </c>
      <c r="BF37" t="s">
        <v>235</v>
      </c>
      <c r="BG37" t="s">
        <v>235</v>
      </c>
      <c r="FX37" t="s">
        <v>2255</v>
      </c>
      <c r="FY37" t="s">
        <v>205</v>
      </c>
      <c r="FZ37" t="s">
        <v>205</v>
      </c>
      <c r="GA37" t="s">
        <v>205</v>
      </c>
      <c r="GB37" t="s">
        <v>205</v>
      </c>
      <c r="GC37" t="s">
        <v>205</v>
      </c>
      <c r="GD37" t="s">
        <v>205</v>
      </c>
      <c r="GE37" t="s">
        <v>205</v>
      </c>
    </row>
    <row r="38" spans="1:187" x14ac:dyDescent="0.25">
      <c r="A38" s="5" t="s">
        <v>7347</v>
      </c>
      <c r="B38" t="s">
        <v>6939</v>
      </c>
      <c r="C38">
        <v>593</v>
      </c>
      <c r="D38" t="s">
        <v>2237</v>
      </c>
      <c r="E38" t="s">
        <v>2237</v>
      </c>
      <c r="F38">
        <v>33</v>
      </c>
      <c r="G38" t="s">
        <v>6484</v>
      </c>
      <c r="H38" t="s">
        <v>194</v>
      </c>
      <c r="I38">
        <v>9</v>
      </c>
      <c r="J38" t="s">
        <v>195</v>
      </c>
      <c r="K38" t="s">
        <v>2238</v>
      </c>
      <c r="L38">
        <v>-38.570625</v>
      </c>
      <c r="M38">
        <v>145.50036600000001</v>
      </c>
      <c r="N38" s="1">
        <v>42374</v>
      </c>
      <c r="O38" s="5">
        <f t="shared" si="0"/>
        <v>5</v>
      </c>
      <c r="P38" s="5">
        <f t="shared" si="1"/>
        <v>1</v>
      </c>
      <c r="Q38" s="5">
        <f t="shared" si="2"/>
        <v>2016</v>
      </c>
      <c r="R38" s="5" t="str">
        <f t="shared" si="3"/>
        <v>05012016</v>
      </c>
      <c r="S38" s="12">
        <v>0.47916666666666669</v>
      </c>
      <c r="T38" s="2">
        <v>0.48958333333333331</v>
      </c>
      <c r="U38">
        <v>2</v>
      </c>
      <c r="W38" t="s">
        <v>197</v>
      </c>
      <c r="X38" t="s">
        <v>406</v>
      </c>
      <c r="Y38" t="s">
        <v>199</v>
      </c>
      <c r="Z38" t="s">
        <v>199</v>
      </c>
      <c r="AB38" t="s">
        <v>200</v>
      </c>
      <c r="AI38">
        <v>1</v>
      </c>
      <c r="AJ38">
        <v>1</v>
      </c>
      <c r="AK38" t="s">
        <v>241</v>
      </c>
      <c r="AL38" t="s">
        <v>406</v>
      </c>
      <c r="AM38" t="s">
        <v>200</v>
      </c>
      <c r="AS38">
        <v>1</v>
      </c>
      <c r="AT38">
        <v>1</v>
      </c>
      <c r="AV38">
        <v>123</v>
      </c>
      <c r="AX38" t="s">
        <v>6485</v>
      </c>
      <c r="BB38" t="s">
        <v>6940</v>
      </c>
      <c r="BD38" s="13">
        <v>1</v>
      </c>
      <c r="BE38" s="14">
        <v>42374</v>
      </c>
      <c r="BF38" t="s">
        <v>207</v>
      </c>
      <c r="BG38" t="s">
        <v>207</v>
      </c>
      <c r="BH38">
        <v>0</v>
      </c>
      <c r="BI38">
        <v>0</v>
      </c>
      <c r="BJ38">
        <v>0</v>
      </c>
      <c r="BK38">
        <v>0</v>
      </c>
      <c r="BL38">
        <v>0</v>
      </c>
      <c r="BM38">
        <v>4</v>
      </c>
      <c r="BN38">
        <v>0</v>
      </c>
      <c r="BO38">
        <v>0</v>
      </c>
      <c r="BP38">
        <v>4</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3</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G38" t="s">
        <v>222</v>
      </c>
      <c r="FX38" t="s">
        <v>2255</v>
      </c>
      <c r="FY38" t="s">
        <v>205</v>
      </c>
      <c r="FZ38" t="s">
        <v>205</v>
      </c>
      <c r="GA38" t="s">
        <v>205</v>
      </c>
      <c r="GB38" t="s">
        <v>205</v>
      </c>
      <c r="GC38" t="s">
        <v>205</v>
      </c>
      <c r="GD38" t="s">
        <v>205</v>
      </c>
      <c r="GE38" t="s">
        <v>205</v>
      </c>
    </row>
    <row r="39" spans="1:187" x14ac:dyDescent="0.25">
      <c r="A39" s="5" t="s">
        <v>7347</v>
      </c>
      <c r="B39" t="s">
        <v>6941</v>
      </c>
      <c r="C39">
        <v>593</v>
      </c>
      <c r="D39" t="s">
        <v>2237</v>
      </c>
      <c r="E39" t="s">
        <v>2237</v>
      </c>
      <c r="F39">
        <v>1526</v>
      </c>
      <c r="G39" t="s">
        <v>5262</v>
      </c>
      <c r="H39" t="s">
        <v>214</v>
      </c>
      <c r="I39">
        <v>9</v>
      </c>
      <c r="J39" t="s">
        <v>195</v>
      </c>
      <c r="K39" t="s">
        <v>2238</v>
      </c>
      <c r="L39">
        <v>-38.570625</v>
      </c>
      <c r="M39">
        <v>145.50036600000001</v>
      </c>
      <c r="N39" s="1">
        <v>42384</v>
      </c>
      <c r="O39" s="5">
        <f t="shared" si="0"/>
        <v>15</v>
      </c>
      <c r="P39" s="5">
        <f t="shared" si="1"/>
        <v>1</v>
      </c>
      <c r="Q39" s="5">
        <f t="shared" si="2"/>
        <v>2016</v>
      </c>
      <c r="R39" s="5" t="str">
        <f t="shared" si="3"/>
        <v>15012016</v>
      </c>
      <c r="S39" s="12">
        <v>0.40625</v>
      </c>
      <c r="T39" s="2">
        <v>0.4375</v>
      </c>
      <c r="U39">
        <v>2</v>
      </c>
      <c r="W39" t="s">
        <v>215</v>
      </c>
      <c r="X39" t="s">
        <v>637</v>
      </c>
      <c r="Y39" t="s">
        <v>199</v>
      </c>
      <c r="Z39" t="s">
        <v>199</v>
      </c>
      <c r="AB39" t="s">
        <v>200</v>
      </c>
      <c r="AI39">
        <v>1</v>
      </c>
      <c r="AJ39">
        <v>1</v>
      </c>
      <c r="AK39" t="s">
        <v>201</v>
      </c>
      <c r="AL39" t="s">
        <v>614</v>
      </c>
      <c r="AM39" t="s">
        <v>200</v>
      </c>
      <c r="AS39">
        <v>2</v>
      </c>
      <c r="AT39">
        <v>1</v>
      </c>
      <c r="AV39">
        <v>123</v>
      </c>
      <c r="AW39" t="s">
        <v>6942</v>
      </c>
      <c r="AX39" t="s">
        <v>6485</v>
      </c>
      <c r="BB39" t="s">
        <v>6943</v>
      </c>
      <c r="BD39" s="13">
        <v>1</v>
      </c>
      <c r="BE39" s="14">
        <v>42384</v>
      </c>
      <c r="BF39" t="s">
        <v>235</v>
      </c>
      <c r="BG39" t="s">
        <v>235</v>
      </c>
      <c r="FX39" t="s">
        <v>2255</v>
      </c>
      <c r="FY39" t="s">
        <v>1838</v>
      </c>
      <c r="FZ39" t="s">
        <v>205</v>
      </c>
      <c r="GA39" t="s">
        <v>205</v>
      </c>
      <c r="GB39" t="s">
        <v>205</v>
      </c>
      <c r="GC39" t="s">
        <v>205</v>
      </c>
      <c r="GD39" t="s">
        <v>205</v>
      </c>
      <c r="GE39" t="s">
        <v>205</v>
      </c>
    </row>
    <row r="40" spans="1:187" x14ac:dyDescent="0.25">
      <c r="A40" s="5" t="s">
        <v>7347</v>
      </c>
      <c r="B40" t="s">
        <v>6944</v>
      </c>
      <c r="C40">
        <v>593</v>
      </c>
      <c r="D40" t="s">
        <v>2237</v>
      </c>
      <c r="E40" t="s">
        <v>2237</v>
      </c>
      <c r="F40">
        <v>1526</v>
      </c>
      <c r="G40" t="s">
        <v>5262</v>
      </c>
      <c r="H40" t="s">
        <v>214</v>
      </c>
      <c r="I40">
        <v>9</v>
      </c>
      <c r="J40" t="s">
        <v>195</v>
      </c>
      <c r="K40" t="s">
        <v>2238</v>
      </c>
      <c r="L40">
        <v>-38.570625</v>
      </c>
      <c r="M40">
        <v>145.50036600000001</v>
      </c>
      <c r="N40" s="1">
        <v>42394</v>
      </c>
      <c r="O40" s="5">
        <f t="shared" si="0"/>
        <v>25</v>
      </c>
      <c r="P40" s="5">
        <f t="shared" si="1"/>
        <v>1</v>
      </c>
      <c r="Q40" s="5">
        <f t="shared" si="2"/>
        <v>2016</v>
      </c>
      <c r="R40" s="5" t="str">
        <f t="shared" si="3"/>
        <v>25012016</v>
      </c>
      <c r="S40" s="12">
        <v>0.5</v>
      </c>
      <c r="T40" s="2">
        <v>0.51041666666666663</v>
      </c>
      <c r="U40">
        <v>2</v>
      </c>
      <c r="W40" t="s">
        <v>215</v>
      </c>
      <c r="X40" t="s">
        <v>1322</v>
      </c>
      <c r="Y40" t="s">
        <v>199</v>
      </c>
      <c r="Z40" t="s">
        <v>199</v>
      </c>
      <c r="AB40" t="s">
        <v>200</v>
      </c>
      <c r="AI40">
        <v>1</v>
      </c>
      <c r="AJ40">
        <v>1</v>
      </c>
      <c r="AK40" t="s">
        <v>218</v>
      </c>
      <c r="AL40" t="s">
        <v>232</v>
      </c>
      <c r="AM40" t="s">
        <v>200</v>
      </c>
      <c r="AS40">
        <v>2</v>
      </c>
      <c r="AT40">
        <v>1</v>
      </c>
      <c r="AV40">
        <v>123</v>
      </c>
      <c r="AW40" t="s">
        <v>6945</v>
      </c>
      <c r="AX40" t="s">
        <v>6485</v>
      </c>
      <c r="BB40" t="s">
        <v>6946</v>
      </c>
      <c r="BD40" s="13">
        <v>1</v>
      </c>
      <c r="BE40" s="14">
        <v>42394</v>
      </c>
      <c r="BF40" t="s">
        <v>207</v>
      </c>
      <c r="BG40" t="s">
        <v>207</v>
      </c>
      <c r="BH40">
        <v>0</v>
      </c>
      <c r="BI40">
        <v>0</v>
      </c>
      <c r="BJ40">
        <v>0</v>
      </c>
      <c r="BK40">
        <v>0</v>
      </c>
      <c r="BL40">
        <v>0</v>
      </c>
      <c r="BM40">
        <v>0</v>
      </c>
      <c r="BN40">
        <v>0</v>
      </c>
      <c r="BO40">
        <v>0</v>
      </c>
      <c r="BP40">
        <v>0</v>
      </c>
      <c r="BQ40">
        <v>0</v>
      </c>
      <c r="BR40">
        <v>0</v>
      </c>
      <c r="BS40">
        <v>0</v>
      </c>
      <c r="BT40">
        <v>2</v>
      </c>
      <c r="BU40">
        <v>2</v>
      </c>
      <c r="BV40">
        <v>0</v>
      </c>
      <c r="BW40">
        <v>0</v>
      </c>
      <c r="BX40">
        <v>0</v>
      </c>
      <c r="BY40">
        <v>0</v>
      </c>
      <c r="BZ40">
        <v>0</v>
      </c>
      <c r="CA40">
        <v>0</v>
      </c>
      <c r="CB40">
        <v>0</v>
      </c>
      <c r="CC40">
        <v>0</v>
      </c>
      <c r="CD40">
        <v>0</v>
      </c>
      <c r="CE40">
        <v>0</v>
      </c>
      <c r="CF40">
        <v>0</v>
      </c>
      <c r="CG40">
        <v>0</v>
      </c>
      <c r="CH40">
        <v>0</v>
      </c>
      <c r="CI40">
        <v>0</v>
      </c>
      <c r="CJ40">
        <v>0</v>
      </c>
      <c r="CK40">
        <v>1</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G40" t="s">
        <v>222</v>
      </c>
      <c r="EK40" t="s">
        <v>223</v>
      </c>
      <c r="EO40" t="s">
        <v>222</v>
      </c>
      <c r="FX40" t="s">
        <v>2255</v>
      </c>
      <c r="FY40" t="s">
        <v>1838</v>
      </c>
      <c r="FZ40" t="s">
        <v>205</v>
      </c>
      <c r="GA40" t="s">
        <v>205</v>
      </c>
      <c r="GB40" t="s">
        <v>205</v>
      </c>
      <c r="GC40" t="s">
        <v>205</v>
      </c>
      <c r="GD40" t="s">
        <v>205</v>
      </c>
      <c r="GE40" t="s">
        <v>205</v>
      </c>
    </row>
    <row r="41" spans="1:187" x14ac:dyDescent="0.25">
      <c r="A41" s="5" t="s">
        <v>7347</v>
      </c>
      <c r="B41" t="s">
        <v>6947</v>
      </c>
      <c r="C41">
        <v>593</v>
      </c>
      <c r="D41" t="s">
        <v>2237</v>
      </c>
      <c r="E41" t="s">
        <v>2237</v>
      </c>
      <c r="F41">
        <v>33</v>
      </c>
      <c r="G41" t="s">
        <v>6484</v>
      </c>
      <c r="H41" t="s">
        <v>194</v>
      </c>
      <c r="I41" s="3" t="s">
        <v>3778</v>
      </c>
      <c r="J41" t="s">
        <v>195</v>
      </c>
      <c r="K41" t="s">
        <v>2238</v>
      </c>
      <c r="L41">
        <v>-38.570625</v>
      </c>
      <c r="M41">
        <v>145.50036600000001</v>
      </c>
      <c r="N41" s="1">
        <v>42401</v>
      </c>
      <c r="O41" s="5">
        <f t="shared" si="0"/>
        <v>1</v>
      </c>
      <c r="P41" s="5">
        <f t="shared" si="1"/>
        <v>2</v>
      </c>
      <c r="Q41" s="5">
        <f t="shared" si="2"/>
        <v>2016</v>
      </c>
      <c r="R41" s="5" t="str">
        <f t="shared" si="3"/>
        <v>01022016</v>
      </c>
      <c r="S41" s="12">
        <v>0.52083333333333337</v>
      </c>
      <c r="T41" s="2">
        <v>0.53125</v>
      </c>
      <c r="U41">
        <v>2</v>
      </c>
      <c r="V41">
        <v>1</v>
      </c>
      <c r="W41" t="s">
        <v>197</v>
      </c>
      <c r="X41" t="s">
        <v>1035</v>
      </c>
      <c r="Y41" t="s">
        <v>217</v>
      </c>
      <c r="Z41" t="s">
        <v>217</v>
      </c>
      <c r="AB41" t="s">
        <v>200</v>
      </c>
      <c r="AJ41">
        <v>1</v>
      </c>
      <c r="AK41" t="s">
        <v>218</v>
      </c>
      <c r="AL41" t="s">
        <v>258</v>
      </c>
      <c r="AM41" t="s">
        <v>200</v>
      </c>
      <c r="AS41">
        <v>2</v>
      </c>
      <c r="AT41">
        <v>1</v>
      </c>
      <c r="AV41">
        <v>123</v>
      </c>
      <c r="AW41" t="s">
        <v>6948</v>
      </c>
      <c r="AX41" t="s">
        <v>6485</v>
      </c>
      <c r="BB41" t="s">
        <v>6949</v>
      </c>
      <c r="BD41" s="13">
        <v>1</v>
      </c>
      <c r="BE41" s="14">
        <v>42402</v>
      </c>
      <c r="BF41" t="s">
        <v>235</v>
      </c>
      <c r="BG41" t="s">
        <v>235</v>
      </c>
      <c r="FX41" t="s">
        <v>2255</v>
      </c>
      <c r="FY41" t="s">
        <v>1838</v>
      </c>
      <c r="FZ41" t="s">
        <v>205</v>
      </c>
      <c r="GA41" t="s">
        <v>205</v>
      </c>
      <c r="GB41" t="s">
        <v>205</v>
      </c>
      <c r="GC41" t="s">
        <v>205</v>
      </c>
      <c r="GD41" t="s">
        <v>205</v>
      </c>
      <c r="GE41" t="s">
        <v>205</v>
      </c>
    </row>
    <row r="42" spans="1:187" x14ac:dyDescent="0.25">
      <c r="A42" s="5" t="s">
        <v>7348</v>
      </c>
      <c r="B42" t="s">
        <v>6950</v>
      </c>
      <c r="C42">
        <v>334</v>
      </c>
      <c r="D42" t="s">
        <v>1028</v>
      </c>
      <c r="E42" t="s">
        <v>6951</v>
      </c>
      <c r="F42">
        <v>1526</v>
      </c>
      <c r="G42" t="s">
        <v>5262</v>
      </c>
      <c r="H42" t="s">
        <v>214</v>
      </c>
      <c r="I42">
        <v>9</v>
      </c>
      <c r="J42" t="s">
        <v>195</v>
      </c>
      <c r="K42" t="s">
        <v>1029</v>
      </c>
      <c r="L42">
        <v>-38.565060000000003</v>
      </c>
      <c r="M42">
        <v>145.49491900000001</v>
      </c>
      <c r="N42" s="1">
        <v>42375</v>
      </c>
      <c r="O42" s="5">
        <f t="shared" si="0"/>
        <v>6</v>
      </c>
      <c r="P42" s="5">
        <f t="shared" si="1"/>
        <v>1</v>
      </c>
      <c r="Q42" s="5">
        <f t="shared" si="2"/>
        <v>2016</v>
      </c>
      <c r="R42" s="5" t="str">
        <f t="shared" si="3"/>
        <v>06012016</v>
      </c>
      <c r="S42" s="12">
        <v>0.40625</v>
      </c>
      <c r="T42" s="2">
        <v>0.41666666666666669</v>
      </c>
      <c r="U42">
        <v>2</v>
      </c>
      <c r="W42" t="s">
        <v>415</v>
      </c>
      <c r="X42" t="s">
        <v>826</v>
      </c>
      <c r="Y42" t="s">
        <v>199</v>
      </c>
      <c r="Z42" t="s">
        <v>199</v>
      </c>
      <c r="AB42" t="s">
        <v>200</v>
      </c>
      <c r="AI42">
        <v>1</v>
      </c>
      <c r="AJ42">
        <v>1</v>
      </c>
      <c r="AK42" t="s">
        <v>417</v>
      </c>
      <c r="AL42" t="s">
        <v>202</v>
      </c>
      <c r="AM42" t="s">
        <v>200</v>
      </c>
      <c r="AS42">
        <v>2</v>
      </c>
      <c r="AV42" t="s">
        <v>6952</v>
      </c>
      <c r="AX42" t="s">
        <v>311</v>
      </c>
      <c r="BB42" t="s">
        <v>6953</v>
      </c>
      <c r="BD42" s="13">
        <v>1</v>
      </c>
      <c r="BE42" s="14">
        <v>42376</v>
      </c>
      <c r="BF42" t="s">
        <v>207</v>
      </c>
      <c r="BG42" t="s">
        <v>207</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2</v>
      </c>
      <c r="DM42">
        <v>0</v>
      </c>
      <c r="DN42">
        <v>0</v>
      </c>
      <c r="DO42">
        <v>0</v>
      </c>
      <c r="DP42">
        <v>0</v>
      </c>
      <c r="DQ42">
        <v>0</v>
      </c>
      <c r="DR42">
        <v>0</v>
      </c>
      <c r="DS42">
        <v>0</v>
      </c>
      <c r="DT42">
        <v>0</v>
      </c>
      <c r="DU42">
        <v>0</v>
      </c>
      <c r="DV42">
        <v>0</v>
      </c>
      <c r="DW42">
        <v>0</v>
      </c>
      <c r="DX42">
        <v>0</v>
      </c>
      <c r="DY42">
        <v>0</v>
      </c>
      <c r="DZ42">
        <v>0</v>
      </c>
      <c r="EA42">
        <v>0</v>
      </c>
      <c r="EB42">
        <v>0</v>
      </c>
      <c r="EC42">
        <v>0</v>
      </c>
      <c r="ED42">
        <v>0</v>
      </c>
      <c r="EE42">
        <v>0</v>
      </c>
      <c r="EG42" t="s">
        <v>223</v>
      </c>
      <c r="EK42" t="s">
        <v>208</v>
      </c>
      <c r="EO42" t="s">
        <v>222</v>
      </c>
      <c r="EW42" t="s">
        <v>223</v>
      </c>
      <c r="FX42" t="s">
        <v>6954</v>
      </c>
      <c r="FY42" t="s">
        <v>5896</v>
      </c>
      <c r="FZ42" t="s">
        <v>205</v>
      </c>
      <c r="GA42" t="s">
        <v>205</v>
      </c>
      <c r="GB42" t="s">
        <v>205</v>
      </c>
      <c r="GC42" t="s">
        <v>205</v>
      </c>
      <c r="GD42" t="s">
        <v>205</v>
      </c>
      <c r="GE42" t="s">
        <v>205</v>
      </c>
    </row>
    <row r="43" spans="1:187" x14ac:dyDescent="0.25">
      <c r="A43" s="5" t="s">
        <v>7348</v>
      </c>
      <c r="B43" t="s">
        <v>6955</v>
      </c>
      <c r="C43">
        <v>334</v>
      </c>
      <c r="D43" t="s">
        <v>1028</v>
      </c>
      <c r="E43" t="s">
        <v>6951</v>
      </c>
      <c r="F43">
        <v>1526</v>
      </c>
      <c r="G43" t="s">
        <v>5262</v>
      </c>
      <c r="H43" t="s">
        <v>214</v>
      </c>
      <c r="I43">
        <v>9</v>
      </c>
      <c r="J43" t="s">
        <v>195</v>
      </c>
      <c r="K43" t="s">
        <v>1029</v>
      </c>
      <c r="L43">
        <v>-38.565060000000003</v>
      </c>
      <c r="M43">
        <v>145.49491900000001</v>
      </c>
      <c r="N43" s="1">
        <v>42384</v>
      </c>
      <c r="O43" s="5">
        <f t="shared" si="0"/>
        <v>15</v>
      </c>
      <c r="P43" s="5">
        <f t="shared" si="1"/>
        <v>1</v>
      </c>
      <c r="Q43" s="5">
        <f t="shared" si="2"/>
        <v>2016</v>
      </c>
      <c r="R43" s="5" t="str">
        <f t="shared" si="3"/>
        <v>15012016</v>
      </c>
      <c r="S43" s="12">
        <v>0.44791666666666669</v>
      </c>
      <c r="T43" s="2">
        <v>0.45833333333333331</v>
      </c>
      <c r="U43">
        <v>1</v>
      </c>
      <c r="W43" t="s">
        <v>463</v>
      </c>
      <c r="X43" t="s">
        <v>285</v>
      </c>
      <c r="Y43" t="s">
        <v>199</v>
      </c>
      <c r="Z43" t="s">
        <v>199</v>
      </c>
      <c r="AB43" t="s">
        <v>200</v>
      </c>
      <c r="AI43">
        <v>2</v>
      </c>
      <c r="AJ43">
        <v>2</v>
      </c>
      <c r="AK43" t="s">
        <v>417</v>
      </c>
      <c r="AL43" t="s">
        <v>276</v>
      </c>
      <c r="AM43" t="s">
        <v>200</v>
      </c>
      <c r="AX43" t="s">
        <v>311</v>
      </c>
      <c r="BB43" t="s">
        <v>6956</v>
      </c>
      <c r="BD43" s="13">
        <v>1</v>
      </c>
      <c r="BE43" s="14">
        <v>42384</v>
      </c>
      <c r="BF43" t="s">
        <v>235</v>
      </c>
      <c r="BG43" t="s">
        <v>235</v>
      </c>
      <c r="FX43" t="s">
        <v>205</v>
      </c>
      <c r="FY43" t="s">
        <v>205</v>
      </c>
      <c r="FZ43" t="s">
        <v>205</v>
      </c>
      <c r="GA43" t="s">
        <v>205</v>
      </c>
      <c r="GB43" t="s">
        <v>205</v>
      </c>
      <c r="GC43" t="s">
        <v>205</v>
      </c>
      <c r="GD43" t="s">
        <v>205</v>
      </c>
      <c r="GE43" t="s">
        <v>205</v>
      </c>
    </row>
    <row r="44" spans="1:187" x14ac:dyDescent="0.25">
      <c r="A44" s="5" t="s">
        <v>7348</v>
      </c>
      <c r="B44" t="s">
        <v>6957</v>
      </c>
      <c r="C44">
        <v>334</v>
      </c>
      <c r="D44" t="s">
        <v>1028</v>
      </c>
      <c r="E44" t="s">
        <v>6951</v>
      </c>
      <c r="F44">
        <v>33</v>
      </c>
      <c r="G44" t="s">
        <v>6484</v>
      </c>
      <c r="H44" t="s">
        <v>194</v>
      </c>
      <c r="I44">
        <v>9</v>
      </c>
      <c r="J44" t="s">
        <v>195</v>
      </c>
      <c r="K44" t="s">
        <v>1029</v>
      </c>
      <c r="L44">
        <v>-38.565060000000003</v>
      </c>
      <c r="M44">
        <v>145.49491900000001</v>
      </c>
      <c r="N44" s="1">
        <v>42391</v>
      </c>
      <c r="O44" s="5">
        <f t="shared" si="0"/>
        <v>22</v>
      </c>
      <c r="P44" s="5">
        <f t="shared" si="1"/>
        <v>1</v>
      </c>
      <c r="Q44" s="5">
        <f t="shared" si="2"/>
        <v>2016</v>
      </c>
      <c r="R44" s="5" t="str">
        <f t="shared" si="3"/>
        <v>22012016</v>
      </c>
      <c r="S44" s="12">
        <v>0.34375</v>
      </c>
      <c r="T44" s="2">
        <v>0.35416666666666669</v>
      </c>
      <c r="U44">
        <v>2</v>
      </c>
      <c r="V44">
        <v>1</v>
      </c>
      <c r="W44" t="s">
        <v>197</v>
      </c>
      <c r="X44" t="s">
        <v>830</v>
      </c>
      <c r="Y44" t="s">
        <v>199</v>
      </c>
      <c r="Z44" t="s">
        <v>199</v>
      </c>
      <c r="AB44" t="s">
        <v>200</v>
      </c>
      <c r="AJ44">
        <v>1</v>
      </c>
      <c r="AK44" t="s">
        <v>218</v>
      </c>
      <c r="AL44" t="s">
        <v>258</v>
      </c>
      <c r="AM44" t="s">
        <v>200</v>
      </c>
      <c r="AS44">
        <v>3</v>
      </c>
      <c r="AV44" t="s">
        <v>6958</v>
      </c>
      <c r="AW44" t="s">
        <v>6959</v>
      </c>
      <c r="AX44" t="s">
        <v>6485</v>
      </c>
      <c r="BB44" t="s">
        <v>6960</v>
      </c>
      <c r="BD44" s="13">
        <v>1</v>
      </c>
      <c r="BE44" s="14">
        <v>42396</v>
      </c>
      <c r="BF44" t="s">
        <v>207</v>
      </c>
      <c r="BG44" t="s">
        <v>207</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0</v>
      </c>
      <c r="CZ44">
        <v>0</v>
      </c>
      <c r="DA44">
        <v>0</v>
      </c>
      <c r="DB44">
        <v>0</v>
      </c>
      <c r="DC44">
        <v>2</v>
      </c>
      <c r="DD44">
        <v>0</v>
      </c>
      <c r="DE44">
        <v>0</v>
      </c>
      <c r="DF44">
        <v>0</v>
      </c>
      <c r="DG44">
        <v>0</v>
      </c>
      <c r="DH44">
        <v>4</v>
      </c>
      <c r="DI44">
        <v>0</v>
      </c>
      <c r="DJ44">
        <v>0</v>
      </c>
      <c r="DK44">
        <v>0</v>
      </c>
      <c r="DL44">
        <v>1</v>
      </c>
      <c r="DM44">
        <v>0</v>
      </c>
      <c r="DN44">
        <v>0</v>
      </c>
      <c r="DO44">
        <v>0</v>
      </c>
      <c r="DP44">
        <v>0</v>
      </c>
      <c r="DQ44">
        <v>0</v>
      </c>
      <c r="DR44">
        <v>0</v>
      </c>
      <c r="DS44">
        <v>0</v>
      </c>
      <c r="DT44">
        <v>0</v>
      </c>
      <c r="DU44">
        <v>0</v>
      </c>
      <c r="DV44">
        <v>0</v>
      </c>
      <c r="DW44">
        <v>0</v>
      </c>
      <c r="DX44">
        <v>0</v>
      </c>
      <c r="DY44">
        <v>0</v>
      </c>
      <c r="DZ44">
        <v>0</v>
      </c>
      <c r="EA44">
        <v>0</v>
      </c>
      <c r="EB44">
        <v>0</v>
      </c>
      <c r="EC44">
        <v>0</v>
      </c>
      <c r="ED44">
        <v>0</v>
      </c>
      <c r="EE44">
        <v>0</v>
      </c>
      <c r="EG44" t="s">
        <v>222</v>
      </c>
      <c r="EK44" t="s">
        <v>222</v>
      </c>
      <c r="EO44" t="s">
        <v>208</v>
      </c>
      <c r="EQ44" t="s">
        <v>208</v>
      </c>
      <c r="FX44" t="s">
        <v>5436</v>
      </c>
      <c r="FY44" t="s">
        <v>6954</v>
      </c>
      <c r="FZ44" t="s">
        <v>6861</v>
      </c>
      <c r="GA44" t="s">
        <v>205</v>
      </c>
      <c r="GB44" t="s">
        <v>205</v>
      </c>
      <c r="GC44" t="s">
        <v>205</v>
      </c>
      <c r="GD44" t="s">
        <v>205</v>
      </c>
      <c r="GE44" t="s">
        <v>205</v>
      </c>
    </row>
    <row r="45" spans="1:187" x14ac:dyDescent="0.25">
      <c r="A45" s="5" t="s">
        <v>7348</v>
      </c>
      <c r="B45" t="s">
        <v>6961</v>
      </c>
      <c r="C45">
        <v>334</v>
      </c>
      <c r="D45" t="s">
        <v>1028</v>
      </c>
      <c r="E45" t="s">
        <v>6951</v>
      </c>
      <c r="F45">
        <v>33</v>
      </c>
      <c r="G45" t="s">
        <v>6484</v>
      </c>
      <c r="H45" t="s">
        <v>194</v>
      </c>
      <c r="I45">
        <v>9</v>
      </c>
      <c r="J45" t="s">
        <v>195</v>
      </c>
      <c r="K45" t="s">
        <v>1029</v>
      </c>
      <c r="L45">
        <v>-38.565060000000003</v>
      </c>
      <c r="M45">
        <v>145.49491900000001</v>
      </c>
      <c r="N45" s="1">
        <v>42391</v>
      </c>
      <c r="O45" s="5">
        <f t="shared" si="0"/>
        <v>22</v>
      </c>
      <c r="P45" s="5">
        <f t="shared" si="1"/>
        <v>1</v>
      </c>
      <c r="Q45" s="5">
        <f t="shared" si="2"/>
        <v>2016</v>
      </c>
      <c r="R45" s="5" t="str">
        <f t="shared" si="3"/>
        <v>22012016</v>
      </c>
      <c r="S45" s="12">
        <v>0.35416666666666669</v>
      </c>
      <c r="T45" s="2">
        <v>0.375</v>
      </c>
      <c r="U45">
        <v>2</v>
      </c>
      <c r="V45">
        <v>1</v>
      </c>
      <c r="W45" t="s">
        <v>197</v>
      </c>
      <c r="X45" t="s">
        <v>1436</v>
      </c>
      <c r="Y45" t="s">
        <v>217</v>
      </c>
      <c r="Z45" t="s">
        <v>217</v>
      </c>
      <c r="AB45" t="s">
        <v>200</v>
      </c>
      <c r="AJ45">
        <v>1</v>
      </c>
      <c r="AK45" t="s">
        <v>218</v>
      </c>
      <c r="AL45" t="s">
        <v>258</v>
      </c>
      <c r="AM45" t="s">
        <v>200</v>
      </c>
      <c r="AS45">
        <v>3</v>
      </c>
      <c r="AV45" t="s">
        <v>6962</v>
      </c>
      <c r="AW45" t="s">
        <v>6963</v>
      </c>
      <c r="AX45" t="s">
        <v>6485</v>
      </c>
      <c r="BB45" t="s">
        <v>6964</v>
      </c>
      <c r="BD45" s="13">
        <v>1</v>
      </c>
      <c r="BE45" s="14">
        <v>42400</v>
      </c>
      <c r="BF45" t="s">
        <v>207</v>
      </c>
      <c r="BG45" t="s">
        <v>207</v>
      </c>
      <c r="BH45">
        <v>0</v>
      </c>
      <c r="BI45">
        <v>0</v>
      </c>
      <c r="BJ45">
        <v>0</v>
      </c>
      <c r="BK45">
        <v>0</v>
      </c>
      <c r="BL45">
        <v>0</v>
      </c>
      <c r="BM45">
        <v>0</v>
      </c>
      <c r="BN45">
        <v>0</v>
      </c>
      <c r="BO45">
        <v>0</v>
      </c>
      <c r="BP45">
        <v>0</v>
      </c>
      <c r="BQ45">
        <v>0</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2</v>
      </c>
      <c r="DD45">
        <v>0</v>
      </c>
      <c r="DE45">
        <v>0</v>
      </c>
      <c r="DF45">
        <v>0</v>
      </c>
      <c r="DG45">
        <v>0</v>
      </c>
      <c r="DH45">
        <v>0</v>
      </c>
      <c r="DI45">
        <v>0</v>
      </c>
      <c r="DJ45">
        <v>0</v>
      </c>
      <c r="DK45">
        <v>4</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G45" t="s">
        <v>222</v>
      </c>
      <c r="EK45" t="s">
        <v>222</v>
      </c>
      <c r="EO45" t="s">
        <v>222</v>
      </c>
      <c r="EQ45" t="s">
        <v>222</v>
      </c>
      <c r="FX45" t="s">
        <v>5436</v>
      </c>
      <c r="FY45" t="s">
        <v>5710</v>
      </c>
      <c r="FZ45" t="s">
        <v>6861</v>
      </c>
      <c r="GA45" t="s">
        <v>205</v>
      </c>
      <c r="GB45" t="s">
        <v>205</v>
      </c>
      <c r="GC45" t="s">
        <v>205</v>
      </c>
      <c r="GD45" t="s">
        <v>205</v>
      </c>
      <c r="GE45" t="s">
        <v>205</v>
      </c>
    </row>
    <row r="46" spans="1:187" x14ac:dyDescent="0.25">
      <c r="A46" s="5" t="s">
        <v>7348</v>
      </c>
      <c r="B46" t="s">
        <v>6965</v>
      </c>
      <c r="C46">
        <v>334</v>
      </c>
      <c r="D46" t="s">
        <v>1028</v>
      </c>
      <c r="E46" t="s">
        <v>6951</v>
      </c>
      <c r="F46">
        <v>33</v>
      </c>
      <c r="G46" t="s">
        <v>6484</v>
      </c>
      <c r="H46" t="s">
        <v>194</v>
      </c>
      <c r="I46">
        <v>9</v>
      </c>
      <c r="J46" t="s">
        <v>195</v>
      </c>
      <c r="K46" t="s">
        <v>1029</v>
      </c>
      <c r="L46">
        <v>-38.565060000000003</v>
      </c>
      <c r="M46">
        <v>145.49491900000001</v>
      </c>
      <c r="N46" s="1">
        <v>42400</v>
      </c>
      <c r="O46" s="5">
        <f t="shared" si="0"/>
        <v>31</v>
      </c>
      <c r="P46" s="5">
        <f t="shared" si="1"/>
        <v>1</v>
      </c>
      <c r="Q46" s="5">
        <f t="shared" si="2"/>
        <v>2016</v>
      </c>
      <c r="R46" s="5" t="str">
        <f t="shared" si="3"/>
        <v>31012016</v>
      </c>
      <c r="S46" s="12">
        <v>0.55208333333333337</v>
      </c>
      <c r="T46" s="2">
        <v>0.5625</v>
      </c>
      <c r="U46">
        <v>2</v>
      </c>
      <c r="V46">
        <v>1</v>
      </c>
      <c r="W46" t="s">
        <v>215</v>
      </c>
      <c r="X46" t="s">
        <v>936</v>
      </c>
      <c r="Y46" t="s">
        <v>217</v>
      </c>
      <c r="Z46" t="s">
        <v>217</v>
      </c>
      <c r="AB46" t="s">
        <v>200</v>
      </c>
      <c r="AJ46">
        <v>1</v>
      </c>
      <c r="AK46" t="s">
        <v>218</v>
      </c>
      <c r="AL46" t="s">
        <v>258</v>
      </c>
      <c r="AM46" t="s">
        <v>200</v>
      </c>
      <c r="AS46">
        <v>3</v>
      </c>
      <c r="AV46" t="s">
        <v>6952</v>
      </c>
      <c r="AW46" t="s">
        <v>6966</v>
      </c>
      <c r="AX46" t="s">
        <v>6485</v>
      </c>
      <c r="BB46" t="s">
        <v>6967</v>
      </c>
      <c r="BD46" s="13">
        <v>1</v>
      </c>
      <c r="BE46" s="14">
        <v>42403</v>
      </c>
      <c r="BF46" t="s">
        <v>235</v>
      </c>
      <c r="BG46" t="s">
        <v>235</v>
      </c>
      <c r="FX46" t="s">
        <v>6954</v>
      </c>
      <c r="FY46" t="s">
        <v>5896</v>
      </c>
      <c r="FZ46" t="s">
        <v>6968</v>
      </c>
      <c r="GA46" t="s">
        <v>205</v>
      </c>
      <c r="GB46" t="s">
        <v>205</v>
      </c>
      <c r="GC46" t="s">
        <v>205</v>
      </c>
      <c r="GD46" t="s">
        <v>205</v>
      </c>
      <c r="GE46" t="s">
        <v>205</v>
      </c>
    </row>
    <row r="47" spans="1:187" x14ac:dyDescent="0.25">
      <c r="A47" s="5" t="s">
        <v>7349</v>
      </c>
      <c r="B47" t="s">
        <v>6971</v>
      </c>
      <c r="C47">
        <v>333</v>
      </c>
      <c r="D47" t="s">
        <v>2358</v>
      </c>
      <c r="E47" t="s">
        <v>6969</v>
      </c>
      <c r="F47">
        <v>33</v>
      </c>
      <c r="G47" t="s">
        <v>6484</v>
      </c>
      <c r="H47" t="s">
        <v>194</v>
      </c>
      <c r="I47">
        <v>9</v>
      </c>
      <c r="J47" t="s">
        <v>195</v>
      </c>
      <c r="K47" t="s">
        <v>1177</v>
      </c>
      <c r="L47">
        <v>-38.539219000000003</v>
      </c>
      <c r="M47">
        <v>145.43467699999999</v>
      </c>
      <c r="N47" s="1">
        <v>42377</v>
      </c>
      <c r="O47" s="5">
        <f t="shared" si="0"/>
        <v>8</v>
      </c>
      <c r="P47" s="5">
        <f t="shared" si="1"/>
        <v>1</v>
      </c>
      <c r="Q47" s="5">
        <f t="shared" si="2"/>
        <v>2016</v>
      </c>
      <c r="R47" s="5" t="str">
        <f t="shared" si="3"/>
        <v>08012016</v>
      </c>
      <c r="S47" s="12">
        <v>0.35416666666666669</v>
      </c>
      <c r="T47" s="2">
        <v>0.36458333333333331</v>
      </c>
      <c r="U47">
        <v>2</v>
      </c>
      <c r="W47" t="s">
        <v>197</v>
      </c>
      <c r="X47" t="s">
        <v>406</v>
      </c>
      <c r="Y47" t="s">
        <v>199</v>
      </c>
      <c r="Z47" t="s">
        <v>199</v>
      </c>
      <c r="AB47" t="s">
        <v>200</v>
      </c>
      <c r="AI47">
        <v>3</v>
      </c>
      <c r="AJ47">
        <v>3</v>
      </c>
      <c r="AK47" t="s">
        <v>241</v>
      </c>
      <c r="AL47" t="s">
        <v>353</v>
      </c>
      <c r="AM47" t="s">
        <v>200</v>
      </c>
      <c r="AS47">
        <v>2</v>
      </c>
      <c r="AV47" t="s">
        <v>6970</v>
      </c>
      <c r="AX47" t="s">
        <v>6493</v>
      </c>
      <c r="BB47" t="s">
        <v>6972</v>
      </c>
      <c r="BD47" s="13">
        <v>1</v>
      </c>
      <c r="BE47" s="14">
        <v>42377</v>
      </c>
      <c r="BF47" t="s">
        <v>207</v>
      </c>
      <c r="BG47" t="s">
        <v>207</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6</v>
      </c>
      <c r="DI47">
        <v>0</v>
      </c>
      <c r="DJ47">
        <v>0</v>
      </c>
      <c r="DK47">
        <v>0</v>
      </c>
      <c r="DL47">
        <v>1</v>
      </c>
      <c r="DM47">
        <v>0</v>
      </c>
      <c r="DN47">
        <v>0</v>
      </c>
      <c r="DO47">
        <v>0</v>
      </c>
      <c r="DP47">
        <v>0</v>
      </c>
      <c r="DQ47">
        <v>0</v>
      </c>
      <c r="DR47">
        <v>0</v>
      </c>
      <c r="DS47">
        <v>0</v>
      </c>
      <c r="DT47">
        <v>0</v>
      </c>
      <c r="DU47">
        <v>0</v>
      </c>
      <c r="DV47">
        <v>0</v>
      </c>
      <c r="DW47">
        <v>0</v>
      </c>
      <c r="DX47">
        <v>0</v>
      </c>
      <c r="DY47">
        <v>0</v>
      </c>
      <c r="DZ47">
        <v>0</v>
      </c>
      <c r="EA47">
        <v>0</v>
      </c>
      <c r="EB47">
        <v>0</v>
      </c>
      <c r="EC47">
        <v>0</v>
      </c>
      <c r="ED47">
        <v>0</v>
      </c>
      <c r="EE47">
        <v>0</v>
      </c>
      <c r="EG47" t="s">
        <v>208</v>
      </c>
      <c r="EO47" t="s">
        <v>222</v>
      </c>
      <c r="FE47" t="s">
        <v>208</v>
      </c>
      <c r="FX47" t="s">
        <v>1172</v>
      </c>
      <c r="FY47" t="s">
        <v>5371</v>
      </c>
      <c r="FZ47" t="s">
        <v>205</v>
      </c>
      <c r="GA47" t="s">
        <v>205</v>
      </c>
      <c r="GB47" t="s">
        <v>205</v>
      </c>
      <c r="GC47" t="s">
        <v>205</v>
      </c>
      <c r="GD47" t="s">
        <v>205</v>
      </c>
      <c r="GE47" t="s">
        <v>205</v>
      </c>
    </row>
    <row r="48" spans="1:187" x14ac:dyDescent="0.25">
      <c r="A48" s="5" t="s">
        <v>7349</v>
      </c>
      <c r="B48" t="s">
        <v>6973</v>
      </c>
      <c r="C48">
        <v>333</v>
      </c>
      <c r="D48" t="s">
        <v>2358</v>
      </c>
      <c r="E48" t="s">
        <v>6969</v>
      </c>
      <c r="F48">
        <v>33</v>
      </c>
      <c r="G48" t="s">
        <v>6484</v>
      </c>
      <c r="H48" t="s">
        <v>194</v>
      </c>
      <c r="I48">
        <v>9</v>
      </c>
      <c r="J48" t="s">
        <v>195</v>
      </c>
      <c r="K48" t="s">
        <v>1177</v>
      </c>
      <c r="L48">
        <v>-38.539219000000003</v>
      </c>
      <c r="M48">
        <v>145.43467699999999</v>
      </c>
      <c r="N48" s="1">
        <v>42400</v>
      </c>
      <c r="O48" s="5">
        <f t="shared" si="0"/>
        <v>31</v>
      </c>
      <c r="P48" s="5">
        <f t="shared" si="1"/>
        <v>1</v>
      </c>
      <c r="Q48" s="5">
        <f t="shared" si="2"/>
        <v>2016</v>
      </c>
      <c r="R48" s="5" t="str">
        <f t="shared" si="3"/>
        <v>31012016</v>
      </c>
      <c r="S48" s="12">
        <v>0.39583333333333331</v>
      </c>
      <c r="T48" s="2">
        <v>0.4375</v>
      </c>
      <c r="U48">
        <v>2</v>
      </c>
      <c r="W48" t="s">
        <v>4384</v>
      </c>
      <c r="X48" t="s">
        <v>1035</v>
      </c>
      <c r="Y48" t="s">
        <v>199</v>
      </c>
      <c r="Z48" t="s">
        <v>199</v>
      </c>
      <c r="AB48" t="s">
        <v>200</v>
      </c>
      <c r="AI48">
        <v>3</v>
      </c>
      <c r="AJ48">
        <v>3</v>
      </c>
      <c r="AK48" t="s">
        <v>218</v>
      </c>
      <c r="AL48" t="s">
        <v>258</v>
      </c>
      <c r="AM48" t="s">
        <v>200</v>
      </c>
      <c r="AS48">
        <v>2</v>
      </c>
      <c r="AV48" t="s">
        <v>6970</v>
      </c>
      <c r="AW48" t="s">
        <v>6974</v>
      </c>
      <c r="AX48" t="s">
        <v>6493</v>
      </c>
      <c r="BB48" t="s">
        <v>6975</v>
      </c>
      <c r="BD48" s="13">
        <v>1</v>
      </c>
      <c r="BE48" s="14">
        <v>42401</v>
      </c>
      <c r="BF48" t="s">
        <v>207</v>
      </c>
      <c r="BG48" t="s">
        <v>207</v>
      </c>
      <c r="BH48">
        <v>0</v>
      </c>
      <c r="BI48">
        <v>1</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2</v>
      </c>
      <c r="DM48">
        <v>0</v>
      </c>
      <c r="DN48">
        <v>0</v>
      </c>
      <c r="DO48">
        <v>0</v>
      </c>
      <c r="DP48">
        <v>0</v>
      </c>
      <c r="DQ48">
        <v>0</v>
      </c>
      <c r="DR48">
        <v>0</v>
      </c>
      <c r="DS48">
        <v>0</v>
      </c>
      <c r="DT48">
        <v>0</v>
      </c>
      <c r="DU48">
        <v>0</v>
      </c>
      <c r="DV48">
        <v>0</v>
      </c>
      <c r="DW48">
        <v>0</v>
      </c>
      <c r="DX48">
        <v>0</v>
      </c>
      <c r="DY48">
        <v>0</v>
      </c>
      <c r="DZ48">
        <v>0</v>
      </c>
      <c r="EA48">
        <v>0</v>
      </c>
      <c r="EB48">
        <v>0</v>
      </c>
      <c r="EC48">
        <v>0</v>
      </c>
      <c r="ED48">
        <v>0</v>
      </c>
      <c r="EE48">
        <v>0</v>
      </c>
      <c r="EG48" t="s">
        <v>222</v>
      </c>
      <c r="EO48" t="s">
        <v>223</v>
      </c>
      <c r="FX48" t="s">
        <v>1172</v>
      </c>
      <c r="FY48" t="s">
        <v>5371</v>
      </c>
      <c r="FZ48" t="s">
        <v>205</v>
      </c>
      <c r="GA48" t="s">
        <v>205</v>
      </c>
      <c r="GB48" t="s">
        <v>205</v>
      </c>
      <c r="GC48" t="s">
        <v>205</v>
      </c>
      <c r="GD48" t="s">
        <v>205</v>
      </c>
      <c r="GE48" t="s">
        <v>205</v>
      </c>
    </row>
    <row r="49" spans="1:187" x14ac:dyDescent="0.25">
      <c r="A49" s="5" t="s">
        <v>7349</v>
      </c>
      <c r="B49" t="s">
        <v>7041</v>
      </c>
      <c r="C49">
        <v>59</v>
      </c>
      <c r="D49" t="s">
        <v>3044</v>
      </c>
      <c r="E49" t="s">
        <v>6721</v>
      </c>
      <c r="F49">
        <v>1526</v>
      </c>
      <c r="G49" t="s">
        <v>5262</v>
      </c>
      <c r="H49" t="s">
        <v>214</v>
      </c>
      <c r="I49">
        <v>9</v>
      </c>
      <c r="J49" t="s">
        <v>195</v>
      </c>
      <c r="K49" t="s">
        <v>3045</v>
      </c>
      <c r="L49">
        <v>-38.557873000000001</v>
      </c>
      <c r="M49">
        <v>145.48667900000001</v>
      </c>
      <c r="N49" s="1">
        <v>42440</v>
      </c>
      <c r="O49" s="5">
        <f t="shared" si="0"/>
        <v>11</v>
      </c>
      <c r="P49" s="5">
        <f t="shared" si="1"/>
        <v>3</v>
      </c>
      <c r="Q49" s="5">
        <f t="shared" si="2"/>
        <v>2016</v>
      </c>
      <c r="R49" s="5" t="str">
        <f t="shared" si="3"/>
        <v>11032016</v>
      </c>
      <c r="S49" s="12">
        <v>0.60416666666666663</v>
      </c>
      <c r="T49" s="2">
        <v>0.61458333333333337</v>
      </c>
      <c r="U49">
        <v>2</v>
      </c>
      <c r="V49">
        <v>1</v>
      </c>
      <c r="W49" t="s">
        <v>215</v>
      </c>
      <c r="X49" t="s">
        <v>464</v>
      </c>
      <c r="Y49" t="s">
        <v>217</v>
      </c>
      <c r="Z49" t="s">
        <v>217</v>
      </c>
      <c r="AB49" t="s">
        <v>200</v>
      </c>
      <c r="AI49">
        <v>1</v>
      </c>
      <c r="AJ49">
        <v>1</v>
      </c>
      <c r="AK49" t="s">
        <v>218</v>
      </c>
      <c r="AL49" t="s">
        <v>219</v>
      </c>
      <c r="AM49" t="s">
        <v>200</v>
      </c>
      <c r="AS49">
        <v>2</v>
      </c>
      <c r="AT49">
        <v>1</v>
      </c>
      <c r="AV49">
        <v>207</v>
      </c>
      <c r="AW49" t="s">
        <v>7042</v>
      </c>
      <c r="AX49" t="s">
        <v>204</v>
      </c>
      <c r="BB49" t="s">
        <v>7043</v>
      </c>
      <c r="BD49" s="13">
        <v>1</v>
      </c>
      <c r="BE49" s="14">
        <v>42441</v>
      </c>
      <c r="BF49" t="s">
        <v>235</v>
      </c>
      <c r="BG49" t="s">
        <v>235</v>
      </c>
      <c r="FX49" t="s">
        <v>7044</v>
      </c>
      <c r="FY49" t="s">
        <v>7045</v>
      </c>
      <c r="FZ49" t="s">
        <v>205</v>
      </c>
      <c r="GA49" t="s">
        <v>205</v>
      </c>
      <c r="GB49" t="s">
        <v>205</v>
      </c>
      <c r="GC49" t="s">
        <v>205</v>
      </c>
      <c r="GD49" t="s">
        <v>205</v>
      </c>
      <c r="GE49" t="s">
        <v>205</v>
      </c>
    </row>
    <row r="50" spans="1:187" x14ac:dyDescent="0.25">
      <c r="A50" s="5" t="s">
        <v>7350</v>
      </c>
      <c r="B50" t="s">
        <v>6976</v>
      </c>
      <c r="C50">
        <v>524</v>
      </c>
      <c r="D50" t="s">
        <v>1169</v>
      </c>
      <c r="E50" t="s">
        <v>6977</v>
      </c>
      <c r="F50">
        <v>33</v>
      </c>
      <c r="G50" t="s">
        <v>6484</v>
      </c>
      <c r="H50" t="s">
        <v>194</v>
      </c>
      <c r="I50">
        <v>9</v>
      </c>
      <c r="J50" t="s">
        <v>195</v>
      </c>
      <c r="K50" t="s">
        <v>1170</v>
      </c>
      <c r="L50">
        <v>-38.5396</v>
      </c>
      <c r="M50">
        <v>145.43789699999999</v>
      </c>
      <c r="N50" s="1">
        <v>42310</v>
      </c>
      <c r="O50" s="5">
        <f t="shared" si="0"/>
        <v>2</v>
      </c>
      <c r="P50" s="5">
        <f t="shared" si="1"/>
        <v>11</v>
      </c>
      <c r="Q50" s="5">
        <f t="shared" si="2"/>
        <v>2015</v>
      </c>
      <c r="R50" s="5" t="str">
        <f t="shared" si="3"/>
        <v>02112015</v>
      </c>
      <c r="S50" s="12">
        <v>0.33333333333333331</v>
      </c>
      <c r="T50" s="2">
        <v>0.34375</v>
      </c>
      <c r="U50">
        <v>2</v>
      </c>
      <c r="W50" t="s">
        <v>4384</v>
      </c>
      <c r="X50" t="s">
        <v>3506</v>
      </c>
      <c r="Y50" t="s">
        <v>199</v>
      </c>
      <c r="Z50" t="s">
        <v>199</v>
      </c>
      <c r="AB50" t="s">
        <v>200</v>
      </c>
      <c r="AI50">
        <v>2</v>
      </c>
      <c r="AJ50">
        <v>2</v>
      </c>
      <c r="AK50" t="s">
        <v>241</v>
      </c>
      <c r="AL50" t="s">
        <v>2295</v>
      </c>
      <c r="AM50" t="s">
        <v>200</v>
      </c>
      <c r="AX50" t="s">
        <v>6485</v>
      </c>
      <c r="BB50" t="s">
        <v>6978</v>
      </c>
      <c r="BD50" s="13">
        <v>1</v>
      </c>
      <c r="BE50" s="14">
        <v>42312</v>
      </c>
      <c r="BF50" t="s">
        <v>207</v>
      </c>
      <c r="BG50" t="s">
        <v>207</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2</v>
      </c>
      <c r="DD50">
        <v>0</v>
      </c>
      <c r="DE50">
        <v>0</v>
      </c>
      <c r="DF50">
        <v>0</v>
      </c>
      <c r="DG50">
        <v>0</v>
      </c>
      <c r="DH50">
        <v>2</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G50" t="s">
        <v>222</v>
      </c>
      <c r="FX50" t="s">
        <v>205</v>
      </c>
      <c r="FY50" t="s">
        <v>205</v>
      </c>
      <c r="FZ50" t="s">
        <v>205</v>
      </c>
      <c r="GA50" t="s">
        <v>205</v>
      </c>
      <c r="GB50" t="s">
        <v>205</v>
      </c>
      <c r="GC50" t="s">
        <v>205</v>
      </c>
      <c r="GD50" t="s">
        <v>205</v>
      </c>
      <c r="GE50" t="s">
        <v>205</v>
      </c>
    </row>
    <row r="51" spans="1:187" x14ac:dyDescent="0.25">
      <c r="A51" s="5" t="s">
        <v>7350</v>
      </c>
      <c r="B51" t="s">
        <v>6979</v>
      </c>
      <c r="C51">
        <v>524</v>
      </c>
      <c r="D51" t="s">
        <v>1169</v>
      </c>
      <c r="E51" t="s">
        <v>6977</v>
      </c>
      <c r="F51">
        <v>33</v>
      </c>
      <c r="G51" t="s">
        <v>6484</v>
      </c>
      <c r="H51" t="s">
        <v>194</v>
      </c>
      <c r="I51">
        <v>9</v>
      </c>
      <c r="J51" t="s">
        <v>195</v>
      </c>
      <c r="K51" t="s">
        <v>1170</v>
      </c>
      <c r="L51">
        <v>-38.5396</v>
      </c>
      <c r="M51">
        <v>145.43789699999999</v>
      </c>
      <c r="N51" s="1">
        <v>42320</v>
      </c>
      <c r="O51" s="5">
        <f t="shared" si="0"/>
        <v>12</v>
      </c>
      <c r="P51" s="5">
        <f t="shared" si="1"/>
        <v>11</v>
      </c>
      <c r="Q51" s="5">
        <f t="shared" si="2"/>
        <v>2015</v>
      </c>
      <c r="R51" s="5" t="str">
        <f t="shared" si="3"/>
        <v>12112015</v>
      </c>
      <c r="S51" s="12">
        <v>0.53125</v>
      </c>
      <c r="T51" s="2">
        <v>0.55208333333333337</v>
      </c>
      <c r="U51">
        <v>2</v>
      </c>
      <c r="W51" t="s">
        <v>595</v>
      </c>
      <c r="X51" t="s">
        <v>1581</v>
      </c>
      <c r="Y51" t="s">
        <v>286</v>
      </c>
      <c r="Z51" t="s">
        <v>286</v>
      </c>
      <c r="AB51" t="s">
        <v>200</v>
      </c>
      <c r="AJ51">
        <v>0</v>
      </c>
      <c r="AM51" t="s">
        <v>200</v>
      </c>
      <c r="AO51" t="s">
        <v>514</v>
      </c>
      <c r="AP51" t="s">
        <v>957</v>
      </c>
      <c r="AR51" t="s">
        <v>6980</v>
      </c>
      <c r="AS51">
        <v>1</v>
      </c>
      <c r="AV51">
        <v>132</v>
      </c>
      <c r="AW51" t="s">
        <v>6981</v>
      </c>
      <c r="AX51" t="s">
        <v>6485</v>
      </c>
      <c r="AZ51" t="s">
        <v>6982</v>
      </c>
      <c r="BA51" t="s">
        <v>345</v>
      </c>
      <c r="BB51" t="s">
        <v>6983</v>
      </c>
      <c r="BD51" s="13">
        <v>1</v>
      </c>
      <c r="BE51" s="14">
        <v>42320</v>
      </c>
      <c r="BF51" t="s">
        <v>207</v>
      </c>
      <c r="BG51" t="s">
        <v>207</v>
      </c>
      <c r="BH51">
        <v>0</v>
      </c>
      <c r="BI51">
        <v>3</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2</v>
      </c>
      <c r="DI51">
        <v>0</v>
      </c>
      <c r="DJ51">
        <v>0</v>
      </c>
      <c r="DK51">
        <v>0</v>
      </c>
      <c r="DL51">
        <v>2</v>
      </c>
      <c r="DM51">
        <v>0</v>
      </c>
      <c r="DN51">
        <v>0</v>
      </c>
      <c r="DO51">
        <v>0</v>
      </c>
      <c r="DP51">
        <v>0</v>
      </c>
      <c r="DQ51">
        <v>0</v>
      </c>
      <c r="DR51">
        <v>0</v>
      </c>
      <c r="DS51">
        <v>0</v>
      </c>
      <c r="DT51">
        <v>0</v>
      </c>
      <c r="DU51">
        <v>0</v>
      </c>
      <c r="DV51">
        <v>0</v>
      </c>
      <c r="DW51">
        <v>1</v>
      </c>
      <c r="DX51">
        <v>0</v>
      </c>
      <c r="DY51">
        <v>0</v>
      </c>
      <c r="DZ51">
        <v>0</v>
      </c>
      <c r="EA51">
        <v>0</v>
      </c>
      <c r="EB51">
        <v>0</v>
      </c>
      <c r="EC51">
        <v>0</v>
      </c>
      <c r="ED51">
        <v>0</v>
      </c>
      <c r="EE51">
        <v>0</v>
      </c>
      <c r="EG51" t="s">
        <v>222</v>
      </c>
      <c r="EO51" t="s">
        <v>208</v>
      </c>
      <c r="FX51" t="s">
        <v>6984</v>
      </c>
      <c r="FY51" t="s">
        <v>205</v>
      </c>
      <c r="FZ51" t="s">
        <v>205</v>
      </c>
      <c r="GA51" t="s">
        <v>205</v>
      </c>
      <c r="GB51" t="s">
        <v>205</v>
      </c>
      <c r="GC51" t="s">
        <v>205</v>
      </c>
      <c r="GD51" t="s">
        <v>205</v>
      </c>
      <c r="GE51" t="s">
        <v>205</v>
      </c>
    </row>
    <row r="52" spans="1:187" x14ac:dyDescent="0.25">
      <c r="A52" s="5" t="s">
        <v>7350</v>
      </c>
      <c r="B52" t="s">
        <v>6985</v>
      </c>
      <c r="C52">
        <v>524</v>
      </c>
      <c r="D52" t="s">
        <v>1169</v>
      </c>
      <c r="E52" t="s">
        <v>6977</v>
      </c>
      <c r="F52">
        <v>33</v>
      </c>
      <c r="G52" t="s">
        <v>6484</v>
      </c>
      <c r="H52" t="s">
        <v>194</v>
      </c>
      <c r="I52">
        <v>9</v>
      </c>
      <c r="J52" t="s">
        <v>195</v>
      </c>
      <c r="K52" t="s">
        <v>1170</v>
      </c>
      <c r="L52">
        <v>-38.5396</v>
      </c>
      <c r="M52">
        <v>145.43789699999999</v>
      </c>
      <c r="N52" s="1">
        <v>42356</v>
      </c>
      <c r="O52" s="5">
        <f t="shared" si="0"/>
        <v>18</v>
      </c>
      <c r="P52" s="5">
        <f t="shared" si="1"/>
        <v>12</v>
      </c>
      <c r="Q52" s="5">
        <f t="shared" si="2"/>
        <v>2015</v>
      </c>
      <c r="R52" s="5" t="str">
        <f t="shared" si="3"/>
        <v>18122015</v>
      </c>
      <c r="S52" s="12">
        <v>0.35416666666666669</v>
      </c>
      <c r="T52" s="2">
        <v>0.36458333333333331</v>
      </c>
      <c r="U52">
        <v>3</v>
      </c>
      <c r="W52" t="s">
        <v>4384</v>
      </c>
      <c r="X52" t="s">
        <v>2467</v>
      </c>
      <c r="Y52" t="s">
        <v>199</v>
      </c>
      <c r="Z52" t="s">
        <v>199</v>
      </c>
      <c r="AB52" t="s">
        <v>200</v>
      </c>
      <c r="AI52">
        <v>2</v>
      </c>
      <c r="AJ52">
        <v>2</v>
      </c>
      <c r="AK52" t="s">
        <v>241</v>
      </c>
      <c r="AL52" t="s">
        <v>202</v>
      </c>
      <c r="AM52" t="s">
        <v>200</v>
      </c>
      <c r="AS52">
        <v>1</v>
      </c>
      <c r="AT52">
        <v>2</v>
      </c>
      <c r="AV52">
        <v>132</v>
      </c>
      <c r="AX52" t="s">
        <v>6576</v>
      </c>
      <c r="BB52" t="s">
        <v>6986</v>
      </c>
      <c r="BD52" s="13">
        <v>1</v>
      </c>
      <c r="BE52" s="14">
        <v>42357</v>
      </c>
      <c r="BF52" t="s">
        <v>207</v>
      </c>
      <c r="BG52" t="s">
        <v>207</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5</v>
      </c>
      <c r="DI52">
        <v>0</v>
      </c>
      <c r="DJ52">
        <v>0</v>
      </c>
      <c r="DK52">
        <v>0</v>
      </c>
      <c r="DL52">
        <v>2</v>
      </c>
      <c r="DM52">
        <v>0</v>
      </c>
      <c r="DN52">
        <v>0</v>
      </c>
      <c r="DO52">
        <v>0</v>
      </c>
      <c r="DP52">
        <v>0</v>
      </c>
      <c r="DQ52">
        <v>0</v>
      </c>
      <c r="DR52">
        <v>0</v>
      </c>
      <c r="DS52">
        <v>0</v>
      </c>
      <c r="DT52">
        <v>0</v>
      </c>
      <c r="DU52">
        <v>0</v>
      </c>
      <c r="DV52">
        <v>0</v>
      </c>
      <c r="DW52">
        <v>0</v>
      </c>
      <c r="DX52">
        <v>0</v>
      </c>
      <c r="DY52">
        <v>0</v>
      </c>
      <c r="DZ52">
        <v>0</v>
      </c>
      <c r="EA52">
        <v>0</v>
      </c>
      <c r="EB52">
        <v>0</v>
      </c>
      <c r="EC52">
        <v>0</v>
      </c>
      <c r="ED52">
        <v>0</v>
      </c>
      <c r="EE52">
        <v>0</v>
      </c>
      <c r="EG52" t="s">
        <v>222</v>
      </c>
      <c r="EO52" t="s">
        <v>208</v>
      </c>
      <c r="FX52" t="s">
        <v>6984</v>
      </c>
      <c r="FY52" t="s">
        <v>205</v>
      </c>
      <c r="FZ52" t="s">
        <v>205</v>
      </c>
      <c r="GA52" t="s">
        <v>205</v>
      </c>
      <c r="GB52" t="s">
        <v>205</v>
      </c>
      <c r="GC52" t="s">
        <v>205</v>
      </c>
      <c r="GD52" t="s">
        <v>205</v>
      </c>
      <c r="GE52" t="s">
        <v>205</v>
      </c>
    </row>
    <row r="53" spans="1:187" x14ac:dyDescent="0.25">
      <c r="A53" s="5" t="s">
        <v>7350</v>
      </c>
      <c r="B53" t="s">
        <v>6987</v>
      </c>
      <c r="C53">
        <v>524</v>
      </c>
      <c r="D53" t="s">
        <v>1169</v>
      </c>
      <c r="E53" t="s">
        <v>6977</v>
      </c>
      <c r="F53">
        <v>33</v>
      </c>
      <c r="G53" t="s">
        <v>6484</v>
      </c>
      <c r="H53" t="s">
        <v>194</v>
      </c>
      <c r="I53">
        <v>9</v>
      </c>
      <c r="J53" t="s">
        <v>195</v>
      </c>
      <c r="K53" t="s">
        <v>1170</v>
      </c>
      <c r="L53">
        <v>-38.5396</v>
      </c>
      <c r="M53">
        <v>145.43789699999999</v>
      </c>
      <c r="N53" s="1">
        <v>42377</v>
      </c>
      <c r="O53" s="5">
        <f t="shared" si="0"/>
        <v>8</v>
      </c>
      <c r="P53" s="5">
        <f t="shared" si="1"/>
        <v>1</v>
      </c>
      <c r="Q53" s="5">
        <f t="shared" si="2"/>
        <v>2016</v>
      </c>
      <c r="R53" s="5" t="str">
        <f t="shared" si="3"/>
        <v>08012016</v>
      </c>
      <c r="S53" s="12">
        <v>0.375</v>
      </c>
      <c r="T53" s="2">
        <v>0.40625</v>
      </c>
      <c r="U53">
        <v>2</v>
      </c>
      <c r="W53" t="s">
        <v>4622</v>
      </c>
      <c r="X53" t="s">
        <v>826</v>
      </c>
      <c r="Y53" t="s">
        <v>199</v>
      </c>
      <c r="Z53" t="s">
        <v>199</v>
      </c>
      <c r="AB53" t="s">
        <v>200</v>
      </c>
      <c r="AI53">
        <v>2</v>
      </c>
      <c r="AJ53">
        <v>2</v>
      </c>
      <c r="AK53" t="s">
        <v>201</v>
      </c>
      <c r="AL53" t="s">
        <v>258</v>
      </c>
      <c r="AM53" t="s">
        <v>200</v>
      </c>
      <c r="AS53">
        <v>1</v>
      </c>
      <c r="AT53">
        <v>1</v>
      </c>
      <c r="AV53">
        <v>132</v>
      </c>
      <c r="AW53" t="s">
        <v>6988</v>
      </c>
      <c r="AX53" t="s">
        <v>6485</v>
      </c>
      <c r="BB53" t="s">
        <v>6989</v>
      </c>
      <c r="BC53" t="s">
        <v>270</v>
      </c>
      <c r="BD53" s="13">
        <v>1</v>
      </c>
      <c r="BE53" s="14">
        <v>42377</v>
      </c>
      <c r="BF53" t="s">
        <v>207</v>
      </c>
      <c r="BG53" t="s">
        <v>207</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0</v>
      </c>
      <c r="CZ53">
        <v>0</v>
      </c>
      <c r="DA53">
        <v>0</v>
      </c>
      <c r="DB53">
        <v>0</v>
      </c>
      <c r="DC53">
        <v>0</v>
      </c>
      <c r="DD53">
        <v>0</v>
      </c>
      <c r="DE53">
        <v>0</v>
      </c>
      <c r="DF53">
        <v>0</v>
      </c>
      <c r="DG53">
        <v>0</v>
      </c>
      <c r="DH53">
        <v>5</v>
      </c>
      <c r="DI53">
        <v>0</v>
      </c>
      <c r="DJ53">
        <v>0</v>
      </c>
      <c r="DK53">
        <v>0</v>
      </c>
      <c r="DL53">
        <v>1</v>
      </c>
      <c r="DM53">
        <v>0</v>
      </c>
      <c r="DN53">
        <v>0</v>
      </c>
      <c r="DO53">
        <v>0</v>
      </c>
      <c r="DP53">
        <v>0</v>
      </c>
      <c r="DQ53">
        <v>0</v>
      </c>
      <c r="DR53">
        <v>0</v>
      </c>
      <c r="DS53">
        <v>1</v>
      </c>
      <c r="DT53">
        <v>0</v>
      </c>
      <c r="DU53">
        <v>0</v>
      </c>
      <c r="DV53">
        <v>0</v>
      </c>
      <c r="DW53">
        <v>0</v>
      </c>
      <c r="DX53">
        <v>0</v>
      </c>
      <c r="DY53">
        <v>0</v>
      </c>
      <c r="DZ53">
        <v>0</v>
      </c>
      <c r="EA53">
        <v>0</v>
      </c>
      <c r="EB53">
        <v>0</v>
      </c>
      <c r="EC53">
        <v>0</v>
      </c>
      <c r="ED53">
        <v>0</v>
      </c>
      <c r="EE53">
        <v>0</v>
      </c>
      <c r="EG53" t="s">
        <v>208</v>
      </c>
      <c r="EO53" t="s">
        <v>222</v>
      </c>
      <c r="FE53" t="s">
        <v>208</v>
      </c>
      <c r="FX53" t="s">
        <v>6984</v>
      </c>
      <c r="FY53" t="s">
        <v>6990</v>
      </c>
      <c r="FZ53" t="s">
        <v>1871</v>
      </c>
      <c r="GA53" t="s">
        <v>205</v>
      </c>
      <c r="GB53" t="s">
        <v>205</v>
      </c>
      <c r="GC53" t="s">
        <v>205</v>
      </c>
      <c r="GD53" t="s">
        <v>205</v>
      </c>
      <c r="GE53" t="s">
        <v>205</v>
      </c>
    </row>
    <row r="54" spans="1:187" x14ac:dyDescent="0.25">
      <c r="A54" s="5" t="s">
        <v>7291</v>
      </c>
      <c r="B54" t="s">
        <v>6991</v>
      </c>
      <c r="C54">
        <v>592</v>
      </c>
      <c r="D54" t="s">
        <v>867</v>
      </c>
      <c r="E54" t="s">
        <v>6689</v>
      </c>
      <c r="F54">
        <v>41</v>
      </c>
      <c r="G54" t="s">
        <v>5761</v>
      </c>
      <c r="H54" t="s">
        <v>5762</v>
      </c>
      <c r="I54">
        <v>9</v>
      </c>
      <c r="J54" t="s">
        <v>195</v>
      </c>
      <c r="K54" t="s">
        <v>868</v>
      </c>
      <c r="L54">
        <v>-38.635300000000001</v>
      </c>
      <c r="M54">
        <v>145.746002</v>
      </c>
      <c r="N54" s="1">
        <v>42312</v>
      </c>
      <c r="O54" s="5">
        <f t="shared" si="0"/>
        <v>4</v>
      </c>
      <c r="P54" s="5">
        <f t="shared" si="1"/>
        <v>11</v>
      </c>
      <c r="Q54" s="5">
        <f t="shared" si="2"/>
        <v>2015</v>
      </c>
      <c r="R54" s="5" t="str">
        <f t="shared" si="3"/>
        <v>04112015</v>
      </c>
      <c r="S54" s="12">
        <v>0.66666666666666663</v>
      </c>
      <c r="T54" s="2">
        <v>0.6875</v>
      </c>
      <c r="U54">
        <v>2</v>
      </c>
      <c r="W54" t="s">
        <v>230</v>
      </c>
      <c r="X54" t="s">
        <v>280</v>
      </c>
      <c r="Y54" t="s">
        <v>199</v>
      </c>
      <c r="Z54" t="s">
        <v>199</v>
      </c>
      <c r="AB54" t="s">
        <v>200</v>
      </c>
      <c r="AI54">
        <v>3</v>
      </c>
      <c r="AJ54">
        <v>3</v>
      </c>
      <c r="AK54" t="s">
        <v>241</v>
      </c>
      <c r="AL54" t="s">
        <v>281</v>
      </c>
      <c r="AM54" t="s">
        <v>200</v>
      </c>
      <c r="AX54" t="s">
        <v>6708</v>
      </c>
      <c r="AY54" t="s">
        <v>6992</v>
      </c>
      <c r="BB54" t="s">
        <v>234</v>
      </c>
      <c r="BD54" s="13">
        <v>1</v>
      </c>
      <c r="BE54" s="14">
        <v>42312</v>
      </c>
      <c r="BF54" t="s">
        <v>207</v>
      </c>
      <c r="BG54" t="s">
        <v>235</v>
      </c>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0</v>
      </c>
      <c r="DA54">
        <v>0</v>
      </c>
      <c r="DB54">
        <v>0</v>
      </c>
      <c r="DC54">
        <v>0</v>
      </c>
      <c r="DD54">
        <v>0</v>
      </c>
      <c r="DE54">
        <v>0</v>
      </c>
      <c r="DF54">
        <v>0</v>
      </c>
      <c r="DG54">
        <v>0</v>
      </c>
      <c r="DH54">
        <v>2</v>
      </c>
      <c r="DI54">
        <v>0</v>
      </c>
      <c r="DJ54">
        <v>0</v>
      </c>
      <c r="DK54">
        <v>0</v>
      </c>
      <c r="DL54">
        <v>0</v>
      </c>
      <c r="DM54">
        <v>0</v>
      </c>
      <c r="DN54">
        <v>0</v>
      </c>
      <c r="DO54">
        <v>0</v>
      </c>
      <c r="DP54">
        <v>0</v>
      </c>
      <c r="DQ54">
        <v>0</v>
      </c>
      <c r="DR54">
        <v>0</v>
      </c>
      <c r="DS54">
        <v>0</v>
      </c>
      <c r="DT54">
        <v>0</v>
      </c>
      <c r="DU54">
        <v>0</v>
      </c>
      <c r="DV54">
        <v>0</v>
      </c>
      <c r="DW54">
        <v>0</v>
      </c>
      <c r="DX54">
        <v>0</v>
      </c>
      <c r="DY54">
        <v>0</v>
      </c>
      <c r="DZ54">
        <v>0</v>
      </c>
      <c r="EA54">
        <v>0</v>
      </c>
      <c r="EB54">
        <v>0</v>
      </c>
      <c r="EC54">
        <v>0</v>
      </c>
      <c r="ED54">
        <v>0</v>
      </c>
      <c r="EE54">
        <v>0</v>
      </c>
      <c r="FX54" t="s">
        <v>205</v>
      </c>
      <c r="FY54" t="s">
        <v>205</v>
      </c>
      <c r="FZ54" t="s">
        <v>205</v>
      </c>
      <c r="GA54" t="s">
        <v>205</v>
      </c>
      <c r="GB54" t="s">
        <v>205</v>
      </c>
      <c r="GC54" t="s">
        <v>205</v>
      </c>
      <c r="GD54" t="s">
        <v>205</v>
      </c>
      <c r="GE54" t="s">
        <v>205</v>
      </c>
    </row>
    <row r="55" spans="1:187" x14ac:dyDescent="0.25">
      <c r="A55" s="5" t="s">
        <v>7291</v>
      </c>
      <c r="B55" t="s">
        <v>6993</v>
      </c>
      <c r="C55">
        <v>592</v>
      </c>
      <c r="D55" t="s">
        <v>867</v>
      </c>
      <c r="E55" t="s">
        <v>6689</v>
      </c>
      <c r="F55">
        <v>41</v>
      </c>
      <c r="G55" t="s">
        <v>5761</v>
      </c>
      <c r="H55" t="s">
        <v>5762</v>
      </c>
      <c r="I55">
        <v>9</v>
      </c>
      <c r="J55" t="s">
        <v>195</v>
      </c>
      <c r="K55" t="s">
        <v>868</v>
      </c>
      <c r="L55">
        <v>-38.635300000000001</v>
      </c>
      <c r="M55">
        <v>145.746002</v>
      </c>
      <c r="N55" s="1">
        <v>42313</v>
      </c>
      <c r="O55" s="5">
        <f t="shared" si="0"/>
        <v>5</v>
      </c>
      <c r="P55" s="5">
        <f t="shared" si="1"/>
        <v>11</v>
      </c>
      <c r="Q55" s="5">
        <f t="shared" si="2"/>
        <v>2015</v>
      </c>
      <c r="R55" s="5" t="str">
        <f t="shared" si="3"/>
        <v>05112015</v>
      </c>
      <c r="S55" s="12">
        <v>0.72916666666666663</v>
      </c>
      <c r="T55" s="2">
        <v>0.75</v>
      </c>
      <c r="U55">
        <v>0</v>
      </c>
      <c r="V55">
        <v>0</v>
      </c>
      <c r="Y55" t="s">
        <v>424</v>
      </c>
      <c r="Z55" t="s">
        <v>424</v>
      </c>
      <c r="AB55" t="s">
        <v>200</v>
      </c>
      <c r="AJ55">
        <v>0</v>
      </c>
      <c r="AM55" t="s">
        <v>200</v>
      </c>
      <c r="AO55" t="s">
        <v>514</v>
      </c>
      <c r="AP55" t="s">
        <v>6994</v>
      </c>
      <c r="AQ55" t="s">
        <v>6995</v>
      </c>
      <c r="AR55" t="s">
        <v>6996</v>
      </c>
      <c r="AX55" t="s">
        <v>6708</v>
      </c>
      <c r="AY55" t="s">
        <v>6997</v>
      </c>
      <c r="BB55" t="s">
        <v>234</v>
      </c>
      <c r="BD55" s="13">
        <v>1</v>
      </c>
      <c r="BE55" s="14">
        <v>42313</v>
      </c>
      <c r="BF55" t="s">
        <v>207</v>
      </c>
      <c r="BG55" t="s">
        <v>207</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v>0</v>
      </c>
      <c r="CY55">
        <v>0</v>
      </c>
      <c r="CZ55">
        <v>0</v>
      </c>
      <c r="DA55">
        <v>0</v>
      </c>
      <c r="DB55">
        <v>0</v>
      </c>
      <c r="DC55">
        <v>0</v>
      </c>
      <c r="DD55">
        <v>0</v>
      </c>
      <c r="DE55">
        <v>0</v>
      </c>
      <c r="DF55">
        <v>0</v>
      </c>
      <c r="DG55">
        <v>0</v>
      </c>
      <c r="DH55">
        <v>3</v>
      </c>
      <c r="DI55">
        <v>0</v>
      </c>
      <c r="DJ55">
        <v>0</v>
      </c>
      <c r="DK55">
        <v>0</v>
      </c>
      <c r="DL55">
        <v>1</v>
      </c>
      <c r="DM55">
        <v>0</v>
      </c>
      <c r="DN55">
        <v>0</v>
      </c>
      <c r="DO55">
        <v>0</v>
      </c>
      <c r="DP55">
        <v>0</v>
      </c>
      <c r="DQ55">
        <v>0</v>
      </c>
      <c r="DR55">
        <v>0</v>
      </c>
      <c r="DS55">
        <v>0</v>
      </c>
      <c r="DT55">
        <v>0</v>
      </c>
      <c r="DU55">
        <v>0</v>
      </c>
      <c r="DV55">
        <v>0</v>
      </c>
      <c r="DW55">
        <v>0</v>
      </c>
      <c r="DX55">
        <v>0</v>
      </c>
      <c r="DY55">
        <v>0</v>
      </c>
      <c r="DZ55">
        <v>0</v>
      </c>
      <c r="EA55">
        <v>0</v>
      </c>
      <c r="EB55">
        <v>0</v>
      </c>
      <c r="EC55">
        <v>0</v>
      </c>
      <c r="ED55">
        <v>0</v>
      </c>
      <c r="EE55">
        <v>0</v>
      </c>
      <c r="EF55" t="s">
        <v>208</v>
      </c>
      <c r="EH55" t="s">
        <v>208</v>
      </c>
      <c r="EI55" t="s">
        <v>208</v>
      </c>
      <c r="EJ55" t="s">
        <v>208</v>
      </c>
      <c r="EL55" t="s">
        <v>208</v>
      </c>
      <c r="EM55" t="s">
        <v>208</v>
      </c>
      <c r="FX55" t="s">
        <v>205</v>
      </c>
      <c r="FY55" t="s">
        <v>205</v>
      </c>
      <c r="FZ55" t="s">
        <v>205</v>
      </c>
      <c r="GA55" t="s">
        <v>205</v>
      </c>
      <c r="GB55" t="s">
        <v>205</v>
      </c>
      <c r="GC55" t="s">
        <v>205</v>
      </c>
      <c r="GD55" t="s">
        <v>205</v>
      </c>
      <c r="GE55" t="s">
        <v>205</v>
      </c>
    </row>
    <row r="56" spans="1:187" x14ac:dyDescent="0.25">
      <c r="A56" s="5" t="s">
        <v>7291</v>
      </c>
      <c r="B56" t="s">
        <v>6998</v>
      </c>
      <c r="C56">
        <v>592</v>
      </c>
      <c r="D56" t="s">
        <v>867</v>
      </c>
      <c r="E56" t="s">
        <v>6689</v>
      </c>
      <c r="F56">
        <v>33</v>
      </c>
      <c r="G56" t="s">
        <v>6484</v>
      </c>
      <c r="H56" t="s">
        <v>194</v>
      </c>
      <c r="I56">
        <v>9</v>
      </c>
      <c r="J56" t="s">
        <v>195</v>
      </c>
      <c r="K56" t="s">
        <v>868</v>
      </c>
      <c r="L56">
        <v>-38.635300000000001</v>
      </c>
      <c r="M56">
        <v>145.746002</v>
      </c>
      <c r="N56" s="1">
        <v>42314</v>
      </c>
      <c r="O56" s="5">
        <f t="shared" si="0"/>
        <v>6</v>
      </c>
      <c r="P56" s="5">
        <f t="shared" si="1"/>
        <v>11</v>
      </c>
      <c r="Q56" s="5">
        <f t="shared" si="2"/>
        <v>2015</v>
      </c>
      <c r="R56" s="5" t="str">
        <f t="shared" si="3"/>
        <v>06112015</v>
      </c>
      <c r="S56" s="12">
        <v>0.47916666666666669</v>
      </c>
      <c r="T56" s="2">
        <v>0.51041666666666663</v>
      </c>
      <c r="U56">
        <v>2</v>
      </c>
      <c r="W56" t="s">
        <v>545</v>
      </c>
      <c r="X56" t="s">
        <v>6058</v>
      </c>
      <c r="Y56" t="s">
        <v>199</v>
      </c>
      <c r="Z56" t="s">
        <v>199</v>
      </c>
      <c r="AB56" t="s">
        <v>200</v>
      </c>
      <c r="AI56">
        <v>3</v>
      </c>
      <c r="AJ56">
        <v>3</v>
      </c>
      <c r="AK56" t="s">
        <v>241</v>
      </c>
      <c r="AL56" t="s">
        <v>2801</v>
      </c>
      <c r="AM56" t="s">
        <v>200</v>
      </c>
      <c r="AX56" t="s">
        <v>6485</v>
      </c>
      <c r="AZ56" t="s">
        <v>6999</v>
      </c>
      <c r="BA56" t="s">
        <v>345</v>
      </c>
      <c r="BB56" t="s">
        <v>7000</v>
      </c>
      <c r="BD56" s="13">
        <v>1</v>
      </c>
      <c r="BE56" s="14">
        <v>42314</v>
      </c>
      <c r="BF56" t="s">
        <v>207</v>
      </c>
      <c r="BG56" t="s">
        <v>207</v>
      </c>
      <c r="BH56">
        <v>1</v>
      </c>
      <c r="BI56">
        <v>0</v>
      </c>
      <c r="BJ56">
        <v>0</v>
      </c>
      <c r="BK56">
        <v>0</v>
      </c>
      <c r="BL56">
        <v>0</v>
      </c>
      <c r="BM56">
        <v>0</v>
      </c>
      <c r="BN56">
        <v>0</v>
      </c>
      <c r="BO56">
        <v>0</v>
      </c>
      <c r="BP56">
        <v>0</v>
      </c>
      <c r="BQ56">
        <v>0</v>
      </c>
      <c r="BR56">
        <v>0</v>
      </c>
      <c r="BS56">
        <v>0</v>
      </c>
      <c r="BT56">
        <v>0</v>
      </c>
      <c r="BU56">
        <v>0</v>
      </c>
      <c r="BV56">
        <v>0</v>
      </c>
      <c r="BW56">
        <v>0</v>
      </c>
      <c r="BX56">
        <v>0</v>
      </c>
      <c r="BY56">
        <v>0</v>
      </c>
      <c r="BZ56">
        <v>0</v>
      </c>
      <c r="CA56">
        <v>0</v>
      </c>
      <c r="CB56">
        <v>1</v>
      </c>
      <c r="CC56">
        <v>0</v>
      </c>
      <c r="CD56">
        <v>0</v>
      </c>
      <c r="CE56">
        <v>0</v>
      </c>
      <c r="CF56">
        <v>0</v>
      </c>
      <c r="CG56">
        <v>0</v>
      </c>
      <c r="CH56">
        <v>0</v>
      </c>
      <c r="CI56">
        <v>0</v>
      </c>
      <c r="CJ56">
        <v>1</v>
      </c>
      <c r="CK56">
        <v>0</v>
      </c>
      <c r="CL56">
        <v>0</v>
      </c>
      <c r="CM56">
        <v>0</v>
      </c>
      <c r="CN56">
        <v>0</v>
      </c>
      <c r="CO56">
        <v>0</v>
      </c>
      <c r="CP56">
        <v>0</v>
      </c>
      <c r="CQ56">
        <v>0</v>
      </c>
      <c r="CR56">
        <v>0</v>
      </c>
      <c r="CS56">
        <v>0</v>
      </c>
      <c r="CT56">
        <v>0</v>
      </c>
      <c r="CU56">
        <v>0</v>
      </c>
      <c r="CV56">
        <v>0</v>
      </c>
      <c r="CW56">
        <v>0</v>
      </c>
      <c r="CX56">
        <v>0</v>
      </c>
      <c r="CY56">
        <v>0</v>
      </c>
      <c r="CZ56">
        <v>0</v>
      </c>
      <c r="DA56">
        <v>0</v>
      </c>
      <c r="DB56">
        <v>0</v>
      </c>
      <c r="DC56">
        <v>0</v>
      </c>
      <c r="DD56">
        <v>3</v>
      </c>
      <c r="DE56">
        <v>3</v>
      </c>
      <c r="DF56">
        <v>0</v>
      </c>
      <c r="DG56">
        <v>0</v>
      </c>
      <c r="DH56">
        <v>1</v>
      </c>
      <c r="DI56">
        <v>0</v>
      </c>
      <c r="DJ56">
        <v>0</v>
      </c>
      <c r="DK56">
        <v>0</v>
      </c>
      <c r="DL56">
        <v>1</v>
      </c>
      <c r="DM56">
        <v>0</v>
      </c>
      <c r="DN56">
        <v>0</v>
      </c>
      <c r="DO56">
        <v>0</v>
      </c>
      <c r="DP56">
        <v>0</v>
      </c>
      <c r="DQ56">
        <v>0</v>
      </c>
      <c r="DR56">
        <v>0</v>
      </c>
      <c r="DS56">
        <v>0</v>
      </c>
      <c r="DT56">
        <v>0</v>
      </c>
      <c r="DU56">
        <v>0</v>
      </c>
      <c r="DV56">
        <v>0</v>
      </c>
      <c r="DW56">
        <v>0</v>
      </c>
      <c r="DX56">
        <v>0</v>
      </c>
      <c r="DY56">
        <v>0</v>
      </c>
      <c r="DZ56">
        <v>0</v>
      </c>
      <c r="EA56">
        <v>0</v>
      </c>
      <c r="EB56">
        <v>0</v>
      </c>
      <c r="EC56">
        <v>0</v>
      </c>
      <c r="ED56">
        <v>0</v>
      </c>
      <c r="EE56">
        <v>0</v>
      </c>
      <c r="EF56" t="s">
        <v>222</v>
      </c>
      <c r="EG56" t="s">
        <v>222</v>
      </c>
      <c r="EJ56" t="s">
        <v>222</v>
      </c>
      <c r="EK56" t="s">
        <v>222</v>
      </c>
      <c r="FX56" t="s">
        <v>205</v>
      </c>
      <c r="FY56" t="s">
        <v>205</v>
      </c>
      <c r="FZ56" t="s">
        <v>205</v>
      </c>
      <c r="GA56" t="s">
        <v>205</v>
      </c>
      <c r="GB56" t="s">
        <v>205</v>
      </c>
      <c r="GC56" t="s">
        <v>205</v>
      </c>
      <c r="GD56" t="s">
        <v>205</v>
      </c>
      <c r="GE56" t="s">
        <v>205</v>
      </c>
    </row>
    <row r="57" spans="1:187" x14ac:dyDescent="0.25">
      <c r="A57" s="5" t="s">
        <v>7291</v>
      </c>
      <c r="B57" t="s">
        <v>7001</v>
      </c>
      <c r="C57">
        <v>592</v>
      </c>
      <c r="D57" t="s">
        <v>867</v>
      </c>
      <c r="E57" t="s">
        <v>6689</v>
      </c>
      <c r="F57">
        <v>41</v>
      </c>
      <c r="G57" t="s">
        <v>5761</v>
      </c>
      <c r="H57" t="s">
        <v>5762</v>
      </c>
      <c r="I57">
        <v>9</v>
      </c>
      <c r="J57" t="s">
        <v>195</v>
      </c>
      <c r="K57" t="s">
        <v>868</v>
      </c>
      <c r="L57">
        <v>-38.635300000000001</v>
      </c>
      <c r="M57">
        <v>145.746002</v>
      </c>
      <c r="N57" s="1">
        <v>42314</v>
      </c>
      <c r="O57" s="5">
        <f t="shared" si="0"/>
        <v>6</v>
      </c>
      <c r="P57" s="5">
        <f t="shared" si="1"/>
        <v>11</v>
      </c>
      <c r="Q57" s="5">
        <f t="shared" si="2"/>
        <v>2015</v>
      </c>
      <c r="R57" s="5" t="str">
        <f t="shared" si="3"/>
        <v>06112015</v>
      </c>
      <c r="S57" s="12">
        <v>0.60416666666666663</v>
      </c>
      <c r="T57" s="2">
        <v>0.625</v>
      </c>
      <c r="U57">
        <v>2</v>
      </c>
      <c r="W57" t="s">
        <v>230</v>
      </c>
      <c r="X57" t="s">
        <v>826</v>
      </c>
      <c r="Y57" t="s">
        <v>199</v>
      </c>
      <c r="Z57" t="s">
        <v>199</v>
      </c>
      <c r="AB57" t="s">
        <v>200</v>
      </c>
      <c r="AI57">
        <v>1</v>
      </c>
      <c r="AJ57">
        <v>1</v>
      </c>
      <c r="AK57" t="s">
        <v>241</v>
      </c>
      <c r="AL57" t="s">
        <v>202</v>
      </c>
      <c r="AM57" t="s">
        <v>200</v>
      </c>
      <c r="AX57" t="s">
        <v>6708</v>
      </c>
      <c r="BB57" t="s">
        <v>234</v>
      </c>
      <c r="BD57" s="13">
        <v>1</v>
      </c>
      <c r="BE57" s="14">
        <v>42316</v>
      </c>
      <c r="BF57" t="s">
        <v>207</v>
      </c>
      <c r="BG57" t="s">
        <v>207</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C57">
        <v>0</v>
      </c>
      <c r="DD57">
        <v>3</v>
      </c>
      <c r="DE57">
        <v>0</v>
      </c>
      <c r="DF57">
        <v>0</v>
      </c>
      <c r="DG57">
        <v>0</v>
      </c>
      <c r="DH57">
        <v>0</v>
      </c>
      <c r="DI57">
        <v>0</v>
      </c>
      <c r="DJ57">
        <v>0</v>
      </c>
      <c r="DK57">
        <v>0</v>
      </c>
      <c r="DL57">
        <v>1</v>
      </c>
      <c r="DM57">
        <v>0</v>
      </c>
      <c r="DN57">
        <v>0</v>
      </c>
      <c r="DO57">
        <v>0</v>
      </c>
      <c r="DP57">
        <v>0</v>
      </c>
      <c r="DQ57">
        <v>0</v>
      </c>
      <c r="DR57">
        <v>0</v>
      </c>
      <c r="DS57">
        <v>0</v>
      </c>
      <c r="DT57">
        <v>0</v>
      </c>
      <c r="DU57">
        <v>0</v>
      </c>
      <c r="DV57">
        <v>0</v>
      </c>
      <c r="DW57">
        <v>0</v>
      </c>
      <c r="DX57">
        <v>0</v>
      </c>
      <c r="DY57">
        <v>0</v>
      </c>
      <c r="DZ57">
        <v>0</v>
      </c>
      <c r="EA57">
        <v>0</v>
      </c>
      <c r="EB57">
        <v>0</v>
      </c>
      <c r="EC57">
        <v>0</v>
      </c>
      <c r="ED57">
        <v>0</v>
      </c>
      <c r="EE57">
        <v>0</v>
      </c>
      <c r="EF57" t="s">
        <v>223</v>
      </c>
      <c r="EG57" t="s">
        <v>223</v>
      </c>
      <c r="EH57" t="s">
        <v>208</v>
      </c>
      <c r="EI57" t="s">
        <v>223</v>
      </c>
      <c r="FX57" t="s">
        <v>205</v>
      </c>
      <c r="FY57" t="s">
        <v>205</v>
      </c>
      <c r="FZ57" t="s">
        <v>205</v>
      </c>
      <c r="GA57" t="s">
        <v>205</v>
      </c>
      <c r="GB57" t="s">
        <v>205</v>
      </c>
      <c r="GC57" t="s">
        <v>205</v>
      </c>
      <c r="GD57" t="s">
        <v>205</v>
      </c>
      <c r="GE57" t="s">
        <v>205</v>
      </c>
    </row>
    <row r="58" spans="1:187" x14ac:dyDescent="0.25">
      <c r="A58" s="5" t="s">
        <v>7291</v>
      </c>
      <c r="B58" t="s">
        <v>7002</v>
      </c>
      <c r="C58">
        <v>592</v>
      </c>
      <c r="D58" t="s">
        <v>867</v>
      </c>
      <c r="E58" t="s">
        <v>6689</v>
      </c>
      <c r="F58">
        <v>41</v>
      </c>
      <c r="G58" t="s">
        <v>5761</v>
      </c>
      <c r="H58" t="s">
        <v>5762</v>
      </c>
      <c r="I58">
        <v>9</v>
      </c>
      <c r="J58" t="s">
        <v>195</v>
      </c>
      <c r="K58" t="s">
        <v>868</v>
      </c>
      <c r="L58">
        <v>-38.635300000000001</v>
      </c>
      <c r="M58">
        <v>145.746002</v>
      </c>
      <c r="N58" s="1">
        <v>42316</v>
      </c>
      <c r="O58" s="5">
        <f t="shared" si="0"/>
        <v>8</v>
      </c>
      <c r="P58" s="5">
        <f t="shared" si="1"/>
        <v>11</v>
      </c>
      <c r="Q58" s="5">
        <f t="shared" si="2"/>
        <v>2015</v>
      </c>
      <c r="R58" s="5" t="str">
        <f t="shared" si="3"/>
        <v>08112015</v>
      </c>
      <c r="S58" s="12">
        <v>0.55208333333333337</v>
      </c>
      <c r="T58" s="2">
        <v>0.59375</v>
      </c>
      <c r="U58">
        <v>0</v>
      </c>
      <c r="V58">
        <v>0</v>
      </c>
      <c r="Y58" t="s">
        <v>424</v>
      </c>
      <c r="Z58" t="s">
        <v>424</v>
      </c>
      <c r="AB58" t="s">
        <v>200</v>
      </c>
      <c r="AJ58">
        <v>0</v>
      </c>
      <c r="AM58" t="s">
        <v>200</v>
      </c>
      <c r="AX58" t="s">
        <v>6708</v>
      </c>
      <c r="AZ58" t="s">
        <v>7003</v>
      </c>
      <c r="BA58" t="s">
        <v>345</v>
      </c>
      <c r="BB58" t="s">
        <v>234</v>
      </c>
      <c r="BD58" s="13">
        <v>1</v>
      </c>
      <c r="BE58" s="14">
        <v>42317</v>
      </c>
      <c r="BF58" t="s">
        <v>207</v>
      </c>
      <c r="BG58" t="s">
        <v>207</v>
      </c>
      <c r="BH58">
        <v>10</v>
      </c>
      <c r="BI58">
        <v>12</v>
      </c>
      <c r="BJ58">
        <v>0</v>
      </c>
      <c r="BK58">
        <v>0</v>
      </c>
      <c r="BL58">
        <v>0</v>
      </c>
      <c r="BM58">
        <v>2</v>
      </c>
      <c r="BN58">
        <v>0</v>
      </c>
      <c r="BO58">
        <v>0</v>
      </c>
      <c r="BP58">
        <v>0</v>
      </c>
      <c r="BQ58">
        <v>0</v>
      </c>
      <c r="BR58">
        <v>0</v>
      </c>
      <c r="BS58">
        <v>0</v>
      </c>
      <c r="BT58">
        <v>0</v>
      </c>
      <c r="BU58">
        <v>0</v>
      </c>
      <c r="BV58">
        <v>0</v>
      </c>
      <c r="BW58">
        <v>0</v>
      </c>
      <c r="BX58">
        <v>4</v>
      </c>
      <c r="BY58">
        <v>0</v>
      </c>
      <c r="BZ58">
        <v>0</v>
      </c>
      <c r="CA58">
        <v>0</v>
      </c>
      <c r="CB58">
        <v>0</v>
      </c>
      <c r="CC58">
        <v>4</v>
      </c>
      <c r="CD58">
        <v>0</v>
      </c>
      <c r="CE58">
        <v>0</v>
      </c>
      <c r="CF58">
        <v>0</v>
      </c>
      <c r="CG58">
        <v>0</v>
      </c>
      <c r="CH58">
        <v>0</v>
      </c>
      <c r="CI58">
        <v>0</v>
      </c>
      <c r="CJ58">
        <v>0</v>
      </c>
      <c r="CK58">
        <v>2</v>
      </c>
      <c r="CL58">
        <v>0</v>
      </c>
      <c r="CM58">
        <v>0</v>
      </c>
      <c r="CN58">
        <v>0</v>
      </c>
      <c r="CO58">
        <v>0</v>
      </c>
      <c r="CP58">
        <v>0</v>
      </c>
      <c r="CQ58">
        <v>0</v>
      </c>
      <c r="CR58">
        <v>0</v>
      </c>
      <c r="CS58">
        <v>0</v>
      </c>
      <c r="CT58">
        <v>0</v>
      </c>
      <c r="CU58">
        <v>0</v>
      </c>
      <c r="CV58">
        <v>0</v>
      </c>
      <c r="CW58">
        <v>0</v>
      </c>
      <c r="CX58">
        <v>0</v>
      </c>
      <c r="CY58">
        <v>0</v>
      </c>
      <c r="CZ58">
        <v>0</v>
      </c>
      <c r="DA58">
        <v>0</v>
      </c>
      <c r="DB58">
        <v>0</v>
      </c>
      <c r="DC58">
        <v>0</v>
      </c>
      <c r="DD58">
        <v>0</v>
      </c>
      <c r="DE58">
        <v>0</v>
      </c>
      <c r="DF58">
        <v>0</v>
      </c>
      <c r="DG58">
        <v>0</v>
      </c>
      <c r="DH58">
        <v>3</v>
      </c>
      <c r="DI58">
        <v>0</v>
      </c>
      <c r="DJ58">
        <v>0</v>
      </c>
      <c r="DK58">
        <v>0</v>
      </c>
      <c r="DL58">
        <v>0</v>
      </c>
      <c r="DM58">
        <v>0</v>
      </c>
      <c r="DN58">
        <v>0</v>
      </c>
      <c r="DO58">
        <v>0</v>
      </c>
      <c r="DP58">
        <v>0</v>
      </c>
      <c r="DQ58">
        <v>0</v>
      </c>
      <c r="DR58">
        <v>0</v>
      </c>
      <c r="DS58">
        <v>0</v>
      </c>
      <c r="DT58">
        <v>0</v>
      </c>
      <c r="DU58">
        <v>0</v>
      </c>
      <c r="DV58">
        <v>0</v>
      </c>
      <c r="DW58">
        <v>0</v>
      </c>
      <c r="DX58">
        <v>0</v>
      </c>
      <c r="DY58">
        <v>0</v>
      </c>
      <c r="DZ58">
        <v>0</v>
      </c>
      <c r="EA58">
        <v>0</v>
      </c>
      <c r="EB58">
        <v>0</v>
      </c>
      <c r="EC58">
        <v>0</v>
      </c>
      <c r="ED58">
        <v>0</v>
      </c>
      <c r="EE58">
        <v>0</v>
      </c>
      <c r="EF58" t="s">
        <v>223</v>
      </c>
      <c r="EG58" t="s">
        <v>223</v>
      </c>
      <c r="EH58" t="s">
        <v>208</v>
      </c>
      <c r="EI58" t="s">
        <v>223</v>
      </c>
      <c r="FX58" t="s">
        <v>205</v>
      </c>
      <c r="FY58" t="s">
        <v>205</v>
      </c>
      <c r="FZ58" t="s">
        <v>205</v>
      </c>
      <c r="GA58" t="s">
        <v>205</v>
      </c>
      <c r="GB58" t="s">
        <v>205</v>
      </c>
      <c r="GC58" t="s">
        <v>205</v>
      </c>
      <c r="GD58" t="s">
        <v>205</v>
      </c>
      <c r="GE58" t="s">
        <v>205</v>
      </c>
    </row>
    <row r="59" spans="1:187" x14ac:dyDescent="0.25">
      <c r="A59" s="5" t="s">
        <v>7291</v>
      </c>
      <c r="B59" t="s">
        <v>7004</v>
      </c>
      <c r="C59">
        <v>592</v>
      </c>
      <c r="D59" t="s">
        <v>867</v>
      </c>
      <c r="E59" t="s">
        <v>6689</v>
      </c>
      <c r="F59">
        <v>41</v>
      </c>
      <c r="G59" t="s">
        <v>5761</v>
      </c>
      <c r="H59" t="s">
        <v>5762</v>
      </c>
      <c r="I59">
        <v>9</v>
      </c>
      <c r="J59" t="s">
        <v>195</v>
      </c>
      <c r="K59" t="s">
        <v>868</v>
      </c>
      <c r="L59">
        <v>-38.635300000000001</v>
      </c>
      <c r="M59">
        <v>145.746002</v>
      </c>
      <c r="N59" s="1">
        <v>42317</v>
      </c>
      <c r="O59" s="5">
        <f t="shared" si="0"/>
        <v>9</v>
      </c>
      <c r="P59" s="5">
        <f t="shared" si="1"/>
        <v>11</v>
      </c>
      <c r="Q59" s="5">
        <f t="shared" si="2"/>
        <v>2015</v>
      </c>
      <c r="R59" s="5" t="str">
        <f t="shared" si="3"/>
        <v>09112015</v>
      </c>
      <c r="S59" s="12">
        <v>0.72916666666666663</v>
      </c>
      <c r="T59" s="2">
        <v>0.78125</v>
      </c>
      <c r="U59">
        <v>2</v>
      </c>
      <c r="W59" t="s">
        <v>266</v>
      </c>
      <c r="X59" t="s">
        <v>406</v>
      </c>
      <c r="Y59" t="s">
        <v>199</v>
      </c>
      <c r="Z59" t="s">
        <v>199</v>
      </c>
      <c r="AB59" t="s">
        <v>200</v>
      </c>
      <c r="AI59">
        <v>3</v>
      </c>
      <c r="AJ59">
        <v>3</v>
      </c>
      <c r="AK59" t="s">
        <v>241</v>
      </c>
      <c r="AL59" t="s">
        <v>614</v>
      </c>
      <c r="AM59" t="s">
        <v>200</v>
      </c>
      <c r="AX59" t="s">
        <v>6708</v>
      </c>
      <c r="AY59" t="s">
        <v>7005</v>
      </c>
      <c r="AZ59" t="s">
        <v>7006</v>
      </c>
      <c r="BA59" t="s">
        <v>345</v>
      </c>
      <c r="BB59" t="s">
        <v>234</v>
      </c>
      <c r="BD59" s="13">
        <v>1</v>
      </c>
      <c r="BE59" s="14">
        <v>42317</v>
      </c>
      <c r="BF59" t="s">
        <v>207</v>
      </c>
      <c r="BG59" t="s">
        <v>207</v>
      </c>
      <c r="BH59">
        <v>18</v>
      </c>
      <c r="BI59">
        <v>10</v>
      </c>
      <c r="BJ59">
        <v>0</v>
      </c>
      <c r="BK59">
        <v>2</v>
      </c>
      <c r="BL59">
        <v>0</v>
      </c>
      <c r="BM59">
        <v>4</v>
      </c>
      <c r="BN59">
        <v>0</v>
      </c>
      <c r="BO59">
        <v>0</v>
      </c>
      <c r="BP59">
        <v>0</v>
      </c>
      <c r="BQ59">
        <v>0</v>
      </c>
      <c r="BR59">
        <v>0</v>
      </c>
      <c r="BS59">
        <v>0</v>
      </c>
      <c r="BT59">
        <v>0</v>
      </c>
      <c r="BU59">
        <v>0</v>
      </c>
      <c r="BV59">
        <v>0</v>
      </c>
      <c r="BW59">
        <v>0</v>
      </c>
      <c r="BX59">
        <v>0</v>
      </c>
      <c r="BY59">
        <v>0</v>
      </c>
      <c r="BZ59">
        <v>0</v>
      </c>
      <c r="CA59">
        <v>0</v>
      </c>
      <c r="CB59">
        <v>12</v>
      </c>
      <c r="CC59">
        <v>0</v>
      </c>
      <c r="CD59">
        <v>0</v>
      </c>
      <c r="CE59">
        <v>0</v>
      </c>
      <c r="CF59">
        <v>4</v>
      </c>
      <c r="CG59">
        <v>0</v>
      </c>
      <c r="CH59">
        <v>0</v>
      </c>
      <c r="CI59">
        <v>0</v>
      </c>
      <c r="CJ59">
        <v>4</v>
      </c>
      <c r="CK59">
        <v>0</v>
      </c>
      <c r="CL59">
        <v>0</v>
      </c>
      <c r="CM59">
        <v>0</v>
      </c>
      <c r="CN59">
        <v>0</v>
      </c>
      <c r="CO59">
        <v>0</v>
      </c>
      <c r="CP59">
        <v>0</v>
      </c>
      <c r="CQ59">
        <v>0</v>
      </c>
      <c r="CR59">
        <v>0</v>
      </c>
      <c r="CS59">
        <v>0</v>
      </c>
      <c r="CT59">
        <v>0</v>
      </c>
      <c r="CU59">
        <v>0</v>
      </c>
      <c r="CV59">
        <v>0</v>
      </c>
      <c r="CW59">
        <v>0</v>
      </c>
      <c r="CX59">
        <v>0</v>
      </c>
      <c r="CY59">
        <v>0</v>
      </c>
      <c r="CZ59">
        <v>0</v>
      </c>
      <c r="DA59">
        <v>0</v>
      </c>
      <c r="DB59">
        <v>0</v>
      </c>
      <c r="DC59">
        <v>0</v>
      </c>
      <c r="DD59">
        <v>3</v>
      </c>
      <c r="DE59">
        <v>1</v>
      </c>
      <c r="DF59">
        <v>0</v>
      </c>
      <c r="DG59">
        <v>0</v>
      </c>
      <c r="DH59">
        <v>0</v>
      </c>
      <c r="DI59">
        <v>0</v>
      </c>
      <c r="DJ59">
        <v>0</v>
      </c>
      <c r="DK59">
        <v>0</v>
      </c>
      <c r="DL59">
        <v>0</v>
      </c>
      <c r="DM59">
        <v>0</v>
      </c>
      <c r="DN59">
        <v>0</v>
      </c>
      <c r="DO59">
        <v>0</v>
      </c>
      <c r="DP59">
        <v>0</v>
      </c>
      <c r="DQ59">
        <v>0</v>
      </c>
      <c r="DR59">
        <v>0</v>
      </c>
      <c r="DS59">
        <v>0</v>
      </c>
      <c r="DT59">
        <v>0</v>
      </c>
      <c r="DU59">
        <v>0</v>
      </c>
      <c r="DV59">
        <v>0</v>
      </c>
      <c r="DW59">
        <v>0</v>
      </c>
      <c r="DX59">
        <v>0</v>
      </c>
      <c r="DY59">
        <v>0</v>
      </c>
      <c r="DZ59">
        <v>0</v>
      </c>
      <c r="EA59">
        <v>0</v>
      </c>
      <c r="EB59">
        <v>0</v>
      </c>
      <c r="EC59">
        <v>0</v>
      </c>
      <c r="ED59">
        <v>0</v>
      </c>
      <c r="EE59">
        <v>0</v>
      </c>
      <c r="EF59" t="s">
        <v>223</v>
      </c>
      <c r="EG59" t="s">
        <v>223</v>
      </c>
      <c r="EH59" t="s">
        <v>208</v>
      </c>
      <c r="EI59" t="s">
        <v>223</v>
      </c>
      <c r="EJ59" t="s">
        <v>208</v>
      </c>
      <c r="EK59" t="s">
        <v>208</v>
      </c>
      <c r="FX59" t="s">
        <v>205</v>
      </c>
      <c r="FY59" t="s">
        <v>205</v>
      </c>
      <c r="FZ59" t="s">
        <v>205</v>
      </c>
      <c r="GA59" t="s">
        <v>205</v>
      </c>
      <c r="GB59" t="s">
        <v>205</v>
      </c>
      <c r="GC59" t="s">
        <v>205</v>
      </c>
      <c r="GD59" t="s">
        <v>205</v>
      </c>
      <c r="GE59" t="s">
        <v>205</v>
      </c>
    </row>
    <row r="60" spans="1:187" x14ac:dyDescent="0.25">
      <c r="A60" s="5" t="s">
        <v>7291</v>
      </c>
      <c r="B60" t="s">
        <v>7007</v>
      </c>
      <c r="C60">
        <v>592</v>
      </c>
      <c r="D60" t="s">
        <v>867</v>
      </c>
      <c r="E60" t="s">
        <v>6689</v>
      </c>
      <c r="F60">
        <v>33</v>
      </c>
      <c r="G60" t="s">
        <v>6484</v>
      </c>
      <c r="H60" t="s">
        <v>194</v>
      </c>
      <c r="I60">
        <v>9</v>
      </c>
      <c r="J60" t="s">
        <v>195</v>
      </c>
      <c r="K60" t="s">
        <v>868</v>
      </c>
      <c r="L60">
        <v>-38.635300000000001</v>
      </c>
      <c r="M60">
        <v>145.746002</v>
      </c>
      <c r="N60" s="1">
        <v>42319</v>
      </c>
      <c r="O60" s="5">
        <f t="shared" si="0"/>
        <v>11</v>
      </c>
      <c r="P60" s="5">
        <f t="shared" si="1"/>
        <v>11</v>
      </c>
      <c r="Q60" s="5">
        <f t="shared" si="2"/>
        <v>2015</v>
      </c>
      <c r="R60" s="5" t="str">
        <f t="shared" si="3"/>
        <v>11112015</v>
      </c>
      <c r="S60" s="12">
        <v>0.64583333333333337</v>
      </c>
      <c r="T60" s="2">
        <v>0.66666666666666663</v>
      </c>
      <c r="U60">
        <v>2</v>
      </c>
      <c r="W60" t="s">
        <v>215</v>
      </c>
      <c r="X60" t="s">
        <v>1035</v>
      </c>
      <c r="Y60" t="s">
        <v>199</v>
      </c>
      <c r="Z60" t="s">
        <v>199</v>
      </c>
      <c r="AB60" t="s">
        <v>200</v>
      </c>
      <c r="AI60">
        <v>3</v>
      </c>
      <c r="AJ60">
        <v>3</v>
      </c>
      <c r="AK60" t="s">
        <v>241</v>
      </c>
      <c r="AL60" t="s">
        <v>202</v>
      </c>
      <c r="AM60" t="s">
        <v>200</v>
      </c>
      <c r="AS60">
        <v>2</v>
      </c>
      <c r="AV60" t="s">
        <v>7008</v>
      </c>
      <c r="AX60" t="s">
        <v>6485</v>
      </c>
      <c r="BB60" t="s">
        <v>7009</v>
      </c>
      <c r="BC60" t="s">
        <v>270</v>
      </c>
      <c r="BD60" s="13">
        <v>1</v>
      </c>
      <c r="BE60" s="14">
        <v>42319</v>
      </c>
      <c r="BF60" t="s">
        <v>207</v>
      </c>
      <c r="BG60" t="s">
        <v>207</v>
      </c>
      <c r="BH60">
        <v>0</v>
      </c>
      <c r="BI60">
        <v>0</v>
      </c>
      <c r="BJ60">
        <v>0</v>
      </c>
      <c r="BK60">
        <v>0</v>
      </c>
      <c r="BL60">
        <v>0</v>
      </c>
      <c r="BM60">
        <v>0</v>
      </c>
      <c r="BN60">
        <v>0</v>
      </c>
      <c r="BO60">
        <v>0</v>
      </c>
      <c r="BP60">
        <v>15</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3</v>
      </c>
      <c r="DF60">
        <v>0</v>
      </c>
      <c r="DG60">
        <v>0</v>
      </c>
      <c r="DH60">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v>0</v>
      </c>
      <c r="EC60">
        <v>0</v>
      </c>
      <c r="ED60">
        <v>0</v>
      </c>
      <c r="EE60">
        <v>0</v>
      </c>
      <c r="EG60" t="s">
        <v>222</v>
      </c>
      <c r="FX60" t="s">
        <v>7010</v>
      </c>
      <c r="FY60" t="s">
        <v>7011</v>
      </c>
      <c r="FZ60" t="s">
        <v>205</v>
      </c>
      <c r="GA60" t="s">
        <v>205</v>
      </c>
      <c r="GB60" t="s">
        <v>205</v>
      </c>
      <c r="GC60" t="s">
        <v>205</v>
      </c>
      <c r="GD60" t="s">
        <v>205</v>
      </c>
      <c r="GE60" t="s">
        <v>205</v>
      </c>
    </row>
    <row r="61" spans="1:187" x14ac:dyDescent="0.25">
      <c r="A61" s="5" t="s">
        <v>7291</v>
      </c>
      <c r="B61" t="s">
        <v>7012</v>
      </c>
      <c r="C61">
        <v>592</v>
      </c>
      <c r="D61" t="s">
        <v>867</v>
      </c>
      <c r="E61" t="s">
        <v>6689</v>
      </c>
      <c r="F61">
        <v>963</v>
      </c>
      <c r="G61" t="s">
        <v>6864</v>
      </c>
      <c r="H61" t="s">
        <v>6865</v>
      </c>
      <c r="I61">
        <v>9</v>
      </c>
      <c r="J61" t="s">
        <v>195</v>
      </c>
      <c r="K61" t="s">
        <v>868</v>
      </c>
      <c r="L61">
        <v>-38.635300000000001</v>
      </c>
      <c r="M61">
        <v>145.746002</v>
      </c>
      <c r="N61" s="1">
        <v>42320</v>
      </c>
      <c r="O61" s="5">
        <f t="shared" si="0"/>
        <v>12</v>
      </c>
      <c r="P61" s="5">
        <f t="shared" si="1"/>
        <v>11</v>
      </c>
      <c r="Q61" s="5">
        <f t="shared" si="2"/>
        <v>2015</v>
      </c>
      <c r="R61" s="5" t="str">
        <f t="shared" si="3"/>
        <v>12112015</v>
      </c>
      <c r="S61" s="12">
        <v>0.5625</v>
      </c>
      <c r="T61" s="2">
        <v>0.57291666666666663</v>
      </c>
      <c r="U61">
        <v>2</v>
      </c>
      <c r="W61" t="s">
        <v>266</v>
      </c>
      <c r="X61" t="s">
        <v>406</v>
      </c>
      <c r="Y61" t="s">
        <v>199</v>
      </c>
      <c r="Z61" t="s">
        <v>199</v>
      </c>
      <c r="AB61" t="s">
        <v>200</v>
      </c>
      <c r="AI61">
        <v>3</v>
      </c>
      <c r="AJ61">
        <v>3</v>
      </c>
      <c r="AK61" t="s">
        <v>417</v>
      </c>
      <c r="AL61" t="s">
        <v>406</v>
      </c>
      <c r="AM61" t="s">
        <v>200</v>
      </c>
      <c r="AX61" t="s">
        <v>6485</v>
      </c>
      <c r="AZ61" t="s">
        <v>7013</v>
      </c>
      <c r="BA61" t="s">
        <v>345</v>
      </c>
      <c r="BB61" t="s">
        <v>234</v>
      </c>
      <c r="BD61" s="13">
        <v>1</v>
      </c>
      <c r="BE61" s="14">
        <v>42321</v>
      </c>
      <c r="BF61" t="s">
        <v>207</v>
      </c>
      <c r="BG61" t="s">
        <v>235</v>
      </c>
      <c r="BH61">
        <v>2</v>
      </c>
      <c r="BI61">
        <v>0</v>
      </c>
      <c r="BJ61">
        <v>0</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v>0</v>
      </c>
      <c r="ED61">
        <v>0</v>
      </c>
      <c r="EE61">
        <v>0</v>
      </c>
      <c r="FX61" t="s">
        <v>205</v>
      </c>
      <c r="FY61" t="s">
        <v>205</v>
      </c>
      <c r="FZ61" t="s">
        <v>205</v>
      </c>
      <c r="GA61" t="s">
        <v>205</v>
      </c>
      <c r="GB61" t="s">
        <v>205</v>
      </c>
      <c r="GC61" t="s">
        <v>205</v>
      </c>
      <c r="GD61" t="s">
        <v>205</v>
      </c>
      <c r="GE61" t="s">
        <v>205</v>
      </c>
    </row>
    <row r="62" spans="1:187" x14ac:dyDescent="0.25">
      <c r="A62" s="5" t="s">
        <v>7291</v>
      </c>
      <c r="B62" t="s">
        <v>7014</v>
      </c>
      <c r="C62">
        <v>592</v>
      </c>
      <c r="D62" t="s">
        <v>867</v>
      </c>
      <c r="E62" t="s">
        <v>6689</v>
      </c>
      <c r="F62">
        <v>33</v>
      </c>
      <c r="G62" t="s">
        <v>6484</v>
      </c>
      <c r="H62" t="s">
        <v>194</v>
      </c>
      <c r="I62">
        <v>9</v>
      </c>
      <c r="J62" t="s">
        <v>195</v>
      </c>
      <c r="K62" t="s">
        <v>868</v>
      </c>
      <c r="L62">
        <v>-38.635300000000001</v>
      </c>
      <c r="M62">
        <v>145.746002</v>
      </c>
      <c r="N62" s="1">
        <v>42331</v>
      </c>
      <c r="O62" s="5">
        <f t="shared" si="0"/>
        <v>23</v>
      </c>
      <c r="P62" s="5">
        <f t="shared" si="1"/>
        <v>11</v>
      </c>
      <c r="Q62" s="5">
        <f t="shared" si="2"/>
        <v>2015</v>
      </c>
      <c r="R62" s="5" t="str">
        <f t="shared" si="3"/>
        <v>23112015</v>
      </c>
      <c r="S62" s="12">
        <v>0.52083333333333337</v>
      </c>
      <c r="T62" s="2">
        <v>0.53125</v>
      </c>
      <c r="U62">
        <v>2</v>
      </c>
      <c r="W62" t="s">
        <v>545</v>
      </c>
      <c r="X62" t="s">
        <v>3506</v>
      </c>
      <c r="Y62" t="s">
        <v>199</v>
      </c>
      <c r="Z62" t="s">
        <v>199</v>
      </c>
      <c r="AB62" t="s">
        <v>200</v>
      </c>
      <c r="AI62">
        <v>1</v>
      </c>
      <c r="AJ62">
        <v>1</v>
      </c>
      <c r="AK62" t="s">
        <v>201</v>
      </c>
      <c r="AL62" t="s">
        <v>614</v>
      </c>
      <c r="AM62" t="s">
        <v>200</v>
      </c>
      <c r="AX62" t="s">
        <v>6485</v>
      </c>
      <c r="BB62" t="s">
        <v>7015</v>
      </c>
      <c r="BD62" s="13">
        <v>1</v>
      </c>
      <c r="BE62" s="14">
        <v>42331</v>
      </c>
      <c r="BF62" t="s">
        <v>235</v>
      </c>
      <c r="BG62" t="s">
        <v>235</v>
      </c>
      <c r="FX62" t="s">
        <v>205</v>
      </c>
      <c r="FY62" t="s">
        <v>205</v>
      </c>
      <c r="FZ62" t="s">
        <v>205</v>
      </c>
      <c r="GA62" t="s">
        <v>205</v>
      </c>
      <c r="GB62" t="s">
        <v>205</v>
      </c>
      <c r="GC62" t="s">
        <v>205</v>
      </c>
      <c r="GD62" t="s">
        <v>205</v>
      </c>
      <c r="GE62" t="s">
        <v>205</v>
      </c>
    </row>
    <row r="63" spans="1:187" x14ac:dyDescent="0.25">
      <c r="A63" s="5" t="s">
        <v>7291</v>
      </c>
      <c r="B63" t="s">
        <v>7016</v>
      </c>
      <c r="C63">
        <v>592</v>
      </c>
      <c r="D63" t="s">
        <v>867</v>
      </c>
      <c r="E63" t="s">
        <v>6689</v>
      </c>
      <c r="F63">
        <v>33</v>
      </c>
      <c r="G63" t="s">
        <v>6484</v>
      </c>
      <c r="H63" t="s">
        <v>194</v>
      </c>
      <c r="I63">
        <v>9</v>
      </c>
      <c r="J63" t="s">
        <v>195</v>
      </c>
      <c r="K63" t="s">
        <v>868</v>
      </c>
      <c r="L63">
        <v>-38.635300000000001</v>
      </c>
      <c r="M63">
        <v>145.746002</v>
      </c>
      <c r="N63" s="1">
        <v>42339</v>
      </c>
      <c r="O63" s="5">
        <f t="shared" si="0"/>
        <v>1</v>
      </c>
      <c r="P63" s="5">
        <f t="shared" si="1"/>
        <v>12</v>
      </c>
      <c r="Q63" s="5">
        <f t="shared" si="2"/>
        <v>2015</v>
      </c>
      <c r="R63" s="5" t="str">
        <f t="shared" si="3"/>
        <v>01122015</v>
      </c>
      <c r="S63" s="12">
        <v>0.34375</v>
      </c>
      <c r="T63" s="2">
        <v>0.36458333333333331</v>
      </c>
      <c r="U63">
        <v>2</v>
      </c>
      <c r="W63" t="s">
        <v>266</v>
      </c>
      <c r="X63" t="s">
        <v>1035</v>
      </c>
      <c r="Y63" t="s">
        <v>199</v>
      </c>
      <c r="Z63" t="s">
        <v>199</v>
      </c>
      <c r="AB63" t="s">
        <v>200</v>
      </c>
      <c r="AI63">
        <v>1</v>
      </c>
      <c r="AJ63">
        <v>1</v>
      </c>
      <c r="AK63" t="s">
        <v>218</v>
      </c>
      <c r="AL63" t="s">
        <v>258</v>
      </c>
      <c r="AM63" t="s">
        <v>200</v>
      </c>
      <c r="AS63">
        <v>3</v>
      </c>
      <c r="AV63" t="s">
        <v>7008</v>
      </c>
      <c r="AW63" t="s">
        <v>7017</v>
      </c>
      <c r="AX63" t="s">
        <v>6485</v>
      </c>
      <c r="AZ63" t="s">
        <v>7018</v>
      </c>
      <c r="BA63" t="s">
        <v>303</v>
      </c>
      <c r="BB63" t="s">
        <v>7019</v>
      </c>
      <c r="BC63" t="s">
        <v>270</v>
      </c>
      <c r="BD63" s="13">
        <v>1</v>
      </c>
      <c r="BE63" s="14">
        <v>42339</v>
      </c>
      <c r="BF63" t="s">
        <v>207</v>
      </c>
      <c r="BG63" t="s">
        <v>207</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1</v>
      </c>
      <c r="CC63">
        <v>0</v>
      </c>
      <c r="CD63">
        <v>0</v>
      </c>
      <c r="CE63">
        <v>0</v>
      </c>
      <c r="CF63">
        <v>1</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5</v>
      </c>
      <c r="DI63">
        <v>0</v>
      </c>
      <c r="DJ63">
        <v>0</v>
      </c>
      <c r="DK63">
        <v>0</v>
      </c>
      <c r="DL63">
        <v>1</v>
      </c>
      <c r="DM63">
        <v>0</v>
      </c>
      <c r="DN63">
        <v>0</v>
      </c>
      <c r="DO63">
        <v>0</v>
      </c>
      <c r="DP63">
        <v>0</v>
      </c>
      <c r="DQ63">
        <v>0</v>
      </c>
      <c r="DR63">
        <v>0</v>
      </c>
      <c r="DS63">
        <v>0</v>
      </c>
      <c r="DT63">
        <v>0</v>
      </c>
      <c r="DU63">
        <v>0</v>
      </c>
      <c r="DV63">
        <v>0</v>
      </c>
      <c r="DW63">
        <v>0</v>
      </c>
      <c r="DX63">
        <v>0</v>
      </c>
      <c r="DY63">
        <v>0</v>
      </c>
      <c r="DZ63">
        <v>0</v>
      </c>
      <c r="EA63">
        <v>0</v>
      </c>
      <c r="EB63">
        <v>0</v>
      </c>
      <c r="EC63">
        <v>0</v>
      </c>
      <c r="ED63">
        <v>0</v>
      </c>
      <c r="EE63">
        <v>0</v>
      </c>
      <c r="EG63" t="s">
        <v>222</v>
      </c>
      <c r="EK63" t="s">
        <v>223</v>
      </c>
      <c r="EO63" t="s">
        <v>222</v>
      </c>
      <c r="FX63" t="s">
        <v>7010</v>
      </c>
      <c r="FY63" t="s">
        <v>7011</v>
      </c>
      <c r="FZ63" t="s">
        <v>7020</v>
      </c>
      <c r="GA63" t="s">
        <v>205</v>
      </c>
      <c r="GB63" t="s">
        <v>205</v>
      </c>
      <c r="GC63" t="s">
        <v>205</v>
      </c>
      <c r="GD63" t="s">
        <v>205</v>
      </c>
      <c r="GE63" t="s">
        <v>205</v>
      </c>
    </row>
    <row r="64" spans="1:187" x14ac:dyDescent="0.25">
      <c r="A64" s="5" t="s">
        <v>7291</v>
      </c>
      <c r="B64" t="s">
        <v>7021</v>
      </c>
      <c r="C64">
        <v>592</v>
      </c>
      <c r="D64" t="s">
        <v>867</v>
      </c>
      <c r="E64" t="s">
        <v>6689</v>
      </c>
      <c r="F64">
        <v>33</v>
      </c>
      <c r="G64" t="s">
        <v>6484</v>
      </c>
      <c r="H64" t="s">
        <v>194</v>
      </c>
      <c r="I64">
        <v>9</v>
      </c>
      <c r="J64" t="s">
        <v>195</v>
      </c>
      <c r="K64" t="s">
        <v>868</v>
      </c>
      <c r="L64">
        <v>-38.635300000000001</v>
      </c>
      <c r="M64">
        <v>145.746002</v>
      </c>
      <c r="N64" s="1">
        <v>42342</v>
      </c>
      <c r="O64" s="5">
        <f t="shared" si="0"/>
        <v>4</v>
      </c>
      <c r="P64" s="5">
        <f t="shared" si="1"/>
        <v>12</v>
      </c>
      <c r="Q64" s="5">
        <f t="shared" si="2"/>
        <v>2015</v>
      </c>
      <c r="R64" s="5" t="str">
        <f t="shared" si="3"/>
        <v>04122015</v>
      </c>
      <c r="S64" s="12">
        <v>0.44791666666666669</v>
      </c>
      <c r="T64" s="2">
        <v>0.45833333333333331</v>
      </c>
      <c r="U64">
        <v>2</v>
      </c>
      <c r="W64" t="s">
        <v>215</v>
      </c>
      <c r="X64" t="s">
        <v>406</v>
      </c>
      <c r="Y64" t="s">
        <v>199</v>
      </c>
      <c r="Z64" t="s">
        <v>199</v>
      </c>
      <c r="AB64" t="s">
        <v>200</v>
      </c>
      <c r="AI64">
        <v>1</v>
      </c>
      <c r="AJ64">
        <v>1</v>
      </c>
      <c r="AK64" t="s">
        <v>218</v>
      </c>
      <c r="AL64" t="s">
        <v>459</v>
      </c>
      <c r="AM64" t="s">
        <v>200</v>
      </c>
      <c r="AX64" t="s">
        <v>6493</v>
      </c>
      <c r="BB64" t="s">
        <v>7022</v>
      </c>
      <c r="BD64" s="13">
        <v>1</v>
      </c>
      <c r="BE64" s="14">
        <v>42342</v>
      </c>
      <c r="BF64" t="s">
        <v>207</v>
      </c>
      <c r="BG64" t="s">
        <v>207</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2</v>
      </c>
      <c r="DM64">
        <v>0</v>
      </c>
      <c r="DN64">
        <v>0</v>
      </c>
      <c r="DO64">
        <v>0</v>
      </c>
      <c r="DP64">
        <v>0</v>
      </c>
      <c r="DQ64">
        <v>0</v>
      </c>
      <c r="DR64">
        <v>0</v>
      </c>
      <c r="DS64">
        <v>0</v>
      </c>
      <c r="DT64">
        <v>0</v>
      </c>
      <c r="DU64">
        <v>0</v>
      </c>
      <c r="DV64">
        <v>0</v>
      </c>
      <c r="DW64">
        <v>0</v>
      </c>
      <c r="DX64">
        <v>0</v>
      </c>
      <c r="DY64">
        <v>0</v>
      </c>
      <c r="DZ64">
        <v>0</v>
      </c>
      <c r="EA64">
        <v>0</v>
      </c>
      <c r="EB64">
        <v>0</v>
      </c>
      <c r="EC64">
        <v>0</v>
      </c>
      <c r="ED64">
        <v>0</v>
      </c>
      <c r="EE64">
        <v>0</v>
      </c>
      <c r="EG64" t="s">
        <v>222</v>
      </c>
      <c r="EK64" t="s">
        <v>208</v>
      </c>
      <c r="EO64" t="s">
        <v>223</v>
      </c>
      <c r="FX64" t="s">
        <v>205</v>
      </c>
      <c r="FY64" t="s">
        <v>205</v>
      </c>
      <c r="FZ64" t="s">
        <v>205</v>
      </c>
      <c r="GA64" t="s">
        <v>205</v>
      </c>
      <c r="GB64" t="s">
        <v>205</v>
      </c>
      <c r="GC64" t="s">
        <v>205</v>
      </c>
      <c r="GD64" t="s">
        <v>205</v>
      </c>
      <c r="GE64" t="s">
        <v>205</v>
      </c>
    </row>
    <row r="65" spans="1:187" x14ac:dyDescent="0.25">
      <c r="A65" s="5" t="s">
        <v>7291</v>
      </c>
      <c r="B65" t="s">
        <v>7023</v>
      </c>
      <c r="C65">
        <v>592</v>
      </c>
      <c r="D65" t="s">
        <v>867</v>
      </c>
      <c r="E65" t="s">
        <v>6689</v>
      </c>
      <c r="F65">
        <v>33</v>
      </c>
      <c r="G65" t="s">
        <v>6484</v>
      </c>
      <c r="H65" t="s">
        <v>194</v>
      </c>
      <c r="I65">
        <v>9</v>
      </c>
      <c r="J65" t="s">
        <v>195</v>
      </c>
      <c r="K65" t="s">
        <v>868</v>
      </c>
      <c r="L65">
        <v>-38.635300000000001</v>
      </c>
      <c r="M65">
        <v>145.746002</v>
      </c>
      <c r="N65" s="1">
        <v>42352</v>
      </c>
      <c r="O65" s="5">
        <f t="shared" si="0"/>
        <v>14</v>
      </c>
      <c r="P65" s="5">
        <f t="shared" si="1"/>
        <v>12</v>
      </c>
      <c r="Q65" s="5">
        <f t="shared" si="2"/>
        <v>2015</v>
      </c>
      <c r="R65" s="5" t="str">
        <f t="shared" si="3"/>
        <v>14122015</v>
      </c>
      <c r="S65" s="12">
        <v>0.51041666666666663</v>
      </c>
      <c r="T65" s="2">
        <v>0.53125</v>
      </c>
      <c r="U65">
        <v>2</v>
      </c>
      <c r="V65">
        <v>1</v>
      </c>
      <c r="W65" t="s">
        <v>589</v>
      </c>
      <c r="X65" t="s">
        <v>843</v>
      </c>
      <c r="Y65" t="s">
        <v>217</v>
      </c>
      <c r="Z65" t="s">
        <v>217</v>
      </c>
      <c r="AB65" t="s">
        <v>200</v>
      </c>
      <c r="AJ65">
        <v>1</v>
      </c>
      <c r="AK65" t="s">
        <v>218</v>
      </c>
      <c r="AL65" t="s">
        <v>276</v>
      </c>
      <c r="AM65" t="s">
        <v>200</v>
      </c>
      <c r="AX65" t="s">
        <v>6493</v>
      </c>
      <c r="BB65" t="s">
        <v>7024</v>
      </c>
      <c r="BD65" s="13">
        <v>1</v>
      </c>
      <c r="BE65" s="14">
        <v>42353</v>
      </c>
      <c r="BF65" t="s">
        <v>207</v>
      </c>
      <c r="BG65" t="s">
        <v>207</v>
      </c>
      <c r="BH65">
        <v>0</v>
      </c>
      <c r="BI65">
        <v>0</v>
      </c>
      <c r="BJ65">
        <v>0</v>
      </c>
      <c r="BK65">
        <v>0</v>
      </c>
      <c r="BL65">
        <v>0</v>
      </c>
      <c r="BM65">
        <v>0</v>
      </c>
      <c r="BN65">
        <v>0</v>
      </c>
      <c r="BO65">
        <v>0</v>
      </c>
      <c r="BP65">
        <v>0</v>
      </c>
      <c r="BQ65">
        <v>0</v>
      </c>
      <c r="BR65">
        <v>0</v>
      </c>
      <c r="BS65">
        <v>0</v>
      </c>
      <c r="BT65">
        <v>5</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2</v>
      </c>
      <c r="DI65">
        <v>0</v>
      </c>
      <c r="DJ65">
        <v>0</v>
      </c>
      <c r="DK65">
        <v>0</v>
      </c>
      <c r="DL65">
        <v>3</v>
      </c>
      <c r="DM65">
        <v>0</v>
      </c>
      <c r="DN65">
        <v>0</v>
      </c>
      <c r="DO65">
        <v>0</v>
      </c>
      <c r="DP65">
        <v>0</v>
      </c>
      <c r="DQ65">
        <v>0</v>
      </c>
      <c r="DR65">
        <v>0</v>
      </c>
      <c r="DS65">
        <v>0</v>
      </c>
      <c r="DT65">
        <v>0</v>
      </c>
      <c r="DU65">
        <v>0</v>
      </c>
      <c r="DV65">
        <v>0</v>
      </c>
      <c r="DW65">
        <v>0</v>
      </c>
      <c r="DX65">
        <v>0</v>
      </c>
      <c r="DY65">
        <v>0</v>
      </c>
      <c r="DZ65">
        <v>0</v>
      </c>
      <c r="EA65">
        <v>0</v>
      </c>
      <c r="EB65">
        <v>0</v>
      </c>
      <c r="EC65">
        <v>0</v>
      </c>
      <c r="ED65">
        <v>0</v>
      </c>
      <c r="EE65">
        <v>0</v>
      </c>
      <c r="EJ65" t="s">
        <v>223</v>
      </c>
      <c r="EK65" t="s">
        <v>223</v>
      </c>
      <c r="FX65" t="s">
        <v>205</v>
      </c>
      <c r="FY65" t="s">
        <v>205</v>
      </c>
      <c r="FZ65" t="s">
        <v>205</v>
      </c>
      <c r="GA65" t="s">
        <v>205</v>
      </c>
      <c r="GB65" t="s">
        <v>205</v>
      </c>
      <c r="GC65" t="s">
        <v>205</v>
      </c>
      <c r="GD65" t="s">
        <v>205</v>
      </c>
      <c r="GE65" t="s">
        <v>205</v>
      </c>
    </row>
    <row r="66" spans="1:187" x14ac:dyDescent="0.25">
      <c r="A66" s="5" t="s">
        <v>7351</v>
      </c>
      <c r="B66" t="s">
        <v>7025</v>
      </c>
      <c r="C66">
        <v>79</v>
      </c>
      <c r="D66" t="s">
        <v>2374</v>
      </c>
      <c r="E66" t="s">
        <v>7026</v>
      </c>
      <c r="F66">
        <v>33</v>
      </c>
      <c r="G66" t="s">
        <v>6484</v>
      </c>
      <c r="H66" t="s">
        <v>194</v>
      </c>
      <c r="I66">
        <v>9</v>
      </c>
      <c r="J66" t="s">
        <v>195</v>
      </c>
      <c r="K66" t="s">
        <v>1211</v>
      </c>
      <c r="L66">
        <v>-38.672297999999998</v>
      </c>
      <c r="M66">
        <v>145.63986199999999</v>
      </c>
      <c r="N66" s="1">
        <v>42296</v>
      </c>
      <c r="O66" s="5">
        <f t="shared" si="0"/>
        <v>19</v>
      </c>
      <c r="P66" s="5">
        <f t="shared" si="1"/>
        <v>10</v>
      </c>
      <c r="Q66" s="5">
        <f t="shared" si="2"/>
        <v>2015</v>
      </c>
      <c r="R66" s="5" t="str">
        <f t="shared" si="3"/>
        <v>19102015</v>
      </c>
      <c r="S66" s="12">
        <v>0.66666666666666663</v>
      </c>
      <c r="T66" s="2">
        <v>0.67708333333333337</v>
      </c>
      <c r="U66">
        <v>2</v>
      </c>
      <c r="W66" t="s">
        <v>197</v>
      </c>
      <c r="X66" t="s">
        <v>280</v>
      </c>
      <c r="Y66" t="s">
        <v>199</v>
      </c>
      <c r="Z66" t="s">
        <v>199</v>
      </c>
      <c r="AB66" t="s">
        <v>200</v>
      </c>
      <c r="AI66">
        <v>3</v>
      </c>
      <c r="AJ66">
        <v>3</v>
      </c>
      <c r="AK66" t="s">
        <v>241</v>
      </c>
      <c r="AL66" t="s">
        <v>317</v>
      </c>
      <c r="AM66" t="s">
        <v>200</v>
      </c>
      <c r="AX66" t="s">
        <v>6485</v>
      </c>
      <c r="BB66" t="s">
        <v>7027</v>
      </c>
      <c r="BD66" s="13">
        <v>1</v>
      </c>
      <c r="BE66" s="14">
        <v>42296</v>
      </c>
      <c r="BF66" t="s">
        <v>207</v>
      </c>
      <c r="BG66" t="s">
        <v>207</v>
      </c>
      <c r="BH66">
        <v>0</v>
      </c>
      <c r="BI66">
        <v>0</v>
      </c>
      <c r="BJ66">
        <v>0</v>
      </c>
      <c r="BK66">
        <v>0</v>
      </c>
      <c r="BL66">
        <v>0</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2</v>
      </c>
      <c r="DN66">
        <v>0</v>
      </c>
      <c r="DO66">
        <v>1</v>
      </c>
      <c r="DP66">
        <v>0</v>
      </c>
      <c r="DQ66">
        <v>0</v>
      </c>
      <c r="DR66">
        <v>0</v>
      </c>
      <c r="DS66">
        <v>0</v>
      </c>
      <c r="DT66">
        <v>0</v>
      </c>
      <c r="DU66">
        <v>0</v>
      </c>
      <c r="DV66">
        <v>0</v>
      </c>
      <c r="DW66">
        <v>0</v>
      </c>
      <c r="DX66">
        <v>0</v>
      </c>
      <c r="DY66">
        <v>0</v>
      </c>
      <c r="DZ66">
        <v>0</v>
      </c>
      <c r="EA66">
        <v>0</v>
      </c>
      <c r="EB66">
        <v>0</v>
      </c>
      <c r="EC66">
        <v>0</v>
      </c>
      <c r="ED66">
        <v>0</v>
      </c>
      <c r="EE66">
        <v>0</v>
      </c>
      <c r="EG66" t="s">
        <v>222</v>
      </c>
      <c r="FX66" t="s">
        <v>205</v>
      </c>
      <c r="FY66" t="s">
        <v>205</v>
      </c>
      <c r="FZ66" t="s">
        <v>205</v>
      </c>
      <c r="GA66" t="s">
        <v>205</v>
      </c>
      <c r="GB66" t="s">
        <v>205</v>
      </c>
      <c r="GC66" t="s">
        <v>205</v>
      </c>
      <c r="GD66" t="s">
        <v>205</v>
      </c>
      <c r="GE66" t="s">
        <v>205</v>
      </c>
    </row>
    <row r="67" spans="1:187" x14ac:dyDescent="0.25">
      <c r="A67" s="5" t="s">
        <v>7351</v>
      </c>
      <c r="B67" t="s">
        <v>7028</v>
      </c>
      <c r="C67">
        <v>79</v>
      </c>
      <c r="D67" t="s">
        <v>2374</v>
      </c>
      <c r="E67" t="s">
        <v>7026</v>
      </c>
      <c r="F67">
        <v>33</v>
      </c>
      <c r="G67" t="s">
        <v>6484</v>
      </c>
      <c r="H67" t="s">
        <v>194</v>
      </c>
      <c r="I67">
        <v>9</v>
      </c>
      <c r="J67" t="s">
        <v>195</v>
      </c>
      <c r="K67" t="s">
        <v>1211</v>
      </c>
      <c r="L67">
        <v>-38.672297999999998</v>
      </c>
      <c r="M67">
        <v>145.63986199999999</v>
      </c>
      <c r="N67" s="1">
        <v>42297</v>
      </c>
      <c r="O67" s="5">
        <f t="shared" ref="O67:O101" si="4">DAY(N67)</f>
        <v>20</v>
      </c>
      <c r="P67" s="5">
        <f t="shared" ref="P67:P101" si="5">MONTH(N67)</f>
        <v>10</v>
      </c>
      <c r="Q67" s="5">
        <f t="shared" ref="Q67:Q101" si="6">YEAR(N67)</f>
        <v>2015</v>
      </c>
      <c r="R67" s="5" t="str">
        <f t="shared" ref="R67:R101" si="7">CONCATENATE(TEXT(O67,"00"),TEXT(P67,"00"),TEXT(Q67,"0000"))</f>
        <v>20102015</v>
      </c>
      <c r="S67" s="12">
        <v>0.64583333333333337</v>
      </c>
      <c r="T67" s="2">
        <v>0.65625</v>
      </c>
      <c r="U67">
        <v>2</v>
      </c>
      <c r="V67">
        <v>0</v>
      </c>
      <c r="W67" t="s">
        <v>1863</v>
      </c>
      <c r="X67" t="s">
        <v>1409</v>
      </c>
      <c r="Y67" t="s">
        <v>310</v>
      </c>
      <c r="Z67" t="s">
        <v>310</v>
      </c>
      <c r="AB67" t="s">
        <v>200</v>
      </c>
      <c r="AJ67">
        <v>0</v>
      </c>
      <c r="AM67" t="s">
        <v>200</v>
      </c>
      <c r="AX67" t="s">
        <v>6485</v>
      </c>
      <c r="AZ67" t="s">
        <v>7029</v>
      </c>
      <c r="BA67" t="s">
        <v>345</v>
      </c>
      <c r="BB67" t="s">
        <v>7030</v>
      </c>
      <c r="BD67" s="13">
        <v>1</v>
      </c>
      <c r="BE67" s="14">
        <v>42298</v>
      </c>
      <c r="BF67" t="s">
        <v>207</v>
      </c>
      <c r="BG67" t="s">
        <v>207</v>
      </c>
      <c r="BH67">
        <v>0</v>
      </c>
      <c r="BI67">
        <v>0</v>
      </c>
      <c r="BJ67">
        <v>0</v>
      </c>
      <c r="BK67">
        <v>0</v>
      </c>
      <c r="BL67">
        <v>0</v>
      </c>
      <c r="BM67">
        <v>1</v>
      </c>
      <c r="BN67">
        <v>0</v>
      </c>
      <c r="BO67">
        <v>0</v>
      </c>
      <c r="BP67">
        <v>0</v>
      </c>
      <c r="BQ67">
        <v>0</v>
      </c>
      <c r="BR67">
        <v>0</v>
      </c>
      <c r="BS67">
        <v>0</v>
      </c>
      <c r="BT67">
        <v>0</v>
      </c>
      <c r="BU67">
        <v>0</v>
      </c>
      <c r="BV67">
        <v>0</v>
      </c>
      <c r="BW67">
        <v>0</v>
      </c>
      <c r="BX67">
        <v>0</v>
      </c>
      <c r="BY67">
        <v>0</v>
      </c>
      <c r="BZ67">
        <v>0</v>
      </c>
      <c r="CA67">
        <v>0</v>
      </c>
      <c r="CB67">
        <v>1</v>
      </c>
      <c r="CC67">
        <v>1</v>
      </c>
      <c r="CD67">
        <v>0</v>
      </c>
      <c r="CE67">
        <v>0</v>
      </c>
      <c r="CF67">
        <v>0</v>
      </c>
      <c r="CG67">
        <v>0</v>
      </c>
      <c r="CH67">
        <v>0</v>
      </c>
      <c r="CI67">
        <v>0</v>
      </c>
      <c r="CJ67">
        <v>1</v>
      </c>
      <c r="CK67">
        <v>1</v>
      </c>
      <c r="CL67">
        <v>0</v>
      </c>
      <c r="CM67">
        <v>0</v>
      </c>
      <c r="CN67">
        <v>0</v>
      </c>
      <c r="CO67">
        <v>0</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0</v>
      </c>
      <c r="DL67">
        <v>0</v>
      </c>
      <c r="DM67">
        <v>0</v>
      </c>
      <c r="DN67">
        <v>0</v>
      </c>
      <c r="DO67">
        <v>0</v>
      </c>
      <c r="DP67">
        <v>0</v>
      </c>
      <c r="DQ67">
        <v>0</v>
      </c>
      <c r="DR67">
        <v>0</v>
      </c>
      <c r="DS67">
        <v>0</v>
      </c>
      <c r="DT67">
        <v>0</v>
      </c>
      <c r="DU67">
        <v>0</v>
      </c>
      <c r="DV67">
        <v>0</v>
      </c>
      <c r="DW67">
        <v>0</v>
      </c>
      <c r="DX67">
        <v>0</v>
      </c>
      <c r="DY67">
        <v>0</v>
      </c>
      <c r="DZ67">
        <v>0</v>
      </c>
      <c r="EA67">
        <v>0</v>
      </c>
      <c r="EB67">
        <v>0</v>
      </c>
      <c r="EC67">
        <v>0</v>
      </c>
      <c r="ED67">
        <v>0</v>
      </c>
      <c r="EE67">
        <v>0</v>
      </c>
      <c r="EG67" t="s">
        <v>222</v>
      </c>
      <c r="EK67" t="s">
        <v>223</v>
      </c>
      <c r="FX67" t="s">
        <v>205</v>
      </c>
      <c r="FY67" t="s">
        <v>205</v>
      </c>
      <c r="FZ67" t="s">
        <v>205</v>
      </c>
      <c r="GA67" t="s">
        <v>205</v>
      </c>
      <c r="GB67" t="s">
        <v>205</v>
      </c>
      <c r="GC67" t="s">
        <v>205</v>
      </c>
      <c r="GD67" t="s">
        <v>205</v>
      </c>
      <c r="GE67" t="s">
        <v>205</v>
      </c>
    </row>
    <row r="68" spans="1:187" x14ac:dyDescent="0.25">
      <c r="A68" s="5" t="s">
        <v>7351</v>
      </c>
      <c r="B68" t="s">
        <v>7031</v>
      </c>
      <c r="C68">
        <v>79</v>
      </c>
      <c r="D68" t="s">
        <v>2374</v>
      </c>
      <c r="E68" t="s">
        <v>7026</v>
      </c>
      <c r="F68">
        <v>33</v>
      </c>
      <c r="G68" t="s">
        <v>6484</v>
      </c>
      <c r="H68" t="s">
        <v>194</v>
      </c>
      <c r="I68">
        <v>9</v>
      </c>
      <c r="J68" t="s">
        <v>195</v>
      </c>
      <c r="K68" t="s">
        <v>1211</v>
      </c>
      <c r="L68">
        <v>-38.672297999999998</v>
      </c>
      <c r="M68">
        <v>145.63986199999999</v>
      </c>
      <c r="N68" s="1">
        <v>42301</v>
      </c>
      <c r="O68" s="5">
        <f t="shared" si="4"/>
        <v>24</v>
      </c>
      <c r="P68" s="5">
        <f t="shared" si="5"/>
        <v>10</v>
      </c>
      <c r="Q68" s="5">
        <f t="shared" si="6"/>
        <v>2015</v>
      </c>
      <c r="R68" s="5" t="str">
        <f t="shared" si="7"/>
        <v>24102015</v>
      </c>
      <c r="S68" s="12">
        <v>0.72916666666666663</v>
      </c>
      <c r="T68" s="2">
        <v>0.73958333333333337</v>
      </c>
      <c r="U68">
        <v>2</v>
      </c>
      <c r="W68" t="s">
        <v>1863</v>
      </c>
      <c r="X68" t="s">
        <v>6066</v>
      </c>
      <c r="Y68" t="s">
        <v>199</v>
      </c>
      <c r="Z68" t="s">
        <v>199</v>
      </c>
      <c r="AB68" t="s">
        <v>200</v>
      </c>
      <c r="AI68">
        <v>1</v>
      </c>
      <c r="AJ68">
        <v>1</v>
      </c>
      <c r="AK68" t="s">
        <v>241</v>
      </c>
      <c r="AL68" t="s">
        <v>767</v>
      </c>
      <c r="AM68" t="s">
        <v>200</v>
      </c>
      <c r="AX68" t="s">
        <v>6485</v>
      </c>
      <c r="BB68" t="s">
        <v>7032</v>
      </c>
      <c r="BD68" s="13">
        <v>1</v>
      </c>
      <c r="BE68" s="14">
        <v>42302</v>
      </c>
      <c r="BF68" t="s">
        <v>207</v>
      </c>
      <c r="BG68" t="s">
        <v>207</v>
      </c>
      <c r="BH6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CT68">
        <v>0</v>
      </c>
      <c r="CU68">
        <v>0</v>
      </c>
      <c r="CV68">
        <v>0</v>
      </c>
      <c r="CW68">
        <v>0</v>
      </c>
      <c r="CX68">
        <v>0</v>
      </c>
      <c r="CY68">
        <v>0</v>
      </c>
      <c r="CZ68">
        <v>0</v>
      </c>
      <c r="DA68">
        <v>0</v>
      </c>
      <c r="DB68">
        <v>0</v>
      </c>
      <c r="DC68">
        <v>1</v>
      </c>
      <c r="DD68">
        <v>0</v>
      </c>
      <c r="DE68">
        <v>0</v>
      </c>
      <c r="DF68">
        <v>0</v>
      </c>
      <c r="DG68">
        <v>0</v>
      </c>
      <c r="DH68">
        <v>0</v>
      </c>
      <c r="DI68">
        <v>0</v>
      </c>
      <c r="DJ68">
        <v>0</v>
      </c>
      <c r="DK68">
        <v>0</v>
      </c>
      <c r="DL68">
        <v>0</v>
      </c>
      <c r="DM68">
        <v>0</v>
      </c>
      <c r="DN68">
        <v>0</v>
      </c>
      <c r="DO68">
        <v>2</v>
      </c>
      <c r="DP68">
        <v>0</v>
      </c>
      <c r="DQ68">
        <v>0</v>
      </c>
      <c r="DR68">
        <v>0</v>
      </c>
      <c r="DS68">
        <v>0</v>
      </c>
      <c r="DT68">
        <v>0</v>
      </c>
      <c r="DU68">
        <v>0</v>
      </c>
      <c r="DV68">
        <v>0</v>
      </c>
      <c r="DW68">
        <v>0</v>
      </c>
      <c r="DX68">
        <v>0</v>
      </c>
      <c r="DY68">
        <v>0</v>
      </c>
      <c r="DZ68">
        <v>0</v>
      </c>
      <c r="EA68">
        <v>0</v>
      </c>
      <c r="EB68">
        <v>0</v>
      </c>
      <c r="EC68">
        <v>0</v>
      </c>
      <c r="ED68">
        <v>0</v>
      </c>
      <c r="EE68">
        <v>0</v>
      </c>
      <c r="EG68" t="s">
        <v>222</v>
      </c>
      <c r="EO68" t="s">
        <v>208</v>
      </c>
      <c r="FX68" t="s">
        <v>205</v>
      </c>
      <c r="FY68" t="s">
        <v>205</v>
      </c>
      <c r="FZ68" t="s">
        <v>205</v>
      </c>
      <c r="GA68" t="s">
        <v>205</v>
      </c>
      <c r="GB68" t="s">
        <v>205</v>
      </c>
      <c r="GC68" t="s">
        <v>205</v>
      </c>
      <c r="GD68" t="s">
        <v>205</v>
      </c>
      <c r="GE68" t="s">
        <v>205</v>
      </c>
    </row>
    <row r="69" spans="1:187" x14ac:dyDescent="0.25">
      <c r="A69" s="5" t="s">
        <v>7351</v>
      </c>
      <c r="B69" t="s">
        <v>7033</v>
      </c>
      <c r="C69">
        <v>79</v>
      </c>
      <c r="D69" t="s">
        <v>2374</v>
      </c>
      <c r="E69" t="s">
        <v>7026</v>
      </c>
      <c r="F69">
        <v>33</v>
      </c>
      <c r="G69" t="s">
        <v>6484</v>
      </c>
      <c r="H69" t="s">
        <v>194</v>
      </c>
      <c r="I69">
        <v>9</v>
      </c>
      <c r="J69" t="s">
        <v>195</v>
      </c>
      <c r="K69" t="s">
        <v>1211</v>
      </c>
      <c r="L69">
        <v>-38.672297999999998</v>
      </c>
      <c r="M69">
        <v>145.63986199999999</v>
      </c>
      <c r="N69" s="1">
        <v>42318</v>
      </c>
      <c r="O69" s="5">
        <f t="shared" si="4"/>
        <v>10</v>
      </c>
      <c r="P69" s="5">
        <f t="shared" si="5"/>
        <v>11</v>
      </c>
      <c r="Q69" s="5">
        <f t="shared" si="6"/>
        <v>2015</v>
      </c>
      <c r="R69" s="5" t="str">
        <f t="shared" si="7"/>
        <v>10112015</v>
      </c>
      <c r="S69" s="12">
        <v>0.6875</v>
      </c>
      <c r="T69" s="2">
        <v>0.71875</v>
      </c>
      <c r="U69">
        <v>2</v>
      </c>
      <c r="W69" t="s">
        <v>197</v>
      </c>
      <c r="X69" t="s">
        <v>1035</v>
      </c>
      <c r="Y69" t="s">
        <v>199</v>
      </c>
      <c r="Z69" t="s">
        <v>199</v>
      </c>
      <c r="AB69" t="s">
        <v>200</v>
      </c>
      <c r="AI69">
        <v>1</v>
      </c>
      <c r="AJ69">
        <v>1</v>
      </c>
      <c r="AK69" t="s">
        <v>201</v>
      </c>
      <c r="AL69" t="s">
        <v>258</v>
      </c>
      <c r="AM69" t="s">
        <v>200</v>
      </c>
      <c r="AS69">
        <v>2</v>
      </c>
      <c r="AV69" t="s">
        <v>5868</v>
      </c>
      <c r="AW69" t="s">
        <v>7034</v>
      </c>
      <c r="AX69" t="s">
        <v>6485</v>
      </c>
      <c r="BB69" t="s">
        <v>7035</v>
      </c>
      <c r="BC69" t="s">
        <v>270</v>
      </c>
      <c r="BD69" s="13">
        <v>1</v>
      </c>
      <c r="BE69" s="14">
        <v>42319</v>
      </c>
      <c r="BF69" t="s">
        <v>207</v>
      </c>
      <c r="BG69" t="s">
        <v>207</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0</v>
      </c>
      <c r="DO69">
        <v>0</v>
      </c>
      <c r="DP69">
        <v>0</v>
      </c>
      <c r="DQ69">
        <v>0</v>
      </c>
      <c r="DR69">
        <v>0</v>
      </c>
      <c r="DS69">
        <v>0</v>
      </c>
      <c r="DT69">
        <v>0</v>
      </c>
      <c r="DU69">
        <v>0</v>
      </c>
      <c r="DV69">
        <v>0</v>
      </c>
      <c r="DW69">
        <v>0</v>
      </c>
      <c r="DX69">
        <v>0</v>
      </c>
      <c r="DY69">
        <v>0</v>
      </c>
      <c r="DZ69">
        <v>0</v>
      </c>
      <c r="EA69">
        <v>0</v>
      </c>
      <c r="EB69">
        <v>0</v>
      </c>
      <c r="EC69">
        <v>0</v>
      </c>
      <c r="ED69">
        <v>0</v>
      </c>
      <c r="EE69">
        <v>0</v>
      </c>
      <c r="EG69" t="s">
        <v>223</v>
      </c>
      <c r="EN69" t="s">
        <v>222</v>
      </c>
      <c r="EO69" t="s">
        <v>222</v>
      </c>
      <c r="FX69" t="s">
        <v>5871</v>
      </c>
      <c r="FY69" t="s">
        <v>5872</v>
      </c>
      <c r="FZ69" t="s">
        <v>6548</v>
      </c>
      <c r="GA69" t="s">
        <v>205</v>
      </c>
      <c r="GB69" t="s">
        <v>205</v>
      </c>
      <c r="GC69" t="s">
        <v>205</v>
      </c>
      <c r="GD69" t="s">
        <v>205</v>
      </c>
      <c r="GE69" t="s">
        <v>205</v>
      </c>
    </row>
    <row r="70" spans="1:187" x14ac:dyDescent="0.25">
      <c r="A70" s="5" t="s">
        <v>7351</v>
      </c>
      <c r="B70" t="s">
        <v>7036</v>
      </c>
      <c r="C70">
        <v>79</v>
      </c>
      <c r="D70" t="s">
        <v>2374</v>
      </c>
      <c r="E70" t="s">
        <v>7026</v>
      </c>
      <c r="F70">
        <v>33</v>
      </c>
      <c r="G70" t="s">
        <v>6484</v>
      </c>
      <c r="H70" t="s">
        <v>194</v>
      </c>
      <c r="I70">
        <v>9</v>
      </c>
      <c r="J70" t="s">
        <v>195</v>
      </c>
      <c r="K70" t="s">
        <v>1211</v>
      </c>
      <c r="L70">
        <v>-38.672297999999998</v>
      </c>
      <c r="M70">
        <v>145.63986199999999</v>
      </c>
      <c r="N70" s="1">
        <v>42323</v>
      </c>
      <c r="O70" s="5">
        <f t="shared" si="4"/>
        <v>15</v>
      </c>
      <c r="P70" s="5">
        <f t="shared" si="5"/>
        <v>11</v>
      </c>
      <c r="Q70" s="5">
        <f t="shared" si="6"/>
        <v>2015</v>
      </c>
      <c r="R70" s="5" t="str">
        <f t="shared" si="7"/>
        <v>15112015</v>
      </c>
      <c r="S70" s="12">
        <v>0.44791666666666669</v>
      </c>
      <c r="T70" s="2">
        <v>0.45833333333333331</v>
      </c>
      <c r="W70" t="s">
        <v>215</v>
      </c>
      <c r="X70" t="s">
        <v>285</v>
      </c>
      <c r="Y70" t="s">
        <v>199</v>
      </c>
      <c r="Z70" t="s">
        <v>199</v>
      </c>
      <c r="AB70" t="s">
        <v>200</v>
      </c>
      <c r="AI70">
        <v>1</v>
      </c>
      <c r="AJ70">
        <v>1</v>
      </c>
      <c r="AK70" t="s">
        <v>218</v>
      </c>
      <c r="AL70" t="s">
        <v>232</v>
      </c>
      <c r="AM70" t="s">
        <v>200</v>
      </c>
      <c r="AX70" t="s">
        <v>6485</v>
      </c>
      <c r="BB70" t="s">
        <v>7037</v>
      </c>
      <c r="BD70" s="13">
        <v>1</v>
      </c>
      <c r="BE70" s="14">
        <v>42324</v>
      </c>
      <c r="BF70" t="s">
        <v>207</v>
      </c>
      <c r="BG70" t="s">
        <v>235</v>
      </c>
      <c r="BH70">
        <v>0</v>
      </c>
      <c r="BI70">
        <v>0</v>
      </c>
      <c r="BJ70">
        <v>0</v>
      </c>
      <c r="BK70">
        <v>0</v>
      </c>
      <c r="BL70">
        <v>0</v>
      </c>
      <c r="BM70">
        <v>0</v>
      </c>
      <c r="BN70">
        <v>0</v>
      </c>
      <c r="BO70">
        <v>0</v>
      </c>
      <c r="BP70">
        <v>2</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c r="CK70">
        <v>0</v>
      </c>
      <c r="CL70">
        <v>0</v>
      </c>
      <c r="CM70">
        <v>0</v>
      </c>
      <c r="CN70">
        <v>0</v>
      </c>
      <c r="CO70">
        <v>0</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0</v>
      </c>
      <c r="DL70">
        <v>0</v>
      </c>
      <c r="DM70">
        <v>0</v>
      </c>
      <c r="DN70">
        <v>0</v>
      </c>
      <c r="DO70">
        <v>0</v>
      </c>
      <c r="DP70">
        <v>0</v>
      </c>
      <c r="DQ70">
        <v>0</v>
      </c>
      <c r="DR70">
        <v>0</v>
      </c>
      <c r="DS70">
        <v>0</v>
      </c>
      <c r="DT70">
        <v>0</v>
      </c>
      <c r="DU70">
        <v>0</v>
      </c>
      <c r="DV70">
        <v>0</v>
      </c>
      <c r="DW70">
        <v>1</v>
      </c>
      <c r="DX70">
        <v>0</v>
      </c>
      <c r="DY70">
        <v>0</v>
      </c>
      <c r="DZ70">
        <v>0</v>
      </c>
      <c r="EA70">
        <v>0</v>
      </c>
      <c r="EB70">
        <v>0</v>
      </c>
      <c r="EC70">
        <v>0</v>
      </c>
      <c r="ED70">
        <v>0</v>
      </c>
      <c r="EE70">
        <v>0</v>
      </c>
      <c r="FX70" t="s">
        <v>205</v>
      </c>
      <c r="FY70" t="s">
        <v>205</v>
      </c>
      <c r="FZ70" t="s">
        <v>205</v>
      </c>
      <c r="GA70" t="s">
        <v>205</v>
      </c>
      <c r="GB70" t="s">
        <v>205</v>
      </c>
      <c r="GC70" t="s">
        <v>205</v>
      </c>
      <c r="GD70" t="s">
        <v>205</v>
      </c>
      <c r="GE70" t="s">
        <v>205</v>
      </c>
    </row>
    <row r="71" spans="1:187" x14ac:dyDescent="0.25">
      <c r="A71" s="5" t="s">
        <v>7351</v>
      </c>
      <c r="B71" t="s">
        <v>7038</v>
      </c>
      <c r="C71">
        <v>79</v>
      </c>
      <c r="D71" t="s">
        <v>2374</v>
      </c>
      <c r="E71" t="s">
        <v>7026</v>
      </c>
      <c r="F71">
        <v>33</v>
      </c>
      <c r="G71" t="s">
        <v>6484</v>
      </c>
      <c r="H71" t="s">
        <v>194</v>
      </c>
      <c r="I71">
        <v>9</v>
      </c>
      <c r="J71" t="s">
        <v>195</v>
      </c>
      <c r="K71" t="s">
        <v>1211</v>
      </c>
      <c r="L71">
        <v>-38.672297999999998</v>
      </c>
      <c r="M71">
        <v>145.63986199999999</v>
      </c>
      <c r="N71" s="1">
        <v>42332</v>
      </c>
      <c r="O71" s="5">
        <f t="shared" si="4"/>
        <v>24</v>
      </c>
      <c r="P71" s="5">
        <f t="shared" si="5"/>
        <v>11</v>
      </c>
      <c r="Q71" s="5">
        <f t="shared" si="6"/>
        <v>2015</v>
      </c>
      <c r="R71" s="5" t="str">
        <f t="shared" si="7"/>
        <v>24112015</v>
      </c>
      <c r="S71" s="12">
        <v>0.70833333333333337</v>
      </c>
      <c r="T71" s="2">
        <v>0.71875</v>
      </c>
      <c r="U71">
        <v>2</v>
      </c>
      <c r="V71">
        <v>1</v>
      </c>
      <c r="W71" t="s">
        <v>215</v>
      </c>
      <c r="X71" t="s">
        <v>406</v>
      </c>
      <c r="Y71" t="s">
        <v>217</v>
      </c>
      <c r="Z71" t="s">
        <v>217</v>
      </c>
      <c r="AB71" t="s">
        <v>200</v>
      </c>
      <c r="AJ71">
        <v>1</v>
      </c>
      <c r="AK71" t="s">
        <v>218</v>
      </c>
      <c r="AL71" t="s">
        <v>406</v>
      </c>
      <c r="AM71" t="s">
        <v>200</v>
      </c>
      <c r="AS71">
        <v>3</v>
      </c>
      <c r="AV71" t="s">
        <v>5868</v>
      </c>
      <c r="AW71" t="s">
        <v>7039</v>
      </c>
      <c r="AX71" t="s">
        <v>6485</v>
      </c>
      <c r="BB71" t="s">
        <v>7040</v>
      </c>
      <c r="BD71" s="13">
        <v>1</v>
      </c>
      <c r="BE71" s="14">
        <v>42333</v>
      </c>
      <c r="BF71" t="s">
        <v>207</v>
      </c>
      <c r="BG71" t="s">
        <v>207</v>
      </c>
      <c r="BH71">
        <v>1</v>
      </c>
      <c r="BI71">
        <v>1</v>
      </c>
      <c r="BJ71">
        <v>0</v>
      </c>
      <c r="BK71">
        <v>0</v>
      </c>
      <c r="BL71">
        <v>0</v>
      </c>
      <c r="BM71">
        <v>6</v>
      </c>
      <c r="BN71">
        <v>0</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0</v>
      </c>
      <c r="CV71">
        <v>0</v>
      </c>
      <c r="CW71">
        <v>0</v>
      </c>
      <c r="CX71">
        <v>0</v>
      </c>
      <c r="CY71">
        <v>0</v>
      </c>
      <c r="CZ71">
        <v>0</v>
      </c>
      <c r="DA71">
        <v>0</v>
      </c>
      <c r="DB71">
        <v>0</v>
      </c>
      <c r="DC71">
        <v>0</v>
      </c>
      <c r="DD71">
        <v>0</v>
      </c>
      <c r="DE71">
        <v>0</v>
      </c>
      <c r="DF71">
        <v>0</v>
      </c>
      <c r="DG71">
        <v>0</v>
      </c>
      <c r="DH71">
        <v>3</v>
      </c>
      <c r="DI71">
        <v>0</v>
      </c>
      <c r="DJ71">
        <v>0</v>
      </c>
      <c r="DK71">
        <v>0</v>
      </c>
      <c r="DL71">
        <v>0</v>
      </c>
      <c r="DM71">
        <v>0</v>
      </c>
      <c r="DN71">
        <v>0</v>
      </c>
      <c r="DO71">
        <v>0</v>
      </c>
      <c r="DP71">
        <v>0</v>
      </c>
      <c r="DQ71">
        <v>0</v>
      </c>
      <c r="DR71">
        <v>0</v>
      </c>
      <c r="DS71">
        <v>0</v>
      </c>
      <c r="DT71">
        <v>0</v>
      </c>
      <c r="DU71">
        <v>0</v>
      </c>
      <c r="DV71">
        <v>0</v>
      </c>
      <c r="DW71">
        <v>0</v>
      </c>
      <c r="DX71">
        <v>0</v>
      </c>
      <c r="DY71">
        <v>0</v>
      </c>
      <c r="DZ71">
        <v>0</v>
      </c>
      <c r="EA71">
        <v>0</v>
      </c>
      <c r="EB71">
        <v>0</v>
      </c>
      <c r="EC71">
        <v>0</v>
      </c>
      <c r="ED71">
        <v>0</v>
      </c>
      <c r="EE71">
        <v>0</v>
      </c>
      <c r="EG71" t="s">
        <v>222</v>
      </c>
      <c r="EO71" t="s">
        <v>222</v>
      </c>
      <c r="FX71" t="s">
        <v>5871</v>
      </c>
      <c r="FY71" t="s">
        <v>5872</v>
      </c>
      <c r="FZ71" t="s">
        <v>6548</v>
      </c>
      <c r="GA71" t="s">
        <v>205</v>
      </c>
      <c r="GB71" t="s">
        <v>205</v>
      </c>
      <c r="GC71" t="s">
        <v>205</v>
      </c>
      <c r="GD71" t="s">
        <v>205</v>
      </c>
      <c r="GE71" t="s">
        <v>205</v>
      </c>
    </row>
    <row r="72" spans="1:187" x14ac:dyDescent="0.25">
      <c r="A72" s="5" t="s">
        <v>7352</v>
      </c>
      <c r="B72" t="s">
        <v>7046</v>
      </c>
      <c r="C72">
        <v>404</v>
      </c>
      <c r="D72" t="s">
        <v>3403</v>
      </c>
      <c r="E72" t="s">
        <v>7047</v>
      </c>
      <c r="F72">
        <v>320</v>
      </c>
      <c r="G72" t="s">
        <v>1831</v>
      </c>
      <c r="H72" t="s">
        <v>1832</v>
      </c>
      <c r="I72">
        <v>9</v>
      </c>
      <c r="J72" t="s">
        <v>195</v>
      </c>
      <c r="K72" t="s">
        <v>764</v>
      </c>
      <c r="L72">
        <v>-38.656638999999998</v>
      </c>
      <c r="M72">
        <v>145.574905</v>
      </c>
      <c r="N72" s="1">
        <v>42395</v>
      </c>
      <c r="O72" s="5">
        <f t="shared" si="4"/>
        <v>26</v>
      </c>
      <c r="P72" s="5">
        <f t="shared" si="5"/>
        <v>1</v>
      </c>
      <c r="Q72" s="5">
        <f t="shared" si="6"/>
        <v>2016</v>
      </c>
      <c r="R72" s="5" t="str">
        <f t="shared" si="7"/>
        <v>26012016</v>
      </c>
      <c r="S72" s="12">
        <v>0.41666666666666669</v>
      </c>
      <c r="T72" s="2">
        <v>0.67708333333333337</v>
      </c>
      <c r="U72">
        <v>2</v>
      </c>
      <c r="W72" t="s">
        <v>230</v>
      </c>
      <c r="X72" t="s">
        <v>280</v>
      </c>
      <c r="Y72" t="s">
        <v>199</v>
      </c>
      <c r="Z72" t="s">
        <v>199</v>
      </c>
      <c r="AB72" t="s">
        <v>270</v>
      </c>
      <c r="AC72" t="s">
        <v>388</v>
      </c>
      <c r="AD72" t="s">
        <v>7048</v>
      </c>
      <c r="AE72">
        <v>-38.656638999999998</v>
      </c>
      <c r="AF72">
        <v>145.574905</v>
      </c>
      <c r="AI72">
        <v>1</v>
      </c>
      <c r="AJ72">
        <v>1</v>
      </c>
      <c r="AK72" t="s">
        <v>241</v>
      </c>
      <c r="AL72" t="s">
        <v>258</v>
      </c>
      <c r="AM72" t="s">
        <v>200</v>
      </c>
      <c r="AS72">
        <v>1</v>
      </c>
      <c r="AT72">
        <v>1</v>
      </c>
      <c r="AV72">
        <v>66</v>
      </c>
      <c r="AX72" t="s">
        <v>311</v>
      </c>
      <c r="BB72" t="s">
        <v>7049</v>
      </c>
      <c r="BD72" s="13">
        <v>1</v>
      </c>
      <c r="BE72" s="14">
        <v>42395</v>
      </c>
      <c r="BF72" t="s">
        <v>235</v>
      </c>
      <c r="BG72" t="s">
        <v>235</v>
      </c>
      <c r="FX72" t="s">
        <v>2018</v>
      </c>
      <c r="FY72" t="s">
        <v>205</v>
      </c>
      <c r="FZ72" t="s">
        <v>205</v>
      </c>
      <c r="GA72" t="s">
        <v>205</v>
      </c>
      <c r="GB72" t="s">
        <v>205</v>
      </c>
      <c r="GC72" t="s">
        <v>205</v>
      </c>
      <c r="GD72" t="s">
        <v>205</v>
      </c>
      <c r="GE72" t="s">
        <v>205</v>
      </c>
    </row>
    <row r="73" spans="1:187" x14ac:dyDescent="0.25">
      <c r="A73" s="5" t="s">
        <v>7352</v>
      </c>
      <c r="B73" t="s">
        <v>7050</v>
      </c>
      <c r="C73">
        <v>404</v>
      </c>
      <c r="D73" t="s">
        <v>3403</v>
      </c>
      <c r="E73" t="s">
        <v>7047</v>
      </c>
      <c r="F73">
        <v>320</v>
      </c>
      <c r="G73" t="s">
        <v>1831</v>
      </c>
      <c r="H73" t="s">
        <v>1832</v>
      </c>
      <c r="I73">
        <v>9</v>
      </c>
      <c r="J73" t="s">
        <v>195</v>
      </c>
      <c r="K73" t="s">
        <v>764</v>
      </c>
      <c r="L73">
        <v>-38.656638999999998</v>
      </c>
      <c r="M73">
        <v>145.574905</v>
      </c>
      <c r="N73" s="1">
        <v>42395</v>
      </c>
      <c r="O73" s="5">
        <f t="shared" si="4"/>
        <v>26</v>
      </c>
      <c r="P73" s="5">
        <f t="shared" si="5"/>
        <v>1</v>
      </c>
      <c r="Q73" s="5">
        <f t="shared" si="6"/>
        <v>2016</v>
      </c>
      <c r="R73" s="5" t="str">
        <f t="shared" si="7"/>
        <v>26012016</v>
      </c>
      <c r="S73" s="12">
        <v>0.41666666666666669</v>
      </c>
      <c r="T73" s="2">
        <v>0.85416666666666663</v>
      </c>
      <c r="U73">
        <v>2</v>
      </c>
      <c r="W73" t="s">
        <v>230</v>
      </c>
      <c r="X73" t="s">
        <v>7051</v>
      </c>
      <c r="Y73" t="s">
        <v>199</v>
      </c>
      <c r="Z73" t="s">
        <v>199</v>
      </c>
      <c r="AB73" t="s">
        <v>270</v>
      </c>
      <c r="AC73" t="s">
        <v>388</v>
      </c>
      <c r="AD73" t="s">
        <v>7052</v>
      </c>
      <c r="AE73">
        <v>-38.656638999999998</v>
      </c>
      <c r="AF73">
        <v>145.574905</v>
      </c>
      <c r="AI73">
        <v>2</v>
      </c>
      <c r="AJ73">
        <v>2</v>
      </c>
      <c r="AK73" t="s">
        <v>241</v>
      </c>
      <c r="AL73" t="s">
        <v>1002</v>
      </c>
      <c r="AM73" t="s">
        <v>200</v>
      </c>
      <c r="AS73">
        <v>1</v>
      </c>
      <c r="AT73">
        <v>1</v>
      </c>
      <c r="AV73">
        <v>66</v>
      </c>
      <c r="AX73" t="s">
        <v>311</v>
      </c>
      <c r="BB73" t="s">
        <v>234</v>
      </c>
      <c r="BD73" s="13">
        <v>1</v>
      </c>
      <c r="BE73" s="14">
        <v>42395</v>
      </c>
      <c r="BF73" t="s">
        <v>235</v>
      </c>
      <c r="BG73" t="s">
        <v>235</v>
      </c>
      <c r="FX73" t="s">
        <v>2018</v>
      </c>
      <c r="FY73" t="s">
        <v>205</v>
      </c>
      <c r="FZ73" t="s">
        <v>205</v>
      </c>
      <c r="GA73" t="s">
        <v>205</v>
      </c>
      <c r="GB73" t="s">
        <v>205</v>
      </c>
      <c r="GC73" t="s">
        <v>205</v>
      </c>
      <c r="GD73" t="s">
        <v>205</v>
      </c>
      <c r="GE73" t="s">
        <v>205</v>
      </c>
    </row>
    <row r="74" spans="1:187" x14ac:dyDescent="0.25">
      <c r="A74" s="5" t="s">
        <v>7352</v>
      </c>
      <c r="B74" t="s">
        <v>7053</v>
      </c>
      <c r="C74">
        <v>404</v>
      </c>
      <c r="D74" t="s">
        <v>3403</v>
      </c>
      <c r="E74" t="s">
        <v>7047</v>
      </c>
      <c r="F74">
        <v>33</v>
      </c>
      <c r="G74" t="s">
        <v>6484</v>
      </c>
      <c r="H74" t="s">
        <v>194</v>
      </c>
      <c r="I74">
        <v>9</v>
      </c>
      <c r="J74" t="s">
        <v>195</v>
      </c>
      <c r="K74" t="s">
        <v>764</v>
      </c>
      <c r="L74">
        <v>-38.656638999999998</v>
      </c>
      <c r="M74">
        <v>145.574905</v>
      </c>
      <c r="N74" s="1">
        <v>42399</v>
      </c>
      <c r="O74" s="5">
        <f t="shared" si="4"/>
        <v>30</v>
      </c>
      <c r="P74" s="5">
        <f t="shared" si="5"/>
        <v>1</v>
      </c>
      <c r="Q74" s="5">
        <f t="shared" si="6"/>
        <v>2016</v>
      </c>
      <c r="R74" s="5" t="str">
        <f t="shared" si="7"/>
        <v>30012016</v>
      </c>
      <c r="S74" s="12">
        <v>0.48958333333333331</v>
      </c>
      <c r="T74" s="2">
        <v>0.5</v>
      </c>
      <c r="U74">
        <v>2</v>
      </c>
      <c r="W74" t="s">
        <v>1863</v>
      </c>
      <c r="X74" t="s">
        <v>637</v>
      </c>
      <c r="Y74" t="s">
        <v>199</v>
      </c>
      <c r="Z74" t="s">
        <v>199</v>
      </c>
      <c r="AB74" t="s">
        <v>200</v>
      </c>
      <c r="AI74">
        <v>1</v>
      </c>
      <c r="AJ74">
        <v>1</v>
      </c>
      <c r="AK74" t="s">
        <v>241</v>
      </c>
      <c r="AL74" t="s">
        <v>353</v>
      </c>
      <c r="AM74" t="s">
        <v>200</v>
      </c>
      <c r="AN74" t="s">
        <v>7054</v>
      </c>
      <c r="AO74" t="s">
        <v>514</v>
      </c>
      <c r="AP74" t="s">
        <v>957</v>
      </c>
      <c r="AR74" t="s">
        <v>7055</v>
      </c>
      <c r="AS74">
        <v>1</v>
      </c>
      <c r="AT74">
        <v>1</v>
      </c>
      <c r="AV74">
        <v>66</v>
      </c>
      <c r="AX74" t="s">
        <v>6485</v>
      </c>
      <c r="BB74" t="s">
        <v>7056</v>
      </c>
      <c r="BD74" s="13">
        <v>1</v>
      </c>
      <c r="BE74" s="14">
        <v>42399</v>
      </c>
      <c r="BF74" t="s">
        <v>207</v>
      </c>
      <c r="BG74" t="s">
        <v>207</v>
      </c>
      <c r="BH74">
        <v>2</v>
      </c>
      <c r="BI74">
        <v>0</v>
      </c>
      <c r="BJ74">
        <v>0</v>
      </c>
      <c r="BK74">
        <v>0</v>
      </c>
      <c r="BL74">
        <v>0</v>
      </c>
      <c r="BM74">
        <v>0</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1</v>
      </c>
      <c r="DM74">
        <v>0</v>
      </c>
      <c r="DN74">
        <v>0</v>
      </c>
      <c r="DO74">
        <v>0</v>
      </c>
      <c r="DP74">
        <v>0</v>
      </c>
      <c r="DQ74">
        <v>0</v>
      </c>
      <c r="DR74">
        <v>0</v>
      </c>
      <c r="DS74">
        <v>0</v>
      </c>
      <c r="DT74">
        <v>0</v>
      </c>
      <c r="DU74">
        <v>0</v>
      </c>
      <c r="DV74">
        <v>0</v>
      </c>
      <c r="DW74">
        <v>0</v>
      </c>
      <c r="DX74">
        <v>0</v>
      </c>
      <c r="DY74">
        <v>0</v>
      </c>
      <c r="DZ74">
        <v>0</v>
      </c>
      <c r="EA74">
        <v>0</v>
      </c>
      <c r="EB74">
        <v>0</v>
      </c>
      <c r="EC74">
        <v>0</v>
      </c>
      <c r="ED74">
        <v>0</v>
      </c>
      <c r="EE74">
        <v>0</v>
      </c>
      <c r="EF74" t="s">
        <v>222</v>
      </c>
      <c r="EJ74" t="s">
        <v>222</v>
      </c>
      <c r="EO74" t="s">
        <v>208</v>
      </c>
      <c r="EQ74" t="s">
        <v>208</v>
      </c>
      <c r="FX74" t="s">
        <v>2018</v>
      </c>
      <c r="FY74" t="s">
        <v>205</v>
      </c>
      <c r="FZ74" t="s">
        <v>205</v>
      </c>
      <c r="GA74" t="s">
        <v>205</v>
      </c>
      <c r="GB74" t="s">
        <v>205</v>
      </c>
      <c r="GC74" t="s">
        <v>205</v>
      </c>
      <c r="GD74" t="s">
        <v>205</v>
      </c>
      <c r="GE74" t="s">
        <v>205</v>
      </c>
    </row>
    <row r="75" spans="1:187" x14ac:dyDescent="0.25">
      <c r="A75" s="5" t="s">
        <v>7352</v>
      </c>
      <c r="B75" t="s">
        <v>7057</v>
      </c>
      <c r="C75">
        <v>404</v>
      </c>
      <c r="D75" t="s">
        <v>3403</v>
      </c>
      <c r="E75" t="s">
        <v>7047</v>
      </c>
      <c r="F75">
        <v>960</v>
      </c>
      <c r="G75" t="s">
        <v>7058</v>
      </c>
      <c r="H75" t="s">
        <v>7059</v>
      </c>
      <c r="I75">
        <v>9</v>
      </c>
      <c r="J75" t="s">
        <v>195</v>
      </c>
      <c r="K75" t="s">
        <v>764</v>
      </c>
      <c r="L75">
        <v>-38.656638999999998</v>
      </c>
      <c r="M75">
        <v>145.574905</v>
      </c>
      <c r="N75" s="1">
        <v>42410</v>
      </c>
      <c r="O75" s="5">
        <f t="shared" si="4"/>
        <v>10</v>
      </c>
      <c r="P75" s="5">
        <f t="shared" si="5"/>
        <v>2</v>
      </c>
      <c r="Q75" s="5">
        <f t="shared" si="6"/>
        <v>2016</v>
      </c>
      <c r="R75" s="5" t="str">
        <f t="shared" si="7"/>
        <v>10022016</v>
      </c>
      <c r="S75" s="12"/>
      <c r="U75">
        <v>2</v>
      </c>
      <c r="X75" t="s">
        <v>406</v>
      </c>
      <c r="Y75" t="s">
        <v>199</v>
      </c>
      <c r="Z75" t="s">
        <v>199</v>
      </c>
      <c r="AB75" t="s">
        <v>200</v>
      </c>
      <c r="AI75">
        <v>1</v>
      </c>
      <c r="AJ75">
        <v>1</v>
      </c>
      <c r="AK75" t="s">
        <v>241</v>
      </c>
      <c r="AL75" t="s">
        <v>406</v>
      </c>
      <c r="AM75" t="s">
        <v>200</v>
      </c>
      <c r="AX75" t="s">
        <v>6485</v>
      </c>
      <c r="AZ75" t="s">
        <v>7060</v>
      </c>
      <c r="BA75" t="s">
        <v>345</v>
      </c>
      <c r="BB75" t="s">
        <v>234</v>
      </c>
      <c r="BD75" s="13">
        <v>1</v>
      </c>
      <c r="BE75" s="14">
        <v>42410</v>
      </c>
      <c r="BF75" t="s">
        <v>207</v>
      </c>
      <c r="BG75" t="s">
        <v>235</v>
      </c>
      <c r="BH75">
        <v>0</v>
      </c>
      <c r="BI75">
        <v>0</v>
      </c>
      <c r="BJ75">
        <v>0</v>
      </c>
      <c r="BK75">
        <v>0</v>
      </c>
      <c r="BL75">
        <v>0</v>
      </c>
      <c r="BM75">
        <v>0</v>
      </c>
      <c r="BN75">
        <v>0</v>
      </c>
      <c r="BO75">
        <v>0</v>
      </c>
      <c r="BP75">
        <v>0</v>
      </c>
      <c r="BQ75">
        <v>0</v>
      </c>
      <c r="BR75">
        <v>0</v>
      </c>
      <c r="BS75">
        <v>0</v>
      </c>
      <c r="BT75">
        <v>0</v>
      </c>
      <c r="BU75">
        <v>0</v>
      </c>
      <c r="BV75">
        <v>0</v>
      </c>
      <c r="BW75">
        <v>0</v>
      </c>
      <c r="BX75">
        <v>0</v>
      </c>
      <c r="BY75">
        <v>0</v>
      </c>
      <c r="BZ75">
        <v>0</v>
      </c>
      <c r="CA75">
        <v>0</v>
      </c>
      <c r="CB75">
        <v>2</v>
      </c>
      <c r="CC75">
        <v>0</v>
      </c>
      <c r="CD75">
        <v>0</v>
      </c>
      <c r="CE75">
        <v>0</v>
      </c>
      <c r="CF75">
        <v>0</v>
      </c>
      <c r="CG75">
        <v>0</v>
      </c>
      <c r="CH75">
        <v>0</v>
      </c>
      <c r="CI75">
        <v>0</v>
      </c>
      <c r="CJ75">
        <v>1</v>
      </c>
      <c r="CK75">
        <v>0</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0</v>
      </c>
      <c r="DO75">
        <v>0</v>
      </c>
      <c r="DP75">
        <v>0</v>
      </c>
      <c r="DQ75">
        <v>0</v>
      </c>
      <c r="DR75">
        <v>0</v>
      </c>
      <c r="DS75">
        <v>0</v>
      </c>
      <c r="DT75">
        <v>0</v>
      </c>
      <c r="DU75">
        <v>0</v>
      </c>
      <c r="DV75">
        <v>0</v>
      </c>
      <c r="DW75">
        <v>0</v>
      </c>
      <c r="DX75">
        <v>0</v>
      </c>
      <c r="DY75">
        <v>0</v>
      </c>
      <c r="DZ75">
        <v>0</v>
      </c>
      <c r="EA75">
        <v>0</v>
      </c>
      <c r="EB75">
        <v>0</v>
      </c>
      <c r="EC75">
        <v>0</v>
      </c>
      <c r="ED75">
        <v>0</v>
      </c>
      <c r="EE75">
        <v>0</v>
      </c>
      <c r="FX75" t="s">
        <v>205</v>
      </c>
      <c r="FY75" t="s">
        <v>205</v>
      </c>
      <c r="FZ75" t="s">
        <v>205</v>
      </c>
      <c r="GA75" t="s">
        <v>205</v>
      </c>
      <c r="GB75" t="s">
        <v>205</v>
      </c>
      <c r="GC75" t="s">
        <v>205</v>
      </c>
      <c r="GD75" t="s">
        <v>205</v>
      </c>
      <c r="GE75" t="s">
        <v>205</v>
      </c>
    </row>
    <row r="76" spans="1:187" x14ac:dyDescent="0.25">
      <c r="A76" s="5" t="s">
        <v>7352</v>
      </c>
      <c r="B76" t="s">
        <v>7061</v>
      </c>
      <c r="C76">
        <v>404</v>
      </c>
      <c r="D76" t="s">
        <v>3403</v>
      </c>
      <c r="E76" t="s">
        <v>7047</v>
      </c>
      <c r="F76">
        <v>33</v>
      </c>
      <c r="G76" t="s">
        <v>6484</v>
      </c>
      <c r="H76" t="s">
        <v>194</v>
      </c>
      <c r="I76">
        <v>9</v>
      </c>
      <c r="J76" t="s">
        <v>195</v>
      </c>
      <c r="K76" t="s">
        <v>764</v>
      </c>
      <c r="L76">
        <v>-38.656638999999998</v>
      </c>
      <c r="M76">
        <v>145.574905</v>
      </c>
      <c r="N76" s="1">
        <v>42419</v>
      </c>
      <c r="O76" s="5">
        <f t="shared" si="4"/>
        <v>19</v>
      </c>
      <c r="P76" s="5">
        <f t="shared" si="5"/>
        <v>2</v>
      </c>
      <c r="Q76" s="5">
        <f t="shared" si="6"/>
        <v>2016</v>
      </c>
      <c r="R76" s="5" t="str">
        <f t="shared" si="7"/>
        <v>19022016</v>
      </c>
      <c r="S76" s="12">
        <v>0.60416666666666663</v>
      </c>
      <c r="T76" s="2">
        <v>0.61458333333333337</v>
      </c>
      <c r="U76">
        <v>2</v>
      </c>
      <c r="V76">
        <v>0</v>
      </c>
      <c r="W76" t="s">
        <v>1863</v>
      </c>
      <c r="X76" t="s">
        <v>826</v>
      </c>
      <c r="Y76" t="s">
        <v>454</v>
      </c>
      <c r="Z76" t="s">
        <v>454</v>
      </c>
      <c r="AB76" t="s">
        <v>200</v>
      </c>
      <c r="AJ76">
        <v>0</v>
      </c>
      <c r="AM76" t="s">
        <v>200</v>
      </c>
      <c r="AX76" t="s">
        <v>6485</v>
      </c>
      <c r="BB76" t="s">
        <v>7062</v>
      </c>
      <c r="BD76" s="13">
        <v>1</v>
      </c>
      <c r="BE76" s="14">
        <v>42420</v>
      </c>
      <c r="BF76" t="s">
        <v>207</v>
      </c>
      <c r="BG76" t="s">
        <v>207</v>
      </c>
      <c r="BH76">
        <v>0</v>
      </c>
      <c r="BI76">
        <v>0</v>
      </c>
      <c r="BJ76">
        <v>0</v>
      </c>
      <c r="BK76">
        <v>0</v>
      </c>
      <c r="BL76">
        <v>0</v>
      </c>
      <c r="BM76">
        <v>0</v>
      </c>
      <c r="BN76">
        <v>0</v>
      </c>
      <c r="BO76">
        <v>0</v>
      </c>
      <c r="BP76">
        <v>0</v>
      </c>
      <c r="BQ76">
        <v>0</v>
      </c>
      <c r="BR76">
        <v>0</v>
      </c>
      <c r="BS76">
        <v>0</v>
      </c>
      <c r="BT76">
        <v>0</v>
      </c>
      <c r="BU76">
        <v>0</v>
      </c>
      <c r="BV76">
        <v>0</v>
      </c>
      <c r="BW76">
        <v>0</v>
      </c>
      <c r="BX76">
        <v>0</v>
      </c>
      <c r="BY76">
        <v>0</v>
      </c>
      <c r="BZ76">
        <v>0</v>
      </c>
      <c r="CA76">
        <v>0</v>
      </c>
      <c r="CB76">
        <v>1</v>
      </c>
      <c r="CC76">
        <v>0</v>
      </c>
      <c r="CD76">
        <v>0</v>
      </c>
      <c r="CE76">
        <v>0</v>
      </c>
      <c r="CF76">
        <v>0</v>
      </c>
      <c r="CG76">
        <v>0</v>
      </c>
      <c r="CH76">
        <v>0</v>
      </c>
      <c r="CI76">
        <v>0</v>
      </c>
      <c r="CJ76">
        <v>1</v>
      </c>
      <c r="CK76">
        <v>0</v>
      </c>
      <c r="CL76">
        <v>0</v>
      </c>
      <c r="CM76">
        <v>0</v>
      </c>
      <c r="CN76">
        <v>0</v>
      </c>
      <c r="CO76">
        <v>0</v>
      </c>
      <c r="CP76">
        <v>0</v>
      </c>
      <c r="CQ76">
        <v>0</v>
      </c>
      <c r="CR76">
        <v>0</v>
      </c>
      <c r="CS76">
        <v>0</v>
      </c>
      <c r="CT76">
        <v>0</v>
      </c>
      <c r="CU76">
        <v>0</v>
      </c>
      <c r="CV76">
        <v>0</v>
      </c>
      <c r="CW76">
        <v>0</v>
      </c>
      <c r="CX76">
        <v>0</v>
      </c>
      <c r="CY76">
        <v>0</v>
      </c>
      <c r="CZ76">
        <v>0</v>
      </c>
      <c r="DA76">
        <v>0</v>
      </c>
      <c r="DB76">
        <v>0</v>
      </c>
      <c r="DC76">
        <v>0</v>
      </c>
      <c r="DD76">
        <v>0</v>
      </c>
      <c r="DE76">
        <v>0</v>
      </c>
      <c r="DF76">
        <v>0</v>
      </c>
      <c r="DG76">
        <v>0</v>
      </c>
      <c r="DH76">
        <v>1</v>
      </c>
      <c r="DI76">
        <v>0</v>
      </c>
      <c r="DJ76">
        <v>0</v>
      </c>
      <c r="DK76">
        <v>0</v>
      </c>
      <c r="DL76">
        <v>0</v>
      </c>
      <c r="DM76">
        <v>0</v>
      </c>
      <c r="DN76">
        <v>0</v>
      </c>
      <c r="DO76">
        <v>0</v>
      </c>
      <c r="DP76">
        <v>0</v>
      </c>
      <c r="DQ76">
        <v>0</v>
      </c>
      <c r="DR76">
        <v>0</v>
      </c>
      <c r="DS76">
        <v>0</v>
      </c>
      <c r="DT76">
        <v>0</v>
      </c>
      <c r="DU76">
        <v>0</v>
      </c>
      <c r="DV76">
        <v>0</v>
      </c>
      <c r="DW76">
        <v>0</v>
      </c>
      <c r="DX76">
        <v>0</v>
      </c>
      <c r="DY76">
        <v>0</v>
      </c>
      <c r="DZ76">
        <v>0</v>
      </c>
      <c r="EA76">
        <v>0</v>
      </c>
      <c r="EB76">
        <v>0</v>
      </c>
      <c r="EC76">
        <v>0</v>
      </c>
      <c r="ED76">
        <v>0</v>
      </c>
      <c r="EE76">
        <v>0</v>
      </c>
      <c r="EF76" t="s">
        <v>223</v>
      </c>
      <c r="EG76" t="s">
        <v>222</v>
      </c>
      <c r="EJ76" t="s">
        <v>208</v>
      </c>
      <c r="EK76" t="s">
        <v>208</v>
      </c>
      <c r="EO76" t="s">
        <v>223</v>
      </c>
      <c r="FX76" t="s">
        <v>205</v>
      </c>
      <c r="FY76" t="s">
        <v>205</v>
      </c>
      <c r="FZ76" t="s">
        <v>205</v>
      </c>
      <c r="GA76" t="s">
        <v>205</v>
      </c>
      <c r="GB76" t="s">
        <v>205</v>
      </c>
      <c r="GC76" t="s">
        <v>205</v>
      </c>
      <c r="GD76" t="s">
        <v>205</v>
      </c>
      <c r="GE76" t="s">
        <v>205</v>
      </c>
    </row>
    <row r="77" spans="1:187" x14ac:dyDescent="0.25">
      <c r="A77" s="5" t="s">
        <v>7352</v>
      </c>
      <c r="B77" t="s">
        <v>7063</v>
      </c>
      <c r="C77">
        <v>404</v>
      </c>
      <c r="D77" t="s">
        <v>3403</v>
      </c>
      <c r="E77" t="s">
        <v>7047</v>
      </c>
      <c r="F77">
        <v>33</v>
      </c>
      <c r="G77" t="s">
        <v>6484</v>
      </c>
      <c r="H77" t="s">
        <v>194</v>
      </c>
      <c r="I77">
        <v>9</v>
      </c>
      <c r="J77" t="s">
        <v>195</v>
      </c>
      <c r="K77" t="s">
        <v>764</v>
      </c>
      <c r="L77">
        <v>-38.656638999999998</v>
      </c>
      <c r="M77">
        <v>145.574905</v>
      </c>
      <c r="N77" s="1">
        <v>42422</v>
      </c>
      <c r="O77" s="5">
        <f t="shared" si="4"/>
        <v>22</v>
      </c>
      <c r="P77" s="5">
        <f t="shared" si="5"/>
        <v>2</v>
      </c>
      <c r="Q77" s="5">
        <f t="shared" si="6"/>
        <v>2016</v>
      </c>
      <c r="R77" s="5" t="str">
        <f t="shared" si="7"/>
        <v>22022016</v>
      </c>
      <c r="S77" s="12">
        <v>0.42708333333333331</v>
      </c>
      <c r="T77" s="2">
        <v>0.4375</v>
      </c>
      <c r="U77">
        <v>2</v>
      </c>
      <c r="V77">
        <v>0</v>
      </c>
      <c r="W77" t="s">
        <v>1958</v>
      </c>
      <c r="X77" t="s">
        <v>285</v>
      </c>
      <c r="Y77" t="s">
        <v>286</v>
      </c>
      <c r="Z77" t="s">
        <v>286</v>
      </c>
      <c r="AB77" t="s">
        <v>200</v>
      </c>
      <c r="AJ77">
        <v>0</v>
      </c>
      <c r="AM77" t="s">
        <v>200</v>
      </c>
      <c r="AO77" t="s">
        <v>514</v>
      </c>
      <c r="AP77" t="s">
        <v>515</v>
      </c>
      <c r="AR77" t="s">
        <v>7064</v>
      </c>
      <c r="AS77">
        <v>1</v>
      </c>
      <c r="AT77">
        <v>1</v>
      </c>
      <c r="AV77">
        <v>66</v>
      </c>
      <c r="AX77" t="s">
        <v>6485</v>
      </c>
      <c r="BB77" t="s">
        <v>7065</v>
      </c>
      <c r="BD77" s="13">
        <v>1</v>
      </c>
      <c r="BE77" s="14">
        <v>42422</v>
      </c>
      <c r="BF77" t="s">
        <v>207</v>
      </c>
      <c r="BG77" t="s">
        <v>207</v>
      </c>
      <c r="BH77">
        <v>1</v>
      </c>
      <c r="BI77">
        <v>0</v>
      </c>
      <c r="BJ77">
        <v>0</v>
      </c>
      <c r="BK77">
        <v>0</v>
      </c>
      <c r="BL77">
        <v>0</v>
      </c>
      <c r="BM77">
        <v>0</v>
      </c>
      <c r="BN77">
        <v>0</v>
      </c>
      <c r="BO77">
        <v>0</v>
      </c>
      <c r="BP77">
        <v>0</v>
      </c>
      <c r="BQ77">
        <v>0</v>
      </c>
      <c r="BR77">
        <v>0</v>
      </c>
      <c r="BS77">
        <v>0</v>
      </c>
      <c r="BT77">
        <v>0</v>
      </c>
      <c r="BU77">
        <v>0</v>
      </c>
      <c r="BV77">
        <v>0</v>
      </c>
      <c r="BW77">
        <v>0</v>
      </c>
      <c r="BX77">
        <v>0</v>
      </c>
      <c r="BY77">
        <v>0</v>
      </c>
      <c r="BZ77">
        <v>0</v>
      </c>
      <c r="CA77">
        <v>0</v>
      </c>
      <c r="CB77">
        <v>2</v>
      </c>
      <c r="CC77">
        <v>0</v>
      </c>
      <c r="CD77">
        <v>0</v>
      </c>
      <c r="CE77">
        <v>0</v>
      </c>
      <c r="CF77">
        <v>0</v>
      </c>
      <c r="CG77">
        <v>0</v>
      </c>
      <c r="CH77">
        <v>0</v>
      </c>
      <c r="CI77">
        <v>0</v>
      </c>
      <c r="CJ77">
        <v>2</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0</v>
      </c>
      <c r="DO77">
        <v>0</v>
      </c>
      <c r="DP77">
        <v>0</v>
      </c>
      <c r="DQ77">
        <v>0</v>
      </c>
      <c r="DR77">
        <v>0</v>
      </c>
      <c r="DS77">
        <v>0</v>
      </c>
      <c r="DT77">
        <v>0</v>
      </c>
      <c r="DU77">
        <v>0</v>
      </c>
      <c r="DV77">
        <v>0</v>
      </c>
      <c r="DW77">
        <v>0</v>
      </c>
      <c r="DX77">
        <v>0</v>
      </c>
      <c r="DY77">
        <v>0</v>
      </c>
      <c r="DZ77">
        <v>0</v>
      </c>
      <c r="EA77">
        <v>0</v>
      </c>
      <c r="EB77">
        <v>0</v>
      </c>
      <c r="EC77">
        <v>0</v>
      </c>
      <c r="ED77">
        <v>0</v>
      </c>
      <c r="EE77">
        <v>0</v>
      </c>
      <c r="EF77" t="s">
        <v>222</v>
      </c>
      <c r="EG77" t="s">
        <v>222</v>
      </c>
      <c r="EJ77" t="s">
        <v>222</v>
      </c>
      <c r="EK77" t="s">
        <v>222</v>
      </c>
      <c r="EO77" t="s">
        <v>222</v>
      </c>
      <c r="FX77" t="s">
        <v>2018</v>
      </c>
      <c r="FY77" t="s">
        <v>205</v>
      </c>
      <c r="FZ77" t="s">
        <v>205</v>
      </c>
      <c r="GA77" t="s">
        <v>205</v>
      </c>
      <c r="GB77" t="s">
        <v>205</v>
      </c>
      <c r="GC77" t="s">
        <v>205</v>
      </c>
      <c r="GD77" t="s">
        <v>205</v>
      </c>
      <c r="GE77" t="s">
        <v>205</v>
      </c>
    </row>
    <row r="78" spans="1:187" x14ac:dyDescent="0.25">
      <c r="A78" s="5" t="s">
        <v>7353</v>
      </c>
      <c r="B78" t="s">
        <v>7066</v>
      </c>
      <c r="C78">
        <v>66</v>
      </c>
      <c r="D78" t="s">
        <v>2477</v>
      </c>
      <c r="E78" t="s">
        <v>2477</v>
      </c>
      <c r="F78">
        <v>1526</v>
      </c>
      <c r="G78" t="s">
        <v>5262</v>
      </c>
      <c r="H78" t="s">
        <v>214</v>
      </c>
      <c r="I78">
        <v>9</v>
      </c>
      <c r="J78" t="s">
        <v>195</v>
      </c>
      <c r="K78" t="s">
        <v>251</v>
      </c>
      <c r="L78">
        <v>-38.595730000000003</v>
      </c>
      <c r="M78">
        <v>145.52387999999999</v>
      </c>
      <c r="N78" s="1">
        <v>42440</v>
      </c>
      <c r="O78" s="5">
        <f t="shared" si="4"/>
        <v>11</v>
      </c>
      <c r="P78" s="5">
        <f t="shared" si="5"/>
        <v>3</v>
      </c>
      <c r="Q78" s="5">
        <f t="shared" si="6"/>
        <v>2016</v>
      </c>
      <c r="R78" s="5" t="str">
        <f t="shared" si="7"/>
        <v>11032016</v>
      </c>
      <c r="S78" s="12">
        <v>0.42708333333333331</v>
      </c>
      <c r="T78" s="2">
        <v>0.4375</v>
      </c>
      <c r="U78">
        <v>2</v>
      </c>
      <c r="W78" t="s">
        <v>230</v>
      </c>
      <c r="Y78" t="s">
        <v>199</v>
      </c>
      <c r="Z78" t="s">
        <v>199</v>
      </c>
      <c r="AB78" t="s">
        <v>200</v>
      </c>
      <c r="AI78">
        <v>1</v>
      </c>
      <c r="AJ78">
        <v>1</v>
      </c>
      <c r="AK78" t="s">
        <v>241</v>
      </c>
      <c r="AL78" t="s">
        <v>242</v>
      </c>
      <c r="AM78" t="s">
        <v>200</v>
      </c>
      <c r="AS78">
        <v>1</v>
      </c>
      <c r="AT78">
        <v>1</v>
      </c>
      <c r="AV78">
        <v>119</v>
      </c>
      <c r="AX78" t="s">
        <v>6485</v>
      </c>
      <c r="BB78" t="s">
        <v>7067</v>
      </c>
      <c r="BD78" s="13">
        <v>1</v>
      </c>
      <c r="BE78" s="14">
        <v>42441</v>
      </c>
      <c r="BF78" t="s">
        <v>235</v>
      </c>
      <c r="BG78" t="s">
        <v>235</v>
      </c>
      <c r="FX78" t="s">
        <v>7068</v>
      </c>
      <c r="FY78" t="s">
        <v>205</v>
      </c>
      <c r="FZ78" t="s">
        <v>205</v>
      </c>
      <c r="GA78" t="s">
        <v>205</v>
      </c>
      <c r="GB78" t="s">
        <v>205</v>
      </c>
      <c r="GC78" t="s">
        <v>205</v>
      </c>
      <c r="GD78" t="s">
        <v>205</v>
      </c>
      <c r="GE78" t="s">
        <v>205</v>
      </c>
    </row>
    <row r="79" spans="1:187" x14ac:dyDescent="0.25">
      <c r="A79" s="5" t="s">
        <v>7353</v>
      </c>
      <c r="B79" t="s">
        <v>7069</v>
      </c>
      <c r="C79">
        <v>66</v>
      </c>
      <c r="D79" t="s">
        <v>2477</v>
      </c>
      <c r="E79" t="s">
        <v>2477</v>
      </c>
      <c r="F79">
        <v>1526</v>
      </c>
      <c r="G79" t="s">
        <v>5262</v>
      </c>
      <c r="H79" t="s">
        <v>214</v>
      </c>
      <c r="I79">
        <v>9</v>
      </c>
      <c r="J79" t="s">
        <v>195</v>
      </c>
      <c r="K79" t="s">
        <v>251</v>
      </c>
      <c r="L79">
        <v>-38.595730000000003</v>
      </c>
      <c r="M79">
        <v>145.52387999999999</v>
      </c>
      <c r="N79" s="1">
        <v>42450</v>
      </c>
      <c r="O79" s="5">
        <f t="shared" si="4"/>
        <v>21</v>
      </c>
      <c r="P79" s="5">
        <f t="shared" si="5"/>
        <v>3</v>
      </c>
      <c r="Q79" s="5">
        <f t="shared" si="6"/>
        <v>2016</v>
      </c>
      <c r="R79" s="5" t="str">
        <f t="shared" si="7"/>
        <v>21032016</v>
      </c>
      <c r="S79" s="12">
        <v>0.39583333333333331</v>
      </c>
      <c r="T79" s="2">
        <v>0.41666666666666669</v>
      </c>
      <c r="U79">
        <v>4</v>
      </c>
      <c r="W79" t="s">
        <v>230</v>
      </c>
      <c r="X79" t="s">
        <v>6134</v>
      </c>
      <c r="Y79" t="s">
        <v>199</v>
      </c>
      <c r="Z79" t="s">
        <v>199</v>
      </c>
      <c r="AB79" t="s">
        <v>200</v>
      </c>
      <c r="AI79">
        <v>1</v>
      </c>
      <c r="AJ79">
        <v>1</v>
      </c>
      <c r="AK79" t="s">
        <v>417</v>
      </c>
      <c r="AL79" t="s">
        <v>300</v>
      </c>
      <c r="AM79" t="s">
        <v>200</v>
      </c>
      <c r="AS79">
        <v>2</v>
      </c>
      <c r="AT79">
        <v>2</v>
      </c>
      <c r="AV79" t="s">
        <v>7070</v>
      </c>
      <c r="AX79" t="s">
        <v>6493</v>
      </c>
      <c r="BB79" t="s">
        <v>7071</v>
      </c>
      <c r="BD79" s="13">
        <v>1</v>
      </c>
      <c r="BE79" s="14">
        <v>42450</v>
      </c>
      <c r="BF79" t="s">
        <v>207</v>
      </c>
      <c r="BG79" t="s">
        <v>207</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3</v>
      </c>
      <c r="CC79">
        <v>0</v>
      </c>
      <c r="CD79">
        <v>0</v>
      </c>
      <c r="CE79">
        <v>0</v>
      </c>
      <c r="CF79">
        <v>3</v>
      </c>
      <c r="CG79">
        <v>0</v>
      </c>
      <c r="CH79">
        <v>0</v>
      </c>
      <c r="CI79">
        <v>0</v>
      </c>
      <c r="CJ79">
        <v>1</v>
      </c>
      <c r="CK79">
        <v>1</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v>
      </c>
      <c r="DF79">
        <v>0</v>
      </c>
      <c r="DG79">
        <v>0</v>
      </c>
      <c r="DH79">
        <v>0</v>
      </c>
      <c r="DI79">
        <v>0</v>
      </c>
      <c r="DJ79">
        <v>0</v>
      </c>
      <c r="DK79">
        <v>0</v>
      </c>
      <c r="DL79">
        <v>3</v>
      </c>
      <c r="DM79">
        <v>0</v>
      </c>
      <c r="DN79">
        <v>0</v>
      </c>
      <c r="DO79">
        <v>0</v>
      </c>
      <c r="DP79">
        <v>0</v>
      </c>
      <c r="DQ79">
        <v>0</v>
      </c>
      <c r="DR79">
        <v>0</v>
      </c>
      <c r="DS79">
        <v>0</v>
      </c>
      <c r="DT79">
        <v>0</v>
      </c>
      <c r="DU79">
        <v>0</v>
      </c>
      <c r="DV79">
        <v>0</v>
      </c>
      <c r="DW79">
        <v>0</v>
      </c>
      <c r="DX79">
        <v>0</v>
      </c>
      <c r="DY79">
        <v>0</v>
      </c>
      <c r="DZ79">
        <v>0</v>
      </c>
      <c r="EA79">
        <v>0</v>
      </c>
      <c r="EB79">
        <v>0</v>
      </c>
      <c r="EC79">
        <v>0</v>
      </c>
      <c r="ED79">
        <v>0</v>
      </c>
      <c r="EE79">
        <v>0</v>
      </c>
      <c r="EF79" t="s">
        <v>223</v>
      </c>
      <c r="EG79" t="s">
        <v>223</v>
      </c>
      <c r="EJ79" t="s">
        <v>223</v>
      </c>
      <c r="EK79" t="s">
        <v>223</v>
      </c>
      <c r="EO79" t="s">
        <v>222</v>
      </c>
      <c r="FX79" t="s">
        <v>7068</v>
      </c>
      <c r="FY79" t="s">
        <v>2438</v>
      </c>
      <c r="FZ79" t="s">
        <v>205</v>
      </c>
      <c r="GA79" t="s">
        <v>205</v>
      </c>
      <c r="GB79" t="s">
        <v>205</v>
      </c>
      <c r="GC79" t="s">
        <v>205</v>
      </c>
      <c r="GD79" t="s">
        <v>205</v>
      </c>
      <c r="GE79" t="s">
        <v>205</v>
      </c>
    </row>
    <row r="80" spans="1:187" x14ac:dyDescent="0.25">
      <c r="A80" s="5" t="s">
        <v>7353</v>
      </c>
      <c r="B80" t="s">
        <v>7072</v>
      </c>
      <c r="C80">
        <v>66</v>
      </c>
      <c r="D80" t="s">
        <v>2477</v>
      </c>
      <c r="E80" t="s">
        <v>2477</v>
      </c>
      <c r="F80">
        <v>1526</v>
      </c>
      <c r="G80" t="s">
        <v>5262</v>
      </c>
      <c r="H80" t="s">
        <v>214</v>
      </c>
      <c r="I80">
        <v>9</v>
      </c>
      <c r="J80" t="s">
        <v>195</v>
      </c>
      <c r="K80" t="s">
        <v>251</v>
      </c>
      <c r="L80">
        <v>-38.595730000000003</v>
      </c>
      <c r="M80">
        <v>145.52387999999999</v>
      </c>
      <c r="N80" s="1">
        <v>42458</v>
      </c>
      <c r="O80" s="5">
        <f t="shared" si="4"/>
        <v>29</v>
      </c>
      <c r="P80" s="5">
        <f t="shared" si="5"/>
        <v>3</v>
      </c>
      <c r="Q80" s="5">
        <f t="shared" si="6"/>
        <v>2016</v>
      </c>
      <c r="R80" s="5" t="str">
        <f t="shared" si="7"/>
        <v>29032016</v>
      </c>
      <c r="S80" s="12">
        <v>0.4375</v>
      </c>
      <c r="T80" s="2">
        <v>0.44791666666666669</v>
      </c>
      <c r="U80">
        <v>1</v>
      </c>
      <c r="W80" t="s">
        <v>215</v>
      </c>
      <c r="X80" t="s">
        <v>826</v>
      </c>
      <c r="Y80" t="s">
        <v>310</v>
      </c>
      <c r="Z80" t="s">
        <v>310</v>
      </c>
      <c r="AB80" t="s">
        <v>200</v>
      </c>
      <c r="AJ80">
        <v>0</v>
      </c>
      <c r="AM80" t="s">
        <v>200</v>
      </c>
      <c r="AS80">
        <v>1</v>
      </c>
      <c r="AV80">
        <v>119</v>
      </c>
      <c r="AX80" t="s">
        <v>204</v>
      </c>
      <c r="BB80" t="s">
        <v>7073</v>
      </c>
      <c r="BD80" s="13">
        <v>1</v>
      </c>
      <c r="BE80" s="14">
        <v>42460</v>
      </c>
      <c r="BF80" t="s">
        <v>207</v>
      </c>
      <c r="BG80" t="s">
        <v>235</v>
      </c>
      <c r="BH80">
        <v>0</v>
      </c>
      <c r="BI80">
        <v>0</v>
      </c>
      <c r="BJ80">
        <v>0</v>
      </c>
      <c r="BK80">
        <v>0</v>
      </c>
      <c r="BL80">
        <v>0</v>
      </c>
      <c r="BM80">
        <v>0</v>
      </c>
      <c r="BN80">
        <v>0</v>
      </c>
      <c r="BO80">
        <v>0</v>
      </c>
      <c r="BP80">
        <v>0</v>
      </c>
      <c r="BQ80">
        <v>0</v>
      </c>
      <c r="BR80">
        <v>0</v>
      </c>
      <c r="BS80">
        <v>0</v>
      </c>
      <c r="BT80">
        <v>0</v>
      </c>
      <c r="BU80">
        <v>0</v>
      </c>
      <c r="BV80">
        <v>0</v>
      </c>
      <c r="BW80">
        <v>0</v>
      </c>
      <c r="BX80">
        <v>0</v>
      </c>
      <c r="BY80">
        <v>0</v>
      </c>
      <c r="BZ80">
        <v>0</v>
      </c>
      <c r="CA80">
        <v>0</v>
      </c>
      <c r="CB80">
        <v>2</v>
      </c>
      <c r="CC80">
        <v>0</v>
      </c>
      <c r="CD80">
        <v>0</v>
      </c>
      <c r="CE80">
        <v>0</v>
      </c>
      <c r="CF80">
        <v>1</v>
      </c>
      <c r="CG80">
        <v>0</v>
      </c>
      <c r="CH80">
        <v>0</v>
      </c>
      <c r="CI80">
        <v>0</v>
      </c>
      <c r="CJ80">
        <v>2</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0</v>
      </c>
      <c r="DQ80">
        <v>0</v>
      </c>
      <c r="DR80">
        <v>0</v>
      </c>
      <c r="DS80">
        <v>0</v>
      </c>
      <c r="DT80">
        <v>0</v>
      </c>
      <c r="DU80">
        <v>0</v>
      </c>
      <c r="DV80">
        <v>0</v>
      </c>
      <c r="DW80">
        <v>0</v>
      </c>
      <c r="DX80">
        <v>0</v>
      </c>
      <c r="DY80">
        <v>0</v>
      </c>
      <c r="DZ80">
        <v>0</v>
      </c>
      <c r="EA80">
        <v>0</v>
      </c>
      <c r="EB80">
        <v>0</v>
      </c>
      <c r="EC80">
        <v>0</v>
      </c>
      <c r="ED80">
        <v>0</v>
      </c>
      <c r="EE80">
        <v>0</v>
      </c>
      <c r="FX80" t="s">
        <v>7068</v>
      </c>
      <c r="FY80" t="s">
        <v>205</v>
      </c>
      <c r="FZ80" t="s">
        <v>205</v>
      </c>
      <c r="GA80" t="s">
        <v>205</v>
      </c>
      <c r="GB80" t="s">
        <v>205</v>
      </c>
      <c r="GC80" t="s">
        <v>205</v>
      </c>
      <c r="GD80" t="s">
        <v>205</v>
      </c>
      <c r="GE80" t="s">
        <v>205</v>
      </c>
    </row>
    <row r="81" spans="1:187" x14ac:dyDescent="0.25">
      <c r="A81" s="5" t="s">
        <v>7353</v>
      </c>
      <c r="B81" t="s">
        <v>7074</v>
      </c>
      <c r="C81">
        <v>66</v>
      </c>
      <c r="D81" t="s">
        <v>2477</v>
      </c>
      <c r="E81" t="s">
        <v>2477</v>
      </c>
      <c r="F81">
        <v>33</v>
      </c>
      <c r="G81" t="s">
        <v>6484</v>
      </c>
      <c r="H81" t="s">
        <v>194</v>
      </c>
      <c r="I81">
        <v>9</v>
      </c>
      <c r="J81" t="s">
        <v>195</v>
      </c>
      <c r="K81" t="s">
        <v>251</v>
      </c>
      <c r="L81">
        <v>-38.595730000000003</v>
      </c>
      <c r="M81">
        <v>145.52387999999999</v>
      </c>
      <c r="N81" s="1">
        <v>42461</v>
      </c>
      <c r="O81" s="5">
        <f t="shared" si="4"/>
        <v>1</v>
      </c>
      <c r="P81" s="5">
        <f t="shared" si="5"/>
        <v>4</v>
      </c>
      <c r="Q81" s="5">
        <f t="shared" si="6"/>
        <v>2016</v>
      </c>
      <c r="R81" s="5" t="str">
        <f t="shared" si="7"/>
        <v>01042016</v>
      </c>
      <c r="S81" s="12">
        <v>0.45833333333333331</v>
      </c>
      <c r="T81" s="2">
        <v>0.46875</v>
      </c>
      <c r="U81">
        <v>2</v>
      </c>
      <c r="V81">
        <v>1</v>
      </c>
      <c r="W81" t="s">
        <v>197</v>
      </c>
      <c r="X81" t="s">
        <v>830</v>
      </c>
      <c r="Y81" t="s">
        <v>217</v>
      </c>
      <c r="Z81" t="s">
        <v>217</v>
      </c>
      <c r="AB81" t="s">
        <v>200</v>
      </c>
      <c r="AJ81">
        <v>1</v>
      </c>
      <c r="AK81" t="s">
        <v>218</v>
      </c>
      <c r="AL81" t="s">
        <v>844</v>
      </c>
      <c r="AM81" t="s">
        <v>200</v>
      </c>
      <c r="AS81">
        <v>1</v>
      </c>
      <c r="AT81">
        <v>2</v>
      </c>
      <c r="AV81">
        <v>119</v>
      </c>
      <c r="AW81" t="s">
        <v>7075</v>
      </c>
      <c r="AX81" t="s">
        <v>6493</v>
      </c>
      <c r="BB81" t="s">
        <v>7076</v>
      </c>
      <c r="BD81" s="13">
        <v>1</v>
      </c>
      <c r="BE81" s="14">
        <v>42462</v>
      </c>
      <c r="BF81" t="s">
        <v>207</v>
      </c>
      <c r="BG81" t="s">
        <v>207</v>
      </c>
      <c r="BH81">
        <v>0</v>
      </c>
      <c r="BI81">
        <v>0</v>
      </c>
      <c r="BJ81">
        <v>0</v>
      </c>
      <c r="BK81">
        <v>0</v>
      </c>
      <c r="BL81">
        <v>0</v>
      </c>
      <c r="BM81">
        <v>0</v>
      </c>
      <c r="BN81">
        <v>0</v>
      </c>
      <c r="BO81">
        <v>0</v>
      </c>
      <c r="BP81">
        <v>0</v>
      </c>
      <c r="BQ81">
        <v>0</v>
      </c>
      <c r="BR81">
        <v>0</v>
      </c>
      <c r="BS81">
        <v>0</v>
      </c>
      <c r="BT81">
        <v>2</v>
      </c>
      <c r="BU81">
        <v>0</v>
      </c>
      <c r="BV81">
        <v>0</v>
      </c>
      <c r="BW81">
        <v>0</v>
      </c>
      <c r="BX81">
        <v>0</v>
      </c>
      <c r="BY81">
        <v>0</v>
      </c>
      <c r="BZ81">
        <v>0</v>
      </c>
      <c r="CA81">
        <v>0</v>
      </c>
      <c r="CB81">
        <v>1</v>
      </c>
      <c r="CC81">
        <v>1</v>
      </c>
      <c r="CD81">
        <v>0</v>
      </c>
      <c r="CE81">
        <v>0</v>
      </c>
      <c r="CF81">
        <v>0</v>
      </c>
      <c r="CG81">
        <v>2</v>
      </c>
      <c r="CH81">
        <v>0</v>
      </c>
      <c r="CI81">
        <v>0</v>
      </c>
      <c r="CJ81">
        <v>0</v>
      </c>
      <c r="CK81">
        <v>0</v>
      </c>
      <c r="CL81">
        <v>0</v>
      </c>
      <c r="CM81">
        <v>0</v>
      </c>
      <c r="CN81">
        <v>0</v>
      </c>
      <c r="CO81">
        <v>0</v>
      </c>
      <c r="CP81">
        <v>0</v>
      </c>
      <c r="CQ81">
        <v>0</v>
      </c>
      <c r="CR81">
        <v>0</v>
      </c>
      <c r="CS81">
        <v>0</v>
      </c>
      <c r="CT81">
        <v>0</v>
      </c>
      <c r="CU81">
        <v>0</v>
      </c>
      <c r="CV81">
        <v>0</v>
      </c>
      <c r="CW81">
        <v>0</v>
      </c>
      <c r="CX81">
        <v>0</v>
      </c>
      <c r="CY81">
        <v>0</v>
      </c>
      <c r="CZ81">
        <v>0</v>
      </c>
      <c r="DA81">
        <v>0</v>
      </c>
      <c r="DB81">
        <v>0</v>
      </c>
      <c r="DC81">
        <v>0</v>
      </c>
      <c r="DD81">
        <v>0</v>
      </c>
      <c r="DE81">
        <v>0</v>
      </c>
      <c r="DF81">
        <v>0</v>
      </c>
      <c r="DG81">
        <v>0</v>
      </c>
      <c r="DH81">
        <v>3</v>
      </c>
      <c r="DI81">
        <v>0</v>
      </c>
      <c r="DJ81">
        <v>0</v>
      </c>
      <c r="DK81">
        <v>0</v>
      </c>
      <c r="DL81">
        <v>0</v>
      </c>
      <c r="DM81">
        <v>0</v>
      </c>
      <c r="DN81">
        <v>0</v>
      </c>
      <c r="DO81">
        <v>0</v>
      </c>
      <c r="DP81">
        <v>0</v>
      </c>
      <c r="DQ81">
        <v>0</v>
      </c>
      <c r="DR81">
        <v>0</v>
      </c>
      <c r="DS81">
        <v>0</v>
      </c>
      <c r="DT81">
        <v>0</v>
      </c>
      <c r="DU81">
        <v>0</v>
      </c>
      <c r="DV81">
        <v>0</v>
      </c>
      <c r="DW81">
        <v>0</v>
      </c>
      <c r="DX81">
        <v>0</v>
      </c>
      <c r="DY81">
        <v>0</v>
      </c>
      <c r="DZ81">
        <v>0</v>
      </c>
      <c r="EA81">
        <v>0</v>
      </c>
      <c r="EB81">
        <v>0</v>
      </c>
      <c r="EC81">
        <v>0</v>
      </c>
      <c r="ED81">
        <v>0</v>
      </c>
      <c r="EE81">
        <v>0</v>
      </c>
      <c r="EG81" t="s">
        <v>223</v>
      </c>
      <c r="EK81" t="s">
        <v>208</v>
      </c>
      <c r="EO81" t="s">
        <v>208</v>
      </c>
      <c r="EQ81" t="s">
        <v>208</v>
      </c>
      <c r="FX81" t="s">
        <v>7068</v>
      </c>
      <c r="FY81" t="s">
        <v>205</v>
      </c>
      <c r="FZ81" t="s">
        <v>205</v>
      </c>
      <c r="GA81" t="s">
        <v>205</v>
      </c>
      <c r="GB81" t="s">
        <v>205</v>
      </c>
      <c r="GC81" t="s">
        <v>205</v>
      </c>
      <c r="GD81" t="s">
        <v>205</v>
      </c>
      <c r="GE81" t="s">
        <v>205</v>
      </c>
    </row>
    <row r="82" spans="1:187" x14ac:dyDescent="0.25">
      <c r="A82" s="5" t="s">
        <v>7353</v>
      </c>
      <c r="B82" t="s">
        <v>7077</v>
      </c>
      <c r="C82">
        <v>66</v>
      </c>
      <c r="D82" t="s">
        <v>2477</v>
      </c>
      <c r="E82" t="s">
        <v>2477</v>
      </c>
      <c r="F82">
        <v>1526</v>
      </c>
      <c r="G82" t="s">
        <v>5262</v>
      </c>
      <c r="H82" t="s">
        <v>214</v>
      </c>
      <c r="I82">
        <v>9</v>
      </c>
      <c r="J82" t="s">
        <v>195</v>
      </c>
      <c r="K82" t="s">
        <v>251</v>
      </c>
      <c r="L82">
        <v>-38.595730000000003</v>
      </c>
      <c r="M82">
        <v>145.52387999999999</v>
      </c>
      <c r="N82" s="1">
        <v>42468</v>
      </c>
      <c r="O82" s="5">
        <f t="shared" si="4"/>
        <v>8</v>
      </c>
      <c r="P82" s="5">
        <f t="shared" si="5"/>
        <v>4</v>
      </c>
      <c r="Q82" s="5">
        <f t="shared" si="6"/>
        <v>2016</v>
      </c>
      <c r="R82" s="5" t="str">
        <f t="shared" si="7"/>
        <v>08042016</v>
      </c>
      <c r="S82" s="12">
        <v>0.57291666666666663</v>
      </c>
      <c r="T82" s="2">
        <v>0.58333333333333337</v>
      </c>
      <c r="U82">
        <v>2</v>
      </c>
      <c r="V82">
        <v>1</v>
      </c>
      <c r="W82" t="s">
        <v>215</v>
      </c>
      <c r="X82" t="s">
        <v>637</v>
      </c>
      <c r="Y82" t="s">
        <v>217</v>
      </c>
      <c r="Z82" t="s">
        <v>217</v>
      </c>
      <c r="AB82" t="s">
        <v>200</v>
      </c>
      <c r="AJ82">
        <v>1</v>
      </c>
      <c r="AK82" t="s">
        <v>218</v>
      </c>
      <c r="AL82" t="s">
        <v>258</v>
      </c>
      <c r="AM82" t="s">
        <v>200</v>
      </c>
      <c r="AS82">
        <v>1</v>
      </c>
      <c r="AT82">
        <v>2</v>
      </c>
      <c r="AV82">
        <v>119</v>
      </c>
      <c r="AX82" t="s">
        <v>204</v>
      </c>
      <c r="BB82" t="s">
        <v>7078</v>
      </c>
      <c r="BC82" t="s">
        <v>270</v>
      </c>
      <c r="BD82" s="13">
        <v>1</v>
      </c>
      <c r="BE82" s="14">
        <v>42468</v>
      </c>
      <c r="BF82" t="s">
        <v>235</v>
      </c>
      <c r="BG82" t="s">
        <v>235</v>
      </c>
      <c r="FX82" t="s">
        <v>7068</v>
      </c>
      <c r="FY82" t="s">
        <v>205</v>
      </c>
      <c r="FZ82" t="s">
        <v>205</v>
      </c>
      <c r="GA82" t="s">
        <v>205</v>
      </c>
      <c r="GB82" t="s">
        <v>205</v>
      </c>
      <c r="GC82" t="s">
        <v>205</v>
      </c>
      <c r="GD82" t="s">
        <v>205</v>
      </c>
      <c r="GE82" t="s">
        <v>205</v>
      </c>
    </row>
    <row r="83" spans="1:187" x14ac:dyDescent="0.25">
      <c r="A83" s="5" t="s">
        <v>7354</v>
      </c>
      <c r="B83" t="s">
        <v>7079</v>
      </c>
      <c r="C83">
        <v>74</v>
      </c>
      <c r="D83" t="s">
        <v>2533</v>
      </c>
      <c r="E83" t="s">
        <v>2533</v>
      </c>
      <c r="F83">
        <v>33</v>
      </c>
      <c r="G83" t="s">
        <v>6484</v>
      </c>
      <c r="H83" t="s">
        <v>194</v>
      </c>
      <c r="I83">
        <v>9</v>
      </c>
      <c r="J83" t="s">
        <v>195</v>
      </c>
      <c r="K83" t="s">
        <v>296</v>
      </c>
      <c r="L83">
        <v>-38.668407000000002</v>
      </c>
      <c r="M83">
        <v>145.58944700000001</v>
      </c>
      <c r="N83" s="1">
        <v>42403</v>
      </c>
      <c r="O83" s="5">
        <f t="shared" si="4"/>
        <v>3</v>
      </c>
      <c r="P83" s="5">
        <f t="shared" si="5"/>
        <v>2</v>
      </c>
      <c r="Q83" s="5">
        <f t="shared" si="6"/>
        <v>2016</v>
      </c>
      <c r="R83" s="5" t="str">
        <f t="shared" si="7"/>
        <v>03022016</v>
      </c>
      <c r="S83" s="12">
        <v>0.67708333333333337</v>
      </c>
      <c r="T83" s="2">
        <v>0.6875</v>
      </c>
      <c r="U83">
        <v>2</v>
      </c>
      <c r="W83" t="s">
        <v>1863</v>
      </c>
      <c r="X83" t="s">
        <v>1409</v>
      </c>
      <c r="Y83" t="s">
        <v>199</v>
      </c>
      <c r="Z83" t="s">
        <v>199</v>
      </c>
      <c r="AB83" t="s">
        <v>200</v>
      </c>
      <c r="AI83">
        <v>2</v>
      </c>
      <c r="AJ83">
        <v>2</v>
      </c>
      <c r="AK83" t="s">
        <v>241</v>
      </c>
      <c r="AL83" t="s">
        <v>276</v>
      </c>
      <c r="AM83" t="s">
        <v>200</v>
      </c>
      <c r="AS83">
        <v>1</v>
      </c>
      <c r="AT83">
        <v>1</v>
      </c>
      <c r="AV83">
        <v>75</v>
      </c>
      <c r="AX83" t="s">
        <v>6485</v>
      </c>
      <c r="BB83" t="s">
        <v>7080</v>
      </c>
      <c r="BD83" s="13">
        <v>1</v>
      </c>
      <c r="BE83" s="14">
        <v>42403</v>
      </c>
      <c r="BF83" t="s">
        <v>207</v>
      </c>
      <c r="BG83" t="s">
        <v>207</v>
      </c>
      <c r="BH83">
        <v>0</v>
      </c>
      <c r="BI83">
        <v>0</v>
      </c>
      <c r="BJ83">
        <v>0</v>
      </c>
      <c r="BK83">
        <v>0</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0</v>
      </c>
      <c r="DB83">
        <v>0</v>
      </c>
      <c r="DC83">
        <v>40</v>
      </c>
      <c r="DD83">
        <v>0</v>
      </c>
      <c r="DE83">
        <v>0</v>
      </c>
      <c r="DF83">
        <v>0</v>
      </c>
      <c r="DG83">
        <v>0</v>
      </c>
      <c r="DH83">
        <v>0</v>
      </c>
      <c r="DI83">
        <v>0</v>
      </c>
      <c r="DJ83">
        <v>0</v>
      </c>
      <c r="DK83">
        <v>0</v>
      </c>
      <c r="DL83">
        <v>1</v>
      </c>
      <c r="DM83">
        <v>0</v>
      </c>
      <c r="DN83">
        <v>0</v>
      </c>
      <c r="DO83">
        <v>0</v>
      </c>
      <c r="DP83">
        <v>0</v>
      </c>
      <c r="DQ83">
        <v>0</v>
      </c>
      <c r="DR83">
        <v>0</v>
      </c>
      <c r="DS83">
        <v>0</v>
      </c>
      <c r="DT83">
        <v>0</v>
      </c>
      <c r="DU83">
        <v>0</v>
      </c>
      <c r="DV83">
        <v>0</v>
      </c>
      <c r="DW83">
        <v>0</v>
      </c>
      <c r="DX83">
        <v>0</v>
      </c>
      <c r="DY83">
        <v>0</v>
      </c>
      <c r="DZ83">
        <v>0</v>
      </c>
      <c r="EA83">
        <v>0</v>
      </c>
      <c r="EB83">
        <v>0</v>
      </c>
      <c r="EC83">
        <v>0</v>
      </c>
      <c r="ED83">
        <v>0</v>
      </c>
      <c r="EE83">
        <v>0</v>
      </c>
      <c r="EF83" t="s">
        <v>222</v>
      </c>
      <c r="EG83" t="s">
        <v>222</v>
      </c>
      <c r="EJ83" t="s">
        <v>222</v>
      </c>
      <c r="EK83" t="s">
        <v>222</v>
      </c>
      <c r="EO83" t="s">
        <v>222</v>
      </c>
      <c r="EQ83" t="s">
        <v>222</v>
      </c>
      <c r="FX83" t="s">
        <v>2019</v>
      </c>
      <c r="FY83" t="s">
        <v>205</v>
      </c>
      <c r="FZ83" t="s">
        <v>205</v>
      </c>
      <c r="GA83" t="s">
        <v>205</v>
      </c>
      <c r="GB83" t="s">
        <v>205</v>
      </c>
      <c r="GC83" t="s">
        <v>205</v>
      </c>
      <c r="GD83" t="s">
        <v>205</v>
      </c>
      <c r="GE83" t="s">
        <v>205</v>
      </c>
    </row>
    <row r="84" spans="1:187" x14ac:dyDescent="0.25">
      <c r="A84" s="5" t="s">
        <v>7354</v>
      </c>
      <c r="B84" t="s">
        <v>7081</v>
      </c>
      <c r="C84">
        <v>74</v>
      </c>
      <c r="D84" t="s">
        <v>2533</v>
      </c>
      <c r="E84" t="s">
        <v>2533</v>
      </c>
      <c r="F84">
        <v>1526</v>
      </c>
      <c r="G84" t="s">
        <v>5262</v>
      </c>
      <c r="H84" t="s">
        <v>214</v>
      </c>
      <c r="I84">
        <v>9</v>
      </c>
      <c r="J84" t="s">
        <v>195</v>
      </c>
      <c r="K84" t="s">
        <v>296</v>
      </c>
      <c r="L84">
        <v>-38.668407000000002</v>
      </c>
      <c r="M84">
        <v>145.58944700000001</v>
      </c>
      <c r="N84" s="1">
        <v>42408</v>
      </c>
      <c r="O84" s="5">
        <f t="shared" si="4"/>
        <v>8</v>
      </c>
      <c r="P84" s="5">
        <f t="shared" si="5"/>
        <v>2</v>
      </c>
      <c r="Q84" s="5">
        <f t="shared" si="6"/>
        <v>2016</v>
      </c>
      <c r="R84" s="5" t="str">
        <f t="shared" si="7"/>
        <v>08022016</v>
      </c>
      <c r="S84" s="12">
        <v>0.45833333333333331</v>
      </c>
      <c r="T84" s="2">
        <v>0.46875</v>
      </c>
      <c r="U84">
        <v>2</v>
      </c>
      <c r="W84" t="s">
        <v>215</v>
      </c>
      <c r="X84" t="s">
        <v>3049</v>
      </c>
      <c r="Y84" t="s">
        <v>199</v>
      </c>
      <c r="Z84" t="s">
        <v>199</v>
      </c>
      <c r="AB84" t="s">
        <v>200</v>
      </c>
      <c r="AI84">
        <v>1</v>
      </c>
      <c r="AJ84">
        <v>1</v>
      </c>
      <c r="AK84" t="s">
        <v>417</v>
      </c>
      <c r="AL84" t="s">
        <v>526</v>
      </c>
      <c r="AM84" t="s">
        <v>200</v>
      </c>
      <c r="AX84" t="s">
        <v>6485</v>
      </c>
      <c r="BB84" t="s">
        <v>7082</v>
      </c>
      <c r="BD84" s="13">
        <v>1</v>
      </c>
      <c r="BE84" s="14">
        <v>42408</v>
      </c>
      <c r="BF84" t="s">
        <v>235</v>
      </c>
      <c r="BG84" t="s">
        <v>235</v>
      </c>
      <c r="FX84" t="s">
        <v>205</v>
      </c>
      <c r="FY84" t="s">
        <v>205</v>
      </c>
      <c r="FZ84" t="s">
        <v>205</v>
      </c>
      <c r="GA84" t="s">
        <v>205</v>
      </c>
      <c r="GB84" t="s">
        <v>205</v>
      </c>
      <c r="GC84" t="s">
        <v>205</v>
      </c>
      <c r="GD84" t="s">
        <v>205</v>
      </c>
      <c r="GE84" t="s">
        <v>205</v>
      </c>
    </row>
    <row r="85" spans="1:187" x14ac:dyDescent="0.25">
      <c r="A85" s="5" t="s">
        <v>7354</v>
      </c>
      <c r="B85" t="s">
        <v>7083</v>
      </c>
      <c r="C85">
        <v>74</v>
      </c>
      <c r="D85" t="s">
        <v>2533</v>
      </c>
      <c r="E85" t="s">
        <v>2533</v>
      </c>
      <c r="F85">
        <v>1526</v>
      </c>
      <c r="G85" t="s">
        <v>5262</v>
      </c>
      <c r="H85" t="s">
        <v>214</v>
      </c>
      <c r="I85">
        <v>9</v>
      </c>
      <c r="J85" t="s">
        <v>195</v>
      </c>
      <c r="K85" t="s">
        <v>296</v>
      </c>
      <c r="L85">
        <v>-38.668407000000002</v>
      </c>
      <c r="M85">
        <v>145.58944700000001</v>
      </c>
      <c r="N85" s="1">
        <v>42412</v>
      </c>
      <c r="O85" s="5">
        <f t="shared" si="4"/>
        <v>12</v>
      </c>
      <c r="P85" s="5">
        <f t="shared" si="5"/>
        <v>2</v>
      </c>
      <c r="Q85" s="5">
        <f t="shared" si="6"/>
        <v>2016</v>
      </c>
      <c r="R85" s="5" t="str">
        <f t="shared" si="7"/>
        <v>12022016</v>
      </c>
      <c r="S85" s="12">
        <v>0.41666666666666669</v>
      </c>
      <c r="T85" s="2">
        <v>0.42708333333333331</v>
      </c>
      <c r="U85">
        <v>2</v>
      </c>
      <c r="W85" t="s">
        <v>524</v>
      </c>
      <c r="X85" t="s">
        <v>3049</v>
      </c>
      <c r="Y85" t="s">
        <v>310</v>
      </c>
      <c r="Z85" t="s">
        <v>310</v>
      </c>
      <c r="AB85" t="s">
        <v>200</v>
      </c>
      <c r="AJ85">
        <v>0</v>
      </c>
      <c r="AM85" t="s">
        <v>200</v>
      </c>
      <c r="AS85">
        <v>1</v>
      </c>
      <c r="AT85">
        <v>1</v>
      </c>
      <c r="AV85">
        <v>75</v>
      </c>
      <c r="AX85" t="s">
        <v>311</v>
      </c>
      <c r="BB85" t="s">
        <v>7084</v>
      </c>
      <c r="BD85" s="13">
        <v>1</v>
      </c>
      <c r="BE85" s="14">
        <v>42412</v>
      </c>
      <c r="BF85" t="s">
        <v>235</v>
      </c>
      <c r="BG85" t="s">
        <v>235</v>
      </c>
      <c r="FX85" t="s">
        <v>2019</v>
      </c>
      <c r="FY85" t="s">
        <v>205</v>
      </c>
      <c r="FZ85" t="s">
        <v>205</v>
      </c>
      <c r="GA85" t="s">
        <v>205</v>
      </c>
      <c r="GB85" t="s">
        <v>205</v>
      </c>
      <c r="GC85" t="s">
        <v>205</v>
      </c>
      <c r="GD85" t="s">
        <v>205</v>
      </c>
      <c r="GE85" t="s">
        <v>205</v>
      </c>
    </row>
    <row r="86" spans="1:187" x14ac:dyDescent="0.25">
      <c r="A86" s="5" t="s">
        <v>7354</v>
      </c>
      <c r="B86" t="s">
        <v>7085</v>
      </c>
      <c r="C86">
        <v>74</v>
      </c>
      <c r="D86" t="s">
        <v>2533</v>
      </c>
      <c r="E86" t="s">
        <v>2533</v>
      </c>
      <c r="F86">
        <v>33</v>
      </c>
      <c r="G86" t="s">
        <v>6484</v>
      </c>
      <c r="H86" t="s">
        <v>194</v>
      </c>
      <c r="I86">
        <v>9</v>
      </c>
      <c r="J86" t="s">
        <v>195</v>
      </c>
      <c r="K86" t="s">
        <v>296</v>
      </c>
      <c r="L86">
        <v>-38.668407000000002</v>
      </c>
      <c r="M86">
        <v>145.58944700000001</v>
      </c>
      <c r="N86" s="1">
        <v>42422</v>
      </c>
      <c r="O86" s="5">
        <f t="shared" si="4"/>
        <v>22</v>
      </c>
      <c r="P86" s="5">
        <f t="shared" si="5"/>
        <v>2</v>
      </c>
      <c r="Q86" s="5">
        <f t="shared" si="6"/>
        <v>2016</v>
      </c>
      <c r="R86" s="5" t="str">
        <f t="shared" si="7"/>
        <v>22022016</v>
      </c>
      <c r="S86" s="12">
        <v>0.38541666666666669</v>
      </c>
      <c r="T86" s="2">
        <v>0.39583333333333331</v>
      </c>
      <c r="U86">
        <v>2</v>
      </c>
      <c r="W86" t="s">
        <v>1863</v>
      </c>
      <c r="X86" t="s">
        <v>830</v>
      </c>
      <c r="Y86" t="s">
        <v>199</v>
      </c>
      <c r="Z86" t="s">
        <v>199</v>
      </c>
      <c r="AB86" t="s">
        <v>200</v>
      </c>
      <c r="AI86">
        <v>1</v>
      </c>
      <c r="AJ86">
        <v>1</v>
      </c>
      <c r="AK86" t="s">
        <v>218</v>
      </c>
      <c r="AL86" t="s">
        <v>844</v>
      </c>
      <c r="AM86" t="s">
        <v>200</v>
      </c>
      <c r="AS86">
        <v>1</v>
      </c>
      <c r="AT86">
        <v>2</v>
      </c>
      <c r="AV86">
        <v>75</v>
      </c>
      <c r="AW86" t="s">
        <v>7086</v>
      </c>
      <c r="AX86" t="s">
        <v>6485</v>
      </c>
      <c r="AZ86" t="s">
        <v>7087</v>
      </c>
      <c r="BA86" t="s">
        <v>345</v>
      </c>
      <c r="BB86" t="s">
        <v>7088</v>
      </c>
      <c r="BD86" s="13">
        <v>1</v>
      </c>
      <c r="BE86" s="14">
        <v>42422</v>
      </c>
      <c r="BF86" t="s">
        <v>207</v>
      </c>
      <c r="BG86" t="s">
        <v>207</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c r="CB86">
        <v>1</v>
      </c>
      <c r="CC86">
        <v>0</v>
      </c>
      <c r="CD86">
        <v>0</v>
      </c>
      <c r="CE86">
        <v>0</v>
      </c>
      <c r="CF86">
        <v>1</v>
      </c>
      <c r="CG86">
        <v>0</v>
      </c>
      <c r="CH86">
        <v>0</v>
      </c>
      <c r="CI86">
        <v>0</v>
      </c>
      <c r="CJ86">
        <v>1</v>
      </c>
      <c r="CK86">
        <v>0</v>
      </c>
      <c r="CL86">
        <v>0</v>
      </c>
      <c r="CM86">
        <v>0</v>
      </c>
      <c r="CN86">
        <v>0</v>
      </c>
      <c r="CO86">
        <v>0</v>
      </c>
      <c r="CP86">
        <v>0</v>
      </c>
      <c r="CQ86">
        <v>0</v>
      </c>
      <c r="CR86">
        <v>0</v>
      </c>
      <c r="CS86">
        <v>0</v>
      </c>
      <c r="CT86">
        <v>0</v>
      </c>
      <c r="CU86">
        <v>0</v>
      </c>
      <c r="CV86">
        <v>0</v>
      </c>
      <c r="CW86">
        <v>0</v>
      </c>
      <c r="CX86">
        <v>0</v>
      </c>
      <c r="CY86">
        <v>0</v>
      </c>
      <c r="CZ86">
        <v>0</v>
      </c>
      <c r="DA86">
        <v>0</v>
      </c>
      <c r="DB86">
        <v>0</v>
      </c>
      <c r="DC86">
        <v>0</v>
      </c>
      <c r="DD86">
        <v>0</v>
      </c>
      <c r="DE86">
        <v>0</v>
      </c>
      <c r="DF86">
        <v>0</v>
      </c>
      <c r="DG86">
        <v>0</v>
      </c>
      <c r="DH86">
        <v>0</v>
      </c>
      <c r="DI86">
        <v>0</v>
      </c>
      <c r="DJ86">
        <v>0</v>
      </c>
      <c r="DK86">
        <v>0</v>
      </c>
      <c r="DL86">
        <v>0</v>
      </c>
      <c r="DM86">
        <v>0</v>
      </c>
      <c r="DN86">
        <v>0</v>
      </c>
      <c r="DO86">
        <v>0</v>
      </c>
      <c r="DP86">
        <v>0</v>
      </c>
      <c r="DQ86">
        <v>0</v>
      </c>
      <c r="DR86">
        <v>0</v>
      </c>
      <c r="DS86">
        <v>0</v>
      </c>
      <c r="DT86">
        <v>0</v>
      </c>
      <c r="DU86">
        <v>0</v>
      </c>
      <c r="DV86">
        <v>0</v>
      </c>
      <c r="DW86">
        <v>0</v>
      </c>
      <c r="DX86">
        <v>0</v>
      </c>
      <c r="DY86">
        <v>0</v>
      </c>
      <c r="DZ86">
        <v>0</v>
      </c>
      <c r="EA86">
        <v>0</v>
      </c>
      <c r="EB86">
        <v>0</v>
      </c>
      <c r="EC86">
        <v>0</v>
      </c>
      <c r="ED86">
        <v>0</v>
      </c>
      <c r="EE86">
        <v>0</v>
      </c>
      <c r="EF86" t="s">
        <v>222</v>
      </c>
      <c r="EJ86" t="s">
        <v>222</v>
      </c>
      <c r="EO86" t="s">
        <v>222</v>
      </c>
      <c r="FX86" t="s">
        <v>2019</v>
      </c>
      <c r="FY86" t="s">
        <v>205</v>
      </c>
      <c r="FZ86" t="s">
        <v>205</v>
      </c>
      <c r="GA86" t="s">
        <v>205</v>
      </c>
      <c r="GB86" t="s">
        <v>205</v>
      </c>
      <c r="GC86" t="s">
        <v>205</v>
      </c>
      <c r="GD86" t="s">
        <v>205</v>
      </c>
      <c r="GE86" t="s">
        <v>205</v>
      </c>
    </row>
    <row r="87" spans="1:187" x14ac:dyDescent="0.25">
      <c r="A87" s="5" t="s">
        <v>7354</v>
      </c>
      <c r="B87" t="s">
        <v>7089</v>
      </c>
      <c r="C87">
        <v>74</v>
      </c>
      <c r="D87" t="s">
        <v>2533</v>
      </c>
      <c r="E87" t="s">
        <v>2533</v>
      </c>
      <c r="F87">
        <v>33</v>
      </c>
      <c r="G87" t="s">
        <v>6484</v>
      </c>
      <c r="H87" t="s">
        <v>194</v>
      </c>
      <c r="I87">
        <v>9</v>
      </c>
      <c r="J87" t="s">
        <v>195</v>
      </c>
      <c r="K87" t="s">
        <v>296</v>
      </c>
      <c r="L87">
        <v>-38.668407000000002</v>
      </c>
      <c r="M87">
        <v>145.58944700000001</v>
      </c>
      <c r="N87" s="1">
        <v>42426</v>
      </c>
      <c r="O87" s="5">
        <f t="shared" si="4"/>
        <v>26</v>
      </c>
      <c r="P87" s="5">
        <f t="shared" si="5"/>
        <v>2</v>
      </c>
      <c r="Q87" s="5">
        <f t="shared" si="6"/>
        <v>2016</v>
      </c>
      <c r="R87" s="5" t="str">
        <f t="shared" si="7"/>
        <v>26022016</v>
      </c>
      <c r="S87" s="12">
        <v>0.52083333333333337</v>
      </c>
      <c r="T87" s="2">
        <v>0.53125</v>
      </c>
      <c r="U87">
        <v>2</v>
      </c>
      <c r="W87" t="s">
        <v>1863</v>
      </c>
      <c r="Y87" t="s">
        <v>199</v>
      </c>
      <c r="Z87" t="s">
        <v>199</v>
      </c>
      <c r="AB87" t="s">
        <v>200</v>
      </c>
      <c r="AI87">
        <v>1</v>
      </c>
      <c r="AJ87">
        <v>1</v>
      </c>
      <c r="AK87" t="s">
        <v>218</v>
      </c>
      <c r="AL87" t="s">
        <v>258</v>
      </c>
      <c r="AM87" t="s">
        <v>200</v>
      </c>
      <c r="AS87">
        <v>1</v>
      </c>
      <c r="AT87">
        <v>1</v>
      </c>
      <c r="AV87">
        <v>75</v>
      </c>
      <c r="AX87" t="s">
        <v>6485</v>
      </c>
      <c r="AZ87" t="s">
        <v>7090</v>
      </c>
      <c r="BA87" t="s">
        <v>345</v>
      </c>
      <c r="BB87" t="s">
        <v>7091</v>
      </c>
      <c r="BD87" s="13">
        <v>1</v>
      </c>
      <c r="BE87" s="14">
        <v>42427</v>
      </c>
      <c r="BF87" t="s">
        <v>207</v>
      </c>
      <c r="BG87" t="s">
        <v>207</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1</v>
      </c>
      <c r="CC87">
        <v>0</v>
      </c>
      <c r="CD87">
        <v>0</v>
      </c>
      <c r="CE87">
        <v>0</v>
      </c>
      <c r="CF87">
        <v>1</v>
      </c>
      <c r="CG87">
        <v>0</v>
      </c>
      <c r="CH87">
        <v>0</v>
      </c>
      <c r="CI87">
        <v>0</v>
      </c>
      <c r="CJ87">
        <v>1</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0</v>
      </c>
      <c r="DU87">
        <v>0</v>
      </c>
      <c r="DV87">
        <v>0</v>
      </c>
      <c r="DW87">
        <v>0</v>
      </c>
      <c r="DX87">
        <v>0</v>
      </c>
      <c r="DY87">
        <v>0</v>
      </c>
      <c r="DZ87">
        <v>0</v>
      </c>
      <c r="EA87">
        <v>0</v>
      </c>
      <c r="EB87">
        <v>0</v>
      </c>
      <c r="EC87">
        <v>0</v>
      </c>
      <c r="ED87">
        <v>0</v>
      </c>
      <c r="EE87">
        <v>0</v>
      </c>
      <c r="EF87" t="s">
        <v>208</v>
      </c>
      <c r="EG87" t="s">
        <v>223</v>
      </c>
      <c r="EJ87" t="s">
        <v>223</v>
      </c>
      <c r="EK87" t="s">
        <v>223</v>
      </c>
      <c r="EO87" t="s">
        <v>208</v>
      </c>
      <c r="FX87" t="s">
        <v>2019</v>
      </c>
      <c r="FY87" t="s">
        <v>205</v>
      </c>
      <c r="FZ87" t="s">
        <v>205</v>
      </c>
      <c r="GA87" t="s">
        <v>205</v>
      </c>
      <c r="GB87" t="s">
        <v>205</v>
      </c>
      <c r="GC87" t="s">
        <v>205</v>
      </c>
      <c r="GD87" t="s">
        <v>205</v>
      </c>
      <c r="GE87" t="s">
        <v>205</v>
      </c>
    </row>
    <row r="88" spans="1:187" x14ac:dyDescent="0.25">
      <c r="A88" s="5" t="s">
        <v>7354</v>
      </c>
      <c r="B88" t="s">
        <v>7092</v>
      </c>
      <c r="C88">
        <v>74</v>
      </c>
      <c r="D88" t="s">
        <v>2533</v>
      </c>
      <c r="E88" t="s">
        <v>2533</v>
      </c>
      <c r="F88">
        <v>1526</v>
      </c>
      <c r="G88" t="s">
        <v>5262</v>
      </c>
      <c r="H88" t="s">
        <v>214</v>
      </c>
      <c r="I88">
        <v>9</v>
      </c>
      <c r="J88" t="s">
        <v>195</v>
      </c>
      <c r="K88" t="s">
        <v>296</v>
      </c>
      <c r="L88">
        <v>-38.668407000000002</v>
      </c>
      <c r="M88">
        <v>145.58944700000001</v>
      </c>
      <c r="N88" s="1">
        <v>42433</v>
      </c>
      <c r="O88" s="5">
        <f t="shared" si="4"/>
        <v>4</v>
      </c>
      <c r="P88" s="5">
        <f t="shared" si="5"/>
        <v>3</v>
      </c>
      <c r="Q88" s="5">
        <f t="shared" si="6"/>
        <v>2016</v>
      </c>
      <c r="R88" s="5" t="str">
        <f t="shared" si="7"/>
        <v>04032016</v>
      </c>
      <c r="S88" s="12">
        <v>0.45833333333333331</v>
      </c>
      <c r="T88" s="2">
        <v>0.46875</v>
      </c>
      <c r="U88">
        <v>2</v>
      </c>
      <c r="V88">
        <v>1</v>
      </c>
      <c r="W88" t="s">
        <v>524</v>
      </c>
      <c r="X88" t="s">
        <v>464</v>
      </c>
      <c r="Y88" t="s">
        <v>217</v>
      </c>
      <c r="Z88" t="s">
        <v>217</v>
      </c>
      <c r="AB88" t="s">
        <v>200</v>
      </c>
      <c r="AJ88">
        <v>1</v>
      </c>
      <c r="AK88" t="s">
        <v>218</v>
      </c>
      <c r="AL88" t="s">
        <v>614</v>
      </c>
      <c r="AM88" t="s">
        <v>200</v>
      </c>
      <c r="AS88">
        <v>1</v>
      </c>
      <c r="AT88">
        <v>2</v>
      </c>
      <c r="AV88">
        <v>75</v>
      </c>
      <c r="AX88" t="s">
        <v>204</v>
      </c>
      <c r="BB88" t="s">
        <v>7093</v>
      </c>
      <c r="BC88" t="s">
        <v>270</v>
      </c>
      <c r="BD88" s="13">
        <v>1</v>
      </c>
      <c r="BE88" s="14">
        <v>42433</v>
      </c>
      <c r="BF88" t="s">
        <v>235</v>
      </c>
      <c r="BG88" t="s">
        <v>235</v>
      </c>
      <c r="FX88" t="s">
        <v>2019</v>
      </c>
      <c r="FY88" t="s">
        <v>205</v>
      </c>
      <c r="FZ88" t="s">
        <v>205</v>
      </c>
      <c r="GA88" t="s">
        <v>205</v>
      </c>
      <c r="GB88" t="s">
        <v>205</v>
      </c>
      <c r="GC88" t="s">
        <v>205</v>
      </c>
      <c r="GD88" t="s">
        <v>205</v>
      </c>
      <c r="GE88" t="s">
        <v>205</v>
      </c>
    </row>
    <row r="89" spans="1:187" x14ac:dyDescent="0.25">
      <c r="A89" s="5" t="s">
        <v>7355</v>
      </c>
      <c r="B89" t="s">
        <v>7094</v>
      </c>
      <c r="C89">
        <v>883</v>
      </c>
      <c r="D89" t="s">
        <v>7095</v>
      </c>
      <c r="E89" t="s">
        <v>7095</v>
      </c>
      <c r="F89">
        <v>33</v>
      </c>
      <c r="G89" t="s">
        <v>6484</v>
      </c>
      <c r="H89" t="s">
        <v>194</v>
      </c>
      <c r="I89">
        <v>9</v>
      </c>
      <c r="J89" t="s">
        <v>195</v>
      </c>
      <c r="K89" t="s">
        <v>296</v>
      </c>
      <c r="L89">
        <v>-38.672058</v>
      </c>
      <c r="M89">
        <v>145.59828200000001</v>
      </c>
      <c r="N89" s="1">
        <v>42399</v>
      </c>
      <c r="O89" s="5">
        <f t="shared" si="4"/>
        <v>30</v>
      </c>
      <c r="P89" s="5">
        <f t="shared" si="5"/>
        <v>1</v>
      </c>
      <c r="Q89" s="5">
        <f t="shared" si="6"/>
        <v>2016</v>
      </c>
      <c r="R89" s="5" t="str">
        <f t="shared" si="7"/>
        <v>30012016</v>
      </c>
      <c r="S89" s="12">
        <v>0.4375</v>
      </c>
      <c r="T89" s="2">
        <v>0.45833333333333331</v>
      </c>
      <c r="U89">
        <v>2</v>
      </c>
      <c r="W89" t="s">
        <v>197</v>
      </c>
      <c r="X89" t="s">
        <v>826</v>
      </c>
      <c r="Y89" t="s">
        <v>199</v>
      </c>
      <c r="Z89" t="s">
        <v>199</v>
      </c>
      <c r="AB89" t="s">
        <v>200</v>
      </c>
      <c r="AI89">
        <v>2</v>
      </c>
      <c r="AJ89">
        <v>2</v>
      </c>
      <c r="AK89" t="s">
        <v>417</v>
      </c>
      <c r="AL89" t="s">
        <v>353</v>
      </c>
      <c r="AM89" t="s">
        <v>200</v>
      </c>
      <c r="AS89">
        <v>1</v>
      </c>
      <c r="AT89">
        <v>1</v>
      </c>
      <c r="AW89" t="s">
        <v>7096</v>
      </c>
      <c r="AX89" t="s">
        <v>6485</v>
      </c>
      <c r="AZ89" t="s">
        <v>7097</v>
      </c>
      <c r="BA89" t="s">
        <v>303</v>
      </c>
      <c r="BB89" t="s">
        <v>7098</v>
      </c>
      <c r="BD89" s="13">
        <v>1</v>
      </c>
      <c r="BE89" s="14">
        <v>42399</v>
      </c>
      <c r="BF89" t="s">
        <v>207</v>
      </c>
      <c r="BG89" t="s">
        <v>207</v>
      </c>
      <c r="BH89">
        <v>0</v>
      </c>
      <c r="BI89">
        <v>0</v>
      </c>
      <c r="BJ89">
        <v>0</v>
      </c>
      <c r="BK89">
        <v>0</v>
      </c>
      <c r="BL89">
        <v>0</v>
      </c>
      <c r="BM89">
        <v>0</v>
      </c>
      <c r="BN89">
        <v>0</v>
      </c>
      <c r="BO89">
        <v>0</v>
      </c>
      <c r="BP89">
        <v>4</v>
      </c>
      <c r="BQ89">
        <v>0</v>
      </c>
      <c r="BR89">
        <v>0</v>
      </c>
      <c r="BS89">
        <v>2</v>
      </c>
      <c r="BT89">
        <v>0</v>
      </c>
      <c r="BU89">
        <v>0</v>
      </c>
      <c r="BV89">
        <v>0</v>
      </c>
      <c r="BW89">
        <v>0</v>
      </c>
      <c r="BX89">
        <v>0</v>
      </c>
      <c r="BY89">
        <v>0</v>
      </c>
      <c r="BZ89">
        <v>0</v>
      </c>
      <c r="CA89">
        <v>0</v>
      </c>
      <c r="CB89">
        <v>0</v>
      </c>
      <c r="CC89">
        <v>0</v>
      </c>
      <c r="CD89">
        <v>0</v>
      </c>
      <c r="CE89">
        <v>0</v>
      </c>
      <c r="CF89">
        <v>0</v>
      </c>
      <c r="CG89">
        <v>0</v>
      </c>
      <c r="CH89">
        <v>0</v>
      </c>
      <c r="CI89">
        <v>1</v>
      </c>
      <c r="CJ89">
        <v>0</v>
      </c>
      <c r="CK89">
        <v>0</v>
      </c>
      <c r="CL89">
        <v>0</v>
      </c>
      <c r="CM89">
        <v>0</v>
      </c>
      <c r="CN89">
        <v>0</v>
      </c>
      <c r="CO89">
        <v>0</v>
      </c>
      <c r="CP89">
        <v>0</v>
      </c>
      <c r="CQ89">
        <v>0</v>
      </c>
      <c r="CR89">
        <v>0</v>
      </c>
      <c r="CS89">
        <v>0</v>
      </c>
      <c r="CT89">
        <v>0</v>
      </c>
      <c r="CU89">
        <v>0</v>
      </c>
      <c r="CV89">
        <v>0</v>
      </c>
      <c r="CW89">
        <v>0</v>
      </c>
      <c r="CX89">
        <v>0</v>
      </c>
      <c r="CY89">
        <v>0</v>
      </c>
      <c r="CZ89">
        <v>0</v>
      </c>
      <c r="DA89">
        <v>0</v>
      </c>
      <c r="DB89">
        <v>0</v>
      </c>
      <c r="DC89">
        <v>0</v>
      </c>
      <c r="DD89">
        <v>0</v>
      </c>
      <c r="DE89">
        <v>0</v>
      </c>
      <c r="DF89">
        <v>0</v>
      </c>
      <c r="DG89">
        <v>0</v>
      </c>
      <c r="DH89">
        <v>0</v>
      </c>
      <c r="DI89">
        <v>0</v>
      </c>
      <c r="DJ89">
        <v>0</v>
      </c>
      <c r="DK89">
        <v>0</v>
      </c>
      <c r="DL89">
        <v>0</v>
      </c>
      <c r="DM89">
        <v>0</v>
      </c>
      <c r="DN89">
        <v>0</v>
      </c>
      <c r="DO89">
        <v>0</v>
      </c>
      <c r="DP89">
        <v>0</v>
      </c>
      <c r="DQ89">
        <v>0</v>
      </c>
      <c r="DR89">
        <v>0</v>
      </c>
      <c r="DS89">
        <v>0</v>
      </c>
      <c r="DT89">
        <v>0</v>
      </c>
      <c r="DU89">
        <v>0</v>
      </c>
      <c r="DV89">
        <v>0</v>
      </c>
      <c r="DW89">
        <v>0</v>
      </c>
      <c r="DX89">
        <v>0</v>
      </c>
      <c r="DY89">
        <v>0</v>
      </c>
      <c r="DZ89">
        <v>0</v>
      </c>
      <c r="EA89">
        <v>0</v>
      </c>
      <c r="EB89">
        <v>0</v>
      </c>
      <c r="EC89">
        <v>0</v>
      </c>
      <c r="ED89">
        <v>0</v>
      </c>
      <c r="EE89">
        <v>0</v>
      </c>
      <c r="EG89" t="s">
        <v>222</v>
      </c>
      <c r="EK89" t="s">
        <v>222</v>
      </c>
      <c r="EO89" t="s">
        <v>208</v>
      </c>
      <c r="EQ89" t="s">
        <v>208</v>
      </c>
      <c r="FX89" t="s">
        <v>7099</v>
      </c>
      <c r="FY89" t="s">
        <v>205</v>
      </c>
      <c r="FZ89" t="s">
        <v>205</v>
      </c>
      <c r="GA89" t="s">
        <v>205</v>
      </c>
      <c r="GB89" t="s">
        <v>205</v>
      </c>
      <c r="GC89" t="s">
        <v>205</v>
      </c>
      <c r="GD89" t="s">
        <v>205</v>
      </c>
      <c r="GE89" t="s">
        <v>205</v>
      </c>
    </row>
    <row r="90" spans="1:187" x14ac:dyDescent="0.25">
      <c r="A90" s="5" t="s">
        <v>7355</v>
      </c>
      <c r="B90" t="s">
        <v>7100</v>
      </c>
      <c r="C90">
        <v>883</v>
      </c>
      <c r="D90" t="s">
        <v>7095</v>
      </c>
      <c r="E90" t="s">
        <v>7095</v>
      </c>
      <c r="F90">
        <v>33</v>
      </c>
      <c r="G90" t="s">
        <v>6484</v>
      </c>
      <c r="H90" t="s">
        <v>194</v>
      </c>
      <c r="I90">
        <v>9</v>
      </c>
      <c r="J90" t="s">
        <v>195</v>
      </c>
      <c r="K90" t="s">
        <v>296</v>
      </c>
      <c r="L90">
        <v>-38.672058</v>
      </c>
      <c r="M90">
        <v>145.59828200000001</v>
      </c>
      <c r="N90" s="1">
        <v>42403</v>
      </c>
      <c r="O90" s="5">
        <f t="shared" si="4"/>
        <v>3</v>
      </c>
      <c r="P90" s="5">
        <f t="shared" si="5"/>
        <v>2</v>
      </c>
      <c r="Q90" s="5">
        <f t="shared" si="6"/>
        <v>2016</v>
      </c>
      <c r="R90" s="5" t="str">
        <f t="shared" si="7"/>
        <v>03022016</v>
      </c>
      <c r="S90" s="12">
        <v>0.64583333333333337</v>
      </c>
      <c r="T90" s="2">
        <v>0.65625</v>
      </c>
      <c r="U90">
        <v>2</v>
      </c>
      <c r="W90" t="s">
        <v>197</v>
      </c>
      <c r="X90" t="s">
        <v>826</v>
      </c>
      <c r="Y90" t="s">
        <v>199</v>
      </c>
      <c r="Z90" t="s">
        <v>199</v>
      </c>
      <c r="AB90" t="s">
        <v>200</v>
      </c>
      <c r="AI90">
        <v>2</v>
      </c>
      <c r="AJ90">
        <v>2</v>
      </c>
      <c r="AK90" t="s">
        <v>417</v>
      </c>
      <c r="AL90" t="s">
        <v>202</v>
      </c>
      <c r="AM90" t="s">
        <v>200</v>
      </c>
      <c r="AS90">
        <v>1</v>
      </c>
      <c r="AT90">
        <v>1</v>
      </c>
      <c r="AW90" t="s">
        <v>6782</v>
      </c>
      <c r="AX90" t="s">
        <v>6485</v>
      </c>
      <c r="BB90" t="s">
        <v>7101</v>
      </c>
      <c r="BD90" s="13">
        <v>1</v>
      </c>
      <c r="BE90" s="14">
        <v>42403</v>
      </c>
      <c r="BF90" t="s">
        <v>207</v>
      </c>
      <c r="BG90" t="s">
        <v>207</v>
      </c>
      <c r="BH90">
        <v>3</v>
      </c>
      <c r="BI90">
        <v>0</v>
      </c>
      <c r="BJ90">
        <v>0</v>
      </c>
      <c r="BK90">
        <v>0</v>
      </c>
      <c r="BL90">
        <v>0</v>
      </c>
      <c r="BM90">
        <v>0</v>
      </c>
      <c r="BN90">
        <v>0</v>
      </c>
      <c r="BO90">
        <v>0</v>
      </c>
      <c r="BP90">
        <v>0</v>
      </c>
      <c r="BQ90">
        <v>0</v>
      </c>
      <c r="BR90">
        <v>0</v>
      </c>
      <c r="BS90">
        <v>0</v>
      </c>
      <c r="BT90">
        <v>0</v>
      </c>
      <c r="BU90">
        <v>0</v>
      </c>
      <c r="BV90">
        <v>0</v>
      </c>
      <c r="BW90">
        <v>0</v>
      </c>
      <c r="BX90">
        <v>0</v>
      </c>
      <c r="BY90">
        <v>0</v>
      </c>
      <c r="BZ90">
        <v>0</v>
      </c>
      <c r="CA90">
        <v>0</v>
      </c>
      <c r="CB90">
        <v>3</v>
      </c>
      <c r="CC90">
        <v>0</v>
      </c>
      <c r="CD90">
        <v>0</v>
      </c>
      <c r="CE90">
        <v>0</v>
      </c>
      <c r="CF90">
        <v>2</v>
      </c>
      <c r="CG90">
        <v>0</v>
      </c>
      <c r="CH90">
        <v>0</v>
      </c>
      <c r="CI90">
        <v>0</v>
      </c>
      <c r="CJ90">
        <v>2</v>
      </c>
      <c r="CK90">
        <v>0</v>
      </c>
      <c r="CL90">
        <v>0</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0</v>
      </c>
      <c r="DK90">
        <v>0</v>
      </c>
      <c r="DL90">
        <v>1</v>
      </c>
      <c r="DM90">
        <v>0</v>
      </c>
      <c r="DN90">
        <v>0</v>
      </c>
      <c r="DO90">
        <v>0</v>
      </c>
      <c r="DP90">
        <v>0</v>
      </c>
      <c r="DQ90">
        <v>0</v>
      </c>
      <c r="DR90">
        <v>0</v>
      </c>
      <c r="DS90">
        <v>0</v>
      </c>
      <c r="DT90">
        <v>0</v>
      </c>
      <c r="DU90">
        <v>0</v>
      </c>
      <c r="DV90">
        <v>0</v>
      </c>
      <c r="DW90">
        <v>1</v>
      </c>
      <c r="DX90">
        <v>0</v>
      </c>
      <c r="DY90">
        <v>0</v>
      </c>
      <c r="DZ90">
        <v>0</v>
      </c>
      <c r="EA90">
        <v>0</v>
      </c>
      <c r="EB90">
        <v>0</v>
      </c>
      <c r="EC90">
        <v>0</v>
      </c>
      <c r="ED90">
        <v>0</v>
      </c>
      <c r="EE90">
        <v>0</v>
      </c>
      <c r="EF90" t="s">
        <v>222</v>
      </c>
      <c r="EG90" t="s">
        <v>222</v>
      </c>
      <c r="EJ90" t="s">
        <v>222</v>
      </c>
      <c r="EK90" t="s">
        <v>223</v>
      </c>
      <c r="EO90" t="s">
        <v>223</v>
      </c>
      <c r="FX90" t="s">
        <v>7099</v>
      </c>
      <c r="FY90" t="s">
        <v>205</v>
      </c>
      <c r="FZ90" t="s">
        <v>205</v>
      </c>
      <c r="GA90" t="s">
        <v>205</v>
      </c>
      <c r="GB90" t="s">
        <v>205</v>
      </c>
      <c r="GC90" t="s">
        <v>205</v>
      </c>
      <c r="GD90" t="s">
        <v>205</v>
      </c>
      <c r="GE90" t="s">
        <v>205</v>
      </c>
    </row>
    <row r="91" spans="1:187" x14ac:dyDescent="0.25">
      <c r="A91" s="5" t="s">
        <v>7355</v>
      </c>
      <c r="B91" t="s">
        <v>7102</v>
      </c>
      <c r="C91">
        <v>883</v>
      </c>
      <c r="D91" t="s">
        <v>7095</v>
      </c>
      <c r="E91" t="s">
        <v>7095</v>
      </c>
      <c r="F91">
        <v>1526</v>
      </c>
      <c r="G91" t="s">
        <v>5262</v>
      </c>
      <c r="H91" t="s">
        <v>214</v>
      </c>
      <c r="I91">
        <v>9</v>
      </c>
      <c r="J91" t="s">
        <v>195</v>
      </c>
      <c r="K91" t="s">
        <v>296</v>
      </c>
      <c r="L91">
        <v>-38.672058</v>
      </c>
      <c r="M91">
        <v>145.59828200000001</v>
      </c>
      <c r="N91" s="1">
        <v>42408</v>
      </c>
      <c r="O91" s="5">
        <f t="shared" si="4"/>
        <v>8</v>
      </c>
      <c r="P91" s="5">
        <f t="shared" si="5"/>
        <v>2</v>
      </c>
      <c r="Q91" s="5">
        <f t="shared" si="6"/>
        <v>2016</v>
      </c>
      <c r="R91" s="5" t="str">
        <f t="shared" si="7"/>
        <v>08022016</v>
      </c>
      <c r="S91" s="12">
        <v>0.41666666666666669</v>
      </c>
      <c r="T91" s="2">
        <v>0.42708333333333331</v>
      </c>
      <c r="U91">
        <v>2</v>
      </c>
      <c r="W91" t="s">
        <v>215</v>
      </c>
      <c r="X91" t="s">
        <v>1304</v>
      </c>
      <c r="Y91" t="s">
        <v>199</v>
      </c>
      <c r="Z91" t="s">
        <v>199</v>
      </c>
      <c r="AB91" t="s">
        <v>200</v>
      </c>
      <c r="AI91">
        <v>2</v>
      </c>
      <c r="AJ91">
        <v>2</v>
      </c>
      <c r="AK91" t="s">
        <v>201</v>
      </c>
      <c r="AL91" t="s">
        <v>242</v>
      </c>
      <c r="AM91" t="s">
        <v>200</v>
      </c>
      <c r="AX91" t="s">
        <v>6485</v>
      </c>
      <c r="AZ91" t="s">
        <v>7103</v>
      </c>
      <c r="BA91" t="s">
        <v>345</v>
      </c>
      <c r="BB91" t="s">
        <v>7104</v>
      </c>
      <c r="BD91" s="13">
        <v>1</v>
      </c>
      <c r="BE91" s="14">
        <v>42408</v>
      </c>
      <c r="BF91" t="s">
        <v>207</v>
      </c>
      <c r="BG91" t="s">
        <v>207</v>
      </c>
      <c r="BH91">
        <v>0</v>
      </c>
      <c r="BI91">
        <v>0</v>
      </c>
      <c r="BJ91">
        <v>0</v>
      </c>
      <c r="BK91">
        <v>0</v>
      </c>
      <c r="BL91">
        <v>0</v>
      </c>
      <c r="BM91">
        <v>0</v>
      </c>
      <c r="BN91">
        <v>0</v>
      </c>
      <c r="BO91">
        <v>0</v>
      </c>
      <c r="BP91">
        <v>0</v>
      </c>
      <c r="BQ91">
        <v>0</v>
      </c>
      <c r="BR91">
        <v>0</v>
      </c>
      <c r="BS91">
        <v>0</v>
      </c>
      <c r="BT91">
        <v>0</v>
      </c>
      <c r="BU91">
        <v>0</v>
      </c>
      <c r="BV91">
        <v>0</v>
      </c>
      <c r="BW91">
        <v>0</v>
      </c>
      <c r="BX91">
        <v>0</v>
      </c>
      <c r="BY91">
        <v>0</v>
      </c>
      <c r="BZ91">
        <v>0</v>
      </c>
      <c r="CA91">
        <v>0</v>
      </c>
      <c r="CB91">
        <v>1</v>
      </c>
      <c r="CC91">
        <v>0</v>
      </c>
      <c r="CD91">
        <v>0</v>
      </c>
      <c r="CE91">
        <v>0</v>
      </c>
      <c r="CF91">
        <v>0</v>
      </c>
      <c r="CG91">
        <v>0</v>
      </c>
      <c r="CH91">
        <v>0</v>
      </c>
      <c r="CI91">
        <v>0</v>
      </c>
      <c r="CJ91">
        <v>2</v>
      </c>
      <c r="CK91">
        <v>2</v>
      </c>
      <c r="CL91">
        <v>0</v>
      </c>
      <c r="CM91">
        <v>0</v>
      </c>
      <c r="CN91">
        <v>0</v>
      </c>
      <c r="CO91">
        <v>0</v>
      </c>
      <c r="CP91">
        <v>0</v>
      </c>
      <c r="CQ91">
        <v>0</v>
      </c>
      <c r="CR91">
        <v>0</v>
      </c>
      <c r="CS91">
        <v>0</v>
      </c>
      <c r="CT91">
        <v>0</v>
      </c>
      <c r="CU91">
        <v>0</v>
      </c>
      <c r="CV91">
        <v>0</v>
      </c>
      <c r="CW91">
        <v>0</v>
      </c>
      <c r="CX91">
        <v>0</v>
      </c>
      <c r="CY91">
        <v>0</v>
      </c>
      <c r="CZ91">
        <v>0</v>
      </c>
      <c r="DA91">
        <v>0</v>
      </c>
      <c r="DB91">
        <v>0</v>
      </c>
      <c r="DC91">
        <v>30</v>
      </c>
      <c r="DD91">
        <v>0</v>
      </c>
      <c r="DE91">
        <v>0</v>
      </c>
      <c r="DF91">
        <v>0</v>
      </c>
      <c r="DG91">
        <v>0</v>
      </c>
      <c r="DH91">
        <v>12</v>
      </c>
      <c r="DI91">
        <v>0</v>
      </c>
      <c r="DJ91">
        <v>0</v>
      </c>
      <c r="DK91">
        <v>0</v>
      </c>
      <c r="DL91">
        <v>0</v>
      </c>
      <c r="DM91">
        <v>0</v>
      </c>
      <c r="DN91">
        <v>0</v>
      </c>
      <c r="DO91">
        <v>0</v>
      </c>
      <c r="DP91">
        <v>0</v>
      </c>
      <c r="DQ91">
        <v>0</v>
      </c>
      <c r="DR91">
        <v>0</v>
      </c>
      <c r="DS91">
        <v>0</v>
      </c>
      <c r="DT91">
        <v>0</v>
      </c>
      <c r="DU91">
        <v>0</v>
      </c>
      <c r="DV91">
        <v>0</v>
      </c>
      <c r="DW91">
        <v>0</v>
      </c>
      <c r="DX91">
        <v>0</v>
      </c>
      <c r="DY91">
        <v>0</v>
      </c>
      <c r="DZ91">
        <v>0</v>
      </c>
      <c r="EA91">
        <v>0</v>
      </c>
      <c r="EB91">
        <v>0</v>
      </c>
      <c r="EC91">
        <v>0</v>
      </c>
      <c r="ED91">
        <v>0</v>
      </c>
      <c r="EE91">
        <v>0</v>
      </c>
      <c r="EF91" t="s">
        <v>208</v>
      </c>
      <c r="EG91" t="s">
        <v>222</v>
      </c>
      <c r="EJ91" t="s">
        <v>223</v>
      </c>
      <c r="EK91" t="s">
        <v>222</v>
      </c>
      <c r="EO91" t="s">
        <v>223</v>
      </c>
      <c r="EW91" t="s">
        <v>208</v>
      </c>
      <c r="FX91" t="s">
        <v>205</v>
      </c>
      <c r="FY91" t="s">
        <v>205</v>
      </c>
      <c r="FZ91" t="s">
        <v>205</v>
      </c>
      <c r="GA91" t="s">
        <v>205</v>
      </c>
      <c r="GB91" t="s">
        <v>205</v>
      </c>
      <c r="GC91" t="s">
        <v>205</v>
      </c>
      <c r="GD91" t="s">
        <v>205</v>
      </c>
      <c r="GE91" t="s">
        <v>205</v>
      </c>
    </row>
    <row r="92" spans="1:187" x14ac:dyDescent="0.25">
      <c r="A92" s="5" t="s">
        <v>7355</v>
      </c>
      <c r="B92" t="s">
        <v>7105</v>
      </c>
      <c r="C92">
        <v>883</v>
      </c>
      <c r="D92" t="s">
        <v>7095</v>
      </c>
      <c r="E92" t="s">
        <v>7095</v>
      </c>
      <c r="F92">
        <v>1526</v>
      </c>
      <c r="G92" t="s">
        <v>5262</v>
      </c>
      <c r="H92" t="s">
        <v>214</v>
      </c>
      <c r="I92">
        <v>9</v>
      </c>
      <c r="J92" t="s">
        <v>195</v>
      </c>
      <c r="K92" t="s">
        <v>296</v>
      </c>
      <c r="L92">
        <v>-38.672058</v>
      </c>
      <c r="M92">
        <v>145.59828200000001</v>
      </c>
      <c r="N92" s="1">
        <v>42412</v>
      </c>
      <c r="O92" s="5">
        <f t="shared" si="4"/>
        <v>12</v>
      </c>
      <c r="P92" s="5">
        <f t="shared" si="5"/>
        <v>2</v>
      </c>
      <c r="Q92" s="5">
        <f t="shared" si="6"/>
        <v>2016</v>
      </c>
      <c r="R92" s="5" t="str">
        <f t="shared" si="7"/>
        <v>12022016</v>
      </c>
      <c r="S92" s="12">
        <v>0.44791666666666669</v>
      </c>
      <c r="T92" s="2">
        <v>0.45833333333333331</v>
      </c>
      <c r="U92">
        <v>2</v>
      </c>
      <c r="W92" t="s">
        <v>524</v>
      </c>
      <c r="X92" t="s">
        <v>1409</v>
      </c>
      <c r="Y92" t="s">
        <v>199</v>
      </c>
      <c r="Z92" t="s">
        <v>199</v>
      </c>
      <c r="AB92" t="s">
        <v>200</v>
      </c>
      <c r="AI92">
        <v>2</v>
      </c>
      <c r="AJ92">
        <v>2</v>
      </c>
      <c r="AK92" t="s">
        <v>201</v>
      </c>
      <c r="AL92" t="s">
        <v>300</v>
      </c>
      <c r="AM92" t="s">
        <v>200</v>
      </c>
      <c r="AS92">
        <v>1</v>
      </c>
      <c r="AT92">
        <v>1</v>
      </c>
      <c r="AW92" t="s">
        <v>7106</v>
      </c>
      <c r="AX92" t="s">
        <v>6485</v>
      </c>
      <c r="BB92" t="s">
        <v>7107</v>
      </c>
      <c r="BD92" s="13">
        <v>1</v>
      </c>
      <c r="BE92" s="14">
        <v>42412</v>
      </c>
      <c r="BF92" t="s">
        <v>235</v>
      </c>
      <c r="BG92" t="s">
        <v>235</v>
      </c>
      <c r="FX92" t="s">
        <v>7099</v>
      </c>
      <c r="FY92" t="s">
        <v>205</v>
      </c>
      <c r="FZ92" t="s">
        <v>205</v>
      </c>
      <c r="GA92" t="s">
        <v>205</v>
      </c>
      <c r="GB92" t="s">
        <v>205</v>
      </c>
      <c r="GC92" t="s">
        <v>205</v>
      </c>
      <c r="GD92" t="s">
        <v>205</v>
      </c>
      <c r="GE92" t="s">
        <v>205</v>
      </c>
    </row>
    <row r="93" spans="1:187" x14ac:dyDescent="0.25">
      <c r="A93" s="5" t="s">
        <v>7355</v>
      </c>
      <c r="B93" t="s">
        <v>7108</v>
      </c>
      <c r="C93">
        <v>883</v>
      </c>
      <c r="D93" t="s">
        <v>7095</v>
      </c>
      <c r="E93" t="s">
        <v>7095</v>
      </c>
      <c r="F93">
        <v>33</v>
      </c>
      <c r="G93" t="s">
        <v>6484</v>
      </c>
      <c r="H93" t="s">
        <v>194</v>
      </c>
      <c r="I93">
        <v>9</v>
      </c>
      <c r="J93" t="s">
        <v>195</v>
      </c>
      <c r="K93" t="s">
        <v>296</v>
      </c>
      <c r="L93">
        <v>-38.672058</v>
      </c>
      <c r="M93">
        <v>145.59828200000001</v>
      </c>
      <c r="N93" s="1">
        <v>42422</v>
      </c>
      <c r="O93" s="5">
        <f t="shared" si="4"/>
        <v>22</v>
      </c>
      <c r="P93" s="5">
        <f t="shared" si="5"/>
        <v>2</v>
      </c>
      <c r="Q93" s="5">
        <f t="shared" si="6"/>
        <v>2016</v>
      </c>
      <c r="R93" s="5" t="str">
        <f t="shared" si="7"/>
        <v>22022016</v>
      </c>
      <c r="S93" s="12">
        <v>0.35416666666666669</v>
      </c>
      <c r="T93" s="2">
        <v>0.36458333333333331</v>
      </c>
      <c r="U93">
        <v>2</v>
      </c>
      <c r="V93">
        <v>2</v>
      </c>
      <c r="W93" t="s">
        <v>197</v>
      </c>
      <c r="X93" t="s">
        <v>637</v>
      </c>
      <c r="Y93" t="s">
        <v>217</v>
      </c>
      <c r="Z93" t="s">
        <v>217</v>
      </c>
      <c r="AB93" t="s">
        <v>200</v>
      </c>
      <c r="AJ93">
        <v>2</v>
      </c>
      <c r="AK93" t="s">
        <v>218</v>
      </c>
      <c r="AL93" t="s">
        <v>614</v>
      </c>
      <c r="AM93" t="s">
        <v>200</v>
      </c>
      <c r="AS93">
        <v>1</v>
      </c>
      <c r="AT93">
        <v>3</v>
      </c>
      <c r="AW93" t="s">
        <v>7109</v>
      </c>
      <c r="AX93" t="s">
        <v>6485</v>
      </c>
      <c r="BB93" t="s">
        <v>7110</v>
      </c>
      <c r="BD93" s="13">
        <v>1</v>
      </c>
      <c r="BE93" s="14">
        <v>42422</v>
      </c>
      <c r="BF93" t="s">
        <v>207</v>
      </c>
      <c r="BG93" t="s">
        <v>207</v>
      </c>
      <c r="BH93">
        <v>0</v>
      </c>
      <c r="BI93">
        <v>0</v>
      </c>
      <c r="BJ93">
        <v>0</v>
      </c>
      <c r="BK93">
        <v>0</v>
      </c>
      <c r="BL93">
        <v>0</v>
      </c>
      <c r="BM93">
        <v>0</v>
      </c>
      <c r="BN93">
        <v>0</v>
      </c>
      <c r="BO93">
        <v>0</v>
      </c>
      <c r="BP93">
        <v>2</v>
      </c>
      <c r="BQ93">
        <v>0</v>
      </c>
      <c r="BR93">
        <v>0</v>
      </c>
      <c r="BS93">
        <v>0</v>
      </c>
      <c r="BT93">
        <v>0</v>
      </c>
      <c r="BU93">
        <v>0</v>
      </c>
      <c r="BV93">
        <v>0</v>
      </c>
      <c r="BW93">
        <v>0</v>
      </c>
      <c r="BX93">
        <v>0</v>
      </c>
      <c r="BY93">
        <v>0</v>
      </c>
      <c r="BZ93">
        <v>0</v>
      </c>
      <c r="CA93">
        <v>0</v>
      </c>
      <c r="CB93">
        <v>2</v>
      </c>
      <c r="CC93">
        <v>0</v>
      </c>
      <c r="CD93">
        <v>0</v>
      </c>
      <c r="CE93">
        <v>0</v>
      </c>
      <c r="CF93">
        <v>0</v>
      </c>
      <c r="CG93">
        <v>0</v>
      </c>
      <c r="CH93">
        <v>0</v>
      </c>
      <c r="CI93">
        <v>0</v>
      </c>
      <c r="CJ93">
        <v>2</v>
      </c>
      <c r="CK93">
        <v>0</v>
      </c>
      <c r="CL93">
        <v>0</v>
      </c>
      <c r="CM93">
        <v>0</v>
      </c>
      <c r="CN93">
        <v>0</v>
      </c>
      <c r="CO93">
        <v>0</v>
      </c>
      <c r="CP93">
        <v>0</v>
      </c>
      <c r="CQ93">
        <v>0</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0</v>
      </c>
      <c r="DO93">
        <v>0</v>
      </c>
      <c r="DP93">
        <v>0</v>
      </c>
      <c r="DQ93">
        <v>0</v>
      </c>
      <c r="DR93">
        <v>0</v>
      </c>
      <c r="DS93">
        <v>0</v>
      </c>
      <c r="DT93">
        <v>0</v>
      </c>
      <c r="DU93">
        <v>0</v>
      </c>
      <c r="DV93">
        <v>0</v>
      </c>
      <c r="DW93">
        <v>0</v>
      </c>
      <c r="DX93">
        <v>0</v>
      </c>
      <c r="DY93">
        <v>0</v>
      </c>
      <c r="DZ93">
        <v>0</v>
      </c>
      <c r="EA93">
        <v>0</v>
      </c>
      <c r="EB93">
        <v>0</v>
      </c>
      <c r="EC93">
        <v>0</v>
      </c>
      <c r="ED93">
        <v>0</v>
      </c>
      <c r="EE93">
        <v>0</v>
      </c>
      <c r="EF93" t="s">
        <v>222</v>
      </c>
      <c r="EG93" t="s">
        <v>222</v>
      </c>
      <c r="EJ93" t="s">
        <v>222</v>
      </c>
      <c r="EO93" t="s">
        <v>208</v>
      </c>
      <c r="FX93" t="s">
        <v>7099</v>
      </c>
      <c r="FY93" t="s">
        <v>205</v>
      </c>
      <c r="FZ93" t="s">
        <v>205</v>
      </c>
      <c r="GA93" t="s">
        <v>205</v>
      </c>
      <c r="GB93" t="s">
        <v>205</v>
      </c>
      <c r="GC93" t="s">
        <v>205</v>
      </c>
      <c r="GD93" t="s">
        <v>205</v>
      </c>
      <c r="GE93" t="s">
        <v>205</v>
      </c>
    </row>
    <row r="94" spans="1:187" x14ac:dyDescent="0.25">
      <c r="A94" s="5" t="s">
        <v>7355</v>
      </c>
      <c r="B94" t="s">
        <v>7111</v>
      </c>
      <c r="C94">
        <v>883</v>
      </c>
      <c r="D94" t="s">
        <v>7095</v>
      </c>
      <c r="E94" t="s">
        <v>7095</v>
      </c>
      <c r="F94">
        <v>33</v>
      </c>
      <c r="G94" t="s">
        <v>6484</v>
      </c>
      <c r="H94" t="s">
        <v>194</v>
      </c>
      <c r="I94">
        <v>9</v>
      </c>
      <c r="J94" t="s">
        <v>195</v>
      </c>
      <c r="K94" t="s">
        <v>296</v>
      </c>
      <c r="L94">
        <v>-38.672058</v>
      </c>
      <c r="M94">
        <v>145.59828200000001</v>
      </c>
      <c r="N94" s="1">
        <v>42426</v>
      </c>
      <c r="O94" s="5">
        <f t="shared" si="4"/>
        <v>26</v>
      </c>
      <c r="P94" s="5">
        <f t="shared" si="5"/>
        <v>2</v>
      </c>
      <c r="Q94" s="5">
        <f t="shared" si="6"/>
        <v>2016</v>
      </c>
      <c r="R94" s="5" t="str">
        <f t="shared" si="7"/>
        <v>26022016</v>
      </c>
      <c r="S94" s="12">
        <v>0.48958333333333331</v>
      </c>
      <c r="T94" s="2">
        <v>0.5</v>
      </c>
      <c r="U94">
        <v>2</v>
      </c>
      <c r="V94">
        <v>2</v>
      </c>
      <c r="W94" t="s">
        <v>197</v>
      </c>
      <c r="X94" t="s">
        <v>285</v>
      </c>
      <c r="Y94" t="s">
        <v>217</v>
      </c>
      <c r="Z94" t="s">
        <v>217</v>
      </c>
      <c r="AB94" t="s">
        <v>200</v>
      </c>
      <c r="AJ94">
        <v>2</v>
      </c>
      <c r="AK94" t="s">
        <v>218</v>
      </c>
      <c r="AL94" t="s">
        <v>232</v>
      </c>
      <c r="AM94" t="s">
        <v>200</v>
      </c>
      <c r="AX94" t="s">
        <v>6485</v>
      </c>
      <c r="BB94" t="s">
        <v>7112</v>
      </c>
      <c r="BD94" s="13">
        <v>1</v>
      </c>
      <c r="BE94" s="14">
        <v>42427</v>
      </c>
      <c r="BF94" t="s">
        <v>235</v>
      </c>
      <c r="BG94" t="s">
        <v>235</v>
      </c>
      <c r="FX94" t="s">
        <v>205</v>
      </c>
      <c r="FY94" t="s">
        <v>205</v>
      </c>
      <c r="FZ94" t="s">
        <v>205</v>
      </c>
      <c r="GA94" t="s">
        <v>205</v>
      </c>
      <c r="GB94" t="s">
        <v>205</v>
      </c>
      <c r="GC94" t="s">
        <v>205</v>
      </c>
      <c r="GD94" t="s">
        <v>205</v>
      </c>
      <c r="GE94" t="s">
        <v>205</v>
      </c>
    </row>
    <row r="95" spans="1:187" x14ac:dyDescent="0.25">
      <c r="A95" s="5" t="s">
        <v>7356</v>
      </c>
      <c r="B95" t="s">
        <v>7113</v>
      </c>
      <c r="C95">
        <v>882</v>
      </c>
      <c r="D95" t="s">
        <v>1369</v>
      </c>
      <c r="E95" t="s">
        <v>1369</v>
      </c>
      <c r="F95">
        <v>33</v>
      </c>
      <c r="G95" t="s">
        <v>6484</v>
      </c>
      <c r="H95" t="s">
        <v>194</v>
      </c>
      <c r="I95">
        <v>9</v>
      </c>
      <c r="J95" t="s">
        <v>195</v>
      </c>
      <c r="K95" t="s">
        <v>296</v>
      </c>
      <c r="L95">
        <v>-38.672440000000002</v>
      </c>
      <c r="M95">
        <v>145.59873999999999</v>
      </c>
      <c r="N95" s="1">
        <v>42399</v>
      </c>
      <c r="O95" s="5">
        <f t="shared" si="4"/>
        <v>30</v>
      </c>
      <c r="P95" s="5">
        <f t="shared" si="5"/>
        <v>1</v>
      </c>
      <c r="Q95" s="5">
        <f t="shared" si="6"/>
        <v>2016</v>
      </c>
      <c r="R95" s="5" t="str">
        <f t="shared" si="7"/>
        <v>30012016</v>
      </c>
      <c r="S95" s="12">
        <v>0.4375</v>
      </c>
      <c r="T95" s="2">
        <v>0.45833333333333331</v>
      </c>
      <c r="U95">
        <v>2</v>
      </c>
      <c r="W95" t="s">
        <v>197</v>
      </c>
      <c r="X95" t="s">
        <v>1035</v>
      </c>
      <c r="Y95" t="s">
        <v>199</v>
      </c>
      <c r="Z95" t="s">
        <v>199</v>
      </c>
      <c r="AB95" t="s">
        <v>200</v>
      </c>
      <c r="AI95">
        <v>3</v>
      </c>
      <c r="AJ95">
        <v>3</v>
      </c>
      <c r="AK95" t="s">
        <v>241</v>
      </c>
      <c r="AL95" t="s">
        <v>353</v>
      </c>
      <c r="AM95" t="s">
        <v>200</v>
      </c>
      <c r="AS95">
        <v>1</v>
      </c>
      <c r="AT95">
        <v>1</v>
      </c>
      <c r="AV95">
        <v>604</v>
      </c>
      <c r="AX95" t="s">
        <v>6485</v>
      </c>
      <c r="AZ95" t="s">
        <v>7114</v>
      </c>
      <c r="BA95" t="s">
        <v>963</v>
      </c>
      <c r="BB95" t="s">
        <v>7115</v>
      </c>
      <c r="BD95" s="13">
        <v>1</v>
      </c>
      <c r="BE95" s="14">
        <v>42399</v>
      </c>
      <c r="BF95" t="s">
        <v>207</v>
      </c>
      <c r="BG95" t="s">
        <v>207</v>
      </c>
      <c r="BH95">
        <v>0</v>
      </c>
      <c r="BI95">
        <v>0</v>
      </c>
      <c r="BJ95">
        <v>0</v>
      </c>
      <c r="BK95">
        <v>0</v>
      </c>
      <c r="BL95">
        <v>0</v>
      </c>
      <c r="BM95">
        <v>1</v>
      </c>
      <c r="BN95">
        <v>0</v>
      </c>
      <c r="BO95">
        <v>0</v>
      </c>
      <c r="BP95">
        <v>6</v>
      </c>
      <c r="BQ95">
        <v>0</v>
      </c>
      <c r="BR95">
        <v>0</v>
      </c>
      <c r="BS95">
        <v>0</v>
      </c>
      <c r="BT95">
        <v>0</v>
      </c>
      <c r="BU95">
        <v>0</v>
      </c>
      <c r="BV95">
        <v>0</v>
      </c>
      <c r="BW95">
        <v>0</v>
      </c>
      <c r="BX95">
        <v>0</v>
      </c>
      <c r="BY95">
        <v>0</v>
      </c>
      <c r="BZ95">
        <v>0</v>
      </c>
      <c r="CA95">
        <v>0</v>
      </c>
      <c r="CB95">
        <v>0</v>
      </c>
      <c r="CC95">
        <v>0</v>
      </c>
      <c r="CD95">
        <v>0</v>
      </c>
      <c r="CE95">
        <v>0</v>
      </c>
      <c r="CF95">
        <v>0</v>
      </c>
      <c r="CG95">
        <v>0</v>
      </c>
      <c r="CH95">
        <v>0</v>
      </c>
      <c r="CI95">
        <v>1</v>
      </c>
      <c r="CJ95">
        <v>0</v>
      </c>
      <c r="CK95">
        <v>0</v>
      </c>
      <c r="CL95">
        <v>0</v>
      </c>
      <c r="CM95">
        <v>0</v>
      </c>
      <c r="CN95">
        <v>0</v>
      </c>
      <c r="CO95">
        <v>0</v>
      </c>
      <c r="CP95">
        <v>0</v>
      </c>
      <c r="CQ95">
        <v>0</v>
      </c>
      <c r="CR95">
        <v>0</v>
      </c>
      <c r="CS95">
        <v>0</v>
      </c>
      <c r="CT95">
        <v>0</v>
      </c>
      <c r="CU95">
        <v>0</v>
      </c>
      <c r="CV95">
        <v>0</v>
      </c>
      <c r="CW95">
        <v>0</v>
      </c>
      <c r="CX95">
        <v>0</v>
      </c>
      <c r="CY95">
        <v>0</v>
      </c>
      <c r="CZ95">
        <v>0</v>
      </c>
      <c r="DA95">
        <v>0</v>
      </c>
      <c r="DB95">
        <v>0</v>
      </c>
      <c r="DC95">
        <v>0</v>
      </c>
      <c r="DD95">
        <v>0</v>
      </c>
      <c r="DE95">
        <v>0</v>
      </c>
      <c r="DF95">
        <v>0</v>
      </c>
      <c r="DG95">
        <v>0</v>
      </c>
      <c r="DH95">
        <v>3</v>
      </c>
      <c r="DI95">
        <v>0</v>
      </c>
      <c r="DJ95">
        <v>0</v>
      </c>
      <c r="DK95">
        <v>0</v>
      </c>
      <c r="DL95">
        <v>0</v>
      </c>
      <c r="DM95">
        <v>0</v>
      </c>
      <c r="DN95">
        <v>0</v>
      </c>
      <c r="DO95">
        <v>0</v>
      </c>
      <c r="DP95">
        <v>0</v>
      </c>
      <c r="DQ95">
        <v>0</v>
      </c>
      <c r="DR95">
        <v>0</v>
      </c>
      <c r="DS95">
        <v>0</v>
      </c>
      <c r="DT95">
        <v>0</v>
      </c>
      <c r="DU95">
        <v>0</v>
      </c>
      <c r="DV95">
        <v>0</v>
      </c>
      <c r="DW95">
        <v>0</v>
      </c>
      <c r="DX95">
        <v>0</v>
      </c>
      <c r="DY95">
        <v>0</v>
      </c>
      <c r="DZ95">
        <v>0</v>
      </c>
      <c r="EA95">
        <v>0</v>
      </c>
      <c r="EB95">
        <v>0</v>
      </c>
      <c r="EC95">
        <v>0</v>
      </c>
      <c r="ED95">
        <v>0</v>
      </c>
      <c r="EE95">
        <v>0</v>
      </c>
      <c r="EG95" t="s">
        <v>222</v>
      </c>
      <c r="EK95" t="s">
        <v>222</v>
      </c>
      <c r="EO95" t="s">
        <v>223</v>
      </c>
      <c r="EQ95" t="s">
        <v>223</v>
      </c>
      <c r="FX95" t="s">
        <v>1215</v>
      </c>
      <c r="FY95" t="s">
        <v>205</v>
      </c>
      <c r="FZ95" t="s">
        <v>205</v>
      </c>
      <c r="GA95" t="s">
        <v>205</v>
      </c>
      <c r="GB95" t="s">
        <v>205</v>
      </c>
      <c r="GC95" t="s">
        <v>205</v>
      </c>
      <c r="GD95" t="s">
        <v>205</v>
      </c>
      <c r="GE95" t="s">
        <v>205</v>
      </c>
    </row>
    <row r="96" spans="1:187" x14ac:dyDescent="0.25">
      <c r="A96" s="5" t="s">
        <v>7356</v>
      </c>
      <c r="B96" t="s">
        <v>7116</v>
      </c>
      <c r="C96">
        <v>882</v>
      </c>
      <c r="D96" t="s">
        <v>1369</v>
      </c>
      <c r="E96" t="s">
        <v>1369</v>
      </c>
      <c r="F96">
        <v>33</v>
      </c>
      <c r="G96" t="s">
        <v>6484</v>
      </c>
      <c r="H96" t="s">
        <v>194</v>
      </c>
      <c r="I96">
        <v>9</v>
      </c>
      <c r="J96" t="s">
        <v>195</v>
      </c>
      <c r="K96" t="s">
        <v>296</v>
      </c>
      <c r="L96">
        <v>-38.672440000000002</v>
      </c>
      <c r="M96">
        <v>145.59873999999999</v>
      </c>
      <c r="N96" s="1">
        <v>42403</v>
      </c>
      <c r="O96" s="5">
        <f t="shared" si="4"/>
        <v>3</v>
      </c>
      <c r="P96" s="5">
        <f t="shared" si="5"/>
        <v>2</v>
      </c>
      <c r="Q96" s="5">
        <f t="shared" si="6"/>
        <v>2016</v>
      </c>
      <c r="R96" s="5" t="str">
        <f t="shared" si="7"/>
        <v>03022016</v>
      </c>
      <c r="S96" s="12">
        <v>0.63541666666666663</v>
      </c>
      <c r="T96" s="2">
        <v>0.64583333333333337</v>
      </c>
      <c r="U96">
        <v>2</v>
      </c>
      <c r="W96" t="s">
        <v>197</v>
      </c>
      <c r="X96" t="s">
        <v>826</v>
      </c>
      <c r="Y96" t="s">
        <v>199</v>
      </c>
      <c r="Z96" t="s">
        <v>199</v>
      </c>
      <c r="AB96" t="s">
        <v>200</v>
      </c>
      <c r="AI96">
        <v>3</v>
      </c>
      <c r="AJ96">
        <v>3</v>
      </c>
      <c r="AK96" t="s">
        <v>417</v>
      </c>
      <c r="AL96" t="s">
        <v>202</v>
      </c>
      <c r="AM96" t="s">
        <v>200</v>
      </c>
      <c r="AS96">
        <v>1</v>
      </c>
      <c r="AT96">
        <v>1</v>
      </c>
      <c r="AV96">
        <v>604</v>
      </c>
      <c r="AX96" t="s">
        <v>6485</v>
      </c>
      <c r="AZ96" t="s">
        <v>7117</v>
      </c>
      <c r="BA96" t="s">
        <v>303</v>
      </c>
      <c r="BB96" t="s">
        <v>7118</v>
      </c>
      <c r="BD96" s="13">
        <v>1</v>
      </c>
      <c r="BE96" s="14">
        <v>42403</v>
      </c>
      <c r="BF96" t="s">
        <v>207</v>
      </c>
      <c r="BG96" t="s">
        <v>207</v>
      </c>
      <c r="BH96">
        <v>3</v>
      </c>
      <c r="BI96">
        <v>0</v>
      </c>
      <c r="BJ96">
        <v>0</v>
      </c>
      <c r="BK96">
        <v>0</v>
      </c>
      <c r="BL96">
        <v>0</v>
      </c>
      <c r="BM96">
        <v>0</v>
      </c>
      <c r="BN96">
        <v>0</v>
      </c>
      <c r="BO96">
        <v>0</v>
      </c>
      <c r="BP96">
        <v>0</v>
      </c>
      <c r="BQ96">
        <v>0</v>
      </c>
      <c r="BR96">
        <v>0</v>
      </c>
      <c r="BS96">
        <v>0</v>
      </c>
      <c r="BT96">
        <v>0</v>
      </c>
      <c r="BU96">
        <v>0</v>
      </c>
      <c r="BV96">
        <v>0</v>
      </c>
      <c r="BW96">
        <v>0</v>
      </c>
      <c r="BX96">
        <v>0</v>
      </c>
      <c r="BY96">
        <v>0</v>
      </c>
      <c r="BZ96">
        <v>0</v>
      </c>
      <c r="CA96">
        <v>0</v>
      </c>
      <c r="CB96">
        <v>3</v>
      </c>
      <c r="CC96">
        <v>0</v>
      </c>
      <c r="CD96">
        <v>0</v>
      </c>
      <c r="CE96">
        <v>0</v>
      </c>
      <c r="CF96">
        <v>2</v>
      </c>
      <c r="CG96">
        <v>0</v>
      </c>
      <c r="CH96">
        <v>0</v>
      </c>
      <c r="CI96">
        <v>0</v>
      </c>
      <c r="CJ96">
        <v>2</v>
      </c>
      <c r="CK96">
        <v>0</v>
      </c>
      <c r="CL96">
        <v>0</v>
      </c>
      <c r="CM96">
        <v>0</v>
      </c>
      <c r="CN96">
        <v>0</v>
      </c>
      <c r="CO96">
        <v>0</v>
      </c>
      <c r="CP96">
        <v>0</v>
      </c>
      <c r="CQ96">
        <v>0</v>
      </c>
      <c r="CR96">
        <v>0</v>
      </c>
      <c r="CS96">
        <v>0</v>
      </c>
      <c r="CT96">
        <v>0</v>
      </c>
      <c r="CU96">
        <v>0</v>
      </c>
      <c r="CV96">
        <v>0</v>
      </c>
      <c r="CW96">
        <v>0</v>
      </c>
      <c r="CX96">
        <v>0</v>
      </c>
      <c r="CY96">
        <v>0</v>
      </c>
      <c r="CZ96">
        <v>0</v>
      </c>
      <c r="DA96">
        <v>0</v>
      </c>
      <c r="DB96">
        <v>0</v>
      </c>
      <c r="DC96">
        <v>0</v>
      </c>
      <c r="DD96">
        <v>0</v>
      </c>
      <c r="DE96">
        <v>0</v>
      </c>
      <c r="DF96">
        <v>0</v>
      </c>
      <c r="DG96">
        <v>0</v>
      </c>
      <c r="DH96">
        <v>0</v>
      </c>
      <c r="DI96">
        <v>0</v>
      </c>
      <c r="DJ96">
        <v>0</v>
      </c>
      <c r="DK96">
        <v>0</v>
      </c>
      <c r="DL96">
        <v>0</v>
      </c>
      <c r="DM96">
        <v>0</v>
      </c>
      <c r="DN96">
        <v>0</v>
      </c>
      <c r="DO96">
        <v>0</v>
      </c>
      <c r="DP96">
        <v>0</v>
      </c>
      <c r="DQ96">
        <v>0</v>
      </c>
      <c r="DR96">
        <v>0</v>
      </c>
      <c r="DS96">
        <v>0</v>
      </c>
      <c r="DT96">
        <v>0</v>
      </c>
      <c r="DU96">
        <v>0</v>
      </c>
      <c r="DV96">
        <v>0</v>
      </c>
      <c r="DW96">
        <v>1</v>
      </c>
      <c r="DX96">
        <v>0</v>
      </c>
      <c r="DY96">
        <v>0</v>
      </c>
      <c r="DZ96">
        <v>0</v>
      </c>
      <c r="EA96">
        <v>0</v>
      </c>
      <c r="EB96">
        <v>0</v>
      </c>
      <c r="EC96">
        <v>0</v>
      </c>
      <c r="ED96">
        <v>0</v>
      </c>
      <c r="EE96">
        <v>0</v>
      </c>
      <c r="EF96" t="s">
        <v>222</v>
      </c>
      <c r="EG96" t="s">
        <v>222</v>
      </c>
      <c r="EJ96" t="s">
        <v>222</v>
      </c>
      <c r="EK96" t="s">
        <v>223</v>
      </c>
      <c r="EO96" t="s">
        <v>223</v>
      </c>
      <c r="FX96" t="s">
        <v>1215</v>
      </c>
      <c r="FY96" t="s">
        <v>205</v>
      </c>
      <c r="FZ96" t="s">
        <v>205</v>
      </c>
      <c r="GA96" t="s">
        <v>205</v>
      </c>
      <c r="GB96" t="s">
        <v>205</v>
      </c>
      <c r="GC96" t="s">
        <v>205</v>
      </c>
      <c r="GD96" t="s">
        <v>205</v>
      </c>
      <c r="GE96" t="s">
        <v>205</v>
      </c>
    </row>
    <row r="97" spans="1:187" x14ac:dyDescent="0.25">
      <c r="A97" s="5" t="s">
        <v>7356</v>
      </c>
      <c r="B97" t="s">
        <v>7119</v>
      </c>
      <c r="C97">
        <v>882</v>
      </c>
      <c r="D97" t="s">
        <v>1369</v>
      </c>
      <c r="E97" t="s">
        <v>1369</v>
      </c>
      <c r="F97">
        <v>1526</v>
      </c>
      <c r="G97" t="s">
        <v>5262</v>
      </c>
      <c r="H97" t="s">
        <v>214</v>
      </c>
      <c r="I97">
        <v>9</v>
      </c>
      <c r="J97" t="s">
        <v>195</v>
      </c>
      <c r="K97" t="s">
        <v>296</v>
      </c>
      <c r="L97">
        <v>-38.672440000000002</v>
      </c>
      <c r="M97">
        <v>145.59873999999999</v>
      </c>
      <c r="N97" s="1">
        <v>42408</v>
      </c>
      <c r="O97" s="5">
        <f t="shared" si="4"/>
        <v>8</v>
      </c>
      <c r="P97" s="5">
        <f t="shared" si="5"/>
        <v>2</v>
      </c>
      <c r="Q97" s="5">
        <f t="shared" si="6"/>
        <v>2016</v>
      </c>
      <c r="R97" s="5" t="str">
        <f t="shared" si="7"/>
        <v>08022016</v>
      </c>
      <c r="S97" s="12">
        <v>0.42708333333333331</v>
      </c>
      <c r="T97" s="2">
        <v>0.4375</v>
      </c>
      <c r="U97">
        <v>2</v>
      </c>
      <c r="W97" t="s">
        <v>215</v>
      </c>
      <c r="X97" t="s">
        <v>464</v>
      </c>
      <c r="Y97" t="s">
        <v>199</v>
      </c>
      <c r="Z97" t="s">
        <v>199</v>
      </c>
      <c r="AB97" t="s">
        <v>200</v>
      </c>
      <c r="AI97">
        <v>3</v>
      </c>
      <c r="AJ97">
        <v>3</v>
      </c>
      <c r="AK97" t="s">
        <v>201</v>
      </c>
      <c r="AL97" t="s">
        <v>242</v>
      </c>
      <c r="AM97" t="s">
        <v>200</v>
      </c>
      <c r="AX97" t="s">
        <v>6485</v>
      </c>
      <c r="AZ97" t="s">
        <v>7103</v>
      </c>
      <c r="BA97" t="s">
        <v>345</v>
      </c>
      <c r="BB97" t="s">
        <v>7120</v>
      </c>
      <c r="BD97" s="13">
        <v>1</v>
      </c>
      <c r="BE97" s="14">
        <v>42408</v>
      </c>
      <c r="BF97" t="s">
        <v>207</v>
      </c>
      <c r="BG97" t="s">
        <v>207</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c r="CB97">
        <v>1</v>
      </c>
      <c r="CC97">
        <v>0</v>
      </c>
      <c r="CD97">
        <v>0</v>
      </c>
      <c r="CE97">
        <v>0</v>
      </c>
      <c r="CF97">
        <v>0</v>
      </c>
      <c r="CG97">
        <v>0</v>
      </c>
      <c r="CH97">
        <v>0</v>
      </c>
      <c r="CI97">
        <v>0</v>
      </c>
      <c r="CJ97">
        <v>2</v>
      </c>
      <c r="CK97">
        <v>0</v>
      </c>
      <c r="CL97">
        <v>0</v>
      </c>
      <c r="CM97">
        <v>0</v>
      </c>
      <c r="CN97">
        <v>0</v>
      </c>
      <c r="CO97">
        <v>0</v>
      </c>
      <c r="CP97">
        <v>0</v>
      </c>
      <c r="CQ97">
        <v>0</v>
      </c>
      <c r="CR97">
        <v>0</v>
      </c>
      <c r="CS97">
        <v>0</v>
      </c>
      <c r="CT97">
        <v>0</v>
      </c>
      <c r="CU97">
        <v>0</v>
      </c>
      <c r="CV97">
        <v>0</v>
      </c>
      <c r="CW97">
        <v>0</v>
      </c>
      <c r="CX97">
        <v>0</v>
      </c>
      <c r="CY97">
        <v>0</v>
      </c>
      <c r="CZ97">
        <v>0</v>
      </c>
      <c r="DA97">
        <v>0</v>
      </c>
      <c r="DB97">
        <v>0</v>
      </c>
      <c r="DC97">
        <v>30</v>
      </c>
      <c r="DD97">
        <v>0</v>
      </c>
      <c r="DE97">
        <v>0</v>
      </c>
      <c r="DF97">
        <v>0</v>
      </c>
      <c r="DG97">
        <v>0</v>
      </c>
      <c r="DH97">
        <v>12</v>
      </c>
      <c r="DI97">
        <v>0</v>
      </c>
      <c r="DJ97">
        <v>0</v>
      </c>
      <c r="DK97">
        <v>0</v>
      </c>
      <c r="DL97">
        <v>0</v>
      </c>
      <c r="DM97">
        <v>0</v>
      </c>
      <c r="DN97">
        <v>0</v>
      </c>
      <c r="DO97">
        <v>0</v>
      </c>
      <c r="DP97">
        <v>0</v>
      </c>
      <c r="DQ97">
        <v>0</v>
      </c>
      <c r="DR97">
        <v>0</v>
      </c>
      <c r="DS97">
        <v>0</v>
      </c>
      <c r="DT97">
        <v>0</v>
      </c>
      <c r="DU97">
        <v>0</v>
      </c>
      <c r="DV97">
        <v>0</v>
      </c>
      <c r="DW97">
        <v>0</v>
      </c>
      <c r="DX97">
        <v>0</v>
      </c>
      <c r="DY97">
        <v>0</v>
      </c>
      <c r="DZ97">
        <v>0</v>
      </c>
      <c r="EA97">
        <v>0</v>
      </c>
      <c r="EB97">
        <v>0</v>
      </c>
      <c r="EC97">
        <v>0</v>
      </c>
      <c r="ED97">
        <v>0</v>
      </c>
      <c r="EE97">
        <v>0</v>
      </c>
      <c r="EF97" t="s">
        <v>208</v>
      </c>
      <c r="EG97" t="s">
        <v>222</v>
      </c>
      <c r="EJ97" t="s">
        <v>223</v>
      </c>
      <c r="EK97" t="s">
        <v>222</v>
      </c>
      <c r="EO97" t="s">
        <v>223</v>
      </c>
      <c r="EW97" t="s">
        <v>208</v>
      </c>
      <c r="FX97" t="s">
        <v>205</v>
      </c>
      <c r="FY97" t="s">
        <v>205</v>
      </c>
      <c r="FZ97" t="s">
        <v>205</v>
      </c>
      <c r="GA97" t="s">
        <v>205</v>
      </c>
      <c r="GB97" t="s">
        <v>205</v>
      </c>
      <c r="GC97" t="s">
        <v>205</v>
      </c>
      <c r="GD97" t="s">
        <v>205</v>
      </c>
      <c r="GE97" t="s">
        <v>205</v>
      </c>
    </row>
    <row r="98" spans="1:187" x14ac:dyDescent="0.25">
      <c r="A98" s="5" t="s">
        <v>7356</v>
      </c>
      <c r="B98" t="s">
        <v>7121</v>
      </c>
      <c r="C98">
        <v>882</v>
      </c>
      <c r="D98" t="s">
        <v>1369</v>
      </c>
      <c r="E98" t="s">
        <v>1369</v>
      </c>
      <c r="F98">
        <v>1526</v>
      </c>
      <c r="G98" t="s">
        <v>5262</v>
      </c>
      <c r="H98" t="s">
        <v>214</v>
      </c>
      <c r="I98">
        <v>9</v>
      </c>
      <c r="J98" t="s">
        <v>195</v>
      </c>
      <c r="K98" t="s">
        <v>296</v>
      </c>
      <c r="L98">
        <v>-38.672440000000002</v>
      </c>
      <c r="M98">
        <v>145.59873999999999</v>
      </c>
      <c r="N98" s="1">
        <v>42412</v>
      </c>
      <c r="O98" s="5">
        <f t="shared" si="4"/>
        <v>12</v>
      </c>
      <c r="P98" s="5">
        <f t="shared" si="5"/>
        <v>2</v>
      </c>
      <c r="Q98" s="5">
        <f t="shared" si="6"/>
        <v>2016</v>
      </c>
      <c r="R98" s="5" t="str">
        <f t="shared" si="7"/>
        <v>12022016</v>
      </c>
      <c r="S98" s="12">
        <v>0.44791666666666669</v>
      </c>
      <c r="T98" s="2">
        <v>0.45833333333333331</v>
      </c>
      <c r="U98">
        <v>2</v>
      </c>
      <c r="W98" t="s">
        <v>215</v>
      </c>
      <c r="X98" t="s">
        <v>1409</v>
      </c>
      <c r="Y98" t="s">
        <v>199</v>
      </c>
      <c r="Z98" t="s">
        <v>199</v>
      </c>
      <c r="AB98" t="s">
        <v>200</v>
      </c>
      <c r="AI98">
        <v>2</v>
      </c>
      <c r="AJ98">
        <v>2</v>
      </c>
      <c r="AK98" t="s">
        <v>201</v>
      </c>
      <c r="AL98" t="s">
        <v>554</v>
      </c>
      <c r="AM98" t="s">
        <v>200</v>
      </c>
      <c r="AS98">
        <v>1</v>
      </c>
      <c r="AT98">
        <v>1</v>
      </c>
      <c r="AV98">
        <v>604</v>
      </c>
      <c r="AX98" t="s">
        <v>6485</v>
      </c>
      <c r="BB98" t="s">
        <v>7122</v>
      </c>
      <c r="BD98" s="13">
        <v>1</v>
      </c>
      <c r="BE98" s="14">
        <v>42412</v>
      </c>
      <c r="BF98" t="s">
        <v>235</v>
      </c>
      <c r="BG98" t="s">
        <v>235</v>
      </c>
      <c r="FX98" t="s">
        <v>1215</v>
      </c>
      <c r="FY98" t="s">
        <v>205</v>
      </c>
      <c r="FZ98" t="s">
        <v>205</v>
      </c>
      <c r="GA98" t="s">
        <v>205</v>
      </c>
      <c r="GB98" t="s">
        <v>205</v>
      </c>
      <c r="GC98" t="s">
        <v>205</v>
      </c>
      <c r="GD98" t="s">
        <v>205</v>
      </c>
      <c r="GE98" t="s">
        <v>205</v>
      </c>
    </row>
    <row r="99" spans="1:187" x14ac:dyDescent="0.25">
      <c r="A99" s="5" t="s">
        <v>7356</v>
      </c>
      <c r="B99" t="s">
        <v>7123</v>
      </c>
      <c r="C99">
        <v>882</v>
      </c>
      <c r="D99" t="s">
        <v>1369</v>
      </c>
      <c r="E99" t="s">
        <v>1369</v>
      </c>
      <c r="F99">
        <v>33</v>
      </c>
      <c r="G99" t="s">
        <v>6484</v>
      </c>
      <c r="H99" t="s">
        <v>194</v>
      </c>
      <c r="I99">
        <v>9</v>
      </c>
      <c r="J99" t="s">
        <v>195</v>
      </c>
      <c r="K99" t="s">
        <v>296</v>
      </c>
      <c r="L99">
        <v>-38.672440000000002</v>
      </c>
      <c r="M99">
        <v>145.59873999999999</v>
      </c>
      <c r="N99" s="1">
        <v>42422</v>
      </c>
      <c r="O99" s="5">
        <f t="shared" si="4"/>
        <v>22</v>
      </c>
      <c r="P99" s="5">
        <f t="shared" si="5"/>
        <v>2</v>
      </c>
      <c r="Q99" s="5">
        <f t="shared" si="6"/>
        <v>2016</v>
      </c>
      <c r="R99" s="5" t="str">
        <f t="shared" si="7"/>
        <v>22022016</v>
      </c>
      <c r="S99" s="12">
        <v>0.34375</v>
      </c>
      <c r="T99" s="2">
        <v>0.35416666666666669</v>
      </c>
      <c r="U99">
        <v>2</v>
      </c>
      <c r="W99" t="s">
        <v>197</v>
      </c>
      <c r="X99" t="s">
        <v>406</v>
      </c>
      <c r="Y99" t="s">
        <v>199</v>
      </c>
      <c r="Z99" t="s">
        <v>199</v>
      </c>
      <c r="AB99" t="s">
        <v>200</v>
      </c>
      <c r="AI99">
        <v>3</v>
      </c>
      <c r="AJ99">
        <v>3</v>
      </c>
      <c r="AK99" t="s">
        <v>218</v>
      </c>
      <c r="AL99" t="s">
        <v>406</v>
      </c>
      <c r="AM99" t="s">
        <v>200</v>
      </c>
      <c r="AX99" t="s">
        <v>6485</v>
      </c>
      <c r="BB99" t="s">
        <v>7124</v>
      </c>
      <c r="BD99" s="13">
        <v>1</v>
      </c>
      <c r="BE99" s="14">
        <v>42422</v>
      </c>
      <c r="BF99" t="s">
        <v>207</v>
      </c>
      <c r="BG99" t="s">
        <v>207</v>
      </c>
      <c r="BH99">
        <v>0</v>
      </c>
      <c r="BI99">
        <v>0</v>
      </c>
      <c r="BJ99">
        <v>0</v>
      </c>
      <c r="BK99">
        <v>0</v>
      </c>
      <c r="BL99">
        <v>0</v>
      </c>
      <c r="BM99">
        <v>0</v>
      </c>
      <c r="BN99">
        <v>0</v>
      </c>
      <c r="BO99">
        <v>0</v>
      </c>
      <c r="BP99">
        <v>2</v>
      </c>
      <c r="BQ99">
        <v>0</v>
      </c>
      <c r="BR99">
        <v>0</v>
      </c>
      <c r="BS99">
        <v>0</v>
      </c>
      <c r="BT99">
        <v>0</v>
      </c>
      <c r="BU99">
        <v>0</v>
      </c>
      <c r="BV99">
        <v>0</v>
      </c>
      <c r="BW99">
        <v>0</v>
      </c>
      <c r="BX99">
        <v>0</v>
      </c>
      <c r="BY99">
        <v>0</v>
      </c>
      <c r="BZ99">
        <v>0</v>
      </c>
      <c r="CA99">
        <v>0</v>
      </c>
      <c r="CB99">
        <v>2</v>
      </c>
      <c r="CC99">
        <v>0</v>
      </c>
      <c r="CD99">
        <v>0</v>
      </c>
      <c r="CE99">
        <v>0</v>
      </c>
      <c r="CF99">
        <v>0</v>
      </c>
      <c r="CG99">
        <v>0</v>
      </c>
      <c r="CH99">
        <v>0</v>
      </c>
      <c r="CI99">
        <v>0</v>
      </c>
      <c r="CJ99">
        <v>2</v>
      </c>
      <c r="CK99">
        <v>0</v>
      </c>
      <c r="CL99">
        <v>0</v>
      </c>
      <c r="CM99">
        <v>0</v>
      </c>
      <c r="CN99">
        <v>0</v>
      </c>
      <c r="CO99">
        <v>0</v>
      </c>
      <c r="CP99">
        <v>0</v>
      </c>
      <c r="CQ99">
        <v>0</v>
      </c>
      <c r="CR99">
        <v>0</v>
      </c>
      <c r="CS99">
        <v>0</v>
      </c>
      <c r="CT99">
        <v>0</v>
      </c>
      <c r="CU99">
        <v>0</v>
      </c>
      <c r="CV99">
        <v>0</v>
      </c>
      <c r="CW99">
        <v>0</v>
      </c>
      <c r="CX99">
        <v>0</v>
      </c>
      <c r="CY99">
        <v>0</v>
      </c>
      <c r="CZ99">
        <v>0</v>
      </c>
      <c r="DA99">
        <v>0</v>
      </c>
      <c r="DB99">
        <v>0</v>
      </c>
      <c r="DC99">
        <v>0</v>
      </c>
      <c r="DD99">
        <v>0</v>
      </c>
      <c r="DE99">
        <v>0</v>
      </c>
      <c r="DF99">
        <v>0</v>
      </c>
      <c r="DG99">
        <v>0</v>
      </c>
      <c r="DH99">
        <v>5</v>
      </c>
      <c r="DI99">
        <v>0</v>
      </c>
      <c r="DJ99">
        <v>0</v>
      </c>
      <c r="DK99">
        <v>0</v>
      </c>
      <c r="DL99">
        <v>0</v>
      </c>
      <c r="DM99">
        <v>0</v>
      </c>
      <c r="DN99">
        <v>0</v>
      </c>
      <c r="DO99">
        <v>0</v>
      </c>
      <c r="DP99">
        <v>0</v>
      </c>
      <c r="DQ99">
        <v>0</v>
      </c>
      <c r="DR99">
        <v>0</v>
      </c>
      <c r="DS99">
        <v>0</v>
      </c>
      <c r="DT99">
        <v>0</v>
      </c>
      <c r="DU99">
        <v>0</v>
      </c>
      <c r="DV99">
        <v>0</v>
      </c>
      <c r="DW99">
        <v>0</v>
      </c>
      <c r="DX99">
        <v>0</v>
      </c>
      <c r="DY99">
        <v>0</v>
      </c>
      <c r="DZ99">
        <v>0</v>
      </c>
      <c r="EA99">
        <v>0</v>
      </c>
      <c r="EB99">
        <v>0</v>
      </c>
      <c r="EC99">
        <v>0</v>
      </c>
      <c r="ED99">
        <v>0</v>
      </c>
      <c r="EE99">
        <v>0</v>
      </c>
      <c r="EF99" t="s">
        <v>222</v>
      </c>
      <c r="EG99" t="s">
        <v>222</v>
      </c>
      <c r="EJ99" t="s">
        <v>222</v>
      </c>
      <c r="EK99" t="s">
        <v>223</v>
      </c>
      <c r="EO99" t="s">
        <v>208</v>
      </c>
      <c r="FX99" t="s">
        <v>205</v>
      </c>
      <c r="FY99" t="s">
        <v>205</v>
      </c>
      <c r="FZ99" t="s">
        <v>205</v>
      </c>
      <c r="GA99" t="s">
        <v>205</v>
      </c>
      <c r="GB99" t="s">
        <v>205</v>
      </c>
      <c r="GC99" t="s">
        <v>205</v>
      </c>
      <c r="GD99" t="s">
        <v>205</v>
      </c>
      <c r="GE99" t="s">
        <v>205</v>
      </c>
    </row>
    <row r="100" spans="1:187" x14ac:dyDescent="0.25">
      <c r="A100" s="5" t="s">
        <v>7356</v>
      </c>
      <c r="B100" t="s">
        <v>7125</v>
      </c>
      <c r="C100">
        <v>882</v>
      </c>
      <c r="D100" t="s">
        <v>1369</v>
      </c>
      <c r="E100" t="s">
        <v>1369</v>
      </c>
      <c r="F100">
        <v>33</v>
      </c>
      <c r="G100" t="s">
        <v>6484</v>
      </c>
      <c r="H100" t="s">
        <v>194</v>
      </c>
      <c r="I100">
        <v>9</v>
      </c>
      <c r="J100" t="s">
        <v>195</v>
      </c>
      <c r="K100" t="s">
        <v>296</v>
      </c>
      <c r="L100">
        <v>-38.672440000000002</v>
      </c>
      <c r="M100">
        <v>145.59873999999999</v>
      </c>
      <c r="N100" s="1">
        <v>42426</v>
      </c>
      <c r="O100" s="5">
        <f t="shared" si="4"/>
        <v>26</v>
      </c>
      <c r="P100" s="5">
        <f t="shared" si="5"/>
        <v>2</v>
      </c>
      <c r="Q100" s="5">
        <f t="shared" si="6"/>
        <v>2016</v>
      </c>
      <c r="R100" s="5" t="str">
        <f t="shared" si="7"/>
        <v>26022016</v>
      </c>
      <c r="S100" s="12">
        <v>0.47916666666666669</v>
      </c>
      <c r="T100" s="2">
        <v>0.48958333333333331</v>
      </c>
      <c r="U100">
        <v>2</v>
      </c>
      <c r="V100">
        <v>3</v>
      </c>
      <c r="W100" t="s">
        <v>197</v>
      </c>
      <c r="X100" t="s">
        <v>1035</v>
      </c>
      <c r="Y100" t="s">
        <v>217</v>
      </c>
      <c r="Z100" t="s">
        <v>217</v>
      </c>
      <c r="AB100" t="s">
        <v>200</v>
      </c>
      <c r="AJ100">
        <v>3</v>
      </c>
      <c r="AK100" t="s">
        <v>218</v>
      </c>
      <c r="AL100" t="s">
        <v>258</v>
      </c>
      <c r="AM100" t="s">
        <v>200</v>
      </c>
      <c r="AS100">
        <v>1</v>
      </c>
      <c r="AT100">
        <v>4</v>
      </c>
      <c r="AV100">
        <v>604</v>
      </c>
      <c r="AW100" t="s">
        <v>7126</v>
      </c>
      <c r="AX100" t="s">
        <v>6485</v>
      </c>
      <c r="BB100" t="s">
        <v>7127</v>
      </c>
      <c r="BD100" s="13">
        <v>1</v>
      </c>
      <c r="BE100" s="14">
        <v>42427</v>
      </c>
      <c r="BF100" t="s">
        <v>207</v>
      </c>
      <c r="BG100" t="s">
        <v>207</v>
      </c>
      <c r="BH100">
        <v>1</v>
      </c>
      <c r="BI100">
        <v>0</v>
      </c>
      <c r="BJ100">
        <v>0</v>
      </c>
      <c r="BK100">
        <v>0</v>
      </c>
      <c r="BL100">
        <v>0</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v>0</v>
      </c>
      <c r="DN100">
        <v>0</v>
      </c>
      <c r="DO100">
        <v>0</v>
      </c>
      <c r="DP100">
        <v>0</v>
      </c>
      <c r="DQ100">
        <v>0</v>
      </c>
      <c r="DR100">
        <v>0</v>
      </c>
      <c r="DS100">
        <v>0</v>
      </c>
      <c r="DT100">
        <v>0</v>
      </c>
      <c r="DU100">
        <v>0</v>
      </c>
      <c r="DV100">
        <v>0</v>
      </c>
      <c r="DW100">
        <v>0</v>
      </c>
      <c r="DX100">
        <v>0</v>
      </c>
      <c r="DY100">
        <v>0</v>
      </c>
      <c r="DZ100">
        <v>0</v>
      </c>
      <c r="EA100">
        <v>0</v>
      </c>
      <c r="EB100">
        <v>0</v>
      </c>
      <c r="EC100">
        <v>0</v>
      </c>
      <c r="ED100">
        <v>0</v>
      </c>
      <c r="EE100">
        <v>0</v>
      </c>
      <c r="EF100" t="s">
        <v>222</v>
      </c>
      <c r="EG100" t="s">
        <v>208</v>
      </c>
      <c r="EJ100" t="s">
        <v>222</v>
      </c>
      <c r="EO100" t="s">
        <v>223</v>
      </c>
      <c r="FX100" t="s">
        <v>1215</v>
      </c>
      <c r="FY100" t="s">
        <v>205</v>
      </c>
      <c r="FZ100" t="s">
        <v>205</v>
      </c>
      <c r="GA100" t="s">
        <v>205</v>
      </c>
      <c r="GB100" t="s">
        <v>205</v>
      </c>
      <c r="GC100" t="s">
        <v>205</v>
      </c>
      <c r="GD100" t="s">
        <v>205</v>
      </c>
      <c r="GE100" t="s">
        <v>205</v>
      </c>
    </row>
    <row r="101" spans="1:187" x14ac:dyDescent="0.25">
      <c r="A101" s="5" t="s">
        <v>7356</v>
      </c>
      <c r="B101" t="s">
        <v>7128</v>
      </c>
      <c r="C101">
        <v>882</v>
      </c>
      <c r="D101" t="s">
        <v>1369</v>
      </c>
      <c r="E101" t="s">
        <v>1369</v>
      </c>
      <c r="F101">
        <v>33</v>
      </c>
      <c r="G101" t="s">
        <v>6484</v>
      </c>
      <c r="H101" t="s">
        <v>194</v>
      </c>
      <c r="I101">
        <v>9</v>
      </c>
      <c r="J101" t="s">
        <v>195</v>
      </c>
      <c r="K101" t="s">
        <v>296</v>
      </c>
      <c r="L101">
        <v>-38.672440000000002</v>
      </c>
      <c r="M101">
        <v>145.59873999999999</v>
      </c>
      <c r="N101" s="1">
        <v>42436</v>
      </c>
      <c r="O101" s="5">
        <f t="shared" si="4"/>
        <v>7</v>
      </c>
      <c r="P101" s="5">
        <f t="shared" si="5"/>
        <v>3</v>
      </c>
      <c r="Q101" s="5">
        <f t="shared" si="6"/>
        <v>2016</v>
      </c>
      <c r="R101" s="5" t="str">
        <f t="shared" si="7"/>
        <v>07032016</v>
      </c>
      <c r="S101" s="12">
        <v>0.5625</v>
      </c>
      <c r="T101" s="2">
        <v>0.57291666666666663</v>
      </c>
      <c r="U101">
        <v>2</v>
      </c>
      <c r="V101">
        <v>3</v>
      </c>
      <c r="W101" t="s">
        <v>197</v>
      </c>
      <c r="X101" t="s">
        <v>285</v>
      </c>
      <c r="Y101" t="s">
        <v>217</v>
      </c>
      <c r="Z101" t="s">
        <v>217</v>
      </c>
      <c r="AB101" t="s">
        <v>200</v>
      </c>
      <c r="AJ101">
        <v>3</v>
      </c>
      <c r="AK101" t="s">
        <v>218</v>
      </c>
      <c r="AL101" t="s">
        <v>232</v>
      </c>
      <c r="AM101" t="s">
        <v>200</v>
      </c>
      <c r="AS101">
        <v>1</v>
      </c>
      <c r="AT101">
        <v>4</v>
      </c>
      <c r="AV101">
        <v>604</v>
      </c>
      <c r="AW101" t="s">
        <v>7129</v>
      </c>
      <c r="AX101" t="s">
        <v>6485</v>
      </c>
      <c r="BB101" t="s">
        <v>7130</v>
      </c>
      <c r="BC101" t="s">
        <v>270</v>
      </c>
      <c r="BD101" s="13">
        <v>1</v>
      </c>
      <c r="BE101" s="14">
        <v>42436</v>
      </c>
      <c r="BF101" t="s">
        <v>207</v>
      </c>
      <c r="BG101" t="s">
        <v>207</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c r="CB101">
        <v>2</v>
      </c>
      <c r="CC101">
        <v>0</v>
      </c>
      <c r="CD101">
        <v>0</v>
      </c>
      <c r="CE101">
        <v>0</v>
      </c>
      <c r="CF101">
        <v>0</v>
      </c>
      <c r="CG101">
        <v>0</v>
      </c>
      <c r="CH101">
        <v>0</v>
      </c>
      <c r="CI101">
        <v>0</v>
      </c>
      <c r="CJ101">
        <v>2</v>
      </c>
      <c r="CK101">
        <v>0</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0</v>
      </c>
      <c r="DK101">
        <v>0</v>
      </c>
      <c r="DL101">
        <v>0</v>
      </c>
      <c r="DM101">
        <v>0</v>
      </c>
      <c r="DN101">
        <v>0</v>
      </c>
      <c r="DO101">
        <v>0</v>
      </c>
      <c r="DP101">
        <v>0</v>
      </c>
      <c r="DQ101">
        <v>0</v>
      </c>
      <c r="DR101">
        <v>0</v>
      </c>
      <c r="DS101">
        <v>0</v>
      </c>
      <c r="DT101">
        <v>0</v>
      </c>
      <c r="DU101">
        <v>0</v>
      </c>
      <c r="DV101">
        <v>0</v>
      </c>
      <c r="DW101">
        <v>0</v>
      </c>
      <c r="DX101">
        <v>0</v>
      </c>
      <c r="DY101">
        <v>0</v>
      </c>
      <c r="DZ101">
        <v>0</v>
      </c>
      <c r="EA101">
        <v>0</v>
      </c>
      <c r="EB101">
        <v>0</v>
      </c>
      <c r="EC101">
        <v>0</v>
      </c>
      <c r="ED101">
        <v>0</v>
      </c>
      <c r="EE101">
        <v>0</v>
      </c>
      <c r="EF101" t="s">
        <v>223</v>
      </c>
      <c r="EG101" t="s">
        <v>222</v>
      </c>
      <c r="EJ101" t="s">
        <v>223</v>
      </c>
      <c r="EK101" t="s">
        <v>223</v>
      </c>
      <c r="EO101" t="s">
        <v>223</v>
      </c>
      <c r="FX101" t="s">
        <v>1215</v>
      </c>
      <c r="FY101" t="s">
        <v>205</v>
      </c>
      <c r="FZ101" t="s">
        <v>205</v>
      </c>
      <c r="GA101" t="s">
        <v>205</v>
      </c>
      <c r="GB101" t="s">
        <v>205</v>
      </c>
      <c r="GC101" t="s">
        <v>205</v>
      </c>
      <c r="GD101" t="s">
        <v>205</v>
      </c>
      <c r="GE101" t="s">
        <v>205</v>
      </c>
    </row>
    <row r="102" spans="1:187" x14ac:dyDescent="0.25">
      <c r="O102" s="5"/>
      <c r="P102" s="5"/>
      <c r="Q102" s="5"/>
      <c r="R102" s="5"/>
    </row>
    <row r="103" spans="1:187" x14ac:dyDescent="0.25">
      <c r="O103" s="5"/>
      <c r="P103" s="5"/>
      <c r="Q103" s="5"/>
      <c r="R103" s="5"/>
    </row>
    <row r="104" spans="1:187" x14ac:dyDescent="0.25">
      <c r="O104" s="5"/>
      <c r="P104" s="5"/>
      <c r="Q104" s="5"/>
      <c r="R104" s="5"/>
    </row>
    <row r="105" spans="1:187" x14ac:dyDescent="0.25">
      <c r="O105" s="5"/>
      <c r="P105" s="5"/>
      <c r="Q105" s="5"/>
      <c r="R105" s="5"/>
    </row>
    <row r="106" spans="1:187" x14ac:dyDescent="0.25">
      <c r="O106" s="5"/>
      <c r="P106" s="5"/>
      <c r="Q106" s="5"/>
      <c r="R106" s="5"/>
    </row>
    <row r="107" spans="1:187" x14ac:dyDescent="0.25">
      <c r="O107" s="5"/>
      <c r="P107" s="5"/>
      <c r="Q107" s="5"/>
      <c r="R107" s="5"/>
    </row>
    <row r="108" spans="1:187" x14ac:dyDescent="0.25">
      <c r="O108" s="5"/>
      <c r="P108" s="5"/>
      <c r="Q108" s="5"/>
      <c r="R108" s="5"/>
    </row>
    <row r="109" spans="1:187" x14ac:dyDescent="0.25">
      <c r="O109" s="5"/>
      <c r="P109" s="5"/>
      <c r="Q109" s="5"/>
      <c r="R109" s="5"/>
    </row>
    <row r="110" spans="1:187" x14ac:dyDescent="0.25">
      <c r="O110" s="5"/>
      <c r="P110" s="5"/>
      <c r="Q110" s="5"/>
      <c r="R110" s="5"/>
    </row>
    <row r="111" spans="1:187" x14ac:dyDescent="0.25">
      <c r="O111" s="5"/>
      <c r="P111" s="5"/>
      <c r="Q111" s="5"/>
      <c r="R111" s="5"/>
    </row>
    <row r="112" spans="1:187" x14ac:dyDescent="0.25">
      <c r="O112" s="5"/>
      <c r="P112" s="5"/>
      <c r="Q112" s="5"/>
      <c r="R112" s="5"/>
    </row>
    <row r="113" spans="15:18" x14ac:dyDescent="0.25">
      <c r="O113" s="5"/>
      <c r="P113" s="5"/>
      <c r="Q113" s="5"/>
      <c r="R113" s="5"/>
    </row>
    <row r="114" spans="15:18" x14ac:dyDescent="0.25">
      <c r="O114" s="5"/>
      <c r="P114" s="5"/>
      <c r="Q114" s="5"/>
      <c r="R114" s="5"/>
    </row>
    <row r="115" spans="15:18" x14ac:dyDescent="0.25">
      <c r="O115" s="5"/>
      <c r="P115" s="5"/>
      <c r="Q115" s="5"/>
      <c r="R115" s="5"/>
    </row>
    <row r="116" spans="15:18" x14ac:dyDescent="0.25">
      <c r="O116" s="5"/>
      <c r="P116" s="5"/>
      <c r="Q116" s="5"/>
      <c r="R116" s="5"/>
    </row>
    <row r="117" spans="15:18" x14ac:dyDescent="0.25">
      <c r="O117" s="5"/>
      <c r="P117" s="5"/>
      <c r="Q117" s="5"/>
      <c r="R117" s="5"/>
    </row>
    <row r="118" spans="15:18" x14ac:dyDescent="0.25">
      <c r="O118" s="5"/>
      <c r="P118" s="5"/>
      <c r="Q118" s="5"/>
      <c r="R118" s="5"/>
    </row>
    <row r="119" spans="15:18" x14ac:dyDescent="0.25">
      <c r="O119" s="5"/>
      <c r="P119" s="5"/>
      <c r="Q119" s="5"/>
      <c r="R119" s="5"/>
    </row>
    <row r="120" spans="15:18" x14ac:dyDescent="0.25">
      <c r="O120" s="5"/>
      <c r="P120" s="5"/>
      <c r="Q120" s="5"/>
      <c r="R120" s="5"/>
    </row>
    <row r="121" spans="15:18" x14ac:dyDescent="0.25">
      <c r="O121" s="5"/>
      <c r="P121" s="5"/>
      <c r="Q121" s="5"/>
      <c r="R121" s="5"/>
    </row>
    <row r="122" spans="15:18" x14ac:dyDescent="0.25">
      <c r="O122" s="5"/>
      <c r="P122" s="5"/>
      <c r="Q122" s="5"/>
      <c r="R122" s="5"/>
    </row>
    <row r="123" spans="15:18" x14ac:dyDescent="0.25">
      <c r="O123" s="5"/>
      <c r="P123" s="5"/>
      <c r="Q123" s="5"/>
      <c r="R123" s="5"/>
    </row>
    <row r="124" spans="15:18" x14ac:dyDescent="0.25">
      <c r="O124" s="5"/>
      <c r="P124" s="5"/>
      <c r="Q124" s="5"/>
      <c r="R124" s="5"/>
    </row>
    <row r="125" spans="15:18" x14ac:dyDescent="0.25">
      <c r="O125" s="5"/>
      <c r="P125" s="5"/>
      <c r="Q125" s="5"/>
      <c r="R125" s="5"/>
    </row>
    <row r="126" spans="15:18" x14ac:dyDescent="0.25">
      <c r="O126" s="5"/>
      <c r="P126" s="5"/>
      <c r="Q126" s="5"/>
      <c r="R126" s="5"/>
    </row>
    <row r="127" spans="15:18" x14ac:dyDescent="0.25">
      <c r="O127" s="5"/>
      <c r="P127" s="5"/>
      <c r="Q127" s="5"/>
      <c r="R127" s="5"/>
    </row>
    <row r="128" spans="15:18" x14ac:dyDescent="0.25">
      <c r="O128" s="5"/>
      <c r="P128" s="5"/>
      <c r="Q128" s="5"/>
      <c r="R128" s="5"/>
    </row>
    <row r="129" spans="15:18" x14ac:dyDescent="0.25">
      <c r="O129" s="5"/>
      <c r="P129" s="5"/>
      <c r="Q129" s="5"/>
      <c r="R129" s="5"/>
    </row>
    <row r="130" spans="15:18" x14ac:dyDescent="0.25">
      <c r="O130" s="5"/>
      <c r="P130" s="5"/>
      <c r="Q130" s="5"/>
      <c r="R130" s="5"/>
    </row>
    <row r="131" spans="15:18" x14ac:dyDescent="0.25">
      <c r="O131" s="5"/>
      <c r="P131" s="5"/>
      <c r="Q131" s="5"/>
      <c r="R131" s="5"/>
    </row>
    <row r="132" spans="15:18" x14ac:dyDescent="0.25">
      <c r="O132" s="5"/>
      <c r="P132" s="5"/>
      <c r="Q132" s="5"/>
      <c r="R132" s="5"/>
    </row>
    <row r="133" spans="15:18" x14ac:dyDescent="0.25">
      <c r="O133" s="5"/>
      <c r="P133" s="5"/>
      <c r="Q133" s="5"/>
      <c r="R133" s="5"/>
    </row>
    <row r="134" spans="15:18" x14ac:dyDescent="0.25">
      <c r="O134" s="5"/>
      <c r="P134" s="5"/>
      <c r="Q134" s="5"/>
      <c r="R134" s="5"/>
    </row>
    <row r="135" spans="15:18" x14ac:dyDescent="0.25">
      <c r="O135" s="5"/>
      <c r="P135" s="5"/>
      <c r="Q135" s="5"/>
      <c r="R135" s="5"/>
    </row>
    <row r="136" spans="15:18" x14ac:dyDescent="0.25">
      <c r="O136" s="5"/>
      <c r="P136" s="5"/>
      <c r="Q136" s="5"/>
      <c r="R136" s="5"/>
    </row>
    <row r="137" spans="15:18" x14ac:dyDescent="0.25">
      <c r="O137" s="5"/>
      <c r="P137" s="5"/>
      <c r="Q137" s="5"/>
      <c r="R137" s="5"/>
    </row>
    <row r="138" spans="15:18" x14ac:dyDescent="0.25">
      <c r="O138" s="5"/>
      <c r="P138" s="5"/>
      <c r="Q138" s="5"/>
      <c r="R138" s="5"/>
    </row>
    <row r="139" spans="15:18" x14ac:dyDescent="0.25">
      <c r="O139" s="5"/>
      <c r="P139" s="5"/>
      <c r="Q139" s="5"/>
      <c r="R139" s="5"/>
    </row>
    <row r="140" spans="15:18" x14ac:dyDescent="0.25">
      <c r="O140" s="5"/>
      <c r="P140" s="5"/>
      <c r="Q140" s="5"/>
      <c r="R140" s="5"/>
    </row>
    <row r="141" spans="15:18" x14ac:dyDescent="0.25">
      <c r="O141" s="5"/>
      <c r="P141" s="5"/>
      <c r="Q141" s="5"/>
      <c r="R141" s="5"/>
    </row>
    <row r="142" spans="15:18" x14ac:dyDescent="0.25">
      <c r="O142" s="5"/>
      <c r="P142" s="5"/>
      <c r="Q142" s="5"/>
      <c r="R142" s="5"/>
    </row>
    <row r="143" spans="15:18" x14ac:dyDescent="0.25">
      <c r="O143" s="5"/>
      <c r="P143" s="5"/>
      <c r="Q143" s="5"/>
      <c r="R143" s="5"/>
    </row>
    <row r="144" spans="15:18" x14ac:dyDescent="0.25">
      <c r="O144" s="5"/>
      <c r="P144" s="5"/>
      <c r="Q144" s="5"/>
      <c r="R144" s="5"/>
    </row>
    <row r="145" spans="15:18" x14ac:dyDescent="0.25">
      <c r="O145" s="5"/>
      <c r="P145" s="5"/>
      <c r="Q145" s="5"/>
      <c r="R145" s="5"/>
    </row>
    <row r="146" spans="15:18" x14ac:dyDescent="0.25">
      <c r="O146" s="5"/>
      <c r="P146" s="5"/>
      <c r="Q146" s="5"/>
      <c r="R146" s="5"/>
    </row>
    <row r="147" spans="15:18" x14ac:dyDescent="0.25">
      <c r="O147" s="5"/>
      <c r="P147" s="5"/>
      <c r="Q147" s="5"/>
      <c r="R147" s="5"/>
    </row>
    <row r="148" spans="15:18" x14ac:dyDescent="0.25">
      <c r="O148" s="5"/>
      <c r="P148" s="5"/>
      <c r="Q148" s="5"/>
      <c r="R148" s="5"/>
    </row>
    <row r="149" spans="15:18" x14ac:dyDescent="0.25">
      <c r="O149" s="5"/>
      <c r="P149" s="5"/>
      <c r="Q149" s="5"/>
      <c r="R149" s="5"/>
    </row>
    <row r="150" spans="15:18" x14ac:dyDescent="0.25">
      <c r="O150" s="5"/>
      <c r="P150" s="5"/>
      <c r="Q150" s="5"/>
      <c r="R150" s="5"/>
    </row>
    <row r="151" spans="15:18" x14ac:dyDescent="0.25">
      <c r="O151" s="5"/>
      <c r="P151" s="5"/>
      <c r="Q151" s="5"/>
      <c r="R151" s="5"/>
    </row>
    <row r="152" spans="15:18" x14ac:dyDescent="0.25">
      <c r="O152" s="5"/>
      <c r="P152" s="5"/>
      <c r="Q152" s="5"/>
      <c r="R152" s="5"/>
    </row>
    <row r="153" spans="15:18" x14ac:dyDescent="0.25">
      <c r="O153" s="5"/>
      <c r="P153" s="5"/>
      <c r="Q153" s="5"/>
      <c r="R153" s="5"/>
    </row>
    <row r="154" spans="15:18" x14ac:dyDescent="0.25">
      <c r="O154" s="5"/>
      <c r="P154" s="5"/>
      <c r="Q154" s="5"/>
      <c r="R154" s="5"/>
    </row>
    <row r="155" spans="15:18" x14ac:dyDescent="0.25">
      <c r="O155" s="5"/>
      <c r="P155" s="5"/>
      <c r="Q155" s="5"/>
      <c r="R155" s="5"/>
    </row>
    <row r="156" spans="15:18" x14ac:dyDescent="0.25">
      <c r="O156" s="5"/>
      <c r="P156" s="5"/>
      <c r="Q156" s="5"/>
      <c r="R156" s="5"/>
    </row>
    <row r="157" spans="15:18" x14ac:dyDescent="0.25">
      <c r="O157" s="5"/>
      <c r="P157" s="5"/>
      <c r="Q157" s="5"/>
      <c r="R157" s="5"/>
    </row>
    <row r="158" spans="15:18" x14ac:dyDescent="0.25">
      <c r="O158" s="5"/>
      <c r="P158" s="5"/>
      <c r="Q158" s="5"/>
      <c r="R158" s="5"/>
    </row>
    <row r="159" spans="15:18" x14ac:dyDescent="0.25">
      <c r="O159" s="5"/>
      <c r="P159" s="5"/>
      <c r="Q159" s="5"/>
      <c r="R159" s="5"/>
    </row>
    <row r="160" spans="15:18" x14ac:dyDescent="0.25">
      <c r="O160" s="5"/>
      <c r="P160" s="5"/>
      <c r="Q160" s="5"/>
      <c r="R160" s="5"/>
    </row>
    <row r="161" spans="15:18" x14ac:dyDescent="0.25">
      <c r="O161" s="5"/>
      <c r="P161" s="5"/>
      <c r="Q161" s="5"/>
      <c r="R161" s="5"/>
    </row>
    <row r="162" spans="15:18" x14ac:dyDescent="0.25">
      <c r="O162" s="5"/>
      <c r="P162" s="5"/>
      <c r="Q162" s="5"/>
      <c r="R162" s="5"/>
    </row>
    <row r="163" spans="15:18" x14ac:dyDescent="0.25">
      <c r="O163" s="5"/>
      <c r="P163" s="5"/>
      <c r="Q163" s="5"/>
      <c r="R163" s="5"/>
    </row>
    <row r="164" spans="15:18" x14ac:dyDescent="0.25">
      <c r="O164" s="5"/>
      <c r="P164" s="5"/>
      <c r="Q164" s="5"/>
      <c r="R164" s="5"/>
    </row>
    <row r="165" spans="15:18" x14ac:dyDescent="0.25">
      <c r="O165" s="5"/>
      <c r="P165" s="5"/>
      <c r="Q165" s="5"/>
      <c r="R165" s="5"/>
    </row>
    <row r="166" spans="15:18" x14ac:dyDescent="0.25">
      <c r="O166" s="5"/>
      <c r="P166" s="5"/>
      <c r="Q166" s="5"/>
      <c r="R166" s="5"/>
    </row>
    <row r="167" spans="15:18" x14ac:dyDescent="0.25">
      <c r="O167" s="5"/>
      <c r="P167" s="5"/>
      <c r="Q167" s="5"/>
      <c r="R167" s="5"/>
    </row>
    <row r="168" spans="15:18" x14ac:dyDescent="0.25">
      <c r="O168" s="5"/>
      <c r="P168" s="5"/>
      <c r="Q168" s="5"/>
      <c r="R168" s="5"/>
    </row>
    <row r="169" spans="15:18" x14ac:dyDescent="0.25">
      <c r="O169" s="5"/>
      <c r="P169" s="5"/>
      <c r="Q169" s="5"/>
      <c r="R169" s="5"/>
    </row>
    <row r="170" spans="15:18" x14ac:dyDescent="0.25">
      <c r="O170" s="5"/>
      <c r="P170" s="5"/>
      <c r="Q170" s="5"/>
      <c r="R170" s="5"/>
    </row>
    <row r="171" spans="15:18" x14ac:dyDescent="0.25">
      <c r="O171" s="5"/>
      <c r="P171" s="5"/>
      <c r="Q171" s="5"/>
      <c r="R171" s="5"/>
    </row>
    <row r="172" spans="15:18" x14ac:dyDescent="0.25">
      <c r="O172" s="5"/>
      <c r="P172" s="5"/>
      <c r="Q172" s="5"/>
      <c r="R172" s="5"/>
    </row>
    <row r="173" spans="15:18" x14ac:dyDescent="0.25">
      <c r="O173" s="5"/>
      <c r="P173" s="5"/>
      <c r="Q173" s="5"/>
      <c r="R173" s="5"/>
    </row>
    <row r="174" spans="15:18" x14ac:dyDescent="0.25">
      <c r="O174" s="5"/>
      <c r="P174" s="5"/>
      <c r="Q174" s="5"/>
      <c r="R174" s="5"/>
    </row>
    <row r="175" spans="15:18" x14ac:dyDescent="0.25">
      <c r="O175" s="5"/>
      <c r="P175" s="5"/>
      <c r="Q175" s="5"/>
      <c r="R175" s="5"/>
    </row>
    <row r="176" spans="15:18" x14ac:dyDescent="0.25">
      <c r="O176" s="5"/>
      <c r="P176" s="5"/>
      <c r="Q176" s="5"/>
      <c r="R176" s="5"/>
    </row>
    <row r="177" spans="15:18" x14ac:dyDescent="0.25">
      <c r="O177" s="5"/>
      <c r="P177" s="5"/>
      <c r="Q177" s="5"/>
      <c r="R177" s="5"/>
    </row>
    <row r="178" spans="15:18" x14ac:dyDescent="0.25">
      <c r="O178" s="5"/>
      <c r="P178" s="5"/>
      <c r="Q178" s="5"/>
      <c r="R178" s="5"/>
    </row>
    <row r="179" spans="15:18" x14ac:dyDescent="0.25">
      <c r="O179" s="5"/>
      <c r="P179" s="5"/>
      <c r="Q179" s="5"/>
      <c r="R179" s="5"/>
    </row>
    <row r="180" spans="15:18" x14ac:dyDescent="0.25">
      <c r="O180" s="5"/>
      <c r="P180" s="5"/>
      <c r="Q180" s="5"/>
      <c r="R180" s="5"/>
    </row>
    <row r="181" spans="15:18" x14ac:dyDescent="0.25">
      <c r="O181" s="5"/>
      <c r="P181" s="5"/>
      <c r="Q181" s="5"/>
      <c r="R181" s="5"/>
    </row>
    <row r="182" spans="15:18" x14ac:dyDescent="0.25">
      <c r="O182" s="5"/>
      <c r="P182" s="5"/>
      <c r="Q182" s="5"/>
      <c r="R182" s="5"/>
    </row>
    <row r="183" spans="15:18" x14ac:dyDescent="0.25">
      <c r="O183" s="5"/>
      <c r="P183" s="5"/>
      <c r="Q183" s="5"/>
      <c r="R183" s="5"/>
    </row>
    <row r="184" spans="15:18" x14ac:dyDescent="0.25">
      <c r="O184" s="5"/>
      <c r="P184" s="5"/>
      <c r="Q184" s="5"/>
      <c r="R184" s="5"/>
    </row>
    <row r="185" spans="15:18" x14ac:dyDescent="0.25">
      <c r="O185" s="5"/>
      <c r="P185" s="5"/>
      <c r="Q185" s="5"/>
      <c r="R185" s="5"/>
    </row>
    <row r="186" spans="15:18" x14ac:dyDescent="0.25">
      <c r="O186" s="5"/>
      <c r="P186" s="5"/>
      <c r="Q186" s="5"/>
      <c r="R186" s="5"/>
    </row>
    <row r="187" spans="15:18" x14ac:dyDescent="0.25">
      <c r="O187" s="5"/>
      <c r="P187" s="5"/>
      <c r="Q187" s="5"/>
      <c r="R187" s="5"/>
    </row>
    <row r="188" spans="15:18" x14ac:dyDescent="0.25">
      <c r="O188" s="5"/>
      <c r="P188" s="5"/>
      <c r="Q188" s="5"/>
      <c r="R188" s="5"/>
    </row>
    <row r="189" spans="15:18" x14ac:dyDescent="0.25">
      <c r="O189" s="5"/>
      <c r="P189" s="5"/>
      <c r="Q189" s="5"/>
      <c r="R189" s="5"/>
    </row>
    <row r="190" spans="15:18" x14ac:dyDescent="0.25">
      <c r="O190" s="5"/>
      <c r="P190" s="5"/>
      <c r="Q190" s="5"/>
      <c r="R190" s="5"/>
    </row>
    <row r="191" spans="15:18" x14ac:dyDescent="0.25">
      <c r="O191" s="5"/>
      <c r="P191" s="5"/>
      <c r="Q191" s="5"/>
      <c r="R191" s="5"/>
    </row>
    <row r="192" spans="15:18" x14ac:dyDescent="0.25">
      <c r="O192" s="5"/>
      <c r="P192" s="5"/>
      <c r="Q192" s="5"/>
      <c r="R192" s="5"/>
    </row>
    <row r="193" spans="15:18" x14ac:dyDescent="0.25">
      <c r="O193" s="5"/>
      <c r="P193" s="5"/>
      <c r="Q193" s="5"/>
      <c r="R193" s="5"/>
    </row>
    <row r="194" spans="15:18" x14ac:dyDescent="0.25">
      <c r="O194" s="5"/>
      <c r="P194" s="5"/>
      <c r="Q194" s="5"/>
      <c r="R194" s="5"/>
    </row>
    <row r="195" spans="15:18" x14ac:dyDescent="0.25">
      <c r="O195" s="5"/>
      <c r="P195" s="5"/>
      <c r="Q195" s="5"/>
      <c r="R195" s="5"/>
    </row>
    <row r="196" spans="15:18" x14ac:dyDescent="0.25">
      <c r="O196" s="5"/>
      <c r="P196" s="5"/>
      <c r="Q196" s="5"/>
      <c r="R196" s="5"/>
    </row>
    <row r="197" spans="15:18" x14ac:dyDescent="0.25">
      <c r="O197" s="5"/>
      <c r="P197" s="5"/>
      <c r="Q197" s="5"/>
      <c r="R197" s="5"/>
    </row>
    <row r="198" spans="15:18" x14ac:dyDescent="0.25">
      <c r="O198" s="5"/>
      <c r="P198" s="5"/>
      <c r="Q198" s="5"/>
      <c r="R198" s="5"/>
    </row>
    <row r="199" spans="15:18" x14ac:dyDescent="0.25">
      <c r="O199" s="5"/>
      <c r="P199" s="5"/>
      <c r="Q199" s="5"/>
      <c r="R199" s="5"/>
    </row>
    <row r="200" spans="15:18" x14ac:dyDescent="0.25">
      <c r="O200" s="5"/>
      <c r="P200" s="5"/>
      <c r="Q200" s="5"/>
      <c r="R200" s="5"/>
    </row>
    <row r="201" spans="15:18" x14ac:dyDescent="0.25">
      <c r="O201" s="5"/>
      <c r="P201" s="5"/>
      <c r="Q201" s="5"/>
      <c r="R201" s="5"/>
    </row>
    <row r="202" spans="15:18" x14ac:dyDescent="0.25">
      <c r="O202" s="5"/>
      <c r="P202" s="5"/>
      <c r="Q202" s="5"/>
      <c r="R202" s="5"/>
    </row>
    <row r="203" spans="15:18" x14ac:dyDescent="0.25">
      <c r="O203" s="5"/>
      <c r="P203" s="5"/>
      <c r="Q203" s="5"/>
      <c r="R203" s="5"/>
    </row>
    <row r="204" spans="15:18" x14ac:dyDescent="0.25">
      <c r="O204" s="5"/>
      <c r="P204" s="5"/>
      <c r="Q204" s="5"/>
      <c r="R204" s="5"/>
    </row>
    <row r="205" spans="15:18" x14ac:dyDescent="0.25">
      <c r="O205" s="5"/>
      <c r="P205" s="5"/>
      <c r="Q205" s="5"/>
      <c r="R205" s="5"/>
    </row>
    <row r="206" spans="15:18" x14ac:dyDescent="0.25">
      <c r="O206" s="5"/>
      <c r="P206" s="5"/>
      <c r="Q206" s="5"/>
      <c r="R206" s="5"/>
    </row>
    <row r="207" spans="15:18" x14ac:dyDescent="0.25">
      <c r="O207" s="5"/>
      <c r="P207" s="5"/>
      <c r="Q207" s="5"/>
      <c r="R207" s="5"/>
    </row>
    <row r="208" spans="15:18" x14ac:dyDescent="0.25">
      <c r="O208" s="5"/>
      <c r="P208" s="5"/>
      <c r="Q208" s="5"/>
      <c r="R208" s="5"/>
    </row>
    <row r="209" spans="15:18" x14ac:dyDescent="0.25">
      <c r="O209" s="5"/>
      <c r="P209" s="5"/>
      <c r="Q209" s="5"/>
      <c r="R209" s="5"/>
    </row>
    <row r="210" spans="15:18" x14ac:dyDescent="0.25">
      <c r="O210" s="5"/>
      <c r="P210" s="5"/>
      <c r="Q210" s="5"/>
      <c r="R210" s="5"/>
    </row>
    <row r="211" spans="15:18" x14ac:dyDescent="0.25">
      <c r="O211" s="5"/>
      <c r="P211" s="5"/>
      <c r="Q211" s="5"/>
      <c r="R211" s="5"/>
    </row>
    <row r="212" spans="15:18" x14ac:dyDescent="0.25">
      <c r="O212" s="5"/>
      <c r="P212" s="5"/>
      <c r="Q212" s="5"/>
      <c r="R212" s="5"/>
    </row>
    <row r="213" spans="15:18" x14ac:dyDescent="0.25">
      <c r="O213" s="5"/>
      <c r="P213" s="5"/>
      <c r="Q213" s="5"/>
      <c r="R213" s="5"/>
    </row>
    <row r="214" spans="15:18" x14ac:dyDescent="0.25">
      <c r="O214" s="5"/>
      <c r="P214" s="5"/>
      <c r="Q214" s="5"/>
      <c r="R214" s="5"/>
    </row>
    <row r="215" spans="15:18" x14ac:dyDescent="0.25">
      <c r="O215" s="5"/>
      <c r="P215" s="5"/>
      <c r="Q215" s="5"/>
      <c r="R215" s="5"/>
    </row>
    <row r="216" spans="15:18" x14ac:dyDescent="0.25">
      <c r="O216" s="5"/>
      <c r="P216" s="5"/>
      <c r="Q216" s="5"/>
      <c r="R216" s="5"/>
    </row>
    <row r="217" spans="15:18" x14ac:dyDescent="0.25">
      <c r="O217" s="5"/>
      <c r="P217" s="5"/>
      <c r="Q217" s="5"/>
      <c r="R217" s="5"/>
    </row>
    <row r="218" spans="15:18" x14ac:dyDescent="0.25">
      <c r="O218" s="5"/>
      <c r="P218" s="5"/>
      <c r="Q218" s="5"/>
      <c r="R218" s="5"/>
    </row>
    <row r="219" spans="15:18" x14ac:dyDescent="0.25">
      <c r="O219" s="5"/>
      <c r="P219" s="5"/>
      <c r="Q219" s="5"/>
      <c r="R219" s="5"/>
    </row>
    <row r="220" spans="15:18" x14ac:dyDescent="0.25">
      <c r="O220" s="5"/>
      <c r="P220" s="5"/>
      <c r="Q220" s="5"/>
      <c r="R220" s="5"/>
    </row>
    <row r="221" spans="15:18" x14ac:dyDescent="0.25">
      <c r="O221" s="5"/>
      <c r="P221" s="5"/>
      <c r="Q221" s="5"/>
      <c r="R221" s="5"/>
    </row>
    <row r="222" spans="15:18" x14ac:dyDescent="0.25">
      <c r="O222" s="5"/>
      <c r="P222" s="5"/>
      <c r="Q222" s="5"/>
      <c r="R222" s="5"/>
    </row>
    <row r="223" spans="15:18" x14ac:dyDescent="0.25">
      <c r="O223" s="5"/>
      <c r="P223" s="5"/>
      <c r="Q223" s="5"/>
      <c r="R223" s="5"/>
    </row>
    <row r="224" spans="15:18" x14ac:dyDescent="0.25">
      <c r="O224" s="5"/>
      <c r="P224" s="5"/>
      <c r="Q224" s="5"/>
      <c r="R224" s="5"/>
    </row>
    <row r="225" spans="15:18" x14ac:dyDescent="0.25">
      <c r="O225" s="5"/>
      <c r="P225" s="5"/>
      <c r="Q225" s="5"/>
      <c r="R225" s="5"/>
    </row>
    <row r="226" spans="15:18" x14ac:dyDescent="0.25">
      <c r="O226" s="5"/>
      <c r="P226" s="5"/>
      <c r="Q226" s="5"/>
      <c r="R226" s="5"/>
    </row>
    <row r="227" spans="15:18" x14ac:dyDescent="0.25">
      <c r="O227" s="5"/>
      <c r="P227" s="5"/>
      <c r="Q227" s="5"/>
      <c r="R227" s="5"/>
    </row>
    <row r="228" spans="15:18" x14ac:dyDescent="0.25">
      <c r="O228" s="5"/>
      <c r="P228" s="5"/>
      <c r="Q228" s="5"/>
      <c r="R228" s="5"/>
    </row>
    <row r="229" spans="15:18" x14ac:dyDescent="0.25">
      <c r="O229" s="5"/>
      <c r="P229" s="5"/>
      <c r="Q229" s="5"/>
      <c r="R229" s="5"/>
    </row>
    <row r="230" spans="15:18" x14ac:dyDescent="0.25">
      <c r="O230" s="5"/>
      <c r="P230" s="5"/>
      <c r="Q230" s="5"/>
      <c r="R230" s="5"/>
    </row>
    <row r="231" spans="15:18" x14ac:dyDescent="0.25">
      <c r="O231" s="5"/>
      <c r="P231" s="5"/>
      <c r="Q231" s="5"/>
      <c r="R231" s="5"/>
    </row>
    <row r="232" spans="15:18" x14ac:dyDescent="0.25">
      <c r="O232" s="5"/>
      <c r="P232" s="5"/>
      <c r="Q232" s="5"/>
      <c r="R232" s="5"/>
    </row>
    <row r="233" spans="15:18" x14ac:dyDescent="0.25">
      <c r="O233" s="5"/>
      <c r="P233" s="5"/>
      <c r="Q233" s="5"/>
      <c r="R233" s="5"/>
    </row>
    <row r="234" spans="15:18" x14ac:dyDescent="0.25">
      <c r="O234" s="5"/>
      <c r="P234" s="5"/>
      <c r="Q234" s="5"/>
      <c r="R234" s="5"/>
    </row>
    <row r="235" spans="15:18" x14ac:dyDescent="0.25">
      <c r="O235" s="5"/>
      <c r="P235" s="5"/>
      <c r="Q235" s="5"/>
      <c r="R235" s="5"/>
    </row>
    <row r="236" spans="15:18" x14ac:dyDescent="0.25">
      <c r="O236" s="5"/>
      <c r="P236" s="5"/>
      <c r="Q236" s="5"/>
      <c r="R236" s="5"/>
    </row>
    <row r="237" spans="15:18" x14ac:dyDescent="0.25">
      <c r="O237" s="5"/>
      <c r="P237" s="5"/>
      <c r="Q237" s="5"/>
      <c r="R237" s="5"/>
    </row>
    <row r="238" spans="15:18" x14ac:dyDescent="0.25">
      <c r="O238" s="5"/>
      <c r="P238" s="5"/>
      <c r="Q238" s="5"/>
      <c r="R238" s="5"/>
    </row>
    <row r="239" spans="15:18" x14ac:dyDescent="0.25">
      <c r="O239" s="5"/>
      <c r="P239" s="5"/>
      <c r="Q239" s="5"/>
      <c r="R239" s="5"/>
    </row>
    <row r="240" spans="15:18" x14ac:dyDescent="0.25">
      <c r="O240" s="5"/>
      <c r="P240" s="5"/>
      <c r="Q240" s="5"/>
      <c r="R240" s="5"/>
    </row>
    <row r="241" spans="15:18" x14ac:dyDescent="0.25">
      <c r="O241" s="5"/>
      <c r="P241" s="5"/>
      <c r="Q241" s="5"/>
      <c r="R241" s="5"/>
    </row>
    <row r="242" spans="15:18" x14ac:dyDescent="0.25">
      <c r="O242" s="5"/>
      <c r="P242" s="5"/>
      <c r="Q242" s="5"/>
      <c r="R242" s="5"/>
    </row>
    <row r="243" spans="15:18" x14ac:dyDescent="0.25">
      <c r="O243" s="5"/>
      <c r="P243" s="5"/>
      <c r="Q243" s="5"/>
      <c r="R243" s="5"/>
    </row>
    <row r="244" spans="15:18" x14ac:dyDescent="0.25">
      <c r="O244" s="5"/>
      <c r="P244" s="5"/>
      <c r="Q244" s="5"/>
      <c r="R244" s="5"/>
    </row>
    <row r="245" spans="15:18" x14ac:dyDescent="0.25">
      <c r="O245" s="5"/>
      <c r="P245" s="5"/>
      <c r="Q245" s="5"/>
      <c r="R245" s="5"/>
    </row>
    <row r="246" spans="15:18" x14ac:dyDescent="0.25">
      <c r="O246" s="5"/>
      <c r="P246" s="5"/>
      <c r="Q246" s="5"/>
      <c r="R246" s="5"/>
    </row>
  </sheetData>
  <autoFilter ref="A1:GI101" xr:uid="{47B2707B-82BD-411C-811B-9D0ADC9E97AD}"/>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378D6-3E05-4BA9-8EDC-8E325DA64A88}">
  <dimension ref="A1:GD245"/>
  <sheetViews>
    <sheetView zoomScale="80" zoomScaleNormal="80" workbookViewId="0">
      <pane xSplit="1" ySplit="1" topLeftCell="T2" activePane="bottomRight" state="frozen"/>
      <selection pane="topRight" activeCell="B1" sqref="B1"/>
      <selection pane="bottomLeft" activeCell="A2" sqref="A2"/>
      <selection pane="bottomRight" activeCell="W11" sqref="W11"/>
    </sheetView>
  </sheetViews>
  <sheetFormatPr defaultRowHeight="15" x14ac:dyDescent="0.25"/>
  <cols>
    <col min="1" max="1" width="70.85546875" bestFit="1" customWidth="1"/>
    <col min="3" max="3" width="51.42578125" customWidth="1"/>
    <col min="4" max="4" width="14.42578125" customWidth="1"/>
    <col min="11" max="11" width="17" bestFit="1" customWidth="1"/>
    <col min="12" max="12" width="4.85546875" bestFit="1" customWidth="1"/>
    <col min="13" max="13" width="7.42578125" bestFit="1" customWidth="1"/>
    <col min="14" max="14" width="5.5703125" bestFit="1" customWidth="1"/>
    <col min="15" max="15" width="24.42578125" bestFit="1" customWidth="1"/>
    <col min="23" max="23" width="22.42578125" bestFit="1" customWidth="1"/>
    <col min="32" max="32" width="16.5703125" bestFit="1" customWidth="1"/>
    <col min="35" max="49" width="4.42578125" customWidth="1"/>
    <col min="50" max="50" width="26.28515625" customWidth="1"/>
    <col min="53" max="53" width="19.42578125" bestFit="1" customWidth="1"/>
  </cols>
  <sheetData>
    <row r="1" spans="1:186" s="3" customFormat="1" ht="15" customHeight="1" x14ac:dyDescent="0.25">
      <c r="A1" s="3" t="s">
        <v>3778</v>
      </c>
      <c r="B1" s="3" t="s">
        <v>1</v>
      </c>
      <c r="C1" s="3" t="s">
        <v>3</v>
      </c>
      <c r="D1" s="3" t="s">
        <v>6813</v>
      </c>
      <c r="E1" s="3" t="s">
        <v>5</v>
      </c>
      <c r="F1" s="3" t="s">
        <v>6</v>
      </c>
      <c r="G1" s="3" t="s">
        <v>9</v>
      </c>
      <c r="H1" s="3" t="s">
        <v>10</v>
      </c>
      <c r="I1" s="3" t="s">
        <v>11</v>
      </c>
      <c r="J1" s="3" t="s">
        <v>12</v>
      </c>
      <c r="K1" s="3" t="s">
        <v>13</v>
      </c>
      <c r="L1" s="6" t="s">
        <v>3799</v>
      </c>
      <c r="M1" s="6" t="s">
        <v>3800</v>
      </c>
      <c r="N1" s="6" t="s">
        <v>3801</v>
      </c>
      <c r="O1" s="6" t="s">
        <v>3802</v>
      </c>
      <c r="P1" s="3" t="s">
        <v>14</v>
      </c>
      <c r="Q1" s="3" t="s">
        <v>15</v>
      </c>
      <c r="R1" s="3" t="s">
        <v>17</v>
      </c>
      <c r="S1" s="3" t="s">
        <v>18</v>
      </c>
      <c r="T1" s="3" t="s">
        <v>19</v>
      </c>
      <c r="U1" s="3" t="s">
        <v>20</v>
      </c>
      <c r="V1" s="3" t="s">
        <v>21</v>
      </c>
      <c r="W1" s="3" t="s">
        <v>3803</v>
      </c>
      <c r="X1" s="3" t="s">
        <v>22</v>
      </c>
      <c r="Y1" s="3" t="s">
        <v>23</v>
      </c>
      <c r="Z1" s="3" t="s">
        <v>25</v>
      </c>
      <c r="AA1" s="3" t="s">
        <v>26</v>
      </c>
      <c r="AB1" s="3" t="s">
        <v>27</v>
      </c>
      <c r="AC1" s="3" t="s">
        <v>28</v>
      </c>
      <c r="AD1" s="3" t="s">
        <v>29</v>
      </c>
      <c r="AE1" s="3" t="s">
        <v>30</v>
      </c>
      <c r="AF1" s="3" t="s">
        <v>3804</v>
      </c>
      <c r="AG1" s="3" t="s">
        <v>31</v>
      </c>
      <c r="AH1" s="3" t="s">
        <v>32</v>
      </c>
      <c r="AI1" s="3" t="s">
        <v>33</v>
      </c>
      <c r="AJ1" s="3" t="s">
        <v>34</v>
      </c>
      <c r="AK1" s="3" t="s">
        <v>35</v>
      </c>
      <c r="AL1" s="3" t="s">
        <v>6837</v>
      </c>
      <c r="AM1" s="3" t="s">
        <v>37</v>
      </c>
      <c r="AN1" s="3" t="s">
        <v>38</v>
      </c>
      <c r="AO1" s="3" t="s">
        <v>39</v>
      </c>
      <c r="AP1" s="3" t="s">
        <v>40</v>
      </c>
      <c r="AQ1" s="3" t="s">
        <v>41</v>
      </c>
      <c r="AR1" s="3" t="s">
        <v>42</v>
      </c>
      <c r="AS1" s="3" t="s">
        <v>43</v>
      </c>
      <c r="AT1" s="3" t="s">
        <v>44</v>
      </c>
      <c r="AU1" s="3" t="s">
        <v>46</v>
      </c>
      <c r="AV1" s="3" t="s">
        <v>47</v>
      </c>
      <c r="AW1" s="3" t="s">
        <v>48</v>
      </c>
      <c r="AX1" s="3" t="s">
        <v>49</v>
      </c>
      <c r="AY1" s="3" t="s">
        <v>50</v>
      </c>
      <c r="AZ1" s="3" t="s">
        <v>51</v>
      </c>
      <c r="BA1" s="3" t="s">
        <v>52</v>
      </c>
      <c r="BB1" s="3" t="s">
        <v>53</v>
      </c>
      <c r="BC1" s="3" t="s">
        <v>57</v>
      </c>
      <c r="BD1" s="3" t="s">
        <v>58</v>
      </c>
      <c r="BE1" s="3" t="s">
        <v>59</v>
      </c>
      <c r="BF1" s="3" t="s">
        <v>60</v>
      </c>
      <c r="BG1" s="3" t="s">
        <v>61</v>
      </c>
      <c r="BH1" s="3" t="s">
        <v>62</v>
      </c>
      <c r="BI1" s="3" t="s">
        <v>63</v>
      </c>
      <c r="BJ1" s="3" t="s">
        <v>64</v>
      </c>
      <c r="BK1" s="3" t="s">
        <v>65</v>
      </c>
      <c r="BL1" s="3" t="s">
        <v>66</v>
      </c>
      <c r="BM1" s="3" t="s">
        <v>67</v>
      </c>
      <c r="BN1" s="3" t="s">
        <v>68</v>
      </c>
      <c r="BO1" s="3" t="s">
        <v>69</v>
      </c>
      <c r="BP1" s="3" t="s">
        <v>70</v>
      </c>
      <c r="BQ1" s="3" t="s">
        <v>71</v>
      </c>
      <c r="BR1" s="3" t="s">
        <v>72</v>
      </c>
      <c r="BS1" s="3" t="s">
        <v>73</v>
      </c>
      <c r="BT1" s="3" t="s">
        <v>74</v>
      </c>
      <c r="BU1" s="3" t="s">
        <v>75</v>
      </c>
      <c r="BV1" s="3" t="s">
        <v>76</v>
      </c>
      <c r="BW1" s="3" t="s">
        <v>77</v>
      </c>
      <c r="BX1" s="3" t="s">
        <v>78</v>
      </c>
      <c r="BY1" s="3" t="s">
        <v>79</v>
      </c>
      <c r="BZ1" s="3" t="s">
        <v>80</v>
      </c>
      <c r="CA1" s="3" t="s">
        <v>81</v>
      </c>
      <c r="CB1" s="3" t="s">
        <v>82</v>
      </c>
      <c r="CC1" s="3" t="s">
        <v>83</v>
      </c>
      <c r="CD1" s="3" t="s">
        <v>84</v>
      </c>
      <c r="CE1" s="3" t="s">
        <v>85</v>
      </c>
      <c r="CF1" s="3" t="s">
        <v>86</v>
      </c>
      <c r="CG1" s="3" t="s">
        <v>87</v>
      </c>
      <c r="CH1" s="3" t="s">
        <v>88</v>
      </c>
      <c r="CI1" s="3" t="s">
        <v>89</v>
      </c>
      <c r="CJ1" s="3" t="s">
        <v>90</v>
      </c>
      <c r="CK1" s="3" t="s">
        <v>91</v>
      </c>
      <c r="CL1" s="3" t="s">
        <v>92</v>
      </c>
      <c r="CM1" s="3" t="s">
        <v>93</v>
      </c>
      <c r="CN1" s="3" t="s">
        <v>94</v>
      </c>
      <c r="CO1" s="3" t="s">
        <v>95</v>
      </c>
      <c r="CP1" s="3" t="s">
        <v>96</v>
      </c>
      <c r="CQ1" s="3" t="s">
        <v>97</v>
      </c>
      <c r="CR1" s="3" t="s">
        <v>98</v>
      </c>
      <c r="CS1" s="3" t="s">
        <v>99</v>
      </c>
      <c r="CT1" s="3" t="s">
        <v>100</v>
      </c>
      <c r="CU1" s="3" t="s">
        <v>101</v>
      </c>
      <c r="CV1" s="3" t="s">
        <v>102</v>
      </c>
      <c r="CW1" s="3" t="s">
        <v>103</v>
      </c>
      <c r="CX1" s="3" t="s">
        <v>104</v>
      </c>
      <c r="CY1" s="3" t="s">
        <v>105</v>
      </c>
      <c r="CZ1" s="3" t="s">
        <v>106</v>
      </c>
      <c r="DA1" s="3" t="s">
        <v>107</v>
      </c>
      <c r="DB1" s="3" t="s">
        <v>108</v>
      </c>
      <c r="DC1" s="3" t="s">
        <v>109</v>
      </c>
      <c r="DD1" s="3" t="s">
        <v>110</v>
      </c>
      <c r="DE1" s="3" t="s">
        <v>111</v>
      </c>
      <c r="DF1" s="3" t="s">
        <v>112</v>
      </c>
      <c r="DG1" s="3" t="s">
        <v>113</v>
      </c>
      <c r="DH1" s="3" t="s">
        <v>114</v>
      </c>
      <c r="DI1" s="3" t="s">
        <v>115</v>
      </c>
      <c r="DJ1" s="3" t="s">
        <v>116</v>
      </c>
      <c r="DK1" s="3" t="s">
        <v>117</v>
      </c>
      <c r="DL1" s="3" t="s">
        <v>118</v>
      </c>
      <c r="DM1" s="3" t="s">
        <v>119</v>
      </c>
      <c r="DN1" s="3" t="s">
        <v>120</v>
      </c>
      <c r="DO1" s="3" t="s">
        <v>121</v>
      </c>
      <c r="DP1" s="3" t="s">
        <v>122</v>
      </c>
      <c r="DQ1" s="3" t="s">
        <v>123</v>
      </c>
      <c r="DR1" s="3" t="s">
        <v>124</v>
      </c>
      <c r="DS1" s="3" t="s">
        <v>125</v>
      </c>
      <c r="DT1" s="3" t="s">
        <v>126</v>
      </c>
      <c r="DU1" s="3" t="s">
        <v>127</v>
      </c>
      <c r="DV1" s="3" t="s">
        <v>128</v>
      </c>
      <c r="DW1" s="3" t="s">
        <v>129</v>
      </c>
      <c r="DX1" s="3" t="s">
        <v>130</v>
      </c>
      <c r="DY1" s="3" t="s">
        <v>131</v>
      </c>
      <c r="DZ1" s="3" t="s">
        <v>132</v>
      </c>
      <c r="EA1" s="3" t="s">
        <v>133</v>
      </c>
      <c r="EB1" s="3" t="s">
        <v>134</v>
      </c>
      <c r="EC1" s="3" t="s">
        <v>135</v>
      </c>
      <c r="ED1" s="3" t="s">
        <v>136</v>
      </c>
      <c r="EE1" s="3" t="s">
        <v>137</v>
      </c>
      <c r="EF1" s="3" t="s">
        <v>138</v>
      </c>
      <c r="EG1" s="3" t="s">
        <v>139</v>
      </c>
      <c r="EH1" s="3" t="s">
        <v>140</v>
      </c>
      <c r="EI1" s="3" t="s">
        <v>141</v>
      </c>
      <c r="EJ1" s="3" t="s">
        <v>142</v>
      </c>
      <c r="EK1" s="3" t="s">
        <v>143</v>
      </c>
      <c r="EL1" s="3" t="s">
        <v>144</v>
      </c>
      <c r="EM1" s="3" t="s">
        <v>145</v>
      </c>
      <c r="EN1" s="3" t="s">
        <v>146</v>
      </c>
      <c r="EO1" s="3" t="s">
        <v>147</v>
      </c>
      <c r="EP1" s="3" t="s">
        <v>148</v>
      </c>
      <c r="EQ1" s="3" t="s">
        <v>149</v>
      </c>
      <c r="ER1" s="3" t="s">
        <v>150</v>
      </c>
      <c r="ES1" s="3" t="s">
        <v>151</v>
      </c>
      <c r="ET1" s="3" t="s">
        <v>152</v>
      </c>
      <c r="EU1" s="3" t="s">
        <v>153</v>
      </c>
      <c r="EV1" s="3" t="s">
        <v>154</v>
      </c>
      <c r="EW1" s="3" t="s">
        <v>155</v>
      </c>
      <c r="EX1" s="3" t="s">
        <v>156</v>
      </c>
      <c r="EY1" s="3" t="s">
        <v>157</v>
      </c>
      <c r="EZ1" s="3" t="s">
        <v>158</v>
      </c>
      <c r="FA1" s="3" t="s">
        <v>159</v>
      </c>
      <c r="FB1" s="3" t="s">
        <v>160</v>
      </c>
      <c r="FC1" s="3" t="s">
        <v>161</v>
      </c>
      <c r="FD1" s="3" t="s">
        <v>162</v>
      </c>
      <c r="FE1" s="3" t="s">
        <v>163</v>
      </c>
      <c r="FF1" s="3" t="s">
        <v>164</v>
      </c>
      <c r="FG1" s="3" t="s">
        <v>165</v>
      </c>
      <c r="FH1" s="3" t="s">
        <v>166</v>
      </c>
      <c r="FI1" s="3" t="s">
        <v>167</v>
      </c>
      <c r="FJ1" s="3" t="s">
        <v>168</v>
      </c>
      <c r="FK1" s="3" t="s">
        <v>169</v>
      </c>
      <c r="FL1" s="3" t="s">
        <v>170</v>
      </c>
      <c r="FM1" s="3" t="s">
        <v>171</v>
      </c>
      <c r="FN1" s="3" t="s">
        <v>172</v>
      </c>
      <c r="FO1" s="3" t="s">
        <v>173</v>
      </c>
      <c r="FP1" s="3" t="s">
        <v>174</v>
      </c>
      <c r="FQ1" s="3" t="s">
        <v>175</v>
      </c>
      <c r="FR1" s="3" t="s">
        <v>176</v>
      </c>
      <c r="FS1" s="3" t="s">
        <v>181</v>
      </c>
      <c r="FT1" s="3" t="s">
        <v>182</v>
      </c>
      <c r="FU1" s="3" t="s">
        <v>183</v>
      </c>
      <c r="FV1" s="3" t="s">
        <v>184</v>
      </c>
      <c r="FW1" s="3" t="s">
        <v>185</v>
      </c>
      <c r="FX1" s="3" t="s">
        <v>186</v>
      </c>
      <c r="FY1" s="3" t="s">
        <v>187</v>
      </c>
      <c r="FZ1" s="3" t="s">
        <v>188</v>
      </c>
      <c r="GA1" s="3" t="s">
        <v>189</v>
      </c>
      <c r="GB1" s="3" t="s">
        <v>2787</v>
      </c>
      <c r="GC1" s="3" t="s">
        <v>5642</v>
      </c>
      <c r="GD1" s="3" t="s">
        <v>5643</v>
      </c>
    </row>
    <row r="2" spans="1:186" ht="15" customHeight="1" x14ac:dyDescent="0.25">
      <c r="A2" s="5" t="s">
        <v>7333</v>
      </c>
      <c r="B2" t="s">
        <v>7131</v>
      </c>
      <c r="C2" t="s">
        <v>763</v>
      </c>
      <c r="D2" t="s">
        <v>7132</v>
      </c>
      <c r="E2" t="s">
        <v>6484</v>
      </c>
      <c r="F2" t="s">
        <v>194</v>
      </c>
      <c r="G2" t="s">
        <v>195</v>
      </c>
      <c r="H2" t="s">
        <v>764</v>
      </c>
      <c r="I2">
        <v>-38.668087</v>
      </c>
      <c r="J2">
        <v>145.549103</v>
      </c>
      <c r="K2" s="1">
        <v>42037</v>
      </c>
      <c r="L2" s="5">
        <v>2</v>
      </c>
      <c r="M2" s="5">
        <v>2</v>
      </c>
      <c r="N2" s="5">
        <v>2015</v>
      </c>
      <c r="O2" s="5" t="s">
        <v>7294</v>
      </c>
      <c r="P2" s="2">
        <v>0.46180555555555558</v>
      </c>
      <c r="Q2" s="2">
        <v>0.47222222222222227</v>
      </c>
      <c r="R2">
        <v>2</v>
      </c>
      <c r="S2">
        <v>2</v>
      </c>
      <c r="T2" t="s">
        <v>553</v>
      </c>
      <c r="U2" t="s">
        <v>280</v>
      </c>
      <c r="V2" t="s">
        <v>7133</v>
      </c>
      <c r="W2" t="s">
        <v>199</v>
      </c>
      <c r="Y2" t="s">
        <v>270</v>
      </c>
      <c r="Z2" t="s">
        <v>7134</v>
      </c>
      <c r="AA2">
        <v>-38.668087</v>
      </c>
      <c r="AB2">
        <v>145.549103</v>
      </c>
      <c r="AE2">
        <v>2</v>
      </c>
      <c r="AF2">
        <v>2</v>
      </c>
      <c r="AG2" t="s">
        <v>241</v>
      </c>
      <c r="AH2" t="s">
        <v>276</v>
      </c>
      <c r="AI2" t="s">
        <v>200</v>
      </c>
      <c r="AO2">
        <v>1</v>
      </c>
      <c r="AP2">
        <v>1</v>
      </c>
      <c r="AR2">
        <v>57</v>
      </c>
      <c r="AT2" t="s">
        <v>6485</v>
      </c>
      <c r="AV2" t="s">
        <v>7135</v>
      </c>
      <c r="AW2" t="s">
        <v>896</v>
      </c>
      <c r="AX2" t="s">
        <v>7136</v>
      </c>
      <c r="AZ2">
        <v>1</v>
      </c>
      <c r="BA2" s="1">
        <v>42037</v>
      </c>
      <c r="BB2" t="s">
        <v>207</v>
      </c>
      <c r="BC2">
        <v>0</v>
      </c>
      <c r="BD2">
        <v>0</v>
      </c>
      <c r="BE2">
        <v>0</v>
      </c>
      <c r="BF2">
        <v>0</v>
      </c>
      <c r="BG2">
        <v>0</v>
      </c>
      <c r="BH2">
        <v>0</v>
      </c>
      <c r="BI2">
        <v>0</v>
      </c>
      <c r="BJ2">
        <v>0</v>
      </c>
      <c r="BK2">
        <v>0</v>
      </c>
      <c r="BL2">
        <v>0</v>
      </c>
      <c r="BM2">
        <v>0</v>
      </c>
      <c r="BN2">
        <v>0</v>
      </c>
      <c r="BO2">
        <v>0</v>
      </c>
      <c r="BP2">
        <v>0</v>
      </c>
      <c r="BQ2">
        <v>0</v>
      </c>
      <c r="BR2">
        <v>0</v>
      </c>
      <c r="BS2">
        <v>0</v>
      </c>
      <c r="BT2">
        <v>0</v>
      </c>
      <c r="BU2">
        <v>0</v>
      </c>
      <c r="BV2">
        <v>0</v>
      </c>
      <c r="BW2">
        <v>1</v>
      </c>
      <c r="BX2">
        <v>1</v>
      </c>
      <c r="BY2">
        <v>0</v>
      </c>
      <c r="BZ2">
        <v>0</v>
      </c>
      <c r="CA2">
        <v>0</v>
      </c>
      <c r="CB2">
        <v>0</v>
      </c>
      <c r="CC2">
        <v>0</v>
      </c>
      <c r="CD2">
        <v>0</v>
      </c>
      <c r="CE2">
        <v>1</v>
      </c>
      <c r="CF2">
        <v>1</v>
      </c>
      <c r="CG2">
        <v>0</v>
      </c>
      <c r="CH2">
        <v>0</v>
      </c>
      <c r="CI2">
        <v>0</v>
      </c>
      <c r="CJ2">
        <v>0</v>
      </c>
      <c r="CK2">
        <v>0</v>
      </c>
      <c r="CL2">
        <v>0</v>
      </c>
      <c r="CM2">
        <v>0</v>
      </c>
      <c r="CN2">
        <v>0</v>
      </c>
      <c r="CO2">
        <v>0</v>
      </c>
      <c r="CP2">
        <v>0</v>
      </c>
      <c r="CQ2">
        <v>0</v>
      </c>
      <c r="CR2">
        <v>0</v>
      </c>
      <c r="CS2">
        <v>0</v>
      </c>
      <c r="CT2">
        <v>0</v>
      </c>
      <c r="CU2">
        <v>0</v>
      </c>
      <c r="CV2">
        <v>0</v>
      </c>
      <c r="CW2">
        <v>0</v>
      </c>
      <c r="CX2">
        <v>0</v>
      </c>
      <c r="CY2">
        <v>0</v>
      </c>
      <c r="CZ2">
        <v>0</v>
      </c>
      <c r="DA2">
        <v>0</v>
      </c>
      <c r="DB2">
        <v>0</v>
      </c>
      <c r="DC2">
        <v>0</v>
      </c>
      <c r="DD2">
        <v>0</v>
      </c>
      <c r="DE2">
        <v>0</v>
      </c>
      <c r="DF2">
        <v>0</v>
      </c>
      <c r="DG2">
        <v>0</v>
      </c>
      <c r="DH2">
        <v>0</v>
      </c>
      <c r="DI2">
        <v>0</v>
      </c>
      <c r="DJ2">
        <v>0</v>
      </c>
      <c r="DK2">
        <v>0</v>
      </c>
      <c r="DL2">
        <v>0</v>
      </c>
      <c r="DM2">
        <v>0</v>
      </c>
      <c r="DN2">
        <v>0</v>
      </c>
      <c r="DO2">
        <v>0</v>
      </c>
      <c r="DP2">
        <v>0</v>
      </c>
      <c r="DQ2">
        <v>0</v>
      </c>
      <c r="DR2">
        <v>0</v>
      </c>
      <c r="DS2">
        <v>0</v>
      </c>
      <c r="DT2">
        <v>0</v>
      </c>
      <c r="DU2">
        <v>0</v>
      </c>
      <c r="DV2">
        <v>0</v>
      </c>
      <c r="DW2">
        <v>0</v>
      </c>
      <c r="DX2">
        <v>0</v>
      </c>
      <c r="DY2">
        <v>0</v>
      </c>
      <c r="DZ2">
        <v>0</v>
      </c>
      <c r="EB2" t="s">
        <v>222</v>
      </c>
      <c r="EF2" t="s">
        <v>223</v>
      </c>
      <c r="EJ2" t="s">
        <v>223</v>
      </c>
      <c r="FS2" t="s">
        <v>7137</v>
      </c>
      <c r="FT2" t="s">
        <v>205</v>
      </c>
      <c r="FU2" t="s">
        <v>205</v>
      </c>
      <c r="FV2" t="s">
        <v>205</v>
      </c>
      <c r="FW2" t="s">
        <v>205</v>
      </c>
      <c r="FX2" t="s">
        <v>205</v>
      </c>
      <c r="FY2" t="s">
        <v>205</v>
      </c>
      <c r="FZ2" t="s">
        <v>205</v>
      </c>
      <c r="GA2" t="s">
        <v>205</v>
      </c>
      <c r="GB2" t="s">
        <v>205</v>
      </c>
      <c r="GC2" t="s">
        <v>205</v>
      </c>
      <c r="GD2" t="s">
        <v>205</v>
      </c>
    </row>
    <row r="3" spans="1:186" ht="15" customHeight="1" x14ac:dyDescent="0.25">
      <c r="A3" s="5" t="s">
        <v>7333</v>
      </c>
      <c r="B3" t="s">
        <v>7138</v>
      </c>
      <c r="C3" t="s">
        <v>763</v>
      </c>
      <c r="D3" t="s">
        <v>7132</v>
      </c>
      <c r="E3" t="s">
        <v>5262</v>
      </c>
      <c r="F3" t="s">
        <v>214</v>
      </c>
      <c r="G3" t="s">
        <v>195</v>
      </c>
      <c r="H3" t="s">
        <v>764</v>
      </c>
      <c r="I3">
        <v>-38.681491999999999</v>
      </c>
      <c r="J3">
        <v>145.560089</v>
      </c>
      <c r="K3" s="1">
        <v>42041</v>
      </c>
      <c r="L3" s="5">
        <v>6</v>
      </c>
      <c r="M3" s="5">
        <v>2</v>
      </c>
      <c r="N3" s="5">
        <v>2015</v>
      </c>
      <c r="O3" s="5" t="s">
        <v>7295</v>
      </c>
      <c r="P3" s="2">
        <v>0.41666666666666669</v>
      </c>
      <c r="Q3" s="2">
        <v>0.4201388888888889</v>
      </c>
      <c r="R3">
        <v>2</v>
      </c>
      <c r="S3">
        <v>2</v>
      </c>
      <c r="T3" t="s">
        <v>553</v>
      </c>
      <c r="U3" t="s">
        <v>4866</v>
      </c>
      <c r="V3" t="s">
        <v>7133</v>
      </c>
      <c r="W3" t="s">
        <v>199</v>
      </c>
      <c r="Y3" t="s">
        <v>200</v>
      </c>
      <c r="AE3">
        <v>2</v>
      </c>
      <c r="AF3">
        <v>2</v>
      </c>
      <c r="AG3" t="s">
        <v>241</v>
      </c>
      <c r="AH3" t="s">
        <v>276</v>
      </c>
      <c r="AI3" t="s">
        <v>200</v>
      </c>
      <c r="AO3">
        <v>1</v>
      </c>
      <c r="AP3">
        <v>1</v>
      </c>
      <c r="AR3">
        <v>57</v>
      </c>
      <c r="AT3" t="s">
        <v>6708</v>
      </c>
      <c r="AV3" t="s">
        <v>7139</v>
      </c>
      <c r="AW3" t="s">
        <v>345</v>
      </c>
      <c r="AX3" t="s">
        <v>7140</v>
      </c>
      <c r="AZ3">
        <v>1</v>
      </c>
      <c r="BA3" s="1">
        <v>42041</v>
      </c>
      <c r="BB3" t="s">
        <v>235</v>
      </c>
      <c r="FS3" t="s">
        <v>7137</v>
      </c>
      <c r="FT3" t="s">
        <v>205</v>
      </c>
      <c r="FU3" t="s">
        <v>205</v>
      </c>
      <c r="FV3" t="s">
        <v>205</v>
      </c>
      <c r="FW3" t="s">
        <v>205</v>
      </c>
      <c r="FX3" t="s">
        <v>205</v>
      </c>
      <c r="FY3" t="s">
        <v>205</v>
      </c>
      <c r="FZ3" t="s">
        <v>205</v>
      </c>
      <c r="GA3" t="s">
        <v>205</v>
      </c>
      <c r="GB3" t="s">
        <v>205</v>
      </c>
      <c r="GC3" t="s">
        <v>205</v>
      </c>
      <c r="GD3" t="s">
        <v>205</v>
      </c>
    </row>
    <row r="4" spans="1:186" ht="15" customHeight="1" x14ac:dyDescent="0.25">
      <c r="A4" s="5" t="s">
        <v>7333</v>
      </c>
      <c r="B4" t="s">
        <v>7141</v>
      </c>
      <c r="C4" t="s">
        <v>763</v>
      </c>
      <c r="D4" t="s">
        <v>7132</v>
      </c>
      <c r="E4" t="s">
        <v>6484</v>
      </c>
      <c r="F4" t="s">
        <v>194</v>
      </c>
      <c r="G4" t="s">
        <v>195</v>
      </c>
      <c r="H4" t="s">
        <v>764</v>
      </c>
      <c r="K4" s="1">
        <v>42043</v>
      </c>
      <c r="L4" s="5">
        <v>8</v>
      </c>
      <c r="M4" s="5">
        <v>2</v>
      </c>
      <c r="N4" s="5">
        <v>2015</v>
      </c>
      <c r="O4" s="5" t="s">
        <v>7296</v>
      </c>
      <c r="R4">
        <v>2</v>
      </c>
      <c r="T4" t="s">
        <v>553</v>
      </c>
      <c r="U4" t="s">
        <v>280</v>
      </c>
      <c r="V4" t="s">
        <v>7133</v>
      </c>
      <c r="W4" t="s">
        <v>199</v>
      </c>
      <c r="Y4" t="s">
        <v>200</v>
      </c>
      <c r="AE4">
        <v>1</v>
      </c>
      <c r="AF4">
        <v>1</v>
      </c>
      <c r="AG4" t="s">
        <v>241</v>
      </c>
      <c r="AI4" t="s">
        <v>200</v>
      </c>
      <c r="AO4">
        <v>1</v>
      </c>
      <c r="AR4">
        <v>57</v>
      </c>
      <c r="AS4" t="s">
        <v>7142</v>
      </c>
      <c r="AT4" t="s">
        <v>6485</v>
      </c>
      <c r="AV4" t="s">
        <v>7143</v>
      </c>
      <c r="AW4" t="s">
        <v>345</v>
      </c>
      <c r="AX4" t="s">
        <v>7144</v>
      </c>
      <c r="AZ4">
        <v>1</v>
      </c>
      <c r="BA4" s="1">
        <v>42043</v>
      </c>
      <c r="BB4" t="s">
        <v>207</v>
      </c>
      <c r="BC4">
        <v>7</v>
      </c>
      <c r="BD4">
        <v>0</v>
      </c>
      <c r="BE4">
        <v>0</v>
      </c>
      <c r="BF4">
        <v>0</v>
      </c>
      <c r="BG4">
        <v>0</v>
      </c>
      <c r="BH4">
        <v>0</v>
      </c>
      <c r="BI4">
        <v>0</v>
      </c>
      <c r="BJ4">
        <v>0</v>
      </c>
      <c r="BK4">
        <v>0</v>
      </c>
      <c r="BL4">
        <v>0</v>
      </c>
      <c r="BM4">
        <v>0</v>
      </c>
      <c r="BN4">
        <v>0</v>
      </c>
      <c r="BO4">
        <v>0</v>
      </c>
      <c r="BP4">
        <v>0</v>
      </c>
      <c r="BQ4">
        <v>0</v>
      </c>
      <c r="BR4">
        <v>0</v>
      </c>
      <c r="BS4">
        <v>0</v>
      </c>
      <c r="BT4">
        <v>0</v>
      </c>
      <c r="BU4">
        <v>0</v>
      </c>
      <c r="BV4">
        <v>0</v>
      </c>
      <c r="BW4">
        <v>2</v>
      </c>
      <c r="BX4">
        <v>0</v>
      </c>
      <c r="BY4">
        <v>0</v>
      </c>
      <c r="BZ4">
        <v>0</v>
      </c>
      <c r="CA4">
        <v>2</v>
      </c>
      <c r="CB4">
        <v>0</v>
      </c>
      <c r="CC4">
        <v>0</v>
      </c>
      <c r="CD4">
        <v>0</v>
      </c>
      <c r="CE4">
        <v>2</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t="s">
        <v>222</v>
      </c>
      <c r="EB4" t="s">
        <v>222</v>
      </c>
      <c r="EE4" t="s">
        <v>222</v>
      </c>
      <c r="EF4" t="s">
        <v>222</v>
      </c>
      <c r="EJ4" t="s">
        <v>223</v>
      </c>
      <c r="FS4" t="s">
        <v>7137</v>
      </c>
      <c r="FT4" t="s">
        <v>205</v>
      </c>
      <c r="FU4" t="s">
        <v>205</v>
      </c>
      <c r="FV4" t="s">
        <v>205</v>
      </c>
      <c r="FW4" t="s">
        <v>205</v>
      </c>
      <c r="FX4" t="s">
        <v>205</v>
      </c>
      <c r="FY4" t="s">
        <v>205</v>
      </c>
      <c r="FZ4" t="s">
        <v>205</v>
      </c>
      <c r="GA4" t="s">
        <v>205</v>
      </c>
      <c r="GB4" t="s">
        <v>205</v>
      </c>
      <c r="GC4" t="s">
        <v>205</v>
      </c>
      <c r="GD4" t="s">
        <v>205</v>
      </c>
    </row>
    <row r="5" spans="1:186" ht="15" customHeight="1" x14ac:dyDescent="0.25">
      <c r="A5" s="5" t="s">
        <v>7333</v>
      </c>
      <c r="B5" t="s">
        <v>7145</v>
      </c>
      <c r="C5" t="s">
        <v>763</v>
      </c>
      <c r="D5" t="s">
        <v>7132</v>
      </c>
      <c r="E5" t="s">
        <v>5262</v>
      </c>
      <c r="F5" t="s">
        <v>214</v>
      </c>
      <c r="G5" t="s">
        <v>195</v>
      </c>
      <c r="H5" t="s">
        <v>764</v>
      </c>
      <c r="K5" s="1">
        <v>42048</v>
      </c>
      <c r="L5" s="5">
        <v>13</v>
      </c>
      <c r="M5" s="5">
        <v>2</v>
      </c>
      <c r="N5" s="5">
        <v>2015</v>
      </c>
      <c r="O5" s="5" t="s">
        <v>7297</v>
      </c>
      <c r="P5" s="2">
        <v>0.54166666666666663</v>
      </c>
      <c r="Q5" s="2">
        <v>0.55555555555555558</v>
      </c>
      <c r="R5">
        <v>2</v>
      </c>
      <c r="S5">
        <v>2</v>
      </c>
      <c r="T5" t="s">
        <v>553</v>
      </c>
      <c r="U5" t="s">
        <v>280</v>
      </c>
      <c r="V5" t="s">
        <v>7133</v>
      </c>
      <c r="W5" t="s">
        <v>199</v>
      </c>
      <c r="Y5" t="s">
        <v>200</v>
      </c>
      <c r="AE5">
        <v>2</v>
      </c>
      <c r="AF5">
        <v>2</v>
      </c>
      <c r="AG5" t="s">
        <v>417</v>
      </c>
      <c r="AH5" t="s">
        <v>2327</v>
      </c>
      <c r="AI5" t="s">
        <v>200</v>
      </c>
      <c r="AT5" t="s">
        <v>6708</v>
      </c>
      <c r="AX5" t="s">
        <v>7146</v>
      </c>
      <c r="AZ5">
        <v>1</v>
      </c>
      <c r="BA5" s="1">
        <v>42048</v>
      </c>
      <c r="BB5" t="s">
        <v>235</v>
      </c>
      <c r="FS5" t="s">
        <v>205</v>
      </c>
      <c r="FT5" t="s">
        <v>205</v>
      </c>
      <c r="FU5" t="s">
        <v>205</v>
      </c>
      <c r="FV5" t="s">
        <v>205</v>
      </c>
      <c r="FW5" t="s">
        <v>205</v>
      </c>
      <c r="FX5" t="s">
        <v>205</v>
      </c>
      <c r="FY5" t="s">
        <v>205</v>
      </c>
      <c r="FZ5" t="s">
        <v>205</v>
      </c>
      <c r="GA5" t="s">
        <v>205</v>
      </c>
      <c r="GB5" t="s">
        <v>205</v>
      </c>
      <c r="GC5" t="s">
        <v>205</v>
      </c>
      <c r="GD5" t="s">
        <v>205</v>
      </c>
    </row>
    <row r="6" spans="1:186" ht="15" customHeight="1" x14ac:dyDescent="0.25">
      <c r="A6" s="5" t="s">
        <v>7333</v>
      </c>
      <c r="B6" t="s">
        <v>7147</v>
      </c>
      <c r="C6" t="s">
        <v>763</v>
      </c>
      <c r="D6" t="s">
        <v>7132</v>
      </c>
      <c r="E6" t="s">
        <v>6484</v>
      </c>
      <c r="F6" t="s">
        <v>194</v>
      </c>
      <c r="G6" t="s">
        <v>195</v>
      </c>
      <c r="H6" t="s">
        <v>764</v>
      </c>
      <c r="I6">
        <v>-3.7421999999999997E-2</v>
      </c>
      <c r="J6">
        <v>2.3517E-2</v>
      </c>
      <c r="K6" s="1">
        <v>42054</v>
      </c>
      <c r="L6" s="5">
        <v>19</v>
      </c>
      <c r="M6" s="5">
        <v>2</v>
      </c>
      <c r="N6" s="5">
        <v>2015</v>
      </c>
      <c r="O6" s="5" t="s">
        <v>7298</v>
      </c>
      <c r="P6" s="2">
        <v>0.60416666666666663</v>
      </c>
      <c r="Q6" s="2">
        <v>0.63541666666666663</v>
      </c>
      <c r="R6">
        <v>2</v>
      </c>
      <c r="S6">
        <v>1</v>
      </c>
      <c r="T6" t="s">
        <v>553</v>
      </c>
      <c r="U6" t="s">
        <v>285</v>
      </c>
      <c r="V6" t="s">
        <v>7133</v>
      </c>
      <c r="W6" t="s">
        <v>199</v>
      </c>
      <c r="Y6" t="s">
        <v>200</v>
      </c>
      <c r="AE6">
        <v>1</v>
      </c>
      <c r="AF6">
        <v>1</v>
      </c>
      <c r="AG6" t="s">
        <v>417</v>
      </c>
      <c r="AH6" t="s">
        <v>324</v>
      </c>
      <c r="AI6" t="s">
        <v>200</v>
      </c>
      <c r="AO6">
        <v>1</v>
      </c>
      <c r="AR6">
        <v>57</v>
      </c>
      <c r="AT6" t="s">
        <v>6485</v>
      </c>
      <c r="AX6" t="s">
        <v>7148</v>
      </c>
      <c r="AZ6">
        <v>1</v>
      </c>
      <c r="BA6" s="1">
        <v>42058</v>
      </c>
      <c r="BB6" t="s">
        <v>207</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B6" t="s">
        <v>222</v>
      </c>
      <c r="EE6" t="s">
        <v>222</v>
      </c>
      <c r="EF6" t="s">
        <v>222</v>
      </c>
      <c r="EJ6" t="s">
        <v>222</v>
      </c>
      <c r="FS6" t="s">
        <v>7137</v>
      </c>
      <c r="FT6" t="s">
        <v>205</v>
      </c>
      <c r="FU6" t="s">
        <v>205</v>
      </c>
      <c r="FV6" t="s">
        <v>205</v>
      </c>
      <c r="FW6" t="s">
        <v>205</v>
      </c>
      <c r="FX6" t="s">
        <v>205</v>
      </c>
      <c r="FY6" t="s">
        <v>205</v>
      </c>
      <c r="FZ6" t="s">
        <v>205</v>
      </c>
      <c r="GA6" t="s">
        <v>205</v>
      </c>
      <c r="GB6" t="s">
        <v>205</v>
      </c>
      <c r="GC6" t="s">
        <v>205</v>
      </c>
      <c r="GD6" t="s">
        <v>205</v>
      </c>
    </row>
    <row r="7" spans="1:186" ht="15" customHeight="1" x14ac:dyDescent="0.25">
      <c r="A7" s="5" t="s">
        <v>7333</v>
      </c>
      <c r="B7" t="s">
        <v>7149</v>
      </c>
      <c r="C7" t="s">
        <v>763</v>
      </c>
      <c r="D7" t="s">
        <v>7132</v>
      </c>
      <c r="E7" t="s">
        <v>6484</v>
      </c>
      <c r="F7" t="s">
        <v>194</v>
      </c>
      <c r="G7" t="s">
        <v>195</v>
      </c>
      <c r="H7" t="s">
        <v>764</v>
      </c>
      <c r="I7">
        <v>-38.676665</v>
      </c>
      <c r="J7">
        <v>145.552539</v>
      </c>
      <c r="K7" s="1">
        <v>42058</v>
      </c>
      <c r="L7" s="5">
        <v>23</v>
      </c>
      <c r="M7" s="5">
        <v>2</v>
      </c>
      <c r="N7" s="5">
        <v>2015</v>
      </c>
      <c r="O7" s="5" t="s">
        <v>7299</v>
      </c>
      <c r="P7" s="2">
        <v>0.44444444444444442</v>
      </c>
      <c r="Q7" s="2">
        <v>0.46180555555555558</v>
      </c>
      <c r="R7">
        <v>2</v>
      </c>
      <c r="S7">
        <v>1</v>
      </c>
      <c r="T7" t="s">
        <v>553</v>
      </c>
      <c r="U7" t="s">
        <v>3506</v>
      </c>
      <c r="V7" t="s">
        <v>7133</v>
      </c>
      <c r="W7" t="s">
        <v>199</v>
      </c>
      <c r="Y7" t="s">
        <v>200</v>
      </c>
      <c r="AE7">
        <v>1</v>
      </c>
      <c r="AF7">
        <v>1</v>
      </c>
      <c r="AG7" t="s">
        <v>201</v>
      </c>
      <c r="AH7" t="s">
        <v>202</v>
      </c>
      <c r="AI7" t="s">
        <v>200</v>
      </c>
      <c r="AO7">
        <v>1</v>
      </c>
      <c r="AP7">
        <v>1</v>
      </c>
      <c r="AR7" t="s">
        <v>7150</v>
      </c>
      <c r="AT7" t="s">
        <v>5784</v>
      </c>
      <c r="AX7" t="s">
        <v>7151</v>
      </c>
      <c r="AY7" t="s">
        <v>270</v>
      </c>
      <c r="AZ7">
        <v>1</v>
      </c>
      <c r="BA7" s="1">
        <v>42058</v>
      </c>
      <c r="BB7" t="s">
        <v>235</v>
      </c>
      <c r="FS7" t="s">
        <v>7152</v>
      </c>
      <c r="FT7" t="s">
        <v>7137</v>
      </c>
      <c r="FU7" t="s">
        <v>336</v>
      </c>
      <c r="FV7" t="s">
        <v>205</v>
      </c>
      <c r="FW7" t="s">
        <v>205</v>
      </c>
      <c r="FX7" t="s">
        <v>205</v>
      </c>
      <c r="FY7" t="s">
        <v>205</v>
      </c>
      <c r="FZ7" t="s">
        <v>205</v>
      </c>
      <c r="GA7" t="s">
        <v>205</v>
      </c>
      <c r="GB7" t="s">
        <v>205</v>
      </c>
      <c r="GC7" t="s">
        <v>205</v>
      </c>
      <c r="GD7" t="s">
        <v>205</v>
      </c>
    </row>
    <row r="8" spans="1:186" ht="15" customHeight="1" x14ac:dyDescent="0.25">
      <c r="A8" s="5" t="s">
        <v>7333</v>
      </c>
      <c r="B8" t="s">
        <v>7153</v>
      </c>
      <c r="C8" t="s">
        <v>763</v>
      </c>
      <c r="D8" t="s">
        <v>7132</v>
      </c>
      <c r="E8" t="s">
        <v>5262</v>
      </c>
      <c r="F8" t="s">
        <v>214</v>
      </c>
      <c r="G8" t="s">
        <v>195</v>
      </c>
      <c r="H8" t="s">
        <v>764</v>
      </c>
      <c r="I8">
        <v>-38.671303999999999</v>
      </c>
      <c r="J8">
        <v>145.60506799999999</v>
      </c>
      <c r="K8" s="1">
        <v>42066</v>
      </c>
      <c r="L8" s="5">
        <v>3</v>
      </c>
      <c r="M8" s="5">
        <v>3</v>
      </c>
      <c r="N8" s="5">
        <v>2015</v>
      </c>
      <c r="O8" s="5" t="s">
        <v>7300</v>
      </c>
      <c r="R8">
        <v>2</v>
      </c>
      <c r="S8">
        <v>1</v>
      </c>
      <c r="T8" t="s">
        <v>545</v>
      </c>
      <c r="U8" t="s">
        <v>830</v>
      </c>
      <c r="V8" t="s">
        <v>7133</v>
      </c>
      <c r="W8" t="s">
        <v>199</v>
      </c>
      <c r="Y8" t="s">
        <v>200</v>
      </c>
      <c r="AE8">
        <v>1</v>
      </c>
      <c r="AF8">
        <v>1</v>
      </c>
      <c r="AG8" t="s">
        <v>201</v>
      </c>
      <c r="AH8" t="s">
        <v>406</v>
      </c>
      <c r="AI8" t="s">
        <v>200</v>
      </c>
      <c r="AO8">
        <v>1</v>
      </c>
      <c r="AP8">
        <v>1</v>
      </c>
      <c r="AR8">
        <v>57</v>
      </c>
      <c r="AT8" t="s">
        <v>6708</v>
      </c>
      <c r="AV8" t="s">
        <v>7154</v>
      </c>
      <c r="AW8" t="s">
        <v>303</v>
      </c>
      <c r="AX8" t="s">
        <v>7155</v>
      </c>
      <c r="AZ8">
        <v>1</v>
      </c>
      <c r="BA8" s="1">
        <v>42066</v>
      </c>
      <c r="BB8" t="s">
        <v>207</v>
      </c>
      <c r="BC8">
        <v>0</v>
      </c>
      <c r="BD8">
        <v>0</v>
      </c>
      <c r="BE8">
        <v>0</v>
      </c>
      <c r="BF8">
        <v>0</v>
      </c>
      <c r="BG8">
        <v>0</v>
      </c>
      <c r="BH8">
        <v>0</v>
      </c>
      <c r="BI8">
        <v>0</v>
      </c>
      <c r="BJ8">
        <v>0</v>
      </c>
      <c r="BK8">
        <v>0</v>
      </c>
      <c r="BL8">
        <v>0</v>
      </c>
      <c r="BM8">
        <v>0</v>
      </c>
      <c r="BN8">
        <v>0</v>
      </c>
      <c r="BO8">
        <v>1</v>
      </c>
      <c r="BP8">
        <v>0</v>
      </c>
      <c r="BQ8">
        <v>0</v>
      </c>
      <c r="BR8">
        <v>0</v>
      </c>
      <c r="BS8">
        <v>0</v>
      </c>
      <c r="BT8">
        <v>0</v>
      </c>
      <c r="BU8">
        <v>0</v>
      </c>
      <c r="BV8">
        <v>0</v>
      </c>
      <c r="BW8">
        <v>1</v>
      </c>
      <c r="BX8">
        <v>1</v>
      </c>
      <c r="BY8">
        <v>0</v>
      </c>
      <c r="BZ8">
        <v>0</v>
      </c>
      <c r="CA8">
        <v>0</v>
      </c>
      <c r="CB8">
        <v>0</v>
      </c>
      <c r="CC8">
        <v>0</v>
      </c>
      <c r="CD8">
        <v>0</v>
      </c>
      <c r="CE8">
        <v>1</v>
      </c>
      <c r="CF8">
        <v>1</v>
      </c>
      <c r="CG8">
        <v>0</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I8" t="s">
        <v>208</v>
      </c>
      <c r="EJ8" t="s">
        <v>222</v>
      </c>
      <c r="EK8" t="s">
        <v>222</v>
      </c>
      <c r="EZ8" t="s">
        <v>223</v>
      </c>
      <c r="FS8" t="s">
        <v>7137</v>
      </c>
      <c r="FT8" t="s">
        <v>205</v>
      </c>
      <c r="FU8" t="s">
        <v>205</v>
      </c>
      <c r="FV8" t="s">
        <v>205</v>
      </c>
      <c r="FW8" t="s">
        <v>205</v>
      </c>
      <c r="FX8" t="s">
        <v>205</v>
      </c>
      <c r="FY8" t="s">
        <v>205</v>
      </c>
      <c r="FZ8" t="s">
        <v>205</v>
      </c>
      <c r="GA8" t="s">
        <v>205</v>
      </c>
      <c r="GB8" t="s">
        <v>205</v>
      </c>
      <c r="GC8" t="s">
        <v>205</v>
      </c>
      <c r="GD8" t="s">
        <v>205</v>
      </c>
    </row>
    <row r="9" spans="1:186" ht="15" customHeight="1" x14ac:dyDescent="0.25">
      <c r="A9" s="5" t="s">
        <v>7333</v>
      </c>
      <c r="B9" t="s">
        <v>7156</v>
      </c>
      <c r="C9" t="s">
        <v>763</v>
      </c>
      <c r="D9" t="s">
        <v>7132</v>
      </c>
      <c r="E9" t="s">
        <v>6484</v>
      </c>
      <c r="F9" t="s">
        <v>194</v>
      </c>
      <c r="G9" t="s">
        <v>195</v>
      </c>
      <c r="H9" t="s">
        <v>764</v>
      </c>
      <c r="I9">
        <v>0</v>
      </c>
      <c r="J9">
        <v>0</v>
      </c>
      <c r="K9" s="1">
        <v>42073</v>
      </c>
      <c r="L9" s="5">
        <v>10</v>
      </c>
      <c r="M9" s="5">
        <v>3</v>
      </c>
      <c r="N9" s="5">
        <v>2015</v>
      </c>
      <c r="O9" s="5" t="s">
        <v>7301</v>
      </c>
      <c r="R9">
        <v>2</v>
      </c>
      <c r="S9">
        <v>1</v>
      </c>
      <c r="T9" t="s">
        <v>589</v>
      </c>
      <c r="U9" t="s">
        <v>406</v>
      </c>
      <c r="V9" t="s">
        <v>7133</v>
      </c>
      <c r="W9" t="s">
        <v>199</v>
      </c>
      <c r="Y9" t="s">
        <v>200</v>
      </c>
      <c r="AE9">
        <v>1</v>
      </c>
      <c r="AF9">
        <v>1</v>
      </c>
      <c r="AG9" t="s">
        <v>218</v>
      </c>
      <c r="AH9" t="s">
        <v>406</v>
      </c>
      <c r="AI9" t="s">
        <v>200</v>
      </c>
      <c r="AO9">
        <v>2</v>
      </c>
      <c r="AP9">
        <v>1</v>
      </c>
      <c r="AR9">
        <v>57</v>
      </c>
      <c r="AS9" t="s">
        <v>7157</v>
      </c>
      <c r="AT9" t="s">
        <v>6485</v>
      </c>
      <c r="AX9" t="s">
        <v>7158</v>
      </c>
      <c r="AY9" t="s">
        <v>270</v>
      </c>
      <c r="AZ9">
        <v>1</v>
      </c>
      <c r="BA9" s="1">
        <v>42072</v>
      </c>
      <c r="BB9" t="s">
        <v>207</v>
      </c>
      <c r="BC9">
        <v>0</v>
      </c>
      <c r="BD9">
        <v>0</v>
      </c>
      <c r="BE9">
        <v>0</v>
      </c>
      <c r="BF9">
        <v>0</v>
      </c>
      <c r="BG9">
        <v>0</v>
      </c>
      <c r="BH9">
        <v>0</v>
      </c>
      <c r="BI9">
        <v>0</v>
      </c>
      <c r="BJ9">
        <v>0</v>
      </c>
      <c r="BK9">
        <v>0</v>
      </c>
      <c r="BL9">
        <v>0</v>
      </c>
      <c r="BM9">
        <v>0</v>
      </c>
      <c r="BN9">
        <v>0</v>
      </c>
      <c r="BO9">
        <v>0</v>
      </c>
      <c r="BP9">
        <v>0</v>
      </c>
      <c r="BQ9">
        <v>0</v>
      </c>
      <c r="BR9">
        <v>0</v>
      </c>
      <c r="BS9">
        <v>0</v>
      </c>
      <c r="BT9">
        <v>0</v>
      </c>
      <c r="BU9">
        <v>0</v>
      </c>
      <c r="BV9">
        <v>0</v>
      </c>
      <c r="BW9">
        <v>1</v>
      </c>
      <c r="BX9">
        <v>0</v>
      </c>
      <c r="BY9">
        <v>0</v>
      </c>
      <c r="BZ9">
        <v>0</v>
      </c>
      <c r="CA9">
        <v>0</v>
      </c>
      <c r="CB9">
        <v>0</v>
      </c>
      <c r="CC9">
        <v>0</v>
      </c>
      <c r="CD9">
        <v>0</v>
      </c>
      <c r="CE9">
        <v>2</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B9" t="s">
        <v>222</v>
      </c>
      <c r="EF9" t="s">
        <v>222</v>
      </c>
      <c r="EJ9" t="s">
        <v>223</v>
      </c>
      <c r="FS9" t="s">
        <v>7137</v>
      </c>
      <c r="FT9" t="s">
        <v>336</v>
      </c>
      <c r="FU9" t="s">
        <v>205</v>
      </c>
      <c r="FV9" t="s">
        <v>205</v>
      </c>
      <c r="FW9" t="s">
        <v>205</v>
      </c>
      <c r="FX9" t="s">
        <v>205</v>
      </c>
      <c r="FY9" t="s">
        <v>205</v>
      </c>
      <c r="FZ9" t="s">
        <v>205</v>
      </c>
      <c r="GA9" t="s">
        <v>205</v>
      </c>
      <c r="GB9" t="s">
        <v>205</v>
      </c>
      <c r="GC9" t="s">
        <v>205</v>
      </c>
      <c r="GD9" t="s">
        <v>205</v>
      </c>
    </row>
    <row r="10" spans="1:186" ht="15" customHeight="1" x14ac:dyDescent="0.25">
      <c r="A10" s="5" t="s">
        <v>7334</v>
      </c>
      <c r="B10" t="s">
        <v>7159</v>
      </c>
      <c r="C10" t="s">
        <v>818</v>
      </c>
      <c r="D10" t="s">
        <v>6641</v>
      </c>
      <c r="E10" t="s">
        <v>6484</v>
      </c>
      <c r="F10" t="s">
        <v>194</v>
      </c>
      <c r="G10" t="s">
        <v>195</v>
      </c>
      <c r="H10" t="s">
        <v>821</v>
      </c>
      <c r="K10" s="1">
        <v>42001</v>
      </c>
      <c r="L10" s="5">
        <v>28</v>
      </c>
      <c r="M10" s="5">
        <v>12</v>
      </c>
      <c r="N10" s="5">
        <v>2014</v>
      </c>
      <c r="O10" s="5" t="s">
        <v>7302</v>
      </c>
      <c r="P10" s="2">
        <v>0.44791666666666669</v>
      </c>
      <c r="Q10" s="2">
        <v>0.4548611111111111</v>
      </c>
      <c r="R10">
        <v>2</v>
      </c>
      <c r="S10">
        <v>1</v>
      </c>
      <c r="T10" t="s">
        <v>197</v>
      </c>
      <c r="U10" t="s">
        <v>3354</v>
      </c>
      <c r="V10" t="s">
        <v>7133</v>
      </c>
      <c r="W10" t="s">
        <v>199</v>
      </c>
      <c r="Y10" t="s">
        <v>200</v>
      </c>
      <c r="AE10">
        <v>1</v>
      </c>
      <c r="AF10">
        <v>1</v>
      </c>
      <c r="AG10" t="s">
        <v>241</v>
      </c>
      <c r="AH10" t="s">
        <v>276</v>
      </c>
      <c r="AI10" t="s">
        <v>200</v>
      </c>
      <c r="AO10">
        <v>1</v>
      </c>
      <c r="AP10">
        <v>1</v>
      </c>
      <c r="AS10" t="s">
        <v>7160</v>
      </c>
      <c r="AT10" t="s">
        <v>204</v>
      </c>
      <c r="AX10" t="s">
        <v>7161</v>
      </c>
      <c r="AY10" t="s">
        <v>270</v>
      </c>
      <c r="AZ10">
        <v>1</v>
      </c>
      <c r="BA10" s="1">
        <v>42001</v>
      </c>
      <c r="BB10" t="s">
        <v>207</v>
      </c>
      <c r="BC10">
        <v>0</v>
      </c>
      <c r="BD10">
        <v>3</v>
      </c>
      <c r="BE10">
        <v>0</v>
      </c>
      <c r="BF10">
        <v>0</v>
      </c>
      <c r="BG10">
        <v>0</v>
      </c>
      <c r="BH10">
        <v>0</v>
      </c>
      <c r="BI10">
        <v>0</v>
      </c>
      <c r="BJ10">
        <v>0</v>
      </c>
      <c r="BK10">
        <v>0</v>
      </c>
      <c r="BL10">
        <v>4</v>
      </c>
      <c r="BM10">
        <v>0</v>
      </c>
      <c r="BN10">
        <v>0</v>
      </c>
      <c r="BO10">
        <v>0</v>
      </c>
      <c r="BP10">
        <v>5</v>
      </c>
      <c r="BQ10">
        <v>0</v>
      </c>
      <c r="BR10">
        <v>0</v>
      </c>
      <c r="BS10">
        <v>0</v>
      </c>
      <c r="BT10">
        <v>0</v>
      </c>
      <c r="BU10">
        <v>0</v>
      </c>
      <c r="BV10">
        <v>0</v>
      </c>
      <c r="BW10">
        <v>0</v>
      </c>
      <c r="BX10">
        <v>1</v>
      </c>
      <c r="BY10">
        <v>0</v>
      </c>
      <c r="BZ10">
        <v>0</v>
      </c>
      <c r="CA10">
        <v>0</v>
      </c>
      <c r="CB10">
        <v>0</v>
      </c>
      <c r="CC10">
        <v>0</v>
      </c>
      <c r="CD10">
        <v>0</v>
      </c>
      <c r="CE10">
        <v>0</v>
      </c>
      <c r="CF10">
        <v>1</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t="s">
        <v>223</v>
      </c>
      <c r="EB10" t="s">
        <v>222</v>
      </c>
      <c r="EF10" t="s">
        <v>222</v>
      </c>
      <c r="EJ10" t="s">
        <v>208</v>
      </c>
      <c r="FS10" t="s">
        <v>5817</v>
      </c>
      <c r="FT10" t="s">
        <v>205</v>
      </c>
      <c r="FU10" t="s">
        <v>205</v>
      </c>
      <c r="FV10" t="s">
        <v>205</v>
      </c>
      <c r="FW10" t="s">
        <v>205</v>
      </c>
      <c r="FX10" t="s">
        <v>205</v>
      </c>
      <c r="FY10" t="s">
        <v>205</v>
      </c>
      <c r="FZ10" t="s">
        <v>205</v>
      </c>
      <c r="GA10" t="s">
        <v>205</v>
      </c>
      <c r="GB10" t="s">
        <v>205</v>
      </c>
      <c r="GC10" t="s">
        <v>205</v>
      </c>
      <c r="GD10" t="s">
        <v>205</v>
      </c>
    </row>
    <row r="11" spans="1:186" ht="15" customHeight="1" x14ac:dyDescent="0.25">
      <c r="A11" s="5" t="s">
        <v>7334</v>
      </c>
      <c r="B11" t="s">
        <v>7162</v>
      </c>
      <c r="C11" t="s">
        <v>818</v>
      </c>
      <c r="D11" t="s">
        <v>6641</v>
      </c>
      <c r="E11" t="s">
        <v>6484</v>
      </c>
      <c r="F11" t="s">
        <v>194</v>
      </c>
      <c r="G11" t="s">
        <v>195</v>
      </c>
      <c r="H11" t="s">
        <v>821</v>
      </c>
      <c r="I11">
        <v>-38.569912000000002</v>
      </c>
      <c r="J11">
        <v>145.51443499999999</v>
      </c>
      <c r="K11" s="1">
        <v>42015</v>
      </c>
      <c r="L11" s="5">
        <v>11</v>
      </c>
      <c r="M11" s="5">
        <v>1</v>
      </c>
      <c r="N11" s="5">
        <v>2015</v>
      </c>
      <c r="O11" s="5" t="s">
        <v>7303</v>
      </c>
      <c r="P11" s="2">
        <v>0.47916666666666669</v>
      </c>
      <c r="Q11" s="2">
        <v>0.4861111111111111</v>
      </c>
      <c r="R11">
        <v>2</v>
      </c>
      <c r="S11">
        <v>1</v>
      </c>
      <c r="T11" t="s">
        <v>1863</v>
      </c>
      <c r="U11" t="s">
        <v>406</v>
      </c>
      <c r="V11" t="s">
        <v>7133</v>
      </c>
      <c r="W11" t="s">
        <v>199</v>
      </c>
      <c r="Y11" t="s">
        <v>200</v>
      </c>
      <c r="AE11">
        <v>1</v>
      </c>
      <c r="AF11">
        <v>1</v>
      </c>
      <c r="AG11" t="s">
        <v>417</v>
      </c>
      <c r="AH11" t="s">
        <v>614</v>
      </c>
      <c r="AI11" t="s">
        <v>200</v>
      </c>
      <c r="AO11">
        <v>1</v>
      </c>
      <c r="AP11">
        <v>1</v>
      </c>
      <c r="AS11" t="s">
        <v>7163</v>
      </c>
      <c r="AT11" t="s">
        <v>204</v>
      </c>
      <c r="AX11" t="s">
        <v>7164</v>
      </c>
      <c r="AZ11">
        <v>1</v>
      </c>
      <c r="BA11" s="1">
        <v>42015</v>
      </c>
      <c r="BB11" t="s">
        <v>207</v>
      </c>
      <c r="BC11">
        <v>5</v>
      </c>
      <c r="BD11">
        <v>0</v>
      </c>
      <c r="BE11">
        <v>0</v>
      </c>
      <c r="BF11">
        <v>0</v>
      </c>
      <c r="BG11">
        <v>0</v>
      </c>
      <c r="BH11">
        <v>0</v>
      </c>
      <c r="BI11">
        <v>0</v>
      </c>
      <c r="BJ11">
        <v>0</v>
      </c>
      <c r="BK11">
        <v>0</v>
      </c>
      <c r="BL11">
        <v>0</v>
      </c>
      <c r="BM11">
        <v>0</v>
      </c>
      <c r="BN11">
        <v>0</v>
      </c>
      <c r="BO11">
        <v>0</v>
      </c>
      <c r="BP11">
        <v>0</v>
      </c>
      <c r="BQ11">
        <v>0</v>
      </c>
      <c r="BR11">
        <v>0</v>
      </c>
      <c r="BS11">
        <v>0</v>
      </c>
      <c r="BT11">
        <v>0</v>
      </c>
      <c r="BU11">
        <v>0</v>
      </c>
      <c r="BV11">
        <v>0</v>
      </c>
      <c r="BW11">
        <v>2</v>
      </c>
      <c r="BX11">
        <v>0</v>
      </c>
      <c r="BY11">
        <v>0</v>
      </c>
      <c r="BZ11">
        <v>0</v>
      </c>
      <c r="CA11">
        <v>1</v>
      </c>
      <c r="CB11">
        <v>0</v>
      </c>
      <c r="CC11">
        <v>0</v>
      </c>
      <c r="CD11">
        <v>0</v>
      </c>
      <c r="CE11">
        <v>4</v>
      </c>
      <c r="CF11">
        <v>0</v>
      </c>
      <c r="CG11">
        <v>0</v>
      </c>
      <c r="CH11">
        <v>0</v>
      </c>
      <c r="CI11">
        <v>1</v>
      </c>
      <c r="CJ11">
        <v>0</v>
      </c>
      <c r="CK11">
        <v>0</v>
      </c>
      <c r="CL11">
        <v>0</v>
      </c>
      <c r="CM11">
        <v>0</v>
      </c>
      <c r="CN11">
        <v>0</v>
      </c>
      <c r="CO11">
        <v>0</v>
      </c>
      <c r="CP11">
        <v>0</v>
      </c>
      <c r="CQ11">
        <v>0</v>
      </c>
      <c r="CR11">
        <v>0</v>
      </c>
      <c r="CS11">
        <v>0</v>
      </c>
      <c r="CT11">
        <v>0</v>
      </c>
      <c r="CU11">
        <v>0</v>
      </c>
      <c r="CV11">
        <v>0</v>
      </c>
      <c r="CW11">
        <v>0</v>
      </c>
      <c r="CX11">
        <v>4</v>
      </c>
      <c r="CY11">
        <v>0</v>
      </c>
      <c r="CZ11">
        <v>0</v>
      </c>
      <c r="DA11">
        <v>0</v>
      </c>
      <c r="DB11">
        <v>0</v>
      </c>
      <c r="DC11">
        <v>6</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t="s">
        <v>222</v>
      </c>
      <c r="EB11" t="s">
        <v>222</v>
      </c>
      <c r="EE11" t="s">
        <v>223</v>
      </c>
      <c r="EF11" t="s">
        <v>223</v>
      </c>
      <c r="EJ11" t="s">
        <v>208</v>
      </c>
      <c r="EU11" t="s">
        <v>208</v>
      </c>
      <c r="FS11" t="s">
        <v>5817</v>
      </c>
      <c r="FT11" t="s">
        <v>205</v>
      </c>
      <c r="FU11" t="s">
        <v>205</v>
      </c>
      <c r="FV11" t="s">
        <v>205</v>
      </c>
      <c r="FW11" t="s">
        <v>205</v>
      </c>
      <c r="FX11" t="s">
        <v>205</v>
      </c>
      <c r="FY11" t="s">
        <v>205</v>
      </c>
      <c r="FZ11" t="s">
        <v>205</v>
      </c>
      <c r="GA11" t="s">
        <v>205</v>
      </c>
      <c r="GB11" t="s">
        <v>205</v>
      </c>
      <c r="GC11" t="s">
        <v>205</v>
      </c>
      <c r="GD11" t="s">
        <v>205</v>
      </c>
    </row>
    <row r="12" spans="1:186" ht="15" customHeight="1" x14ac:dyDescent="0.25">
      <c r="A12" s="5" t="s">
        <v>7334</v>
      </c>
      <c r="B12" t="s">
        <v>7165</v>
      </c>
      <c r="C12" t="s">
        <v>818</v>
      </c>
      <c r="D12" t="s">
        <v>6641</v>
      </c>
      <c r="E12" t="s">
        <v>6484</v>
      </c>
      <c r="F12" t="s">
        <v>194</v>
      </c>
      <c r="G12" t="s">
        <v>195</v>
      </c>
      <c r="H12" t="s">
        <v>821</v>
      </c>
      <c r="I12">
        <v>-38.592723999999997</v>
      </c>
      <c r="J12">
        <v>145.555969</v>
      </c>
      <c r="K12" s="1">
        <v>42023</v>
      </c>
      <c r="L12" s="5">
        <v>19</v>
      </c>
      <c r="M12" s="5">
        <v>1</v>
      </c>
      <c r="N12" s="5">
        <v>2015</v>
      </c>
      <c r="O12" s="5" t="s">
        <v>7304</v>
      </c>
      <c r="R12">
        <v>2</v>
      </c>
      <c r="S12">
        <v>1</v>
      </c>
      <c r="T12" t="s">
        <v>197</v>
      </c>
      <c r="U12" t="s">
        <v>1035</v>
      </c>
      <c r="V12" t="s">
        <v>7133</v>
      </c>
      <c r="W12" t="s">
        <v>199</v>
      </c>
      <c r="Y12" t="s">
        <v>200</v>
      </c>
      <c r="AE12">
        <v>1</v>
      </c>
      <c r="AF12">
        <v>1</v>
      </c>
      <c r="AG12" t="s">
        <v>218</v>
      </c>
      <c r="AH12" t="s">
        <v>258</v>
      </c>
      <c r="AI12" t="s">
        <v>200</v>
      </c>
      <c r="AO12">
        <v>1</v>
      </c>
      <c r="AP12">
        <v>1</v>
      </c>
      <c r="AS12" t="s">
        <v>7166</v>
      </c>
      <c r="AT12" t="s">
        <v>204</v>
      </c>
      <c r="AX12" t="s">
        <v>7167</v>
      </c>
      <c r="AY12" t="s">
        <v>270</v>
      </c>
      <c r="AZ12">
        <v>1</v>
      </c>
      <c r="BA12" s="1">
        <v>42023</v>
      </c>
      <c r="BB12" t="s">
        <v>207</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2</v>
      </c>
      <c r="BX12">
        <v>0</v>
      </c>
      <c r="BY12">
        <v>0</v>
      </c>
      <c r="BZ12">
        <v>0</v>
      </c>
      <c r="CA12">
        <v>0</v>
      </c>
      <c r="CB12">
        <v>0</v>
      </c>
      <c r="CC12">
        <v>0</v>
      </c>
      <c r="CD12">
        <v>0</v>
      </c>
      <c r="CE12">
        <v>1</v>
      </c>
      <c r="CF12">
        <v>0</v>
      </c>
      <c r="CG12">
        <v>0</v>
      </c>
      <c r="CH12">
        <v>0</v>
      </c>
      <c r="CI12">
        <v>0</v>
      </c>
      <c r="CJ12">
        <v>0</v>
      </c>
      <c r="CK12">
        <v>0</v>
      </c>
      <c r="CL12">
        <v>0</v>
      </c>
      <c r="CM12">
        <v>0</v>
      </c>
      <c r="CN12">
        <v>0</v>
      </c>
      <c r="CO12">
        <v>0</v>
      </c>
      <c r="CP12">
        <v>0</v>
      </c>
      <c r="CQ12">
        <v>0</v>
      </c>
      <c r="CR12">
        <v>0</v>
      </c>
      <c r="CS12">
        <v>0</v>
      </c>
      <c r="CT12">
        <v>0</v>
      </c>
      <c r="CU12">
        <v>0</v>
      </c>
      <c r="CV12">
        <v>0</v>
      </c>
      <c r="CW12">
        <v>0</v>
      </c>
      <c r="CX12">
        <v>0</v>
      </c>
      <c r="CY12">
        <v>0</v>
      </c>
      <c r="CZ12">
        <v>0</v>
      </c>
      <c r="DA12">
        <v>0</v>
      </c>
      <c r="DB12">
        <v>0</v>
      </c>
      <c r="DC12">
        <v>2</v>
      </c>
      <c r="DD12">
        <v>0</v>
      </c>
      <c r="DE12">
        <v>0</v>
      </c>
      <c r="DF12">
        <v>0</v>
      </c>
      <c r="DG12">
        <v>1</v>
      </c>
      <c r="DH12">
        <v>0</v>
      </c>
      <c r="DI12">
        <v>0</v>
      </c>
      <c r="DJ12">
        <v>0</v>
      </c>
      <c r="DK12">
        <v>0</v>
      </c>
      <c r="DL12">
        <v>0</v>
      </c>
      <c r="DM12">
        <v>0</v>
      </c>
      <c r="DN12">
        <v>0</v>
      </c>
      <c r="DO12">
        <v>0</v>
      </c>
      <c r="DP12">
        <v>0</v>
      </c>
      <c r="DQ12">
        <v>0</v>
      </c>
      <c r="DR12">
        <v>0</v>
      </c>
      <c r="DS12">
        <v>0</v>
      </c>
      <c r="DT12">
        <v>0</v>
      </c>
      <c r="DU12">
        <v>0</v>
      </c>
      <c r="DV12">
        <v>0</v>
      </c>
      <c r="DW12">
        <v>0</v>
      </c>
      <c r="DX12">
        <v>0</v>
      </c>
      <c r="DY12">
        <v>0</v>
      </c>
      <c r="DZ12">
        <v>0</v>
      </c>
      <c r="EB12" t="s">
        <v>223</v>
      </c>
      <c r="EJ12" t="s">
        <v>208</v>
      </c>
      <c r="FS12" t="s">
        <v>5817</v>
      </c>
      <c r="FT12" t="s">
        <v>7168</v>
      </c>
      <c r="FU12" t="s">
        <v>205</v>
      </c>
      <c r="FV12" t="s">
        <v>205</v>
      </c>
      <c r="FW12" t="s">
        <v>205</v>
      </c>
      <c r="FX12" t="s">
        <v>205</v>
      </c>
      <c r="FY12" t="s">
        <v>205</v>
      </c>
      <c r="FZ12" t="s">
        <v>205</v>
      </c>
      <c r="GA12" t="s">
        <v>205</v>
      </c>
      <c r="GB12" t="s">
        <v>205</v>
      </c>
      <c r="GC12" t="s">
        <v>205</v>
      </c>
      <c r="GD12" t="s">
        <v>205</v>
      </c>
    </row>
    <row r="13" spans="1:186" ht="15" customHeight="1" x14ac:dyDescent="0.25">
      <c r="A13" s="5" t="s">
        <v>7334</v>
      </c>
      <c r="B13" t="s">
        <v>7169</v>
      </c>
      <c r="C13" t="s">
        <v>818</v>
      </c>
      <c r="D13" t="s">
        <v>6641</v>
      </c>
      <c r="E13" t="s">
        <v>5262</v>
      </c>
      <c r="F13" t="s">
        <v>214</v>
      </c>
      <c r="G13" t="s">
        <v>195</v>
      </c>
      <c r="H13" t="s">
        <v>821</v>
      </c>
      <c r="I13">
        <v>-38.599967999999997</v>
      </c>
      <c r="J13">
        <v>145.49211099999999</v>
      </c>
      <c r="K13" s="1">
        <v>42037</v>
      </c>
      <c r="L13" s="5">
        <v>2</v>
      </c>
      <c r="M13" s="5">
        <v>2</v>
      </c>
      <c r="N13" s="5">
        <v>2015</v>
      </c>
      <c r="O13" s="5" t="s">
        <v>7294</v>
      </c>
      <c r="P13" s="2">
        <v>0.61458333333333337</v>
      </c>
      <c r="Q13" s="2">
        <v>0.63194444444444442</v>
      </c>
      <c r="R13">
        <v>2</v>
      </c>
      <c r="S13">
        <v>1</v>
      </c>
      <c r="T13" t="s">
        <v>475</v>
      </c>
      <c r="U13" t="s">
        <v>464</v>
      </c>
      <c r="V13" t="s">
        <v>217</v>
      </c>
      <c r="W13" t="s">
        <v>217</v>
      </c>
      <c r="Y13" t="s">
        <v>200</v>
      </c>
      <c r="AF13">
        <v>1</v>
      </c>
      <c r="AI13" t="s">
        <v>200</v>
      </c>
      <c r="AO13">
        <v>2</v>
      </c>
      <c r="AP13">
        <v>1</v>
      </c>
      <c r="AS13" t="s">
        <v>7170</v>
      </c>
      <c r="AT13" t="s">
        <v>204</v>
      </c>
      <c r="AX13" t="s">
        <v>7171</v>
      </c>
      <c r="AZ13">
        <v>1</v>
      </c>
      <c r="BA13" s="1">
        <v>42037</v>
      </c>
      <c r="BB13" t="s">
        <v>235</v>
      </c>
      <c r="FS13" t="s">
        <v>5817</v>
      </c>
      <c r="FT13" t="s">
        <v>7168</v>
      </c>
      <c r="FU13" t="s">
        <v>205</v>
      </c>
      <c r="FV13" t="s">
        <v>205</v>
      </c>
      <c r="FW13" t="s">
        <v>205</v>
      </c>
      <c r="FX13" t="s">
        <v>205</v>
      </c>
      <c r="FY13" t="s">
        <v>205</v>
      </c>
      <c r="FZ13" t="s">
        <v>205</v>
      </c>
      <c r="GA13" t="s">
        <v>205</v>
      </c>
      <c r="GB13" t="s">
        <v>205</v>
      </c>
      <c r="GC13" t="s">
        <v>205</v>
      </c>
      <c r="GD13" t="s">
        <v>205</v>
      </c>
    </row>
    <row r="14" spans="1:186" ht="15" customHeight="1" x14ac:dyDescent="0.25">
      <c r="A14" s="5" t="s">
        <v>7335</v>
      </c>
      <c r="B14" t="s">
        <v>7172</v>
      </c>
      <c r="C14" t="s">
        <v>7293</v>
      </c>
      <c r="D14" t="s">
        <v>7173</v>
      </c>
      <c r="E14" t="s">
        <v>6484</v>
      </c>
      <c r="F14" t="s">
        <v>194</v>
      </c>
      <c r="G14" t="s">
        <v>195</v>
      </c>
      <c r="H14" t="s">
        <v>6866</v>
      </c>
      <c r="I14">
        <v>-38.665413000000001</v>
      </c>
      <c r="J14">
        <v>145.64856</v>
      </c>
      <c r="K14" s="1">
        <v>41934</v>
      </c>
      <c r="L14" s="5">
        <v>22</v>
      </c>
      <c r="M14" s="5">
        <v>10</v>
      </c>
      <c r="N14" s="5">
        <v>2014</v>
      </c>
      <c r="O14" s="5" t="s">
        <v>7305</v>
      </c>
      <c r="P14" s="2">
        <v>0.66666666666666663</v>
      </c>
      <c r="Q14" s="2">
        <v>0.73958333333333337</v>
      </c>
      <c r="R14">
        <v>4</v>
      </c>
      <c r="S14">
        <v>0</v>
      </c>
      <c r="T14" t="s">
        <v>545</v>
      </c>
      <c r="U14" t="s">
        <v>7174</v>
      </c>
      <c r="V14" t="s">
        <v>7133</v>
      </c>
      <c r="W14" t="s">
        <v>199</v>
      </c>
      <c r="Y14" t="s">
        <v>200</v>
      </c>
      <c r="AE14">
        <v>2</v>
      </c>
      <c r="AF14">
        <v>2</v>
      </c>
      <c r="AG14" t="s">
        <v>241</v>
      </c>
      <c r="AH14" t="s">
        <v>7175</v>
      </c>
      <c r="AI14" t="s">
        <v>200</v>
      </c>
      <c r="AO14">
        <v>4</v>
      </c>
      <c r="AR14" t="s">
        <v>7176</v>
      </c>
      <c r="AS14" t="s">
        <v>7177</v>
      </c>
      <c r="AT14" t="s">
        <v>6485</v>
      </c>
      <c r="AV14" t="s">
        <v>7178</v>
      </c>
      <c r="AW14" t="s">
        <v>345</v>
      </c>
      <c r="AX14" t="s">
        <v>7179</v>
      </c>
      <c r="AZ14">
        <v>1</v>
      </c>
      <c r="BA14" s="1">
        <v>41934</v>
      </c>
      <c r="BB14" t="s">
        <v>207</v>
      </c>
      <c r="BC14">
        <v>10</v>
      </c>
      <c r="BD14">
        <v>10</v>
      </c>
      <c r="BE14">
        <v>0</v>
      </c>
      <c r="BF14">
        <v>0</v>
      </c>
      <c r="BG14">
        <v>0</v>
      </c>
      <c r="BH14">
        <v>0</v>
      </c>
      <c r="BI14">
        <v>0</v>
      </c>
      <c r="BJ14">
        <v>0</v>
      </c>
      <c r="BK14">
        <v>0</v>
      </c>
      <c r="BL14">
        <v>0</v>
      </c>
      <c r="BM14">
        <v>0</v>
      </c>
      <c r="BN14">
        <v>0</v>
      </c>
      <c r="BO14">
        <v>0</v>
      </c>
      <c r="BP14">
        <v>0</v>
      </c>
      <c r="BQ14">
        <v>0</v>
      </c>
      <c r="BR14">
        <v>0</v>
      </c>
      <c r="BS14">
        <v>0</v>
      </c>
      <c r="BT14">
        <v>0</v>
      </c>
      <c r="BU14">
        <v>0</v>
      </c>
      <c r="BV14">
        <v>0</v>
      </c>
      <c r="BW14">
        <v>6</v>
      </c>
      <c r="BX14">
        <v>6</v>
      </c>
      <c r="BY14">
        <v>0</v>
      </c>
      <c r="BZ14">
        <v>0</v>
      </c>
      <c r="CA14">
        <v>3</v>
      </c>
      <c r="CB14">
        <v>3</v>
      </c>
      <c r="CC14">
        <v>0</v>
      </c>
      <c r="CD14">
        <v>0</v>
      </c>
      <c r="CE14">
        <v>4</v>
      </c>
      <c r="CF14">
        <v>4</v>
      </c>
      <c r="CG14">
        <v>0</v>
      </c>
      <c r="CH14">
        <v>0</v>
      </c>
      <c r="CI14">
        <v>0</v>
      </c>
      <c r="CJ14">
        <v>0</v>
      </c>
      <c r="CK14">
        <v>0</v>
      </c>
      <c r="CL14">
        <v>0</v>
      </c>
      <c r="CM14">
        <v>0</v>
      </c>
      <c r="CN14">
        <v>0</v>
      </c>
      <c r="CO14">
        <v>0</v>
      </c>
      <c r="CP14">
        <v>0</v>
      </c>
      <c r="CQ14">
        <v>0</v>
      </c>
      <c r="CR14">
        <v>0</v>
      </c>
      <c r="CS14">
        <v>0</v>
      </c>
      <c r="CT14">
        <v>0</v>
      </c>
      <c r="CU14">
        <v>0</v>
      </c>
      <c r="CV14">
        <v>0</v>
      </c>
      <c r="CW14">
        <v>0</v>
      </c>
      <c r="CX14">
        <v>0</v>
      </c>
      <c r="CY14">
        <v>0</v>
      </c>
      <c r="CZ14">
        <v>4</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t="s">
        <v>222</v>
      </c>
      <c r="EB14" t="s">
        <v>222</v>
      </c>
      <c r="EE14" t="s">
        <v>222</v>
      </c>
      <c r="EF14" t="s">
        <v>222</v>
      </c>
      <c r="FS14" t="s">
        <v>7180</v>
      </c>
      <c r="FT14" t="s">
        <v>5735</v>
      </c>
      <c r="FU14" t="s">
        <v>5436</v>
      </c>
      <c r="FV14" t="s">
        <v>6512</v>
      </c>
      <c r="FW14" t="s">
        <v>205</v>
      </c>
      <c r="FX14" t="s">
        <v>205</v>
      </c>
      <c r="FY14" t="s">
        <v>205</v>
      </c>
      <c r="FZ14" t="s">
        <v>205</v>
      </c>
      <c r="GA14" t="s">
        <v>205</v>
      </c>
      <c r="GB14" t="s">
        <v>205</v>
      </c>
      <c r="GC14" t="s">
        <v>205</v>
      </c>
      <c r="GD14" t="s">
        <v>205</v>
      </c>
    </row>
    <row r="15" spans="1:186" ht="15" customHeight="1" x14ac:dyDescent="0.25">
      <c r="A15" s="5" t="s">
        <v>7335</v>
      </c>
      <c r="B15" t="s">
        <v>7182</v>
      </c>
      <c r="C15" t="s">
        <v>7293</v>
      </c>
      <c r="D15" t="s">
        <v>7173</v>
      </c>
      <c r="E15" t="s">
        <v>6864</v>
      </c>
      <c r="F15" t="s">
        <v>6865</v>
      </c>
      <c r="G15" t="s">
        <v>195</v>
      </c>
      <c r="H15" t="s">
        <v>6866</v>
      </c>
      <c r="K15" s="1">
        <v>41935</v>
      </c>
      <c r="L15" s="5">
        <v>23</v>
      </c>
      <c r="M15" s="5">
        <v>10</v>
      </c>
      <c r="N15" s="5">
        <v>2014</v>
      </c>
      <c r="O15" s="5" t="s">
        <v>7306</v>
      </c>
      <c r="P15" s="2">
        <v>0.375</v>
      </c>
      <c r="Q15" s="2">
        <v>0.40277777777777773</v>
      </c>
      <c r="R15">
        <v>2</v>
      </c>
      <c r="S15">
        <v>0</v>
      </c>
      <c r="T15" t="s">
        <v>230</v>
      </c>
      <c r="U15" t="s">
        <v>7183</v>
      </c>
      <c r="V15" t="s">
        <v>310</v>
      </c>
      <c r="W15" t="s">
        <v>310</v>
      </c>
      <c r="Y15" t="s">
        <v>200</v>
      </c>
      <c r="AF15">
        <v>0</v>
      </c>
      <c r="AI15" t="s">
        <v>200</v>
      </c>
      <c r="AO15">
        <v>2</v>
      </c>
      <c r="AS15" t="s">
        <v>7184</v>
      </c>
      <c r="AT15" t="s">
        <v>6485</v>
      </c>
      <c r="AX15" t="s">
        <v>7185</v>
      </c>
      <c r="AZ15">
        <v>1</v>
      </c>
      <c r="BA15" s="1">
        <v>41935</v>
      </c>
      <c r="BB15" t="s">
        <v>207</v>
      </c>
      <c r="BC15">
        <v>1</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FS15" t="s">
        <v>205</v>
      </c>
      <c r="FT15" t="s">
        <v>205</v>
      </c>
      <c r="FU15" t="s">
        <v>205</v>
      </c>
      <c r="FV15" t="s">
        <v>205</v>
      </c>
      <c r="FW15" t="s">
        <v>205</v>
      </c>
      <c r="FX15" t="s">
        <v>205</v>
      </c>
      <c r="FY15" t="s">
        <v>205</v>
      </c>
      <c r="FZ15" t="s">
        <v>205</v>
      </c>
      <c r="GA15" t="s">
        <v>205</v>
      </c>
      <c r="GB15" t="s">
        <v>205</v>
      </c>
      <c r="GC15" t="s">
        <v>205</v>
      </c>
      <c r="GD15" t="s">
        <v>205</v>
      </c>
    </row>
    <row r="16" spans="1:186" ht="15" customHeight="1" x14ac:dyDescent="0.25">
      <c r="A16" s="5" t="s">
        <v>7335</v>
      </c>
      <c r="B16" t="s">
        <v>7186</v>
      </c>
      <c r="C16" t="s">
        <v>7293</v>
      </c>
      <c r="D16" t="s">
        <v>7173</v>
      </c>
      <c r="E16" t="s">
        <v>6484</v>
      </c>
      <c r="F16" t="s">
        <v>194</v>
      </c>
      <c r="G16" t="s">
        <v>195</v>
      </c>
      <c r="H16" t="s">
        <v>6866</v>
      </c>
      <c r="K16" s="1">
        <v>41940</v>
      </c>
      <c r="L16" s="5">
        <v>28</v>
      </c>
      <c r="M16" s="5">
        <v>10</v>
      </c>
      <c r="N16" s="5">
        <v>2014</v>
      </c>
      <c r="O16" s="5" t="s">
        <v>7307</v>
      </c>
      <c r="P16" s="2">
        <v>0.69791666666666663</v>
      </c>
      <c r="Q16" s="2">
        <v>0.70833333333333337</v>
      </c>
      <c r="R16">
        <v>2</v>
      </c>
      <c r="S16">
        <v>1</v>
      </c>
      <c r="T16" t="s">
        <v>545</v>
      </c>
      <c r="U16" t="s">
        <v>280</v>
      </c>
      <c r="V16" t="s">
        <v>7133</v>
      </c>
      <c r="W16" t="s">
        <v>199</v>
      </c>
      <c r="Y16" t="s">
        <v>200</v>
      </c>
      <c r="AE16">
        <v>1</v>
      </c>
      <c r="AF16">
        <v>1</v>
      </c>
      <c r="AG16" t="s">
        <v>241</v>
      </c>
      <c r="AH16" t="s">
        <v>281</v>
      </c>
      <c r="AI16" t="s">
        <v>200</v>
      </c>
      <c r="AO16">
        <v>2</v>
      </c>
      <c r="AR16">
        <v>462</v>
      </c>
      <c r="AS16" t="s">
        <v>7180</v>
      </c>
      <c r="AT16" t="s">
        <v>6516</v>
      </c>
      <c r="AV16" t="s">
        <v>7187</v>
      </c>
      <c r="AW16" t="s">
        <v>345</v>
      </c>
      <c r="AX16" t="s">
        <v>7188</v>
      </c>
      <c r="AZ16">
        <v>1</v>
      </c>
      <c r="BA16" s="1">
        <v>41941</v>
      </c>
      <c r="BB16" t="s">
        <v>207</v>
      </c>
      <c r="BC16">
        <v>0</v>
      </c>
      <c r="BD16">
        <v>0</v>
      </c>
      <c r="BE16">
        <v>0</v>
      </c>
      <c r="BF16">
        <v>0</v>
      </c>
      <c r="BG16">
        <v>0</v>
      </c>
      <c r="BH16">
        <v>0</v>
      </c>
      <c r="BI16">
        <v>0</v>
      </c>
      <c r="BJ16">
        <v>0</v>
      </c>
      <c r="BK16">
        <v>1</v>
      </c>
      <c r="BL16">
        <v>0</v>
      </c>
      <c r="BM16">
        <v>0</v>
      </c>
      <c r="BN16">
        <v>0</v>
      </c>
      <c r="BO16">
        <v>0</v>
      </c>
      <c r="BP16">
        <v>0</v>
      </c>
      <c r="BQ16">
        <v>0</v>
      </c>
      <c r="BR16">
        <v>0</v>
      </c>
      <c r="BS16">
        <v>0</v>
      </c>
      <c r="BT16">
        <v>0</v>
      </c>
      <c r="BU16">
        <v>0</v>
      </c>
      <c r="BV16">
        <v>0</v>
      </c>
      <c r="BW16">
        <v>0</v>
      </c>
      <c r="BX16">
        <v>1</v>
      </c>
      <c r="BY16">
        <v>0</v>
      </c>
      <c r="BZ16">
        <v>0</v>
      </c>
      <c r="CA16">
        <v>0</v>
      </c>
      <c r="CB16">
        <v>1</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c r="DB16">
        <v>2</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B16" t="s">
        <v>223</v>
      </c>
      <c r="EC16" t="s">
        <v>222</v>
      </c>
      <c r="EQ16" t="s">
        <v>208</v>
      </c>
      <c r="FS16" t="s">
        <v>5735</v>
      </c>
      <c r="FT16" t="s">
        <v>7180</v>
      </c>
      <c r="FU16" t="s">
        <v>205</v>
      </c>
      <c r="FV16" t="s">
        <v>205</v>
      </c>
      <c r="FW16" t="s">
        <v>205</v>
      </c>
      <c r="FX16" t="s">
        <v>205</v>
      </c>
      <c r="FY16" t="s">
        <v>205</v>
      </c>
      <c r="FZ16" t="s">
        <v>205</v>
      </c>
      <c r="GA16" t="s">
        <v>205</v>
      </c>
      <c r="GB16" t="s">
        <v>205</v>
      </c>
      <c r="GC16" t="s">
        <v>205</v>
      </c>
      <c r="GD16" t="s">
        <v>205</v>
      </c>
    </row>
    <row r="17" spans="1:186" ht="15" customHeight="1" x14ac:dyDescent="0.25">
      <c r="A17" s="5" t="s">
        <v>7335</v>
      </c>
      <c r="B17" t="s">
        <v>7189</v>
      </c>
      <c r="C17" t="s">
        <v>7293</v>
      </c>
      <c r="D17" t="s">
        <v>7173</v>
      </c>
      <c r="E17" t="s">
        <v>6864</v>
      </c>
      <c r="F17" t="s">
        <v>6865</v>
      </c>
      <c r="G17" t="s">
        <v>195</v>
      </c>
      <c r="H17" t="s">
        <v>6866</v>
      </c>
      <c r="I17">
        <v>-38.634036999999999</v>
      </c>
      <c r="J17">
        <v>145.67974899999999</v>
      </c>
      <c r="K17" s="1">
        <v>41941</v>
      </c>
      <c r="L17" s="5">
        <v>29</v>
      </c>
      <c r="M17" s="5">
        <v>10</v>
      </c>
      <c r="N17" s="5">
        <v>2014</v>
      </c>
      <c r="O17" s="5" t="s">
        <v>7308</v>
      </c>
      <c r="P17" s="2">
        <v>0.36458333333333331</v>
      </c>
      <c r="Q17" s="2">
        <v>0.37847222222222227</v>
      </c>
      <c r="R17">
        <v>4</v>
      </c>
      <c r="S17">
        <v>1</v>
      </c>
      <c r="T17" t="s">
        <v>230</v>
      </c>
      <c r="U17" t="s">
        <v>464</v>
      </c>
      <c r="V17" t="s">
        <v>7133</v>
      </c>
      <c r="W17" t="s">
        <v>199</v>
      </c>
      <c r="Y17" t="s">
        <v>200</v>
      </c>
      <c r="AE17">
        <v>1</v>
      </c>
      <c r="AF17">
        <v>1</v>
      </c>
      <c r="AG17" t="s">
        <v>417</v>
      </c>
      <c r="AH17" t="s">
        <v>406</v>
      </c>
      <c r="AI17" t="s">
        <v>200</v>
      </c>
      <c r="AO17">
        <v>4</v>
      </c>
      <c r="AP17">
        <v>1</v>
      </c>
      <c r="AS17" t="s">
        <v>7190</v>
      </c>
      <c r="AT17" t="s">
        <v>6708</v>
      </c>
      <c r="AX17" t="s">
        <v>7191</v>
      </c>
      <c r="AZ17">
        <v>1</v>
      </c>
      <c r="BA17" s="1">
        <v>41940</v>
      </c>
      <c r="BB17" t="s">
        <v>207</v>
      </c>
      <c r="BC17">
        <v>2</v>
      </c>
      <c r="BD17">
        <v>1</v>
      </c>
      <c r="BE17">
        <v>0</v>
      </c>
      <c r="BF17">
        <v>0</v>
      </c>
      <c r="BG17">
        <v>0</v>
      </c>
      <c r="BH17">
        <v>0</v>
      </c>
      <c r="BI17">
        <v>0</v>
      </c>
      <c r="BJ17">
        <v>0</v>
      </c>
      <c r="BK17">
        <v>0</v>
      </c>
      <c r="BL17">
        <v>0</v>
      </c>
      <c r="BM17">
        <v>0</v>
      </c>
      <c r="BN17">
        <v>0</v>
      </c>
      <c r="BO17">
        <v>0</v>
      </c>
      <c r="BP17">
        <v>0</v>
      </c>
      <c r="BQ17">
        <v>0</v>
      </c>
      <c r="BR17">
        <v>0</v>
      </c>
      <c r="BS17">
        <v>0</v>
      </c>
      <c r="BT17">
        <v>0</v>
      </c>
      <c r="BU17">
        <v>0</v>
      </c>
      <c r="BV17">
        <v>0</v>
      </c>
      <c r="BW17">
        <v>2</v>
      </c>
      <c r="BX17">
        <v>0</v>
      </c>
      <c r="BY17">
        <v>0</v>
      </c>
      <c r="BZ17">
        <v>0</v>
      </c>
      <c r="CA17">
        <v>1</v>
      </c>
      <c r="CB17">
        <v>0</v>
      </c>
      <c r="CC17">
        <v>0</v>
      </c>
      <c r="CD17">
        <v>0</v>
      </c>
      <c r="CE17">
        <v>2</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6</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FS17" t="s">
        <v>205</v>
      </c>
      <c r="FT17" t="s">
        <v>205</v>
      </c>
      <c r="FU17" t="s">
        <v>205</v>
      </c>
      <c r="FV17" t="s">
        <v>205</v>
      </c>
      <c r="FW17" t="s">
        <v>205</v>
      </c>
      <c r="FX17" t="s">
        <v>205</v>
      </c>
      <c r="FY17" t="s">
        <v>205</v>
      </c>
      <c r="FZ17" t="s">
        <v>205</v>
      </c>
      <c r="GA17" t="s">
        <v>205</v>
      </c>
      <c r="GB17" t="s">
        <v>205</v>
      </c>
      <c r="GC17" t="s">
        <v>205</v>
      </c>
      <c r="GD17" t="s">
        <v>205</v>
      </c>
    </row>
    <row r="18" spans="1:186" ht="15" customHeight="1" x14ac:dyDescent="0.25">
      <c r="A18" s="5" t="s">
        <v>7335</v>
      </c>
      <c r="B18" t="s">
        <v>7192</v>
      </c>
      <c r="C18" t="s">
        <v>7293</v>
      </c>
      <c r="D18" t="s">
        <v>7173</v>
      </c>
      <c r="E18" t="s">
        <v>6864</v>
      </c>
      <c r="F18" t="s">
        <v>6865</v>
      </c>
      <c r="G18" t="s">
        <v>195</v>
      </c>
      <c r="H18" t="s">
        <v>6866</v>
      </c>
      <c r="K18" s="1">
        <v>41946</v>
      </c>
      <c r="L18" s="5">
        <v>3</v>
      </c>
      <c r="M18" s="5">
        <v>11</v>
      </c>
      <c r="N18" s="5">
        <v>2014</v>
      </c>
      <c r="O18" s="5" t="s">
        <v>7309</v>
      </c>
      <c r="P18" s="2">
        <v>0.67638888888888893</v>
      </c>
      <c r="Q18" s="2">
        <v>0.69791666666666663</v>
      </c>
      <c r="R18">
        <v>2</v>
      </c>
      <c r="T18" t="s">
        <v>230</v>
      </c>
      <c r="U18" t="s">
        <v>5255</v>
      </c>
      <c r="V18" t="s">
        <v>310</v>
      </c>
      <c r="W18" t="s">
        <v>310</v>
      </c>
      <c r="Y18" t="s">
        <v>200</v>
      </c>
      <c r="AF18">
        <v>0</v>
      </c>
      <c r="AI18" t="s">
        <v>200</v>
      </c>
      <c r="AO18">
        <v>2</v>
      </c>
      <c r="AS18" t="s">
        <v>7193</v>
      </c>
      <c r="AT18" t="s">
        <v>6485</v>
      </c>
      <c r="AX18" t="s">
        <v>7194</v>
      </c>
      <c r="AZ18">
        <v>1</v>
      </c>
      <c r="BA18" s="1">
        <v>41946</v>
      </c>
      <c r="BB18" t="s">
        <v>207</v>
      </c>
      <c r="BC18">
        <v>20</v>
      </c>
      <c r="BD18">
        <v>10</v>
      </c>
      <c r="BE18">
        <v>0</v>
      </c>
      <c r="BF18">
        <v>0</v>
      </c>
      <c r="BG18">
        <v>0</v>
      </c>
      <c r="BH18">
        <v>0</v>
      </c>
      <c r="BI18">
        <v>0</v>
      </c>
      <c r="BJ18">
        <v>0</v>
      </c>
      <c r="BK18">
        <v>0</v>
      </c>
      <c r="BL18">
        <v>0</v>
      </c>
      <c r="BM18">
        <v>0</v>
      </c>
      <c r="BN18">
        <v>0</v>
      </c>
      <c r="BO18">
        <v>0</v>
      </c>
      <c r="BP18">
        <v>0</v>
      </c>
      <c r="BQ18">
        <v>0</v>
      </c>
      <c r="BR18">
        <v>0</v>
      </c>
      <c r="BS18">
        <v>0</v>
      </c>
      <c r="BT18">
        <v>0</v>
      </c>
      <c r="BU18">
        <v>0</v>
      </c>
      <c r="BV18">
        <v>0</v>
      </c>
      <c r="BW18">
        <v>5</v>
      </c>
      <c r="BX18">
        <v>0</v>
      </c>
      <c r="BY18">
        <v>0</v>
      </c>
      <c r="BZ18">
        <v>0</v>
      </c>
      <c r="CA18">
        <v>2</v>
      </c>
      <c r="CB18">
        <v>0</v>
      </c>
      <c r="CC18">
        <v>0</v>
      </c>
      <c r="CD18">
        <v>0</v>
      </c>
      <c r="CE18">
        <v>6</v>
      </c>
      <c r="CF18">
        <v>2</v>
      </c>
      <c r="CG18">
        <v>0</v>
      </c>
      <c r="CH18">
        <v>0</v>
      </c>
      <c r="CI18">
        <v>0</v>
      </c>
      <c r="CJ18">
        <v>0</v>
      </c>
      <c r="CK18">
        <v>0</v>
      </c>
      <c r="CL18">
        <v>0</v>
      </c>
      <c r="CM18">
        <v>0</v>
      </c>
      <c r="CN18">
        <v>0</v>
      </c>
      <c r="CO18">
        <v>0</v>
      </c>
      <c r="CP18">
        <v>0</v>
      </c>
      <c r="CQ18">
        <v>0</v>
      </c>
      <c r="CR18">
        <v>0</v>
      </c>
      <c r="CS18">
        <v>0</v>
      </c>
      <c r="CT18">
        <v>0</v>
      </c>
      <c r="CU18">
        <v>0</v>
      </c>
      <c r="CV18">
        <v>0</v>
      </c>
      <c r="CW18">
        <v>0</v>
      </c>
      <c r="CX18">
        <v>0</v>
      </c>
      <c r="CY18">
        <v>0</v>
      </c>
      <c r="CZ18">
        <v>3</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t="s">
        <v>222</v>
      </c>
      <c r="EB18" t="s">
        <v>208</v>
      </c>
      <c r="EE18" t="s">
        <v>222</v>
      </c>
      <c r="EF18" t="s">
        <v>208</v>
      </c>
      <c r="FS18" t="s">
        <v>205</v>
      </c>
      <c r="FT18" t="s">
        <v>205</v>
      </c>
      <c r="FU18" t="s">
        <v>205</v>
      </c>
      <c r="FV18" t="s">
        <v>205</v>
      </c>
      <c r="FW18" t="s">
        <v>205</v>
      </c>
      <c r="FX18" t="s">
        <v>205</v>
      </c>
      <c r="FY18" t="s">
        <v>205</v>
      </c>
      <c r="FZ18" t="s">
        <v>205</v>
      </c>
      <c r="GA18" t="s">
        <v>205</v>
      </c>
      <c r="GB18" t="s">
        <v>205</v>
      </c>
      <c r="GC18" t="s">
        <v>205</v>
      </c>
      <c r="GD18" t="s">
        <v>205</v>
      </c>
    </row>
    <row r="19" spans="1:186" ht="15" customHeight="1" x14ac:dyDescent="0.25">
      <c r="A19" s="5" t="s">
        <v>7335</v>
      </c>
      <c r="B19" t="s">
        <v>7195</v>
      </c>
      <c r="C19" t="s">
        <v>7293</v>
      </c>
      <c r="D19" t="s">
        <v>7173</v>
      </c>
      <c r="E19" t="s">
        <v>5761</v>
      </c>
      <c r="F19" t="s">
        <v>5762</v>
      </c>
      <c r="G19" t="s">
        <v>195</v>
      </c>
      <c r="H19" t="s">
        <v>6866</v>
      </c>
      <c r="I19">
        <v>-38.670498000000002</v>
      </c>
      <c r="J19">
        <v>145.716644</v>
      </c>
      <c r="K19" s="1">
        <v>41948</v>
      </c>
      <c r="L19" s="5">
        <v>5</v>
      </c>
      <c r="M19" s="5">
        <v>11</v>
      </c>
      <c r="N19" s="5">
        <v>2014</v>
      </c>
      <c r="O19" s="5" t="s">
        <v>7310</v>
      </c>
      <c r="P19" s="2">
        <v>0.76041666666666663</v>
      </c>
      <c r="Q19" s="2">
        <v>0.79513888888888884</v>
      </c>
      <c r="R19">
        <v>2</v>
      </c>
      <c r="S19">
        <v>1</v>
      </c>
      <c r="T19" t="s">
        <v>553</v>
      </c>
      <c r="U19" t="s">
        <v>406</v>
      </c>
      <c r="V19" t="s">
        <v>7133</v>
      </c>
      <c r="W19" t="s">
        <v>199</v>
      </c>
      <c r="Y19" t="s">
        <v>200</v>
      </c>
      <c r="AE19">
        <v>1</v>
      </c>
      <c r="AF19">
        <v>1</v>
      </c>
      <c r="AG19" t="s">
        <v>241</v>
      </c>
      <c r="AH19" t="s">
        <v>406</v>
      </c>
      <c r="AI19" t="s">
        <v>200</v>
      </c>
      <c r="AT19" t="s">
        <v>7196</v>
      </c>
      <c r="AX19" t="s">
        <v>7181</v>
      </c>
      <c r="AZ19">
        <v>1</v>
      </c>
      <c r="BA19" s="1">
        <v>41948</v>
      </c>
      <c r="BB19" t="s">
        <v>207</v>
      </c>
      <c r="BC19">
        <v>1</v>
      </c>
      <c r="BD19">
        <v>1</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5</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t="s">
        <v>223</v>
      </c>
      <c r="EB19" t="s">
        <v>208</v>
      </c>
      <c r="ED19" t="s">
        <v>208</v>
      </c>
      <c r="EE19" t="s">
        <v>208</v>
      </c>
      <c r="FS19" t="s">
        <v>205</v>
      </c>
      <c r="FT19" t="s">
        <v>205</v>
      </c>
      <c r="FU19" t="s">
        <v>205</v>
      </c>
      <c r="FV19" t="s">
        <v>205</v>
      </c>
      <c r="FW19" t="s">
        <v>205</v>
      </c>
      <c r="FX19" t="s">
        <v>205</v>
      </c>
      <c r="FY19" t="s">
        <v>205</v>
      </c>
      <c r="FZ19" t="s">
        <v>205</v>
      </c>
      <c r="GA19" t="s">
        <v>205</v>
      </c>
      <c r="GB19" t="s">
        <v>205</v>
      </c>
      <c r="GC19" t="s">
        <v>205</v>
      </c>
      <c r="GD19" t="s">
        <v>205</v>
      </c>
    </row>
    <row r="20" spans="1:186" ht="15" customHeight="1" x14ac:dyDescent="0.25">
      <c r="A20" s="5" t="s">
        <v>7335</v>
      </c>
      <c r="B20" t="s">
        <v>7197</v>
      </c>
      <c r="C20" t="s">
        <v>7293</v>
      </c>
      <c r="D20" t="s">
        <v>7173</v>
      </c>
      <c r="E20" t="s">
        <v>6864</v>
      </c>
      <c r="F20" t="s">
        <v>6865</v>
      </c>
      <c r="G20" t="s">
        <v>195</v>
      </c>
      <c r="H20" t="s">
        <v>6866</v>
      </c>
      <c r="K20" s="1">
        <v>41948</v>
      </c>
      <c r="L20" s="5">
        <v>5</v>
      </c>
      <c r="M20" s="5">
        <v>11</v>
      </c>
      <c r="N20" s="5">
        <v>2014</v>
      </c>
      <c r="O20" s="5" t="s">
        <v>7310</v>
      </c>
      <c r="P20" s="2">
        <v>0.36458333333333331</v>
      </c>
      <c r="Q20" s="2">
        <v>0.38541666666666669</v>
      </c>
      <c r="R20">
        <v>4</v>
      </c>
      <c r="S20">
        <v>1</v>
      </c>
      <c r="T20" t="s">
        <v>266</v>
      </c>
      <c r="U20" t="s">
        <v>7198</v>
      </c>
      <c r="V20" t="s">
        <v>7133</v>
      </c>
      <c r="W20" t="s">
        <v>199</v>
      </c>
      <c r="Y20" t="s">
        <v>200</v>
      </c>
      <c r="AE20">
        <v>1</v>
      </c>
      <c r="AF20">
        <v>1</v>
      </c>
      <c r="AG20" t="s">
        <v>201</v>
      </c>
      <c r="AH20" t="s">
        <v>614</v>
      </c>
      <c r="AI20" t="s">
        <v>200</v>
      </c>
      <c r="AT20" t="s">
        <v>6485</v>
      </c>
      <c r="AX20" t="s">
        <v>7199</v>
      </c>
      <c r="AZ20">
        <v>1</v>
      </c>
      <c r="BA20" s="1">
        <v>41948</v>
      </c>
      <c r="BB20" t="s">
        <v>207</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U20">
        <v>0</v>
      </c>
      <c r="CV20">
        <v>0</v>
      </c>
      <c r="CW20">
        <v>0</v>
      </c>
      <c r="CX20">
        <v>0</v>
      </c>
      <c r="CY20">
        <v>0</v>
      </c>
      <c r="CZ20">
        <v>3</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t="s">
        <v>222</v>
      </c>
      <c r="EB20" t="s">
        <v>222</v>
      </c>
      <c r="EE20" t="s">
        <v>222</v>
      </c>
      <c r="EF20" t="s">
        <v>222</v>
      </c>
      <c r="FS20" t="s">
        <v>205</v>
      </c>
      <c r="FT20" t="s">
        <v>205</v>
      </c>
      <c r="FU20" t="s">
        <v>205</v>
      </c>
      <c r="FV20" t="s">
        <v>205</v>
      </c>
      <c r="FW20" t="s">
        <v>205</v>
      </c>
      <c r="FX20" t="s">
        <v>205</v>
      </c>
      <c r="FY20" t="s">
        <v>205</v>
      </c>
      <c r="FZ20" t="s">
        <v>205</v>
      </c>
      <c r="GA20" t="s">
        <v>205</v>
      </c>
      <c r="GB20" t="s">
        <v>205</v>
      </c>
      <c r="GC20" t="s">
        <v>205</v>
      </c>
      <c r="GD20" t="s">
        <v>205</v>
      </c>
    </row>
    <row r="21" spans="1:186" ht="15" customHeight="1" x14ac:dyDescent="0.25">
      <c r="A21" s="5" t="s">
        <v>7335</v>
      </c>
      <c r="B21" t="s">
        <v>7200</v>
      </c>
      <c r="C21" t="s">
        <v>7293</v>
      </c>
      <c r="D21" t="s">
        <v>7173</v>
      </c>
      <c r="E21" t="s">
        <v>6864</v>
      </c>
      <c r="F21" t="s">
        <v>6865</v>
      </c>
      <c r="G21" t="s">
        <v>195</v>
      </c>
      <c r="H21" t="s">
        <v>6866</v>
      </c>
      <c r="K21" s="1">
        <v>41953</v>
      </c>
      <c r="L21" s="5">
        <v>10</v>
      </c>
      <c r="M21" s="5">
        <v>11</v>
      </c>
      <c r="N21" s="5">
        <v>2014</v>
      </c>
      <c r="O21" s="5" t="s">
        <v>7311</v>
      </c>
      <c r="P21" s="2">
        <v>0.59027777777777779</v>
      </c>
      <c r="Q21" s="2">
        <v>0.60416666666666663</v>
      </c>
      <c r="R21">
        <v>2</v>
      </c>
      <c r="S21">
        <v>0</v>
      </c>
      <c r="T21" t="s">
        <v>266</v>
      </c>
      <c r="V21" t="s">
        <v>310</v>
      </c>
      <c r="W21" t="s">
        <v>310</v>
      </c>
      <c r="Y21" t="s">
        <v>200</v>
      </c>
      <c r="AF21">
        <v>0</v>
      </c>
      <c r="AI21" t="s">
        <v>200</v>
      </c>
      <c r="AT21" t="s">
        <v>6485</v>
      </c>
      <c r="AX21" t="s">
        <v>7201</v>
      </c>
      <c r="AZ21">
        <v>1</v>
      </c>
      <c r="BA21" s="1">
        <v>41953</v>
      </c>
      <c r="BB21" t="s">
        <v>207</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4</v>
      </c>
      <c r="DH21">
        <v>0</v>
      </c>
      <c r="DI21">
        <v>0</v>
      </c>
      <c r="DJ21">
        <v>0</v>
      </c>
      <c r="DK21">
        <v>0</v>
      </c>
      <c r="DL21">
        <v>0</v>
      </c>
      <c r="DM21">
        <v>0</v>
      </c>
      <c r="DN21">
        <v>0</v>
      </c>
      <c r="DO21">
        <v>0</v>
      </c>
      <c r="DP21">
        <v>0</v>
      </c>
      <c r="DQ21">
        <v>0</v>
      </c>
      <c r="DR21">
        <v>0</v>
      </c>
      <c r="DS21">
        <v>0</v>
      </c>
      <c r="DT21">
        <v>0</v>
      </c>
      <c r="DU21">
        <v>0</v>
      </c>
      <c r="DV21">
        <v>0</v>
      </c>
      <c r="DW21">
        <v>0</v>
      </c>
      <c r="DX21">
        <v>0</v>
      </c>
      <c r="DY21">
        <v>0</v>
      </c>
      <c r="DZ21">
        <v>0</v>
      </c>
      <c r="FS21" t="s">
        <v>205</v>
      </c>
      <c r="FT21" t="s">
        <v>205</v>
      </c>
      <c r="FU21" t="s">
        <v>205</v>
      </c>
      <c r="FV21" t="s">
        <v>205</v>
      </c>
      <c r="FW21" t="s">
        <v>205</v>
      </c>
      <c r="FX21" t="s">
        <v>205</v>
      </c>
      <c r="FY21" t="s">
        <v>205</v>
      </c>
      <c r="FZ21" t="s">
        <v>205</v>
      </c>
      <c r="GA21" t="s">
        <v>205</v>
      </c>
      <c r="GB21" t="s">
        <v>205</v>
      </c>
      <c r="GC21" t="s">
        <v>205</v>
      </c>
      <c r="GD21" t="s">
        <v>205</v>
      </c>
    </row>
    <row r="22" spans="1:186" ht="15" customHeight="1" x14ac:dyDescent="0.25">
      <c r="A22" s="5" t="s">
        <v>7335</v>
      </c>
      <c r="B22" t="s">
        <v>7202</v>
      </c>
      <c r="C22" t="s">
        <v>7293</v>
      </c>
      <c r="D22" t="s">
        <v>7173</v>
      </c>
      <c r="E22" t="s">
        <v>6484</v>
      </c>
      <c r="F22" t="s">
        <v>194</v>
      </c>
      <c r="G22" t="s">
        <v>195</v>
      </c>
      <c r="H22" t="s">
        <v>6866</v>
      </c>
      <c r="I22">
        <v>-38.644767999999999</v>
      </c>
      <c r="J22">
        <v>145.68049600000001</v>
      </c>
      <c r="K22" s="1">
        <v>41955</v>
      </c>
      <c r="L22" s="5">
        <v>12</v>
      </c>
      <c r="M22" s="5">
        <v>11</v>
      </c>
      <c r="N22" s="5">
        <v>2014</v>
      </c>
      <c r="O22" s="5" t="s">
        <v>7312</v>
      </c>
      <c r="P22" s="2">
        <v>0.51041666666666663</v>
      </c>
      <c r="Q22" s="2">
        <v>0.52777777777777779</v>
      </c>
      <c r="R22">
        <v>2</v>
      </c>
      <c r="S22">
        <v>1</v>
      </c>
      <c r="T22" t="s">
        <v>545</v>
      </c>
      <c r="U22" t="s">
        <v>406</v>
      </c>
      <c r="V22" t="s">
        <v>7133</v>
      </c>
      <c r="W22" t="s">
        <v>199</v>
      </c>
      <c r="Y22" t="s">
        <v>200</v>
      </c>
      <c r="AE22">
        <v>1</v>
      </c>
      <c r="AF22">
        <v>1</v>
      </c>
      <c r="AG22" t="s">
        <v>417</v>
      </c>
      <c r="AH22" t="s">
        <v>406</v>
      </c>
      <c r="AI22" t="s">
        <v>200</v>
      </c>
      <c r="AO22">
        <v>2</v>
      </c>
      <c r="AR22">
        <v>462</v>
      </c>
      <c r="AS22" t="s">
        <v>7203</v>
      </c>
      <c r="AT22" t="s">
        <v>6485</v>
      </c>
      <c r="AX22" t="s">
        <v>7204</v>
      </c>
      <c r="AZ22">
        <v>1</v>
      </c>
      <c r="BA22" s="1">
        <v>41955</v>
      </c>
      <c r="BB22" t="s">
        <v>207</v>
      </c>
      <c r="BC22">
        <v>0</v>
      </c>
      <c r="BD22">
        <v>0</v>
      </c>
      <c r="BE22">
        <v>0</v>
      </c>
      <c r="BF22">
        <v>0</v>
      </c>
      <c r="BG22">
        <v>0</v>
      </c>
      <c r="BH22">
        <v>1</v>
      </c>
      <c r="BI22">
        <v>0</v>
      </c>
      <c r="BJ22">
        <v>0</v>
      </c>
      <c r="BK22">
        <v>0</v>
      </c>
      <c r="BL22">
        <v>0</v>
      </c>
      <c r="BM22">
        <v>0</v>
      </c>
      <c r="BN22">
        <v>0</v>
      </c>
      <c r="BO22">
        <v>0</v>
      </c>
      <c r="BP22">
        <v>0</v>
      </c>
      <c r="BQ22">
        <v>0</v>
      </c>
      <c r="BR22">
        <v>0</v>
      </c>
      <c r="BS22">
        <v>0</v>
      </c>
      <c r="BT22">
        <v>0</v>
      </c>
      <c r="BU22">
        <v>0</v>
      </c>
      <c r="BV22">
        <v>0</v>
      </c>
      <c r="BW22">
        <v>0</v>
      </c>
      <c r="BX22">
        <v>2</v>
      </c>
      <c r="BY22">
        <v>0</v>
      </c>
      <c r="BZ22">
        <v>0</v>
      </c>
      <c r="CA22">
        <v>0</v>
      </c>
      <c r="CB22">
        <v>1</v>
      </c>
      <c r="CC22">
        <v>0</v>
      </c>
      <c r="CD22">
        <v>0</v>
      </c>
      <c r="CE22">
        <v>0</v>
      </c>
      <c r="CF22">
        <v>2</v>
      </c>
      <c r="CG22">
        <v>0</v>
      </c>
      <c r="CH22">
        <v>0</v>
      </c>
      <c r="CI22">
        <v>0</v>
      </c>
      <c r="CJ22">
        <v>0</v>
      </c>
      <c r="CK22">
        <v>0</v>
      </c>
      <c r="CL22">
        <v>0</v>
      </c>
      <c r="CM22">
        <v>0</v>
      </c>
      <c r="CN22">
        <v>0</v>
      </c>
      <c r="CO22">
        <v>0</v>
      </c>
      <c r="CP22">
        <v>0</v>
      </c>
      <c r="CQ22">
        <v>0</v>
      </c>
      <c r="CR22">
        <v>0</v>
      </c>
      <c r="CS22">
        <v>0</v>
      </c>
      <c r="CT22">
        <v>0</v>
      </c>
      <c r="CU22">
        <v>0</v>
      </c>
      <c r="CV22">
        <v>0</v>
      </c>
      <c r="CW22">
        <v>0</v>
      </c>
      <c r="CX22">
        <v>0</v>
      </c>
      <c r="CY22">
        <v>0</v>
      </c>
      <c r="CZ22">
        <v>3</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B22" t="s">
        <v>222</v>
      </c>
      <c r="ED22" t="s">
        <v>223</v>
      </c>
      <c r="FS22" t="s">
        <v>5735</v>
      </c>
      <c r="FT22" t="s">
        <v>7180</v>
      </c>
      <c r="FU22" t="s">
        <v>205</v>
      </c>
      <c r="FV22" t="s">
        <v>205</v>
      </c>
      <c r="FW22" t="s">
        <v>205</v>
      </c>
      <c r="FX22" t="s">
        <v>205</v>
      </c>
      <c r="FY22" t="s">
        <v>205</v>
      </c>
      <c r="FZ22" t="s">
        <v>205</v>
      </c>
      <c r="GA22" t="s">
        <v>205</v>
      </c>
      <c r="GB22" t="s">
        <v>205</v>
      </c>
      <c r="GC22" t="s">
        <v>205</v>
      </c>
      <c r="GD22" t="s">
        <v>205</v>
      </c>
    </row>
    <row r="23" spans="1:186" ht="15" customHeight="1" x14ac:dyDescent="0.25">
      <c r="A23" s="5" t="s">
        <v>7335</v>
      </c>
      <c r="B23" t="s">
        <v>7205</v>
      </c>
      <c r="C23" t="s">
        <v>7293</v>
      </c>
      <c r="D23" t="s">
        <v>7173</v>
      </c>
      <c r="E23" t="s">
        <v>6484</v>
      </c>
      <c r="F23" t="s">
        <v>194</v>
      </c>
      <c r="G23" t="s">
        <v>195</v>
      </c>
      <c r="H23" t="s">
        <v>6866</v>
      </c>
      <c r="I23">
        <v>-38.645218</v>
      </c>
      <c r="J23">
        <v>145.71220400000001</v>
      </c>
      <c r="K23" s="1">
        <v>41958</v>
      </c>
      <c r="L23" s="5">
        <v>15</v>
      </c>
      <c r="M23" s="5">
        <v>11</v>
      </c>
      <c r="N23" s="5">
        <v>2014</v>
      </c>
      <c r="O23" s="5" t="s">
        <v>7313</v>
      </c>
      <c r="R23">
        <v>2</v>
      </c>
      <c r="S23">
        <v>1</v>
      </c>
      <c r="V23" t="s">
        <v>7133</v>
      </c>
      <c r="W23" t="s">
        <v>199</v>
      </c>
      <c r="Y23" t="s">
        <v>200</v>
      </c>
      <c r="AF23">
        <v>1</v>
      </c>
      <c r="AI23" t="s">
        <v>200</v>
      </c>
      <c r="AT23" t="s">
        <v>6485</v>
      </c>
      <c r="AX23" t="s">
        <v>7206</v>
      </c>
      <c r="AZ23">
        <v>0</v>
      </c>
      <c r="BA23" s="1">
        <v>41958</v>
      </c>
      <c r="BB23" t="s">
        <v>235</v>
      </c>
      <c r="FS23" t="s">
        <v>205</v>
      </c>
      <c r="FT23" t="s">
        <v>205</v>
      </c>
      <c r="FU23" t="s">
        <v>205</v>
      </c>
      <c r="FV23" t="s">
        <v>205</v>
      </c>
      <c r="FW23" t="s">
        <v>205</v>
      </c>
      <c r="FX23" t="s">
        <v>205</v>
      </c>
      <c r="FY23" t="s">
        <v>205</v>
      </c>
      <c r="FZ23" t="s">
        <v>205</v>
      </c>
      <c r="GA23" t="s">
        <v>205</v>
      </c>
      <c r="GB23" t="s">
        <v>205</v>
      </c>
      <c r="GC23" t="s">
        <v>205</v>
      </c>
      <c r="GD23" t="s">
        <v>205</v>
      </c>
    </row>
    <row r="24" spans="1:186" ht="15" customHeight="1" x14ac:dyDescent="0.25">
      <c r="A24" s="5" t="s">
        <v>7335</v>
      </c>
      <c r="B24" t="s">
        <v>7207</v>
      </c>
      <c r="C24" t="s">
        <v>7293</v>
      </c>
      <c r="D24" t="s">
        <v>7173</v>
      </c>
      <c r="E24" t="s">
        <v>6484</v>
      </c>
      <c r="F24" t="s">
        <v>194</v>
      </c>
      <c r="G24" t="s">
        <v>195</v>
      </c>
      <c r="H24" t="s">
        <v>6866</v>
      </c>
      <c r="I24">
        <v>-38.670501999999999</v>
      </c>
      <c r="J24">
        <v>145.730377</v>
      </c>
      <c r="K24" s="1">
        <v>41960</v>
      </c>
      <c r="L24" s="5">
        <v>17</v>
      </c>
      <c r="M24" s="5">
        <v>11</v>
      </c>
      <c r="N24" s="5">
        <v>2014</v>
      </c>
      <c r="O24" s="5" t="s">
        <v>7314</v>
      </c>
      <c r="P24" s="2">
        <v>0.46388888888888885</v>
      </c>
      <c r="Q24" s="2">
        <v>0.49305555555555558</v>
      </c>
      <c r="R24">
        <v>2</v>
      </c>
      <c r="S24">
        <v>1</v>
      </c>
      <c r="T24" t="s">
        <v>545</v>
      </c>
      <c r="U24" t="s">
        <v>1035</v>
      </c>
      <c r="V24" t="s">
        <v>7133</v>
      </c>
      <c r="W24" t="s">
        <v>199</v>
      </c>
      <c r="Y24" t="s">
        <v>200</v>
      </c>
      <c r="AE24">
        <v>1</v>
      </c>
      <c r="AF24">
        <v>1</v>
      </c>
      <c r="AG24" t="s">
        <v>417</v>
      </c>
      <c r="AH24" t="s">
        <v>276</v>
      </c>
      <c r="AI24" t="s">
        <v>200</v>
      </c>
      <c r="AO24">
        <v>3</v>
      </c>
      <c r="AR24">
        <v>462</v>
      </c>
      <c r="AS24" t="s">
        <v>7208</v>
      </c>
      <c r="AT24" t="s">
        <v>6485</v>
      </c>
      <c r="AX24" t="s">
        <v>7209</v>
      </c>
      <c r="AZ24">
        <v>1</v>
      </c>
      <c r="BA24" s="1">
        <v>41960</v>
      </c>
      <c r="BB24" t="s">
        <v>207</v>
      </c>
      <c r="BC24">
        <v>4</v>
      </c>
      <c r="BD24">
        <v>0</v>
      </c>
      <c r="BE24">
        <v>0</v>
      </c>
      <c r="BF24">
        <v>0</v>
      </c>
      <c r="BG24">
        <v>0</v>
      </c>
      <c r="BH24">
        <v>0</v>
      </c>
      <c r="BI24">
        <v>0</v>
      </c>
      <c r="BJ24">
        <v>0</v>
      </c>
      <c r="BK24">
        <v>0</v>
      </c>
      <c r="BL24">
        <v>0</v>
      </c>
      <c r="BM24">
        <v>0</v>
      </c>
      <c r="BN24">
        <v>0</v>
      </c>
      <c r="BO24">
        <v>0</v>
      </c>
      <c r="BP24">
        <v>0</v>
      </c>
      <c r="BQ24">
        <v>0</v>
      </c>
      <c r="BR24">
        <v>0</v>
      </c>
      <c r="BS24">
        <v>0</v>
      </c>
      <c r="BT24">
        <v>0</v>
      </c>
      <c r="BU24">
        <v>0</v>
      </c>
      <c r="BV24">
        <v>0</v>
      </c>
      <c r="BW24">
        <v>7</v>
      </c>
      <c r="BX24">
        <v>1</v>
      </c>
      <c r="BY24">
        <v>0</v>
      </c>
      <c r="BZ24">
        <v>0</v>
      </c>
      <c r="CA24">
        <v>5</v>
      </c>
      <c r="CB24">
        <v>0</v>
      </c>
      <c r="CC24">
        <v>0</v>
      </c>
      <c r="CD24">
        <v>0</v>
      </c>
      <c r="CE24">
        <v>2</v>
      </c>
      <c r="CF24">
        <v>2</v>
      </c>
      <c r="CG24">
        <v>0</v>
      </c>
      <c r="CH24">
        <v>0</v>
      </c>
      <c r="CI24">
        <v>0</v>
      </c>
      <c r="CJ24">
        <v>0</v>
      </c>
      <c r="CK24">
        <v>0</v>
      </c>
      <c r="CL24">
        <v>0</v>
      </c>
      <c r="CM24">
        <v>0</v>
      </c>
      <c r="CN24">
        <v>0</v>
      </c>
      <c r="CO24">
        <v>0</v>
      </c>
      <c r="CP24">
        <v>0</v>
      </c>
      <c r="CQ24">
        <v>0</v>
      </c>
      <c r="CR24">
        <v>0</v>
      </c>
      <c r="CS24">
        <v>0</v>
      </c>
      <c r="CT24">
        <v>0</v>
      </c>
      <c r="CU24">
        <v>0</v>
      </c>
      <c r="CV24">
        <v>0</v>
      </c>
      <c r="CW24">
        <v>0</v>
      </c>
      <c r="CX24">
        <v>0</v>
      </c>
      <c r="CY24">
        <v>0</v>
      </c>
      <c r="CZ24">
        <v>4</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t="s">
        <v>222</v>
      </c>
      <c r="EB24" t="s">
        <v>222</v>
      </c>
      <c r="EF24" t="s">
        <v>222</v>
      </c>
      <c r="FS24" t="s">
        <v>5735</v>
      </c>
      <c r="FT24" t="s">
        <v>224</v>
      </c>
      <c r="FU24" t="s">
        <v>7180</v>
      </c>
      <c r="FV24" t="s">
        <v>205</v>
      </c>
      <c r="FW24" t="s">
        <v>205</v>
      </c>
      <c r="FX24" t="s">
        <v>205</v>
      </c>
      <c r="FY24" t="s">
        <v>205</v>
      </c>
      <c r="FZ24" t="s">
        <v>205</v>
      </c>
      <c r="GA24" t="s">
        <v>205</v>
      </c>
      <c r="GB24" t="s">
        <v>205</v>
      </c>
      <c r="GC24" t="s">
        <v>205</v>
      </c>
      <c r="GD24" t="s">
        <v>205</v>
      </c>
    </row>
    <row r="25" spans="1:186" ht="15" customHeight="1" x14ac:dyDescent="0.25">
      <c r="A25" s="5" t="s">
        <v>7335</v>
      </c>
      <c r="B25" t="s">
        <v>7210</v>
      </c>
      <c r="C25" t="s">
        <v>7293</v>
      </c>
      <c r="D25" t="s">
        <v>7173</v>
      </c>
      <c r="E25" t="s">
        <v>5761</v>
      </c>
      <c r="F25" t="s">
        <v>5762</v>
      </c>
      <c r="G25" t="s">
        <v>195</v>
      </c>
      <c r="H25" t="s">
        <v>6866</v>
      </c>
      <c r="I25">
        <v>-38.666697999999997</v>
      </c>
      <c r="J25">
        <v>145.693726</v>
      </c>
      <c r="K25" s="1">
        <v>41969</v>
      </c>
      <c r="L25" s="5">
        <v>26</v>
      </c>
      <c r="M25" s="5">
        <v>11</v>
      </c>
      <c r="N25" s="5">
        <v>2014</v>
      </c>
      <c r="O25" s="5" t="s">
        <v>7315</v>
      </c>
      <c r="P25" s="2">
        <v>0.75347222222222221</v>
      </c>
      <c r="Q25" s="2">
        <v>0.77083333333333337</v>
      </c>
      <c r="R25">
        <v>2</v>
      </c>
      <c r="S25">
        <v>0</v>
      </c>
      <c r="T25" t="s">
        <v>230</v>
      </c>
      <c r="U25" t="s">
        <v>826</v>
      </c>
      <c r="V25" t="s">
        <v>310</v>
      </c>
      <c r="W25" t="s">
        <v>310</v>
      </c>
      <c r="Y25" t="s">
        <v>200</v>
      </c>
      <c r="AF25">
        <v>0</v>
      </c>
      <c r="AI25" t="s">
        <v>200</v>
      </c>
      <c r="AT25" t="s">
        <v>6708</v>
      </c>
      <c r="AX25" t="s">
        <v>7181</v>
      </c>
      <c r="AZ25">
        <v>1</v>
      </c>
      <c r="BA25" s="1">
        <v>41971</v>
      </c>
      <c r="BB25" t="s">
        <v>207</v>
      </c>
      <c r="BC25">
        <v>8</v>
      </c>
      <c r="BD25">
        <v>3</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2</v>
      </c>
      <c r="CB25">
        <v>1</v>
      </c>
      <c r="CC25">
        <v>0</v>
      </c>
      <c r="CD25">
        <v>0</v>
      </c>
      <c r="CE25">
        <v>1</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5</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t="s">
        <v>223</v>
      </c>
      <c r="EB25" t="s">
        <v>223</v>
      </c>
      <c r="ED25" t="s">
        <v>208</v>
      </c>
      <c r="EE25" t="s">
        <v>223</v>
      </c>
      <c r="EF25" t="s">
        <v>223</v>
      </c>
      <c r="EH25" t="s">
        <v>208</v>
      </c>
      <c r="FS25" t="s">
        <v>205</v>
      </c>
      <c r="FT25" t="s">
        <v>205</v>
      </c>
      <c r="FU25" t="s">
        <v>205</v>
      </c>
      <c r="FV25" t="s">
        <v>205</v>
      </c>
      <c r="FW25" t="s">
        <v>205</v>
      </c>
      <c r="FX25" t="s">
        <v>205</v>
      </c>
      <c r="FY25" t="s">
        <v>205</v>
      </c>
      <c r="FZ25" t="s">
        <v>205</v>
      </c>
      <c r="GA25" t="s">
        <v>205</v>
      </c>
      <c r="GB25" t="s">
        <v>205</v>
      </c>
      <c r="GC25" t="s">
        <v>205</v>
      </c>
      <c r="GD25" t="s">
        <v>205</v>
      </c>
    </row>
    <row r="26" spans="1:186" ht="15" customHeight="1" x14ac:dyDescent="0.25">
      <c r="A26" s="5" t="s">
        <v>7335</v>
      </c>
      <c r="B26" t="s">
        <v>7211</v>
      </c>
      <c r="C26" t="s">
        <v>7293</v>
      </c>
      <c r="D26" t="s">
        <v>7173</v>
      </c>
      <c r="E26" t="s">
        <v>5761</v>
      </c>
      <c r="F26" t="s">
        <v>5762</v>
      </c>
      <c r="G26" t="s">
        <v>195</v>
      </c>
      <c r="H26" t="s">
        <v>6866</v>
      </c>
      <c r="I26">
        <v>-38.619076</v>
      </c>
      <c r="J26">
        <v>145.693985</v>
      </c>
      <c r="K26" s="1">
        <v>41973</v>
      </c>
      <c r="L26" s="5">
        <v>30</v>
      </c>
      <c r="M26" s="5">
        <v>11</v>
      </c>
      <c r="N26" s="5">
        <v>2014</v>
      </c>
      <c r="O26" s="5" t="s">
        <v>7316</v>
      </c>
      <c r="P26" s="2">
        <v>0.79166666666666663</v>
      </c>
      <c r="Q26" s="2">
        <v>0.82638888888888884</v>
      </c>
      <c r="R26">
        <v>2</v>
      </c>
      <c r="S26">
        <v>1</v>
      </c>
      <c r="T26" t="s">
        <v>266</v>
      </c>
      <c r="V26" t="s">
        <v>7133</v>
      </c>
      <c r="W26" t="s">
        <v>199</v>
      </c>
      <c r="Y26" t="s">
        <v>200</v>
      </c>
      <c r="AE26">
        <v>1</v>
      </c>
      <c r="AF26">
        <v>1</v>
      </c>
      <c r="AG26" t="s">
        <v>218</v>
      </c>
      <c r="AH26" t="s">
        <v>614</v>
      </c>
      <c r="AI26" t="s">
        <v>200</v>
      </c>
      <c r="AT26" t="s">
        <v>7196</v>
      </c>
      <c r="AV26" t="s">
        <v>7212</v>
      </c>
      <c r="AW26" t="s">
        <v>430</v>
      </c>
      <c r="AX26" t="s">
        <v>7181</v>
      </c>
      <c r="AZ26">
        <v>1</v>
      </c>
      <c r="BA26" s="1">
        <v>41973</v>
      </c>
      <c r="BB26" t="s">
        <v>235</v>
      </c>
      <c r="FS26" t="s">
        <v>205</v>
      </c>
      <c r="FT26" t="s">
        <v>205</v>
      </c>
      <c r="FU26" t="s">
        <v>205</v>
      </c>
      <c r="FV26" t="s">
        <v>205</v>
      </c>
      <c r="FW26" t="s">
        <v>205</v>
      </c>
      <c r="FX26" t="s">
        <v>205</v>
      </c>
      <c r="FY26" t="s">
        <v>205</v>
      </c>
      <c r="FZ26" t="s">
        <v>205</v>
      </c>
      <c r="GA26" t="s">
        <v>205</v>
      </c>
      <c r="GB26" t="s">
        <v>205</v>
      </c>
      <c r="GC26" t="s">
        <v>205</v>
      </c>
      <c r="GD26" t="s">
        <v>205</v>
      </c>
    </row>
    <row r="27" spans="1:186" ht="15" customHeight="1" x14ac:dyDescent="0.25">
      <c r="A27" s="5" t="s">
        <v>7335</v>
      </c>
      <c r="B27" t="s">
        <v>7213</v>
      </c>
      <c r="C27" t="s">
        <v>7293</v>
      </c>
      <c r="D27" t="s">
        <v>7173</v>
      </c>
      <c r="E27" t="s">
        <v>6484</v>
      </c>
      <c r="F27" t="s">
        <v>194</v>
      </c>
      <c r="G27" t="s">
        <v>195</v>
      </c>
      <c r="H27" t="s">
        <v>6866</v>
      </c>
      <c r="I27">
        <v>-38.625991999999997</v>
      </c>
      <c r="J27">
        <v>145.679565</v>
      </c>
      <c r="K27" s="1">
        <v>41975</v>
      </c>
      <c r="L27" s="5">
        <v>2</v>
      </c>
      <c r="M27" s="5">
        <v>12</v>
      </c>
      <c r="N27" s="5">
        <v>2014</v>
      </c>
      <c r="O27" s="5" t="s">
        <v>7317</v>
      </c>
      <c r="P27" s="2">
        <v>0.71180555555555547</v>
      </c>
      <c r="Q27" s="2">
        <v>0.75</v>
      </c>
      <c r="R27">
        <v>2</v>
      </c>
      <c r="S27">
        <v>1</v>
      </c>
      <c r="T27" t="s">
        <v>545</v>
      </c>
      <c r="U27" t="s">
        <v>826</v>
      </c>
      <c r="V27" t="s">
        <v>7133</v>
      </c>
      <c r="W27" t="s">
        <v>199</v>
      </c>
      <c r="Y27" t="s">
        <v>200</v>
      </c>
      <c r="AE27">
        <v>1</v>
      </c>
      <c r="AF27">
        <v>1</v>
      </c>
      <c r="AG27" t="s">
        <v>201</v>
      </c>
      <c r="AH27" t="s">
        <v>202</v>
      </c>
      <c r="AI27" t="s">
        <v>200</v>
      </c>
      <c r="AT27" t="s">
        <v>6493</v>
      </c>
      <c r="AX27" t="s">
        <v>7214</v>
      </c>
      <c r="AZ27">
        <v>1</v>
      </c>
      <c r="BA27" s="1">
        <v>41975</v>
      </c>
      <c r="BB27" t="s">
        <v>207</v>
      </c>
      <c r="BC27">
        <v>4</v>
      </c>
      <c r="BD27">
        <v>0</v>
      </c>
      <c r="BE27">
        <v>0</v>
      </c>
      <c r="BF27">
        <v>0</v>
      </c>
      <c r="BG27">
        <v>0</v>
      </c>
      <c r="BH27">
        <v>0</v>
      </c>
      <c r="BI27">
        <v>0</v>
      </c>
      <c r="BJ27">
        <v>0</v>
      </c>
      <c r="BK27">
        <v>2</v>
      </c>
      <c r="BL27">
        <v>0</v>
      </c>
      <c r="BM27">
        <v>0</v>
      </c>
      <c r="BN27">
        <v>0</v>
      </c>
      <c r="BO27">
        <v>0</v>
      </c>
      <c r="BP27">
        <v>0</v>
      </c>
      <c r="BQ27">
        <v>0</v>
      </c>
      <c r="BR27">
        <v>0</v>
      </c>
      <c r="BS27">
        <v>0</v>
      </c>
      <c r="BT27">
        <v>0</v>
      </c>
      <c r="BU27">
        <v>0</v>
      </c>
      <c r="BV27">
        <v>0</v>
      </c>
      <c r="BW27">
        <v>3</v>
      </c>
      <c r="BX27">
        <v>3</v>
      </c>
      <c r="BY27">
        <v>0</v>
      </c>
      <c r="BZ27">
        <v>0</v>
      </c>
      <c r="CA27">
        <v>3</v>
      </c>
      <c r="CB27">
        <v>3</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3</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t="s">
        <v>222</v>
      </c>
      <c r="EB27" t="s">
        <v>222</v>
      </c>
      <c r="EE27" t="s">
        <v>222</v>
      </c>
      <c r="EF27" t="s">
        <v>222</v>
      </c>
      <c r="FS27" t="s">
        <v>205</v>
      </c>
      <c r="FT27" t="s">
        <v>205</v>
      </c>
      <c r="FU27" t="s">
        <v>205</v>
      </c>
      <c r="FV27" t="s">
        <v>205</v>
      </c>
      <c r="FW27" t="s">
        <v>205</v>
      </c>
      <c r="FX27" t="s">
        <v>205</v>
      </c>
      <c r="FY27" t="s">
        <v>205</v>
      </c>
      <c r="FZ27" t="s">
        <v>205</v>
      </c>
      <c r="GA27" t="s">
        <v>205</v>
      </c>
      <c r="GB27" t="s">
        <v>205</v>
      </c>
      <c r="GC27" t="s">
        <v>205</v>
      </c>
      <c r="GD27" t="s">
        <v>205</v>
      </c>
    </row>
    <row r="28" spans="1:186" ht="15" customHeight="1" x14ac:dyDescent="0.25">
      <c r="A28" s="5" t="s">
        <v>7335</v>
      </c>
      <c r="B28" t="s">
        <v>7215</v>
      </c>
      <c r="C28" t="s">
        <v>7293</v>
      </c>
      <c r="D28" t="s">
        <v>7173</v>
      </c>
      <c r="E28" t="s">
        <v>6484</v>
      </c>
      <c r="F28" t="s">
        <v>194</v>
      </c>
      <c r="G28" t="s">
        <v>195</v>
      </c>
      <c r="H28" t="s">
        <v>6866</v>
      </c>
      <c r="I28">
        <v>-24.562113</v>
      </c>
      <c r="J28">
        <v>133.735367</v>
      </c>
      <c r="K28" s="1">
        <v>41978</v>
      </c>
      <c r="L28" s="5">
        <v>5</v>
      </c>
      <c r="M28" s="5">
        <v>12</v>
      </c>
      <c r="N28" s="5">
        <v>2014</v>
      </c>
      <c r="O28" s="5" t="s">
        <v>7318</v>
      </c>
      <c r="P28" s="2">
        <v>0.47916666666666669</v>
      </c>
      <c r="Q28" s="2">
        <v>0.4861111111111111</v>
      </c>
      <c r="R28">
        <v>2</v>
      </c>
      <c r="S28">
        <v>1</v>
      </c>
      <c r="T28" t="s">
        <v>553</v>
      </c>
      <c r="U28" t="s">
        <v>285</v>
      </c>
      <c r="V28" t="s">
        <v>7133</v>
      </c>
      <c r="W28" t="s">
        <v>199</v>
      </c>
      <c r="Y28" t="s">
        <v>200</v>
      </c>
      <c r="AE28">
        <v>1</v>
      </c>
      <c r="AF28">
        <v>1</v>
      </c>
      <c r="AG28" t="s">
        <v>218</v>
      </c>
      <c r="AH28" t="s">
        <v>232</v>
      </c>
      <c r="AI28" t="s">
        <v>200</v>
      </c>
      <c r="AO28">
        <v>3</v>
      </c>
      <c r="AS28" t="s">
        <v>7216</v>
      </c>
      <c r="AT28" t="s">
        <v>6493</v>
      </c>
      <c r="AV28" t="s">
        <v>7217</v>
      </c>
      <c r="AW28" t="s">
        <v>303</v>
      </c>
      <c r="AX28" t="s">
        <v>7218</v>
      </c>
      <c r="AY28" t="s">
        <v>270</v>
      </c>
      <c r="AZ28">
        <v>1</v>
      </c>
      <c r="BA28" s="1">
        <v>41978</v>
      </c>
      <c r="BB28" t="s">
        <v>207</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3</v>
      </c>
      <c r="BY28">
        <v>0</v>
      </c>
      <c r="BZ28">
        <v>0</v>
      </c>
      <c r="CA28">
        <v>0</v>
      </c>
      <c r="CB28">
        <v>1</v>
      </c>
      <c r="CC28">
        <v>0</v>
      </c>
      <c r="CD28">
        <v>0</v>
      </c>
      <c r="CE28">
        <v>0</v>
      </c>
      <c r="CF28">
        <v>3</v>
      </c>
      <c r="CG28">
        <v>0</v>
      </c>
      <c r="CH28">
        <v>0</v>
      </c>
      <c r="CI28">
        <v>0</v>
      </c>
      <c r="CJ28">
        <v>0</v>
      </c>
      <c r="CK28">
        <v>0</v>
      </c>
      <c r="CL28">
        <v>0</v>
      </c>
      <c r="CM28">
        <v>0</v>
      </c>
      <c r="CN28">
        <v>0</v>
      </c>
      <c r="CO28">
        <v>0</v>
      </c>
      <c r="CP28">
        <v>0</v>
      </c>
      <c r="CQ28">
        <v>0</v>
      </c>
      <c r="CR28">
        <v>0</v>
      </c>
      <c r="CS28">
        <v>0</v>
      </c>
      <c r="CT28">
        <v>0</v>
      </c>
      <c r="CU28">
        <v>0</v>
      </c>
      <c r="CV28">
        <v>0</v>
      </c>
      <c r="CW28">
        <v>0</v>
      </c>
      <c r="CX28">
        <v>0</v>
      </c>
      <c r="CY28">
        <v>0</v>
      </c>
      <c r="CZ28">
        <v>3</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B28" t="s">
        <v>222</v>
      </c>
      <c r="EF28" t="s">
        <v>222</v>
      </c>
      <c r="FS28" t="s">
        <v>7180</v>
      </c>
      <c r="FT28" t="s">
        <v>5735</v>
      </c>
      <c r="FU28" t="s">
        <v>224</v>
      </c>
      <c r="FV28" t="s">
        <v>205</v>
      </c>
      <c r="FW28" t="s">
        <v>205</v>
      </c>
      <c r="FX28" t="s">
        <v>205</v>
      </c>
      <c r="FY28" t="s">
        <v>205</v>
      </c>
      <c r="FZ28" t="s">
        <v>205</v>
      </c>
      <c r="GA28" t="s">
        <v>205</v>
      </c>
      <c r="GB28" t="s">
        <v>205</v>
      </c>
      <c r="GC28" t="s">
        <v>205</v>
      </c>
      <c r="GD28" t="s">
        <v>205</v>
      </c>
    </row>
    <row r="29" spans="1:186" ht="15" customHeight="1" x14ac:dyDescent="0.25">
      <c r="A29" s="5" t="s">
        <v>7335</v>
      </c>
      <c r="B29" t="s">
        <v>7219</v>
      </c>
      <c r="C29" t="s">
        <v>7293</v>
      </c>
      <c r="D29" t="s">
        <v>7173</v>
      </c>
      <c r="E29" t="s">
        <v>6484</v>
      </c>
      <c r="F29" t="s">
        <v>194</v>
      </c>
      <c r="G29" t="s">
        <v>195</v>
      </c>
      <c r="H29" t="s">
        <v>6866</v>
      </c>
      <c r="I29">
        <v>-38.633789</v>
      </c>
      <c r="J29">
        <v>145.68150299999999</v>
      </c>
      <c r="K29" s="1">
        <v>41982</v>
      </c>
      <c r="L29" s="5">
        <v>9</v>
      </c>
      <c r="M29" s="5">
        <v>12</v>
      </c>
      <c r="N29" s="5">
        <v>2014</v>
      </c>
      <c r="O29" s="5" t="s">
        <v>7319</v>
      </c>
      <c r="P29" s="2">
        <v>0.47916666666666669</v>
      </c>
      <c r="Q29" s="2">
        <v>0.48958333333333331</v>
      </c>
      <c r="R29">
        <v>2</v>
      </c>
      <c r="S29">
        <v>1</v>
      </c>
      <c r="T29" t="s">
        <v>553</v>
      </c>
      <c r="U29" t="s">
        <v>406</v>
      </c>
      <c r="V29" t="s">
        <v>7133</v>
      </c>
      <c r="W29" t="s">
        <v>199</v>
      </c>
      <c r="Y29" t="s">
        <v>200</v>
      </c>
      <c r="AE29">
        <v>1</v>
      </c>
      <c r="AF29">
        <v>1</v>
      </c>
      <c r="AG29" t="s">
        <v>218</v>
      </c>
      <c r="AH29" t="s">
        <v>406</v>
      </c>
      <c r="AI29" t="s">
        <v>200</v>
      </c>
      <c r="AO29">
        <v>3</v>
      </c>
      <c r="AR29">
        <v>462</v>
      </c>
      <c r="AS29" t="s">
        <v>7220</v>
      </c>
      <c r="AT29" t="s">
        <v>6493</v>
      </c>
      <c r="AX29" t="s">
        <v>7221</v>
      </c>
      <c r="AZ29">
        <v>1</v>
      </c>
      <c r="BA29" s="1">
        <v>41982</v>
      </c>
      <c r="BB29" t="s">
        <v>207</v>
      </c>
      <c r="BC29">
        <v>5</v>
      </c>
      <c r="BD29">
        <v>0</v>
      </c>
      <c r="BE29">
        <v>0</v>
      </c>
      <c r="BF29">
        <v>0</v>
      </c>
      <c r="BG29">
        <v>0</v>
      </c>
      <c r="BH29">
        <v>0</v>
      </c>
      <c r="BI29">
        <v>0</v>
      </c>
      <c r="BJ29">
        <v>0</v>
      </c>
      <c r="BK29">
        <v>0</v>
      </c>
      <c r="BL29">
        <v>0</v>
      </c>
      <c r="BM29">
        <v>0</v>
      </c>
      <c r="BN29">
        <v>0</v>
      </c>
      <c r="BO29">
        <v>0</v>
      </c>
      <c r="BP29">
        <v>0</v>
      </c>
      <c r="BQ29">
        <v>0</v>
      </c>
      <c r="BR29">
        <v>0</v>
      </c>
      <c r="BS29">
        <v>0</v>
      </c>
      <c r="BT29">
        <v>0</v>
      </c>
      <c r="BU29">
        <v>0</v>
      </c>
      <c r="BV29">
        <v>0</v>
      </c>
      <c r="BW29">
        <v>1</v>
      </c>
      <c r="BX29">
        <v>0</v>
      </c>
      <c r="BY29">
        <v>0</v>
      </c>
      <c r="BZ29">
        <v>0</v>
      </c>
      <c r="CA29">
        <v>0</v>
      </c>
      <c r="CB29">
        <v>0</v>
      </c>
      <c r="CC29">
        <v>0</v>
      </c>
      <c r="CD29">
        <v>0</v>
      </c>
      <c r="CE29">
        <v>2</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1</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B29" t="s">
        <v>222</v>
      </c>
      <c r="EJ29" t="s">
        <v>222</v>
      </c>
      <c r="FS29" t="s">
        <v>5735</v>
      </c>
      <c r="FT29" t="s">
        <v>224</v>
      </c>
      <c r="FU29" t="s">
        <v>7180</v>
      </c>
      <c r="FV29" t="s">
        <v>205</v>
      </c>
      <c r="FW29" t="s">
        <v>205</v>
      </c>
      <c r="FX29" t="s">
        <v>205</v>
      </c>
      <c r="FY29" t="s">
        <v>205</v>
      </c>
      <c r="FZ29" t="s">
        <v>205</v>
      </c>
      <c r="GA29" t="s">
        <v>205</v>
      </c>
      <c r="GB29" t="s">
        <v>205</v>
      </c>
      <c r="GC29" t="s">
        <v>205</v>
      </c>
      <c r="GD29" t="s">
        <v>205</v>
      </c>
    </row>
    <row r="30" spans="1:186" ht="15" customHeight="1" x14ac:dyDescent="0.25">
      <c r="A30" s="5" t="s">
        <v>7336</v>
      </c>
      <c r="B30" t="s">
        <v>7222</v>
      </c>
      <c r="C30" t="s">
        <v>2358</v>
      </c>
      <c r="D30" t="s">
        <v>7223</v>
      </c>
      <c r="E30" t="s">
        <v>6484</v>
      </c>
      <c r="F30" t="s">
        <v>194</v>
      </c>
      <c r="G30" t="s">
        <v>195</v>
      </c>
      <c r="H30" t="s">
        <v>1177</v>
      </c>
      <c r="I30">
        <v>-38.561588</v>
      </c>
      <c r="J30">
        <v>145.411438</v>
      </c>
      <c r="K30" s="1">
        <v>42047</v>
      </c>
      <c r="L30" s="5">
        <v>12</v>
      </c>
      <c r="M30" s="5">
        <v>2</v>
      </c>
      <c r="N30" s="5">
        <v>2015</v>
      </c>
      <c r="O30" s="5" t="s">
        <v>7320</v>
      </c>
      <c r="P30" s="2">
        <v>0.55208333333333337</v>
      </c>
      <c r="Q30" s="2">
        <v>0.5625</v>
      </c>
      <c r="R30">
        <v>2</v>
      </c>
      <c r="S30">
        <v>2</v>
      </c>
      <c r="T30" t="s">
        <v>197</v>
      </c>
      <c r="U30" t="s">
        <v>826</v>
      </c>
      <c r="V30" t="s">
        <v>7133</v>
      </c>
      <c r="W30" t="s">
        <v>199</v>
      </c>
      <c r="Y30" t="s">
        <v>200</v>
      </c>
      <c r="AE30">
        <v>2</v>
      </c>
      <c r="AF30">
        <v>2</v>
      </c>
      <c r="AG30" t="s">
        <v>241</v>
      </c>
      <c r="AH30" t="s">
        <v>276</v>
      </c>
      <c r="AI30" t="s">
        <v>200</v>
      </c>
      <c r="AO30">
        <v>2</v>
      </c>
      <c r="AR30" t="s">
        <v>7224</v>
      </c>
      <c r="AT30" t="s">
        <v>204</v>
      </c>
      <c r="AX30" t="s">
        <v>7225</v>
      </c>
      <c r="AZ30">
        <v>1</v>
      </c>
      <c r="BA30" s="1">
        <v>42047</v>
      </c>
      <c r="BB30" t="s">
        <v>207</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1</v>
      </c>
      <c r="BX30">
        <v>0</v>
      </c>
      <c r="BY30">
        <v>0</v>
      </c>
      <c r="BZ30">
        <v>0</v>
      </c>
      <c r="CA30">
        <v>1</v>
      </c>
      <c r="CB30">
        <v>0</v>
      </c>
      <c r="CC30">
        <v>0</v>
      </c>
      <c r="CD30">
        <v>0</v>
      </c>
      <c r="CE30">
        <v>1</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B30" t="s">
        <v>222</v>
      </c>
      <c r="EF30" t="s">
        <v>222</v>
      </c>
      <c r="EJ30" t="s">
        <v>222</v>
      </c>
      <c r="EL30" t="s">
        <v>222</v>
      </c>
      <c r="FS30" t="s">
        <v>6984</v>
      </c>
      <c r="FT30" t="s">
        <v>1172</v>
      </c>
      <c r="FU30" t="s">
        <v>205</v>
      </c>
      <c r="FV30" t="s">
        <v>205</v>
      </c>
      <c r="FW30" t="s">
        <v>205</v>
      </c>
      <c r="FX30" t="s">
        <v>205</v>
      </c>
      <c r="FY30" t="s">
        <v>205</v>
      </c>
      <c r="FZ30" t="s">
        <v>205</v>
      </c>
      <c r="GA30" t="s">
        <v>205</v>
      </c>
      <c r="GB30" t="s">
        <v>205</v>
      </c>
      <c r="GC30" t="s">
        <v>205</v>
      </c>
      <c r="GD30" t="s">
        <v>205</v>
      </c>
    </row>
    <row r="31" spans="1:186" ht="15" customHeight="1" x14ac:dyDescent="0.25">
      <c r="A31" s="5" t="s">
        <v>7336</v>
      </c>
      <c r="B31" t="s">
        <v>7226</v>
      </c>
      <c r="C31" t="s">
        <v>2358</v>
      </c>
      <c r="D31" t="s">
        <v>7223</v>
      </c>
      <c r="E31" t="s">
        <v>6484</v>
      </c>
      <c r="F31" t="s">
        <v>194</v>
      </c>
      <c r="G31" t="s">
        <v>195</v>
      </c>
      <c r="H31" t="s">
        <v>1177</v>
      </c>
      <c r="I31">
        <v>-38.563200000000002</v>
      </c>
      <c r="J31">
        <v>145.44027299999999</v>
      </c>
      <c r="K31" s="1">
        <v>42062</v>
      </c>
      <c r="L31" s="5">
        <v>27</v>
      </c>
      <c r="M31" s="5">
        <v>2</v>
      </c>
      <c r="N31" s="5">
        <v>2015</v>
      </c>
      <c r="O31" s="5" t="s">
        <v>7321</v>
      </c>
      <c r="P31" s="2">
        <v>0.47222222222222227</v>
      </c>
      <c r="Q31" s="2">
        <v>0.5</v>
      </c>
      <c r="R31">
        <v>2</v>
      </c>
      <c r="S31">
        <v>2</v>
      </c>
      <c r="T31" t="s">
        <v>197</v>
      </c>
      <c r="U31" t="s">
        <v>1035</v>
      </c>
      <c r="V31" t="s">
        <v>7133</v>
      </c>
      <c r="W31" t="s">
        <v>199</v>
      </c>
      <c r="Y31" t="s">
        <v>200</v>
      </c>
      <c r="AE31">
        <v>2</v>
      </c>
      <c r="AF31">
        <v>2</v>
      </c>
      <c r="AG31" t="s">
        <v>218</v>
      </c>
      <c r="AH31" t="s">
        <v>258</v>
      </c>
      <c r="AI31" t="s">
        <v>200</v>
      </c>
      <c r="AO31">
        <v>2</v>
      </c>
      <c r="AR31" t="s">
        <v>7227</v>
      </c>
      <c r="AT31" t="s">
        <v>6493</v>
      </c>
      <c r="AX31" t="s">
        <v>7228</v>
      </c>
      <c r="AY31" t="s">
        <v>270</v>
      </c>
      <c r="AZ31">
        <v>1</v>
      </c>
      <c r="BA31" s="1">
        <v>42062</v>
      </c>
      <c r="BB31" t="s">
        <v>235</v>
      </c>
      <c r="FS31" t="s">
        <v>1172</v>
      </c>
      <c r="FT31" t="s">
        <v>6984</v>
      </c>
      <c r="FU31" t="s">
        <v>7229</v>
      </c>
      <c r="FV31" t="s">
        <v>7230</v>
      </c>
      <c r="FW31" t="s">
        <v>205</v>
      </c>
      <c r="FX31" t="s">
        <v>205</v>
      </c>
      <c r="FY31" t="s">
        <v>205</v>
      </c>
      <c r="FZ31" t="s">
        <v>205</v>
      </c>
      <c r="GA31" t="s">
        <v>205</v>
      </c>
      <c r="GB31" t="s">
        <v>205</v>
      </c>
      <c r="GC31" t="s">
        <v>205</v>
      </c>
      <c r="GD31" t="s">
        <v>205</v>
      </c>
    </row>
    <row r="32" spans="1:186" ht="15" customHeight="1" x14ac:dyDescent="0.25">
      <c r="A32" s="5" t="s">
        <v>7337</v>
      </c>
      <c r="B32" t="s">
        <v>7231</v>
      </c>
      <c r="C32" t="s">
        <v>867</v>
      </c>
      <c r="D32" t="s">
        <v>6689</v>
      </c>
      <c r="E32" t="s">
        <v>7232</v>
      </c>
      <c r="F32" t="s">
        <v>7233</v>
      </c>
      <c r="G32" t="s">
        <v>195</v>
      </c>
      <c r="H32" t="s">
        <v>868</v>
      </c>
      <c r="I32">
        <v>-38.634704999999997</v>
      </c>
      <c r="J32">
        <v>145.75155599999999</v>
      </c>
      <c r="K32" s="1">
        <v>42001</v>
      </c>
      <c r="L32" s="5">
        <v>28</v>
      </c>
      <c r="M32" s="5">
        <v>12</v>
      </c>
      <c r="N32" s="5">
        <v>2014</v>
      </c>
      <c r="O32" s="5" t="s">
        <v>7302</v>
      </c>
      <c r="R32">
        <v>2</v>
      </c>
      <c r="V32" t="s">
        <v>7133</v>
      </c>
      <c r="W32" t="s">
        <v>199</v>
      </c>
      <c r="Y32" t="s">
        <v>200</v>
      </c>
      <c r="AF32">
        <v>3</v>
      </c>
      <c r="AI32" t="s">
        <v>200</v>
      </c>
      <c r="AT32" t="s">
        <v>6485</v>
      </c>
      <c r="AX32" t="s">
        <v>7234</v>
      </c>
      <c r="AZ32">
        <v>0</v>
      </c>
      <c r="BA32" s="1">
        <v>42001</v>
      </c>
      <c r="BB32" t="s">
        <v>235</v>
      </c>
      <c r="FS32" t="s">
        <v>205</v>
      </c>
      <c r="FT32" t="s">
        <v>205</v>
      </c>
      <c r="FU32" t="s">
        <v>205</v>
      </c>
      <c r="FV32" t="s">
        <v>205</v>
      </c>
      <c r="FW32" t="s">
        <v>205</v>
      </c>
      <c r="FX32" t="s">
        <v>205</v>
      </c>
      <c r="FY32" t="s">
        <v>205</v>
      </c>
      <c r="FZ32" t="s">
        <v>205</v>
      </c>
      <c r="GA32" t="s">
        <v>205</v>
      </c>
      <c r="GB32" t="s">
        <v>205</v>
      </c>
      <c r="GC32" t="s">
        <v>205</v>
      </c>
      <c r="GD32" t="s">
        <v>205</v>
      </c>
    </row>
    <row r="33" spans="1:186" ht="15" customHeight="1" x14ac:dyDescent="0.25">
      <c r="A33" s="5" t="s">
        <v>7337</v>
      </c>
      <c r="B33" t="s">
        <v>7235</v>
      </c>
      <c r="C33" t="s">
        <v>867</v>
      </c>
      <c r="D33" t="s">
        <v>6689</v>
      </c>
      <c r="E33" t="s">
        <v>7232</v>
      </c>
      <c r="F33" t="s">
        <v>7233</v>
      </c>
      <c r="G33" t="s">
        <v>195</v>
      </c>
      <c r="H33" t="s">
        <v>868</v>
      </c>
      <c r="I33">
        <v>-38.634704999999997</v>
      </c>
      <c r="J33">
        <v>145.75155599999999</v>
      </c>
      <c r="K33" s="1">
        <v>42002</v>
      </c>
      <c r="L33" s="5">
        <v>29</v>
      </c>
      <c r="M33" s="5">
        <v>12</v>
      </c>
      <c r="N33" s="5">
        <v>2014</v>
      </c>
      <c r="O33" s="5" t="s">
        <v>7322</v>
      </c>
      <c r="R33">
        <v>0</v>
      </c>
      <c r="V33" t="s">
        <v>424</v>
      </c>
      <c r="W33" t="s">
        <v>424</v>
      </c>
      <c r="Y33" t="s">
        <v>200</v>
      </c>
      <c r="AF33">
        <v>0</v>
      </c>
      <c r="AI33" t="s">
        <v>200</v>
      </c>
      <c r="AT33" t="s">
        <v>6485</v>
      </c>
      <c r="AX33" t="s">
        <v>7236</v>
      </c>
      <c r="AZ33">
        <v>0</v>
      </c>
      <c r="BA33" s="1">
        <v>42002</v>
      </c>
      <c r="BB33" t="s">
        <v>235</v>
      </c>
      <c r="FS33" t="s">
        <v>205</v>
      </c>
      <c r="FT33" t="s">
        <v>205</v>
      </c>
      <c r="FU33" t="s">
        <v>205</v>
      </c>
      <c r="FV33" t="s">
        <v>205</v>
      </c>
      <c r="FW33" t="s">
        <v>205</v>
      </c>
      <c r="FX33" t="s">
        <v>205</v>
      </c>
      <c r="FY33" t="s">
        <v>205</v>
      </c>
      <c r="FZ33" t="s">
        <v>205</v>
      </c>
      <c r="GA33" t="s">
        <v>205</v>
      </c>
      <c r="GB33" t="s">
        <v>205</v>
      </c>
      <c r="GC33" t="s">
        <v>205</v>
      </c>
      <c r="GD33" t="s">
        <v>205</v>
      </c>
    </row>
    <row r="34" spans="1:186" ht="15" customHeight="1" x14ac:dyDescent="0.25">
      <c r="A34" s="5" t="s">
        <v>7337</v>
      </c>
      <c r="B34" t="s">
        <v>7237</v>
      </c>
      <c r="C34" t="s">
        <v>867</v>
      </c>
      <c r="D34" t="s">
        <v>6689</v>
      </c>
      <c r="E34" t="s">
        <v>6484</v>
      </c>
      <c r="F34" t="s">
        <v>194</v>
      </c>
      <c r="G34" t="s">
        <v>195</v>
      </c>
      <c r="H34" t="s">
        <v>868</v>
      </c>
      <c r="I34">
        <v>-38.65361</v>
      </c>
      <c r="J34">
        <v>145.734497</v>
      </c>
      <c r="K34" s="1">
        <v>42008</v>
      </c>
      <c r="L34" s="5">
        <v>4</v>
      </c>
      <c r="M34" s="5">
        <v>1</v>
      </c>
      <c r="N34" s="5">
        <v>2015</v>
      </c>
      <c r="O34" s="5" t="s">
        <v>7323</v>
      </c>
      <c r="P34" s="2">
        <v>0.38541666666666669</v>
      </c>
      <c r="Q34" s="2">
        <v>0.3576388888888889</v>
      </c>
      <c r="R34">
        <v>1</v>
      </c>
      <c r="T34" t="s">
        <v>215</v>
      </c>
      <c r="U34" t="s">
        <v>406</v>
      </c>
      <c r="V34" t="s">
        <v>956</v>
      </c>
      <c r="W34" t="s">
        <v>956</v>
      </c>
      <c r="Y34" t="s">
        <v>200</v>
      </c>
      <c r="AF34">
        <v>0</v>
      </c>
      <c r="AI34" t="s">
        <v>200</v>
      </c>
      <c r="AK34" t="s">
        <v>514</v>
      </c>
      <c r="AL34" t="s">
        <v>957</v>
      </c>
      <c r="AN34" t="s">
        <v>7238</v>
      </c>
      <c r="AO34">
        <v>1</v>
      </c>
      <c r="AR34">
        <v>342</v>
      </c>
      <c r="AT34" t="s">
        <v>6485</v>
      </c>
      <c r="AU34" t="s">
        <v>7239</v>
      </c>
      <c r="AX34" t="s">
        <v>7240</v>
      </c>
      <c r="AZ34">
        <v>1</v>
      </c>
      <c r="BA34" s="1">
        <v>42008</v>
      </c>
      <c r="BB34" t="s">
        <v>207</v>
      </c>
      <c r="BC34">
        <v>2</v>
      </c>
      <c r="BD34">
        <v>2</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25</v>
      </c>
      <c r="DD34">
        <v>0</v>
      </c>
      <c r="DE34">
        <v>0</v>
      </c>
      <c r="DF34">
        <v>0</v>
      </c>
      <c r="DG34">
        <v>1</v>
      </c>
      <c r="DH34">
        <v>0</v>
      </c>
      <c r="DI34">
        <v>0</v>
      </c>
      <c r="DJ34">
        <v>0</v>
      </c>
      <c r="DK34">
        <v>0</v>
      </c>
      <c r="DL34">
        <v>0</v>
      </c>
      <c r="DM34">
        <v>0</v>
      </c>
      <c r="DN34">
        <v>0</v>
      </c>
      <c r="DO34">
        <v>0</v>
      </c>
      <c r="DP34">
        <v>0</v>
      </c>
      <c r="DQ34">
        <v>0</v>
      </c>
      <c r="DR34">
        <v>0</v>
      </c>
      <c r="DS34">
        <v>0</v>
      </c>
      <c r="DT34">
        <v>0</v>
      </c>
      <c r="DU34">
        <v>0</v>
      </c>
      <c r="DV34">
        <v>0</v>
      </c>
      <c r="DW34">
        <v>0</v>
      </c>
      <c r="DX34">
        <v>0</v>
      </c>
      <c r="DY34">
        <v>0</v>
      </c>
      <c r="DZ34">
        <v>0</v>
      </c>
      <c r="EA34" t="s">
        <v>222</v>
      </c>
      <c r="EB34" t="s">
        <v>222</v>
      </c>
      <c r="EF34" t="s">
        <v>223</v>
      </c>
      <c r="EJ34" t="s">
        <v>222</v>
      </c>
      <c r="FS34" t="s">
        <v>7010</v>
      </c>
      <c r="FT34" t="s">
        <v>205</v>
      </c>
      <c r="FU34" t="s">
        <v>205</v>
      </c>
      <c r="FV34" t="s">
        <v>205</v>
      </c>
      <c r="FW34" t="s">
        <v>205</v>
      </c>
      <c r="FX34" t="s">
        <v>205</v>
      </c>
      <c r="FY34" t="s">
        <v>205</v>
      </c>
      <c r="FZ34" t="s">
        <v>205</v>
      </c>
      <c r="GA34" t="s">
        <v>205</v>
      </c>
      <c r="GB34" t="s">
        <v>205</v>
      </c>
      <c r="GC34" t="s">
        <v>205</v>
      </c>
      <c r="GD34" t="s">
        <v>205</v>
      </c>
    </row>
    <row r="35" spans="1:186" ht="15" customHeight="1" x14ac:dyDescent="0.25">
      <c r="A35" s="5" t="s">
        <v>7338</v>
      </c>
      <c r="B35" t="s">
        <v>7241</v>
      </c>
      <c r="C35" t="s">
        <v>521</v>
      </c>
      <c r="D35" t="s">
        <v>7242</v>
      </c>
      <c r="E35" t="s">
        <v>6484</v>
      </c>
      <c r="F35" t="s">
        <v>194</v>
      </c>
      <c r="G35" t="s">
        <v>195</v>
      </c>
      <c r="H35" t="s">
        <v>296</v>
      </c>
      <c r="I35">
        <v>0</v>
      </c>
      <c r="J35">
        <v>0</v>
      </c>
      <c r="K35" s="1">
        <v>42066</v>
      </c>
      <c r="L35" s="5">
        <v>3</v>
      </c>
      <c r="M35" s="5">
        <v>3</v>
      </c>
      <c r="N35" s="5">
        <v>2015</v>
      </c>
      <c r="O35" s="5" t="s">
        <v>7300</v>
      </c>
      <c r="P35" s="2">
        <v>0.4861111111111111</v>
      </c>
      <c r="Q35" s="2">
        <v>0.5</v>
      </c>
      <c r="R35">
        <v>2</v>
      </c>
      <c r="S35">
        <v>1</v>
      </c>
      <c r="T35" t="s">
        <v>215</v>
      </c>
      <c r="U35" t="s">
        <v>406</v>
      </c>
      <c r="V35" t="s">
        <v>7133</v>
      </c>
      <c r="W35" t="s">
        <v>199</v>
      </c>
      <c r="Y35" t="s">
        <v>200</v>
      </c>
      <c r="AE35">
        <v>1</v>
      </c>
      <c r="AF35">
        <v>1</v>
      </c>
      <c r="AG35" t="s">
        <v>241</v>
      </c>
      <c r="AH35" t="s">
        <v>459</v>
      </c>
      <c r="AI35" t="s">
        <v>200</v>
      </c>
      <c r="AO35">
        <v>2</v>
      </c>
      <c r="AR35" t="s">
        <v>5868</v>
      </c>
      <c r="AT35" t="s">
        <v>6485</v>
      </c>
      <c r="AU35" t="s">
        <v>7243</v>
      </c>
      <c r="AX35" t="s">
        <v>7244</v>
      </c>
      <c r="AZ35">
        <v>1</v>
      </c>
      <c r="BA35" s="1">
        <v>42066</v>
      </c>
      <c r="BB35" t="s">
        <v>207</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1</v>
      </c>
      <c r="DO35">
        <v>0</v>
      </c>
      <c r="DP35">
        <v>0</v>
      </c>
      <c r="DQ35">
        <v>0</v>
      </c>
      <c r="DR35">
        <v>0</v>
      </c>
      <c r="DS35">
        <v>0</v>
      </c>
      <c r="DT35">
        <v>0</v>
      </c>
      <c r="DU35">
        <v>0</v>
      </c>
      <c r="DV35">
        <v>0</v>
      </c>
      <c r="DW35">
        <v>0</v>
      </c>
      <c r="DX35">
        <v>0</v>
      </c>
      <c r="DY35">
        <v>0</v>
      </c>
      <c r="DZ35">
        <v>0</v>
      </c>
      <c r="EB35" t="s">
        <v>222</v>
      </c>
      <c r="EF35" t="s">
        <v>223</v>
      </c>
      <c r="ER35" t="s">
        <v>208</v>
      </c>
      <c r="FS35" t="s">
        <v>5871</v>
      </c>
      <c r="FT35" t="s">
        <v>7245</v>
      </c>
      <c r="FU35" t="s">
        <v>205</v>
      </c>
      <c r="FV35" t="s">
        <v>205</v>
      </c>
      <c r="FW35" t="s">
        <v>205</v>
      </c>
      <c r="FX35" t="s">
        <v>205</v>
      </c>
      <c r="FY35" t="s">
        <v>205</v>
      </c>
      <c r="FZ35" t="s">
        <v>205</v>
      </c>
      <c r="GA35" t="s">
        <v>205</v>
      </c>
      <c r="GB35" t="s">
        <v>205</v>
      </c>
      <c r="GC35" t="s">
        <v>205</v>
      </c>
      <c r="GD35" t="s">
        <v>205</v>
      </c>
    </row>
    <row r="36" spans="1:186" ht="15" customHeight="1" x14ac:dyDescent="0.25">
      <c r="A36" s="5" t="s">
        <v>7338</v>
      </c>
      <c r="B36" t="s">
        <v>7246</v>
      </c>
      <c r="C36" t="s">
        <v>521</v>
      </c>
      <c r="D36" t="s">
        <v>7242</v>
      </c>
      <c r="E36" t="s">
        <v>6484</v>
      </c>
      <c r="F36" t="s">
        <v>194</v>
      </c>
      <c r="G36" t="s">
        <v>195</v>
      </c>
      <c r="H36" t="s">
        <v>296</v>
      </c>
      <c r="I36">
        <v>0</v>
      </c>
      <c r="J36">
        <v>0</v>
      </c>
      <c r="K36" s="1">
        <v>42067</v>
      </c>
      <c r="L36" s="5">
        <v>4</v>
      </c>
      <c r="M36" s="5">
        <v>3</v>
      </c>
      <c r="N36" s="5">
        <v>2015</v>
      </c>
      <c r="O36" s="5" t="s">
        <v>7324</v>
      </c>
      <c r="P36" s="2">
        <v>0.60416666666666663</v>
      </c>
      <c r="Q36" s="2">
        <v>0.60763888888888895</v>
      </c>
      <c r="R36">
        <v>1</v>
      </c>
      <c r="S36">
        <v>1</v>
      </c>
      <c r="T36" t="s">
        <v>215</v>
      </c>
      <c r="U36" t="s">
        <v>406</v>
      </c>
      <c r="V36" t="s">
        <v>7133</v>
      </c>
      <c r="W36" t="s">
        <v>199</v>
      </c>
      <c r="Y36" t="s">
        <v>200</v>
      </c>
      <c r="AE36">
        <v>1</v>
      </c>
      <c r="AF36">
        <v>1</v>
      </c>
      <c r="AG36" t="s">
        <v>241</v>
      </c>
      <c r="AI36" t="s">
        <v>200</v>
      </c>
      <c r="AO36">
        <v>1</v>
      </c>
      <c r="AR36">
        <v>80</v>
      </c>
      <c r="AT36" t="s">
        <v>6485</v>
      </c>
      <c r="AU36" t="s">
        <v>7247</v>
      </c>
      <c r="AX36" t="s">
        <v>7248</v>
      </c>
      <c r="AZ36">
        <v>1</v>
      </c>
      <c r="BA36" s="1">
        <v>42067</v>
      </c>
      <c r="BB36" t="s">
        <v>235</v>
      </c>
      <c r="FS36" t="s">
        <v>5871</v>
      </c>
      <c r="FT36" t="s">
        <v>205</v>
      </c>
      <c r="FU36" t="s">
        <v>205</v>
      </c>
      <c r="FV36" t="s">
        <v>205</v>
      </c>
      <c r="FW36" t="s">
        <v>205</v>
      </c>
      <c r="FX36" t="s">
        <v>205</v>
      </c>
      <c r="FY36" t="s">
        <v>205</v>
      </c>
      <c r="FZ36" t="s">
        <v>205</v>
      </c>
      <c r="GA36" t="s">
        <v>205</v>
      </c>
      <c r="GB36" t="s">
        <v>205</v>
      </c>
      <c r="GC36" t="s">
        <v>205</v>
      </c>
      <c r="GD36" t="s">
        <v>205</v>
      </c>
    </row>
    <row r="37" spans="1:186" ht="15" customHeight="1" x14ac:dyDescent="0.25">
      <c r="A37" s="5" t="s">
        <v>7338</v>
      </c>
      <c r="B37" t="s">
        <v>7249</v>
      </c>
      <c r="C37" t="s">
        <v>521</v>
      </c>
      <c r="D37" t="s">
        <v>7242</v>
      </c>
      <c r="E37" t="s">
        <v>6484</v>
      </c>
      <c r="F37" t="s">
        <v>194</v>
      </c>
      <c r="G37" t="s">
        <v>195</v>
      </c>
      <c r="H37" t="s">
        <v>296</v>
      </c>
      <c r="I37">
        <v>-38.738819999999997</v>
      </c>
      <c r="J37">
        <v>145.51013900000001</v>
      </c>
      <c r="K37" s="1">
        <v>42068</v>
      </c>
      <c r="L37" s="5">
        <v>5</v>
      </c>
      <c r="M37" s="5">
        <v>3</v>
      </c>
      <c r="N37" s="5">
        <v>2015</v>
      </c>
      <c r="O37" s="5" t="s">
        <v>7325</v>
      </c>
      <c r="R37">
        <v>2</v>
      </c>
      <c r="S37">
        <v>1</v>
      </c>
      <c r="T37" t="s">
        <v>1863</v>
      </c>
      <c r="U37" t="s">
        <v>406</v>
      </c>
      <c r="V37" t="s">
        <v>7133</v>
      </c>
      <c r="W37" t="s">
        <v>199</v>
      </c>
      <c r="Y37" t="s">
        <v>200</v>
      </c>
      <c r="AE37">
        <v>1</v>
      </c>
      <c r="AF37">
        <v>1</v>
      </c>
      <c r="AG37" t="s">
        <v>241</v>
      </c>
      <c r="AH37" t="s">
        <v>353</v>
      </c>
      <c r="AI37" t="s">
        <v>200</v>
      </c>
      <c r="AT37" t="s">
        <v>6485</v>
      </c>
      <c r="AU37" t="s">
        <v>7250</v>
      </c>
      <c r="AX37" t="s">
        <v>7251</v>
      </c>
      <c r="AY37" t="s">
        <v>270</v>
      </c>
      <c r="AZ37">
        <v>1</v>
      </c>
      <c r="BA37" s="1">
        <v>42069</v>
      </c>
      <c r="BB37" t="s">
        <v>235</v>
      </c>
      <c r="FS37" t="s">
        <v>205</v>
      </c>
      <c r="FT37" t="s">
        <v>205</v>
      </c>
      <c r="FU37" t="s">
        <v>205</v>
      </c>
      <c r="FV37" t="s">
        <v>205</v>
      </c>
      <c r="FW37" t="s">
        <v>205</v>
      </c>
      <c r="FX37" t="s">
        <v>205</v>
      </c>
      <c r="FY37" t="s">
        <v>205</v>
      </c>
      <c r="FZ37" t="s">
        <v>205</v>
      </c>
      <c r="GA37" t="s">
        <v>205</v>
      </c>
      <c r="GB37" t="s">
        <v>205</v>
      </c>
      <c r="GC37" t="s">
        <v>205</v>
      </c>
      <c r="GD37" t="s">
        <v>205</v>
      </c>
    </row>
    <row r="38" spans="1:186" ht="15" customHeight="1" x14ac:dyDescent="0.25">
      <c r="A38" s="5" t="s">
        <v>7338</v>
      </c>
      <c r="B38" t="s">
        <v>7252</v>
      </c>
      <c r="C38" t="s">
        <v>521</v>
      </c>
      <c r="D38" t="s">
        <v>7242</v>
      </c>
      <c r="E38" t="s">
        <v>6484</v>
      </c>
      <c r="F38" t="s">
        <v>194</v>
      </c>
      <c r="G38" t="s">
        <v>195</v>
      </c>
      <c r="H38" t="s">
        <v>296</v>
      </c>
      <c r="I38">
        <v>0</v>
      </c>
      <c r="J38">
        <v>0</v>
      </c>
      <c r="K38" s="1">
        <v>42076</v>
      </c>
      <c r="L38" s="5">
        <v>13</v>
      </c>
      <c r="M38" s="5">
        <v>3</v>
      </c>
      <c r="N38" s="5">
        <v>2015</v>
      </c>
      <c r="O38" s="5" t="s">
        <v>7326</v>
      </c>
      <c r="P38" s="2">
        <v>0.59027777777777779</v>
      </c>
      <c r="Q38" s="2">
        <v>0.625</v>
      </c>
      <c r="R38">
        <v>2</v>
      </c>
      <c r="S38">
        <v>1</v>
      </c>
      <c r="T38" t="s">
        <v>197</v>
      </c>
      <c r="U38" t="s">
        <v>285</v>
      </c>
      <c r="V38" t="s">
        <v>7133</v>
      </c>
      <c r="W38" t="s">
        <v>199</v>
      </c>
      <c r="Y38" t="s">
        <v>200</v>
      </c>
      <c r="AE38">
        <v>1</v>
      </c>
      <c r="AF38">
        <v>1</v>
      </c>
      <c r="AG38" t="s">
        <v>417</v>
      </c>
      <c r="AH38" t="s">
        <v>459</v>
      </c>
      <c r="AI38" t="s">
        <v>200</v>
      </c>
      <c r="AT38" t="s">
        <v>6485</v>
      </c>
      <c r="AX38" t="s">
        <v>7253</v>
      </c>
      <c r="AZ38">
        <v>1</v>
      </c>
      <c r="BA38" s="1">
        <v>42082</v>
      </c>
      <c r="BB38" t="s">
        <v>207</v>
      </c>
      <c r="BC38">
        <v>1</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t="s">
        <v>223</v>
      </c>
      <c r="EB38" t="s">
        <v>222</v>
      </c>
      <c r="FS38" t="s">
        <v>205</v>
      </c>
      <c r="FT38" t="s">
        <v>205</v>
      </c>
      <c r="FU38" t="s">
        <v>205</v>
      </c>
      <c r="FV38" t="s">
        <v>205</v>
      </c>
      <c r="FW38" t="s">
        <v>205</v>
      </c>
      <c r="FX38" t="s">
        <v>205</v>
      </c>
      <c r="FY38" t="s">
        <v>205</v>
      </c>
      <c r="FZ38" t="s">
        <v>205</v>
      </c>
      <c r="GA38" t="s">
        <v>205</v>
      </c>
      <c r="GB38" t="s">
        <v>205</v>
      </c>
      <c r="GC38" t="s">
        <v>205</v>
      </c>
      <c r="GD38" t="s">
        <v>205</v>
      </c>
    </row>
    <row r="39" spans="1:186" ht="15" customHeight="1" x14ac:dyDescent="0.25">
      <c r="A39" s="5" t="s">
        <v>7338</v>
      </c>
      <c r="B39" t="s">
        <v>7254</v>
      </c>
      <c r="C39" t="s">
        <v>521</v>
      </c>
      <c r="D39" t="s">
        <v>7242</v>
      </c>
      <c r="E39" t="s">
        <v>6484</v>
      </c>
      <c r="F39" t="s">
        <v>194</v>
      </c>
      <c r="G39" t="s">
        <v>195</v>
      </c>
      <c r="H39" t="s">
        <v>296</v>
      </c>
      <c r="I39">
        <v>-38.715057000000002</v>
      </c>
      <c r="J39">
        <v>145.54361</v>
      </c>
      <c r="K39" s="1">
        <v>42083</v>
      </c>
      <c r="L39" s="5">
        <v>20</v>
      </c>
      <c r="M39" s="5">
        <v>3</v>
      </c>
      <c r="N39" s="5">
        <v>2015</v>
      </c>
      <c r="O39" s="5" t="s">
        <v>7327</v>
      </c>
      <c r="P39" s="2">
        <v>0.51041666666666663</v>
      </c>
      <c r="Q39" s="2">
        <v>0.51736111111111105</v>
      </c>
      <c r="R39">
        <v>2</v>
      </c>
      <c r="S39">
        <v>1</v>
      </c>
      <c r="T39" t="s">
        <v>197</v>
      </c>
      <c r="U39" t="s">
        <v>1738</v>
      </c>
      <c r="V39" t="s">
        <v>7133</v>
      </c>
      <c r="W39" t="s">
        <v>199</v>
      </c>
      <c r="Y39" t="s">
        <v>200</v>
      </c>
      <c r="AE39">
        <v>1</v>
      </c>
      <c r="AF39">
        <v>1</v>
      </c>
      <c r="AG39" t="s">
        <v>201</v>
      </c>
      <c r="AH39" t="s">
        <v>353</v>
      </c>
      <c r="AI39" t="s">
        <v>200</v>
      </c>
      <c r="AT39" t="s">
        <v>6485</v>
      </c>
      <c r="AX39" t="s">
        <v>7255</v>
      </c>
      <c r="AZ39">
        <v>1</v>
      </c>
      <c r="BA39" s="1">
        <v>42083</v>
      </c>
      <c r="BB39" t="s">
        <v>207</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1</v>
      </c>
      <c r="BX39">
        <v>0</v>
      </c>
      <c r="BY39">
        <v>0</v>
      </c>
      <c r="BZ39">
        <v>0</v>
      </c>
      <c r="CA39">
        <v>0</v>
      </c>
      <c r="CB39">
        <v>0</v>
      </c>
      <c r="CC39">
        <v>0</v>
      </c>
      <c r="CD39">
        <v>0</v>
      </c>
      <c r="CE39">
        <v>1</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t="s">
        <v>208</v>
      </c>
      <c r="EB39" t="s">
        <v>222</v>
      </c>
      <c r="FS39" t="s">
        <v>205</v>
      </c>
      <c r="FT39" t="s">
        <v>205</v>
      </c>
      <c r="FU39" t="s">
        <v>205</v>
      </c>
      <c r="FV39" t="s">
        <v>205</v>
      </c>
      <c r="FW39" t="s">
        <v>205</v>
      </c>
      <c r="FX39" t="s">
        <v>205</v>
      </c>
      <c r="FY39" t="s">
        <v>205</v>
      </c>
      <c r="FZ39" t="s">
        <v>205</v>
      </c>
      <c r="GA39" t="s">
        <v>205</v>
      </c>
      <c r="GB39" t="s">
        <v>205</v>
      </c>
      <c r="GC39" t="s">
        <v>205</v>
      </c>
      <c r="GD39" t="s">
        <v>205</v>
      </c>
    </row>
    <row r="40" spans="1:186" ht="15" customHeight="1" x14ac:dyDescent="0.25">
      <c r="A40" s="5" t="s">
        <v>7338</v>
      </c>
      <c r="B40" t="s">
        <v>7256</v>
      </c>
      <c r="C40" t="s">
        <v>521</v>
      </c>
      <c r="D40" t="s">
        <v>7242</v>
      </c>
      <c r="E40" t="s">
        <v>6484</v>
      </c>
      <c r="F40" t="s">
        <v>194</v>
      </c>
      <c r="G40" t="s">
        <v>195</v>
      </c>
      <c r="H40" t="s">
        <v>296</v>
      </c>
      <c r="I40">
        <v>-38.715057000000002</v>
      </c>
      <c r="J40">
        <v>145.54361</v>
      </c>
      <c r="K40" s="1">
        <v>42086</v>
      </c>
      <c r="L40" s="5">
        <v>23</v>
      </c>
      <c r="M40" s="5">
        <v>3</v>
      </c>
      <c r="N40" s="5">
        <v>2015</v>
      </c>
      <c r="O40" s="5" t="s">
        <v>7328</v>
      </c>
      <c r="R40">
        <v>2</v>
      </c>
      <c r="S40">
        <v>1</v>
      </c>
      <c r="T40" t="s">
        <v>197</v>
      </c>
      <c r="U40" t="s">
        <v>464</v>
      </c>
      <c r="V40" t="s">
        <v>7133</v>
      </c>
      <c r="W40" t="s">
        <v>199</v>
      </c>
      <c r="Y40" t="s">
        <v>200</v>
      </c>
      <c r="AE40">
        <v>1</v>
      </c>
      <c r="AF40">
        <v>1</v>
      </c>
      <c r="AG40" t="s">
        <v>218</v>
      </c>
      <c r="AH40" t="s">
        <v>202</v>
      </c>
      <c r="AI40" t="s">
        <v>200</v>
      </c>
      <c r="AO40">
        <v>2</v>
      </c>
      <c r="AR40" t="s">
        <v>5868</v>
      </c>
      <c r="AS40" t="s">
        <v>7257</v>
      </c>
      <c r="AT40" t="s">
        <v>6485</v>
      </c>
      <c r="AX40" t="s">
        <v>7258</v>
      </c>
      <c r="AY40" t="s">
        <v>270</v>
      </c>
      <c r="AZ40">
        <v>1</v>
      </c>
      <c r="BA40" s="1">
        <v>42100</v>
      </c>
      <c r="BB40" t="s">
        <v>207</v>
      </c>
      <c r="BC40">
        <v>0</v>
      </c>
      <c r="BD40">
        <v>1</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1</v>
      </c>
      <c r="DS40">
        <v>0</v>
      </c>
      <c r="DT40">
        <v>0</v>
      </c>
      <c r="DU40">
        <v>0</v>
      </c>
      <c r="DV40">
        <v>0</v>
      </c>
      <c r="DW40">
        <v>0</v>
      </c>
      <c r="DX40">
        <v>0</v>
      </c>
      <c r="DY40">
        <v>0</v>
      </c>
      <c r="DZ40">
        <v>0</v>
      </c>
      <c r="EB40" t="s">
        <v>222</v>
      </c>
      <c r="EJ40" t="s">
        <v>223</v>
      </c>
      <c r="FS40" t="s">
        <v>5871</v>
      </c>
      <c r="FT40" t="s">
        <v>7245</v>
      </c>
      <c r="FU40" t="s">
        <v>7259</v>
      </c>
      <c r="FV40" t="s">
        <v>205</v>
      </c>
      <c r="FW40" t="s">
        <v>205</v>
      </c>
      <c r="FX40" t="s">
        <v>205</v>
      </c>
      <c r="FY40" t="s">
        <v>205</v>
      </c>
      <c r="FZ40" t="s">
        <v>205</v>
      </c>
      <c r="GA40" t="s">
        <v>205</v>
      </c>
      <c r="GB40" t="s">
        <v>205</v>
      </c>
      <c r="GC40" t="s">
        <v>205</v>
      </c>
      <c r="GD40" t="s">
        <v>205</v>
      </c>
    </row>
    <row r="41" spans="1:186" ht="15" customHeight="1" x14ac:dyDescent="0.25">
      <c r="A41" s="5" t="s">
        <v>7338</v>
      </c>
      <c r="B41" t="s">
        <v>7260</v>
      </c>
      <c r="C41" t="s">
        <v>521</v>
      </c>
      <c r="D41" t="s">
        <v>7242</v>
      </c>
      <c r="E41" t="s">
        <v>6484</v>
      </c>
      <c r="F41" t="s">
        <v>194</v>
      </c>
      <c r="G41" t="s">
        <v>195</v>
      </c>
      <c r="H41" t="s">
        <v>296</v>
      </c>
      <c r="I41">
        <v>-38.715057000000002</v>
      </c>
      <c r="J41">
        <v>145.54361</v>
      </c>
      <c r="K41" s="1">
        <v>42096</v>
      </c>
      <c r="L41" s="5">
        <v>2</v>
      </c>
      <c r="M41" s="5">
        <v>4</v>
      </c>
      <c r="N41" s="5">
        <v>2015</v>
      </c>
      <c r="O41" s="5" t="s">
        <v>7329</v>
      </c>
      <c r="R41">
        <v>2</v>
      </c>
      <c r="S41">
        <v>0</v>
      </c>
      <c r="V41" t="s">
        <v>956</v>
      </c>
      <c r="W41" t="s">
        <v>956</v>
      </c>
      <c r="Y41" t="s">
        <v>200</v>
      </c>
      <c r="AF41">
        <v>0</v>
      </c>
      <c r="AI41" t="s">
        <v>200</v>
      </c>
      <c r="AT41" t="s">
        <v>6576</v>
      </c>
      <c r="AX41" t="s">
        <v>7261</v>
      </c>
      <c r="AZ41">
        <v>0</v>
      </c>
      <c r="BA41" s="1">
        <v>42100</v>
      </c>
      <c r="BB41" t="s">
        <v>235</v>
      </c>
      <c r="FS41" t="s">
        <v>205</v>
      </c>
      <c r="FT41" t="s">
        <v>205</v>
      </c>
      <c r="FU41" t="s">
        <v>205</v>
      </c>
      <c r="FV41" t="s">
        <v>205</v>
      </c>
      <c r="FW41" t="s">
        <v>205</v>
      </c>
      <c r="FX41" t="s">
        <v>205</v>
      </c>
      <c r="FY41" t="s">
        <v>205</v>
      </c>
      <c r="FZ41" t="s">
        <v>205</v>
      </c>
      <c r="GA41" t="s">
        <v>205</v>
      </c>
      <c r="GB41" t="s">
        <v>205</v>
      </c>
      <c r="GC41" t="s">
        <v>205</v>
      </c>
      <c r="GD41" t="s">
        <v>205</v>
      </c>
    </row>
    <row r="42" spans="1:186" ht="15" customHeight="1" x14ac:dyDescent="0.25">
      <c r="A42" s="5" t="s">
        <v>7338</v>
      </c>
      <c r="B42" t="s">
        <v>7262</v>
      </c>
      <c r="C42" t="s">
        <v>521</v>
      </c>
      <c r="D42" t="s">
        <v>7242</v>
      </c>
      <c r="E42" t="s">
        <v>6484</v>
      </c>
      <c r="F42" t="s">
        <v>194</v>
      </c>
      <c r="G42" t="s">
        <v>195</v>
      </c>
      <c r="H42" t="s">
        <v>296</v>
      </c>
      <c r="I42">
        <v>-38.715057000000002</v>
      </c>
      <c r="J42">
        <v>145.54361</v>
      </c>
      <c r="K42" s="1">
        <v>42100</v>
      </c>
      <c r="L42" s="5">
        <v>6</v>
      </c>
      <c r="M42" s="5">
        <v>4</v>
      </c>
      <c r="N42" s="5">
        <v>2015</v>
      </c>
      <c r="O42" s="5" t="s">
        <v>7330</v>
      </c>
      <c r="R42">
        <v>2</v>
      </c>
      <c r="S42">
        <v>0</v>
      </c>
      <c r="T42" t="s">
        <v>1863</v>
      </c>
      <c r="U42" t="s">
        <v>285</v>
      </c>
      <c r="V42" t="s">
        <v>956</v>
      </c>
      <c r="W42" t="s">
        <v>956</v>
      </c>
      <c r="Y42" t="s">
        <v>200</v>
      </c>
      <c r="AF42">
        <v>0</v>
      </c>
      <c r="AI42" t="s">
        <v>200</v>
      </c>
      <c r="AK42" t="s">
        <v>514</v>
      </c>
      <c r="AL42" t="s">
        <v>957</v>
      </c>
      <c r="AM42" t="s">
        <v>1444</v>
      </c>
      <c r="AN42" t="s">
        <v>7263</v>
      </c>
      <c r="AO42">
        <v>2</v>
      </c>
      <c r="AR42" t="s">
        <v>5868</v>
      </c>
      <c r="AT42" t="s">
        <v>6485</v>
      </c>
      <c r="AX42" t="s">
        <v>7264</v>
      </c>
      <c r="AZ42">
        <v>1</v>
      </c>
      <c r="BA42" s="1">
        <v>42100</v>
      </c>
      <c r="BB42" t="s">
        <v>207</v>
      </c>
      <c r="BC42">
        <v>0</v>
      </c>
      <c r="BD42">
        <v>5</v>
      </c>
      <c r="BE42">
        <v>0</v>
      </c>
      <c r="BF42">
        <v>0</v>
      </c>
      <c r="BG42">
        <v>0</v>
      </c>
      <c r="BH42">
        <v>0</v>
      </c>
      <c r="BI42">
        <v>0</v>
      </c>
      <c r="BJ42">
        <v>0</v>
      </c>
      <c r="BK42">
        <v>0</v>
      </c>
      <c r="BL42">
        <v>0</v>
      </c>
      <c r="BM42">
        <v>0</v>
      </c>
      <c r="BN42">
        <v>0</v>
      </c>
      <c r="BO42">
        <v>0</v>
      </c>
      <c r="BP42">
        <v>0</v>
      </c>
      <c r="BQ42">
        <v>0</v>
      </c>
      <c r="BR42">
        <v>0</v>
      </c>
      <c r="BS42">
        <v>0</v>
      </c>
      <c r="BT42">
        <v>0</v>
      </c>
      <c r="BU42">
        <v>0</v>
      </c>
      <c r="BV42">
        <v>0</v>
      </c>
      <c r="BW42">
        <v>0</v>
      </c>
      <c r="BX42">
        <v>1</v>
      </c>
      <c r="BY42">
        <v>0</v>
      </c>
      <c r="BZ42">
        <v>0</v>
      </c>
      <c r="CA42">
        <v>0</v>
      </c>
      <c r="CB42">
        <v>0</v>
      </c>
      <c r="CC42">
        <v>0</v>
      </c>
      <c r="CD42">
        <v>0</v>
      </c>
      <c r="CE42">
        <v>0</v>
      </c>
      <c r="CF42">
        <v>2</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B42" t="s">
        <v>222</v>
      </c>
      <c r="EF42" t="s">
        <v>222</v>
      </c>
      <c r="EJ42" t="s">
        <v>222</v>
      </c>
      <c r="FS42" t="s">
        <v>5871</v>
      </c>
      <c r="FT42" t="s">
        <v>7245</v>
      </c>
      <c r="FU42" t="s">
        <v>205</v>
      </c>
      <c r="FV42" t="s">
        <v>205</v>
      </c>
      <c r="FW42" t="s">
        <v>205</v>
      </c>
      <c r="FX42" t="s">
        <v>205</v>
      </c>
      <c r="FY42" t="s">
        <v>205</v>
      </c>
      <c r="FZ42" t="s">
        <v>205</v>
      </c>
      <c r="GA42" t="s">
        <v>205</v>
      </c>
      <c r="GB42" t="s">
        <v>205</v>
      </c>
      <c r="GC42" t="s">
        <v>205</v>
      </c>
      <c r="GD42" t="s">
        <v>205</v>
      </c>
    </row>
    <row r="43" spans="1:186" ht="15" customHeight="1" x14ac:dyDescent="0.25">
      <c r="A43" s="5" t="s">
        <v>7339</v>
      </c>
      <c r="B43" t="s">
        <v>7265</v>
      </c>
      <c r="C43" t="s">
        <v>2477</v>
      </c>
      <c r="D43" t="s">
        <v>2477</v>
      </c>
      <c r="E43" t="s">
        <v>6484</v>
      </c>
      <c r="F43" t="s">
        <v>194</v>
      </c>
      <c r="G43" t="s">
        <v>195</v>
      </c>
      <c r="H43" t="s">
        <v>251</v>
      </c>
      <c r="K43" s="1">
        <v>42001</v>
      </c>
      <c r="L43" s="5">
        <v>28</v>
      </c>
      <c r="M43" s="5">
        <v>12</v>
      </c>
      <c r="N43" s="5">
        <v>2014</v>
      </c>
      <c r="O43" s="5" t="s">
        <v>7302</v>
      </c>
      <c r="P43" s="2">
        <v>0.44097222222222227</v>
      </c>
      <c r="Q43" s="2">
        <v>0.44444444444444442</v>
      </c>
      <c r="R43">
        <v>2</v>
      </c>
      <c r="S43">
        <v>2</v>
      </c>
      <c r="T43" t="s">
        <v>197</v>
      </c>
      <c r="U43" t="s">
        <v>1035</v>
      </c>
      <c r="V43" t="s">
        <v>7133</v>
      </c>
      <c r="W43" t="s">
        <v>199</v>
      </c>
      <c r="Y43" t="s">
        <v>200</v>
      </c>
      <c r="AE43">
        <v>2</v>
      </c>
      <c r="AF43">
        <v>2</v>
      </c>
      <c r="AG43" t="s">
        <v>241</v>
      </c>
      <c r="AH43" t="s">
        <v>202</v>
      </c>
      <c r="AI43" t="s">
        <v>200</v>
      </c>
      <c r="AO43">
        <v>1</v>
      </c>
      <c r="AR43">
        <v>121</v>
      </c>
      <c r="AT43" t="s">
        <v>6493</v>
      </c>
      <c r="AX43" t="s">
        <v>7266</v>
      </c>
      <c r="AZ43">
        <v>1</v>
      </c>
      <c r="BA43" s="1">
        <v>42001</v>
      </c>
      <c r="BB43" t="s">
        <v>207</v>
      </c>
      <c r="BC43">
        <v>0</v>
      </c>
      <c r="BD43">
        <v>5</v>
      </c>
      <c r="BE43">
        <v>0</v>
      </c>
      <c r="BF43">
        <v>0</v>
      </c>
      <c r="BG43">
        <v>0</v>
      </c>
      <c r="BH43">
        <v>0</v>
      </c>
      <c r="BI43">
        <v>0</v>
      </c>
      <c r="BJ43">
        <v>0</v>
      </c>
      <c r="BK43">
        <v>0</v>
      </c>
      <c r="BL43">
        <v>6</v>
      </c>
      <c r="BM43">
        <v>0</v>
      </c>
      <c r="BN43">
        <v>0</v>
      </c>
      <c r="BO43">
        <v>0</v>
      </c>
      <c r="BP43">
        <v>5</v>
      </c>
      <c r="BQ43">
        <v>0</v>
      </c>
      <c r="BR43">
        <v>0</v>
      </c>
      <c r="BS43">
        <v>0</v>
      </c>
      <c r="BT43">
        <v>0</v>
      </c>
      <c r="BU43">
        <v>0</v>
      </c>
      <c r="BV43">
        <v>0</v>
      </c>
      <c r="BW43">
        <v>0</v>
      </c>
      <c r="BX43">
        <v>1</v>
      </c>
      <c r="BY43">
        <v>0</v>
      </c>
      <c r="BZ43">
        <v>0</v>
      </c>
      <c r="CA43">
        <v>0</v>
      </c>
      <c r="CB43">
        <v>0</v>
      </c>
      <c r="CC43">
        <v>0</v>
      </c>
      <c r="CD43">
        <v>0</v>
      </c>
      <c r="CE43">
        <v>0</v>
      </c>
      <c r="CF43">
        <v>1</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t="s">
        <v>222</v>
      </c>
      <c r="EB43" t="s">
        <v>222</v>
      </c>
      <c r="EF43" t="s">
        <v>223</v>
      </c>
      <c r="EJ43" t="s">
        <v>208</v>
      </c>
      <c r="FS43" t="s">
        <v>7267</v>
      </c>
      <c r="FT43" t="s">
        <v>205</v>
      </c>
      <c r="FU43" t="s">
        <v>205</v>
      </c>
      <c r="FV43" t="s">
        <v>205</v>
      </c>
      <c r="FW43" t="s">
        <v>205</v>
      </c>
      <c r="FX43" t="s">
        <v>205</v>
      </c>
      <c r="FY43" t="s">
        <v>205</v>
      </c>
      <c r="FZ43" t="s">
        <v>205</v>
      </c>
      <c r="GA43" t="s">
        <v>205</v>
      </c>
      <c r="GB43" t="s">
        <v>205</v>
      </c>
      <c r="GC43" t="s">
        <v>205</v>
      </c>
      <c r="GD43" t="s">
        <v>205</v>
      </c>
    </row>
    <row r="44" spans="1:186" ht="15" customHeight="1" x14ac:dyDescent="0.25">
      <c r="A44" s="5" t="s">
        <v>7339</v>
      </c>
      <c r="B44" t="s">
        <v>7268</v>
      </c>
      <c r="C44" t="s">
        <v>2477</v>
      </c>
      <c r="D44" t="s">
        <v>2477</v>
      </c>
      <c r="E44" t="s">
        <v>6484</v>
      </c>
      <c r="F44" t="s">
        <v>194</v>
      </c>
      <c r="G44" t="s">
        <v>195</v>
      </c>
      <c r="H44" t="s">
        <v>251</v>
      </c>
      <c r="I44">
        <v>-38.584941999999998</v>
      </c>
      <c r="J44">
        <v>145.554596</v>
      </c>
      <c r="K44" s="1">
        <v>42015</v>
      </c>
      <c r="L44" s="5">
        <v>11</v>
      </c>
      <c r="M44" s="5">
        <v>1</v>
      </c>
      <c r="N44" s="5">
        <v>2015</v>
      </c>
      <c r="O44" s="5" t="s">
        <v>7303</v>
      </c>
      <c r="P44" s="2">
        <v>0.46875</v>
      </c>
      <c r="Q44" s="2">
        <v>0.47361111111111115</v>
      </c>
      <c r="R44">
        <v>2</v>
      </c>
      <c r="S44">
        <v>3</v>
      </c>
      <c r="T44" t="s">
        <v>197</v>
      </c>
      <c r="U44" t="s">
        <v>406</v>
      </c>
      <c r="V44" t="s">
        <v>7133</v>
      </c>
      <c r="W44" t="s">
        <v>199</v>
      </c>
      <c r="Y44" t="s">
        <v>200</v>
      </c>
      <c r="AE44">
        <v>3</v>
      </c>
      <c r="AF44">
        <v>3</v>
      </c>
      <c r="AG44" t="s">
        <v>417</v>
      </c>
      <c r="AH44" t="s">
        <v>353</v>
      </c>
      <c r="AI44" t="s">
        <v>200</v>
      </c>
      <c r="AO44">
        <v>1</v>
      </c>
      <c r="AP44">
        <v>1</v>
      </c>
      <c r="AR44">
        <v>119</v>
      </c>
      <c r="AT44" t="s">
        <v>204</v>
      </c>
      <c r="AV44" t="s">
        <v>7269</v>
      </c>
      <c r="AW44" t="s">
        <v>345</v>
      </c>
      <c r="AX44" t="s">
        <v>7270</v>
      </c>
      <c r="AZ44">
        <v>1</v>
      </c>
      <c r="BA44" s="1">
        <v>42015</v>
      </c>
      <c r="BB44" t="s">
        <v>207</v>
      </c>
      <c r="BC44">
        <v>6</v>
      </c>
      <c r="BD44">
        <v>0</v>
      </c>
      <c r="BE44">
        <v>0</v>
      </c>
      <c r="BF44">
        <v>0</v>
      </c>
      <c r="BG44">
        <v>0</v>
      </c>
      <c r="BH44">
        <v>0</v>
      </c>
      <c r="BI44">
        <v>0</v>
      </c>
      <c r="BJ44">
        <v>0</v>
      </c>
      <c r="BK44">
        <v>0</v>
      </c>
      <c r="BL44">
        <v>0</v>
      </c>
      <c r="BM44">
        <v>0</v>
      </c>
      <c r="BN44">
        <v>0</v>
      </c>
      <c r="BO44">
        <v>0</v>
      </c>
      <c r="BP44">
        <v>0</v>
      </c>
      <c r="BQ44">
        <v>0</v>
      </c>
      <c r="BR44">
        <v>0</v>
      </c>
      <c r="BS44">
        <v>0</v>
      </c>
      <c r="BT44">
        <v>0</v>
      </c>
      <c r="BU44">
        <v>0</v>
      </c>
      <c r="BV44">
        <v>0</v>
      </c>
      <c r="BW44">
        <v>2</v>
      </c>
      <c r="BX44">
        <v>0</v>
      </c>
      <c r="BY44">
        <v>0</v>
      </c>
      <c r="BZ44">
        <v>0</v>
      </c>
      <c r="CA44">
        <v>1</v>
      </c>
      <c r="CB44">
        <v>0</v>
      </c>
      <c r="CC44">
        <v>0</v>
      </c>
      <c r="CD44">
        <v>0</v>
      </c>
      <c r="CE44">
        <v>4</v>
      </c>
      <c r="CF44">
        <v>0</v>
      </c>
      <c r="CG44">
        <v>0</v>
      </c>
      <c r="CH44">
        <v>0</v>
      </c>
      <c r="CI44">
        <v>1</v>
      </c>
      <c r="CJ44">
        <v>0</v>
      </c>
      <c r="CK44">
        <v>0</v>
      </c>
      <c r="CL44">
        <v>0</v>
      </c>
      <c r="CM44">
        <v>0</v>
      </c>
      <c r="CN44">
        <v>0</v>
      </c>
      <c r="CO44">
        <v>0</v>
      </c>
      <c r="CP44">
        <v>0</v>
      </c>
      <c r="CQ44">
        <v>0</v>
      </c>
      <c r="CR44">
        <v>0</v>
      </c>
      <c r="CS44">
        <v>0</v>
      </c>
      <c r="CT44">
        <v>0</v>
      </c>
      <c r="CU44">
        <v>0</v>
      </c>
      <c r="CV44">
        <v>0</v>
      </c>
      <c r="CW44">
        <v>0</v>
      </c>
      <c r="CX44">
        <v>0</v>
      </c>
      <c r="CY44">
        <v>0</v>
      </c>
      <c r="CZ44">
        <v>3</v>
      </c>
      <c r="DA44">
        <v>0</v>
      </c>
      <c r="DB44">
        <v>0</v>
      </c>
      <c r="DC44">
        <v>5</v>
      </c>
      <c r="DD44">
        <v>0</v>
      </c>
      <c r="DE44">
        <v>0</v>
      </c>
      <c r="DF44">
        <v>0</v>
      </c>
      <c r="DG44">
        <v>1</v>
      </c>
      <c r="DH44">
        <v>0</v>
      </c>
      <c r="DI44">
        <v>0</v>
      </c>
      <c r="DJ44">
        <v>0</v>
      </c>
      <c r="DK44">
        <v>0</v>
      </c>
      <c r="DL44">
        <v>0</v>
      </c>
      <c r="DM44">
        <v>0</v>
      </c>
      <c r="DN44">
        <v>0</v>
      </c>
      <c r="DO44">
        <v>0</v>
      </c>
      <c r="DP44">
        <v>0</v>
      </c>
      <c r="DQ44">
        <v>0</v>
      </c>
      <c r="DR44">
        <v>0</v>
      </c>
      <c r="DS44">
        <v>0</v>
      </c>
      <c r="DT44">
        <v>0</v>
      </c>
      <c r="DU44">
        <v>0</v>
      </c>
      <c r="DV44">
        <v>0</v>
      </c>
      <c r="DW44">
        <v>0</v>
      </c>
      <c r="DX44">
        <v>0</v>
      </c>
      <c r="DY44">
        <v>0</v>
      </c>
      <c r="DZ44">
        <v>0</v>
      </c>
      <c r="EB44" t="s">
        <v>222</v>
      </c>
      <c r="EF44" t="s">
        <v>222</v>
      </c>
      <c r="EJ44" t="s">
        <v>208</v>
      </c>
      <c r="EU44" t="s">
        <v>208</v>
      </c>
      <c r="FS44" t="s">
        <v>7068</v>
      </c>
      <c r="FT44" t="s">
        <v>205</v>
      </c>
      <c r="FU44" t="s">
        <v>205</v>
      </c>
      <c r="FV44" t="s">
        <v>205</v>
      </c>
      <c r="FW44" t="s">
        <v>205</v>
      </c>
      <c r="FX44" t="s">
        <v>205</v>
      </c>
      <c r="FY44" t="s">
        <v>205</v>
      </c>
      <c r="FZ44" t="s">
        <v>205</v>
      </c>
      <c r="GA44" t="s">
        <v>205</v>
      </c>
      <c r="GB44" t="s">
        <v>205</v>
      </c>
      <c r="GC44" t="s">
        <v>205</v>
      </c>
      <c r="GD44" t="s">
        <v>205</v>
      </c>
    </row>
    <row r="45" spans="1:186" ht="15" customHeight="1" x14ac:dyDescent="0.25">
      <c r="A45" s="5" t="s">
        <v>7339</v>
      </c>
      <c r="B45" t="s">
        <v>7271</v>
      </c>
      <c r="C45" t="s">
        <v>2477</v>
      </c>
      <c r="D45" t="s">
        <v>2477</v>
      </c>
      <c r="E45" t="s">
        <v>6484</v>
      </c>
      <c r="F45" t="s">
        <v>194</v>
      </c>
      <c r="G45" t="s">
        <v>195</v>
      </c>
      <c r="H45" t="s">
        <v>251</v>
      </c>
      <c r="I45">
        <v>-38.565883999999997</v>
      </c>
      <c r="J45">
        <v>145.49073799999999</v>
      </c>
      <c r="K45" s="1">
        <v>42023</v>
      </c>
      <c r="L45" s="5">
        <v>19</v>
      </c>
      <c r="M45" s="5">
        <v>1</v>
      </c>
      <c r="N45" s="5">
        <v>2015</v>
      </c>
      <c r="O45" s="5" t="s">
        <v>7304</v>
      </c>
      <c r="R45">
        <v>2</v>
      </c>
      <c r="S45">
        <v>3</v>
      </c>
      <c r="T45" t="s">
        <v>197</v>
      </c>
      <c r="U45" t="s">
        <v>826</v>
      </c>
      <c r="V45" t="s">
        <v>7133</v>
      </c>
      <c r="W45" t="s">
        <v>199</v>
      </c>
      <c r="Y45" t="s">
        <v>200</v>
      </c>
      <c r="AE45">
        <v>3</v>
      </c>
      <c r="AF45">
        <v>3</v>
      </c>
      <c r="AG45" t="s">
        <v>218</v>
      </c>
      <c r="AH45" t="s">
        <v>202</v>
      </c>
      <c r="AI45" t="s">
        <v>200</v>
      </c>
      <c r="AO45">
        <v>1</v>
      </c>
      <c r="AP45">
        <v>1</v>
      </c>
      <c r="AR45">
        <v>119</v>
      </c>
      <c r="AT45" t="s">
        <v>204</v>
      </c>
      <c r="AX45" t="s">
        <v>7272</v>
      </c>
      <c r="AY45" t="s">
        <v>270</v>
      </c>
      <c r="AZ45">
        <v>1</v>
      </c>
      <c r="BA45" s="1">
        <v>42023</v>
      </c>
      <c r="BB45" t="s">
        <v>207</v>
      </c>
      <c r="BC45">
        <v>4</v>
      </c>
      <c r="BD45">
        <v>0</v>
      </c>
      <c r="BE45">
        <v>0</v>
      </c>
      <c r="BF45">
        <v>0</v>
      </c>
      <c r="BG45">
        <v>0</v>
      </c>
      <c r="BH45">
        <v>0</v>
      </c>
      <c r="BI45">
        <v>0</v>
      </c>
      <c r="BJ45">
        <v>0</v>
      </c>
      <c r="BK45">
        <v>0</v>
      </c>
      <c r="BL45">
        <v>0</v>
      </c>
      <c r="BM45">
        <v>0</v>
      </c>
      <c r="BN45">
        <v>0</v>
      </c>
      <c r="BO45">
        <v>1</v>
      </c>
      <c r="BP45">
        <v>0</v>
      </c>
      <c r="BQ45">
        <v>0</v>
      </c>
      <c r="BR45">
        <v>0</v>
      </c>
      <c r="BS45">
        <v>0</v>
      </c>
      <c r="BT45">
        <v>0</v>
      </c>
      <c r="BU45">
        <v>0</v>
      </c>
      <c r="BV45">
        <v>0</v>
      </c>
      <c r="BW45">
        <v>2</v>
      </c>
      <c r="BX45">
        <v>0</v>
      </c>
      <c r="BY45">
        <v>0</v>
      </c>
      <c r="BZ45">
        <v>0</v>
      </c>
      <c r="CA45">
        <v>0</v>
      </c>
      <c r="CB45">
        <v>0</v>
      </c>
      <c r="CC45">
        <v>0</v>
      </c>
      <c r="CD45">
        <v>0</v>
      </c>
      <c r="CE45">
        <v>1</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3</v>
      </c>
      <c r="DE45">
        <v>0</v>
      </c>
      <c r="DF45">
        <v>0</v>
      </c>
      <c r="DG45">
        <v>1</v>
      </c>
      <c r="DH45">
        <v>0</v>
      </c>
      <c r="DI45">
        <v>0</v>
      </c>
      <c r="DJ45">
        <v>0</v>
      </c>
      <c r="DK45">
        <v>0</v>
      </c>
      <c r="DL45">
        <v>0</v>
      </c>
      <c r="DM45">
        <v>0</v>
      </c>
      <c r="DN45">
        <v>0</v>
      </c>
      <c r="DO45">
        <v>0</v>
      </c>
      <c r="DP45">
        <v>0</v>
      </c>
      <c r="DQ45">
        <v>0</v>
      </c>
      <c r="DR45">
        <v>0</v>
      </c>
      <c r="DS45">
        <v>0</v>
      </c>
      <c r="DT45">
        <v>0</v>
      </c>
      <c r="DU45">
        <v>0</v>
      </c>
      <c r="DV45">
        <v>0</v>
      </c>
      <c r="DW45">
        <v>0</v>
      </c>
      <c r="DX45">
        <v>0</v>
      </c>
      <c r="DY45">
        <v>0</v>
      </c>
      <c r="DZ45">
        <v>0</v>
      </c>
      <c r="EB45" t="s">
        <v>222</v>
      </c>
      <c r="EF45" t="s">
        <v>223</v>
      </c>
      <c r="EJ45" t="s">
        <v>208</v>
      </c>
      <c r="FS45" t="s">
        <v>7068</v>
      </c>
      <c r="FT45" t="s">
        <v>7273</v>
      </c>
      <c r="FU45" t="s">
        <v>7274</v>
      </c>
      <c r="FV45" t="s">
        <v>7275</v>
      </c>
      <c r="FW45" t="s">
        <v>205</v>
      </c>
      <c r="FX45" t="s">
        <v>205</v>
      </c>
      <c r="FY45" t="s">
        <v>205</v>
      </c>
      <c r="FZ45" t="s">
        <v>205</v>
      </c>
      <c r="GA45" t="s">
        <v>205</v>
      </c>
      <c r="GB45" t="s">
        <v>205</v>
      </c>
      <c r="GC45" t="s">
        <v>205</v>
      </c>
      <c r="GD45" t="s">
        <v>205</v>
      </c>
    </row>
    <row r="46" spans="1:186" ht="15" customHeight="1" x14ac:dyDescent="0.25">
      <c r="A46" s="5" t="s">
        <v>7339</v>
      </c>
      <c r="B46" t="s">
        <v>7276</v>
      </c>
      <c r="C46" t="s">
        <v>2477</v>
      </c>
      <c r="D46" t="s">
        <v>2477</v>
      </c>
      <c r="E46" t="s">
        <v>5262</v>
      </c>
      <c r="F46" t="s">
        <v>214</v>
      </c>
      <c r="G46" t="s">
        <v>195</v>
      </c>
      <c r="H46" t="s">
        <v>251</v>
      </c>
      <c r="I46">
        <v>-38.608822000000004</v>
      </c>
      <c r="J46">
        <v>145.540863</v>
      </c>
      <c r="K46" s="1">
        <v>42037</v>
      </c>
      <c r="L46" s="5">
        <v>2</v>
      </c>
      <c r="M46" s="5">
        <v>2</v>
      </c>
      <c r="N46" s="5">
        <v>2015</v>
      </c>
      <c r="O46" s="5" t="s">
        <v>7294</v>
      </c>
      <c r="P46" s="2">
        <v>0.59375</v>
      </c>
      <c r="Q46" s="2">
        <v>0.61458333333333337</v>
      </c>
      <c r="R46">
        <v>2</v>
      </c>
      <c r="S46">
        <v>2</v>
      </c>
      <c r="T46" t="s">
        <v>359</v>
      </c>
      <c r="U46" t="s">
        <v>406</v>
      </c>
      <c r="V46" t="s">
        <v>217</v>
      </c>
      <c r="W46" t="s">
        <v>217</v>
      </c>
      <c r="Y46" t="s">
        <v>200</v>
      </c>
      <c r="AF46">
        <v>2</v>
      </c>
      <c r="AI46" t="s">
        <v>200</v>
      </c>
      <c r="AO46">
        <v>3</v>
      </c>
      <c r="AP46">
        <v>1</v>
      </c>
      <c r="AR46">
        <v>119</v>
      </c>
      <c r="AS46" t="s">
        <v>7277</v>
      </c>
      <c r="AT46" t="s">
        <v>204</v>
      </c>
      <c r="AX46" t="s">
        <v>7278</v>
      </c>
      <c r="AY46" t="s">
        <v>270</v>
      </c>
      <c r="AZ46">
        <v>1</v>
      </c>
      <c r="BA46" s="1">
        <v>42037</v>
      </c>
      <c r="BB46" t="s">
        <v>235</v>
      </c>
      <c r="FS46" t="s">
        <v>7068</v>
      </c>
      <c r="FT46" t="s">
        <v>7274</v>
      </c>
      <c r="FU46" t="s">
        <v>7273</v>
      </c>
      <c r="FV46" t="s">
        <v>205</v>
      </c>
      <c r="FW46" t="s">
        <v>205</v>
      </c>
      <c r="FX46" t="s">
        <v>205</v>
      </c>
      <c r="FY46" t="s">
        <v>205</v>
      </c>
      <c r="FZ46" t="s">
        <v>205</v>
      </c>
      <c r="GA46" t="s">
        <v>205</v>
      </c>
      <c r="GB46" t="s">
        <v>205</v>
      </c>
      <c r="GC46" t="s">
        <v>205</v>
      </c>
      <c r="GD46" t="s">
        <v>205</v>
      </c>
    </row>
    <row r="47" spans="1:186" ht="15" customHeight="1" x14ac:dyDescent="0.25">
      <c r="A47" s="5" t="s">
        <v>7340</v>
      </c>
      <c r="B47" t="s">
        <v>7279</v>
      </c>
      <c r="C47" t="s">
        <v>2533</v>
      </c>
      <c r="D47" t="s">
        <v>7280</v>
      </c>
      <c r="E47" t="s">
        <v>5262</v>
      </c>
      <c r="F47" t="s">
        <v>214</v>
      </c>
      <c r="G47" t="s">
        <v>195</v>
      </c>
      <c r="H47" t="s">
        <v>296</v>
      </c>
      <c r="I47">
        <v>-38.726500999999999</v>
      </c>
      <c r="J47">
        <v>145.48318499999999</v>
      </c>
      <c r="K47" s="1">
        <v>41954</v>
      </c>
      <c r="L47" s="5">
        <v>11</v>
      </c>
      <c r="M47" s="5">
        <v>11</v>
      </c>
      <c r="N47" s="5">
        <v>2014</v>
      </c>
      <c r="O47" s="5" t="s">
        <v>7331</v>
      </c>
      <c r="P47" s="2">
        <v>0.47916666666666669</v>
      </c>
      <c r="Q47" s="2">
        <v>0.5</v>
      </c>
      <c r="R47">
        <v>0</v>
      </c>
      <c r="S47">
        <v>0</v>
      </c>
      <c r="T47" t="s">
        <v>463</v>
      </c>
      <c r="V47" t="s">
        <v>7133</v>
      </c>
      <c r="W47" t="s">
        <v>199</v>
      </c>
      <c r="Y47" t="s">
        <v>200</v>
      </c>
      <c r="AE47">
        <v>1</v>
      </c>
      <c r="AF47">
        <v>1</v>
      </c>
      <c r="AG47" t="s">
        <v>241</v>
      </c>
      <c r="AH47" t="s">
        <v>276</v>
      </c>
      <c r="AI47" t="s">
        <v>200</v>
      </c>
      <c r="AT47" t="s">
        <v>204</v>
      </c>
      <c r="AX47" t="s">
        <v>7281</v>
      </c>
      <c r="AY47" t="s">
        <v>270</v>
      </c>
      <c r="AZ47">
        <v>1</v>
      </c>
      <c r="BA47" s="1">
        <v>41954</v>
      </c>
      <c r="BB47" t="s">
        <v>235</v>
      </c>
      <c r="FS47" t="s">
        <v>205</v>
      </c>
      <c r="FT47" t="s">
        <v>205</v>
      </c>
      <c r="FU47" t="s">
        <v>205</v>
      </c>
      <c r="FV47" t="s">
        <v>205</v>
      </c>
      <c r="FW47" t="s">
        <v>205</v>
      </c>
      <c r="FX47" t="s">
        <v>205</v>
      </c>
      <c r="FY47" t="s">
        <v>205</v>
      </c>
      <c r="FZ47" t="s">
        <v>205</v>
      </c>
      <c r="GA47" t="s">
        <v>205</v>
      </c>
      <c r="GB47" t="s">
        <v>205</v>
      </c>
      <c r="GC47" t="s">
        <v>205</v>
      </c>
      <c r="GD47" t="s">
        <v>205</v>
      </c>
    </row>
    <row r="48" spans="1:186" ht="15" customHeight="1" x14ac:dyDescent="0.25">
      <c r="A48" s="5" t="s">
        <v>7340</v>
      </c>
      <c r="B48" t="s">
        <v>7282</v>
      </c>
      <c r="C48" t="s">
        <v>2533</v>
      </c>
      <c r="D48" t="s">
        <v>7280</v>
      </c>
      <c r="E48" t="s">
        <v>6484</v>
      </c>
      <c r="F48" t="s">
        <v>194</v>
      </c>
      <c r="G48" t="s">
        <v>195</v>
      </c>
      <c r="H48" t="s">
        <v>296</v>
      </c>
      <c r="I48">
        <v>-38.696232000000002</v>
      </c>
      <c r="J48">
        <v>145.481369</v>
      </c>
      <c r="K48" s="1">
        <v>41956</v>
      </c>
      <c r="L48" s="5">
        <v>13</v>
      </c>
      <c r="M48" s="5">
        <v>11</v>
      </c>
      <c r="N48" s="5">
        <v>2014</v>
      </c>
      <c r="O48" s="5" t="s">
        <v>7332</v>
      </c>
      <c r="P48" s="2">
        <v>0.41666666666666669</v>
      </c>
      <c r="Q48" s="2">
        <v>0.44027777777777777</v>
      </c>
      <c r="R48">
        <v>6</v>
      </c>
      <c r="S48">
        <v>0</v>
      </c>
      <c r="T48" t="s">
        <v>1863</v>
      </c>
      <c r="U48" t="s">
        <v>1016</v>
      </c>
      <c r="V48" t="s">
        <v>956</v>
      </c>
      <c r="W48" t="s">
        <v>956</v>
      </c>
      <c r="Y48" t="s">
        <v>200</v>
      </c>
      <c r="AF48">
        <v>0</v>
      </c>
      <c r="AI48" t="s">
        <v>200</v>
      </c>
      <c r="AJ48" t="s">
        <v>514</v>
      </c>
      <c r="AK48" t="s">
        <v>514</v>
      </c>
      <c r="AL48" t="s">
        <v>7283</v>
      </c>
      <c r="AM48" t="s">
        <v>7284</v>
      </c>
      <c r="AN48" t="s">
        <v>7285</v>
      </c>
      <c r="AO48">
        <v>4</v>
      </c>
      <c r="AP48">
        <v>2</v>
      </c>
      <c r="AR48" t="s">
        <v>7286</v>
      </c>
      <c r="AS48" t="s">
        <v>7287</v>
      </c>
      <c r="AT48" t="s">
        <v>204</v>
      </c>
      <c r="AV48" t="s">
        <v>7288</v>
      </c>
      <c r="AW48" t="s">
        <v>345</v>
      </c>
      <c r="AX48" t="s">
        <v>7289</v>
      </c>
      <c r="AY48" t="s">
        <v>270</v>
      </c>
      <c r="AZ48">
        <v>1</v>
      </c>
      <c r="BA48" s="1">
        <v>41956</v>
      </c>
      <c r="BB48" t="s">
        <v>207</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3</v>
      </c>
      <c r="BX48">
        <v>0</v>
      </c>
      <c r="BY48">
        <v>0</v>
      </c>
      <c r="BZ48">
        <v>0</v>
      </c>
      <c r="CA48">
        <v>0</v>
      </c>
      <c r="CB48">
        <v>0</v>
      </c>
      <c r="CC48">
        <v>0</v>
      </c>
      <c r="CD48">
        <v>0</v>
      </c>
      <c r="CE48">
        <v>2</v>
      </c>
      <c r="CF48">
        <v>0</v>
      </c>
      <c r="CG48">
        <v>0</v>
      </c>
      <c r="CH48">
        <v>0</v>
      </c>
      <c r="CI48">
        <v>0</v>
      </c>
      <c r="CJ48">
        <v>0</v>
      </c>
      <c r="CK48">
        <v>0</v>
      </c>
      <c r="CL48">
        <v>0</v>
      </c>
      <c r="CM48">
        <v>0</v>
      </c>
      <c r="CN48">
        <v>0</v>
      </c>
      <c r="CO48">
        <v>0</v>
      </c>
      <c r="CP48">
        <v>0</v>
      </c>
      <c r="CQ48">
        <v>0</v>
      </c>
      <c r="CR48">
        <v>0</v>
      </c>
      <c r="CS48">
        <v>0</v>
      </c>
      <c r="CT48">
        <v>0</v>
      </c>
      <c r="CU48">
        <v>0</v>
      </c>
      <c r="CV48">
        <v>1</v>
      </c>
      <c r="CW48">
        <v>0</v>
      </c>
      <c r="CX48">
        <v>0</v>
      </c>
      <c r="CY48">
        <v>0</v>
      </c>
      <c r="CZ48">
        <v>0</v>
      </c>
      <c r="DA48">
        <v>0</v>
      </c>
      <c r="DB48">
        <v>0</v>
      </c>
      <c r="DC48">
        <v>0</v>
      </c>
      <c r="DD48">
        <v>1</v>
      </c>
      <c r="DE48">
        <v>0</v>
      </c>
      <c r="DF48">
        <v>1</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t="s">
        <v>222</v>
      </c>
      <c r="EB48" t="s">
        <v>222</v>
      </c>
      <c r="EE48" t="s">
        <v>208</v>
      </c>
      <c r="EF48" t="s">
        <v>222</v>
      </c>
      <c r="FS48" t="s">
        <v>7290</v>
      </c>
      <c r="FT48" t="s">
        <v>5896</v>
      </c>
      <c r="FU48" t="s">
        <v>205</v>
      </c>
      <c r="FV48" t="s">
        <v>205</v>
      </c>
      <c r="FW48" t="s">
        <v>205</v>
      </c>
      <c r="FX48" t="s">
        <v>205</v>
      </c>
      <c r="FY48" t="s">
        <v>205</v>
      </c>
      <c r="FZ48" t="s">
        <v>205</v>
      </c>
      <c r="GA48" t="s">
        <v>205</v>
      </c>
      <c r="GB48" t="s">
        <v>205</v>
      </c>
      <c r="GC48" t="s">
        <v>205</v>
      </c>
      <c r="GD48" t="s">
        <v>205</v>
      </c>
    </row>
    <row r="49" spans="12:15" x14ac:dyDescent="0.25">
      <c r="L49" s="5"/>
      <c r="M49" s="5"/>
      <c r="N49" s="5"/>
      <c r="O49" s="5"/>
    </row>
    <row r="50" spans="12:15" x14ac:dyDescent="0.25">
      <c r="L50" s="5"/>
      <c r="M50" s="5"/>
      <c r="N50" s="5"/>
      <c r="O50" s="5"/>
    </row>
    <row r="51" spans="12:15" x14ac:dyDescent="0.25">
      <c r="L51" s="5"/>
      <c r="M51" s="5"/>
      <c r="N51" s="5"/>
      <c r="O51" s="5"/>
    </row>
    <row r="52" spans="12:15" x14ac:dyDescent="0.25">
      <c r="L52" s="5"/>
      <c r="M52" s="5"/>
      <c r="N52" s="5"/>
      <c r="O52" s="5"/>
    </row>
    <row r="53" spans="12:15" x14ac:dyDescent="0.25">
      <c r="L53" s="5"/>
      <c r="M53" s="5"/>
      <c r="N53" s="5"/>
      <c r="O53" s="5"/>
    </row>
    <row r="54" spans="12:15" x14ac:dyDescent="0.25">
      <c r="L54" s="5"/>
      <c r="M54" s="5"/>
      <c r="N54" s="5"/>
      <c r="O54" s="5"/>
    </row>
    <row r="55" spans="12:15" x14ac:dyDescent="0.25">
      <c r="L55" s="5"/>
      <c r="M55" s="5"/>
      <c r="N55" s="5"/>
      <c r="O55" s="5"/>
    </row>
    <row r="56" spans="12:15" x14ac:dyDescent="0.25">
      <c r="L56" s="5"/>
      <c r="M56" s="5"/>
      <c r="N56" s="5"/>
      <c r="O56" s="5"/>
    </row>
    <row r="57" spans="12:15" x14ac:dyDescent="0.25">
      <c r="L57" s="5"/>
      <c r="M57" s="5"/>
      <c r="N57" s="5"/>
      <c r="O57" s="5"/>
    </row>
    <row r="58" spans="12:15" x14ac:dyDescent="0.25">
      <c r="L58" s="5"/>
      <c r="M58" s="5"/>
      <c r="N58" s="5"/>
      <c r="O58" s="5"/>
    </row>
    <row r="59" spans="12:15" x14ac:dyDescent="0.25">
      <c r="L59" s="5"/>
      <c r="M59" s="5"/>
      <c r="N59" s="5"/>
      <c r="O59" s="5"/>
    </row>
    <row r="60" spans="12:15" x14ac:dyDescent="0.25">
      <c r="L60" s="5"/>
      <c r="M60" s="5"/>
      <c r="N60" s="5"/>
      <c r="O60" s="5"/>
    </row>
    <row r="61" spans="12:15" x14ac:dyDescent="0.25">
      <c r="L61" s="5"/>
      <c r="M61" s="5"/>
      <c r="N61" s="5"/>
      <c r="O61" s="5"/>
    </row>
    <row r="62" spans="12:15" x14ac:dyDescent="0.25">
      <c r="L62" s="5"/>
      <c r="M62" s="5"/>
      <c r="N62" s="5"/>
      <c r="O62" s="5"/>
    </row>
    <row r="63" spans="12:15" x14ac:dyDescent="0.25">
      <c r="L63" s="5"/>
      <c r="M63" s="5"/>
      <c r="N63" s="5"/>
      <c r="O63" s="5"/>
    </row>
    <row r="64" spans="12:15" x14ac:dyDescent="0.25">
      <c r="L64" s="5"/>
      <c r="M64" s="5"/>
      <c r="N64" s="5"/>
      <c r="O64" s="5"/>
    </row>
    <row r="65" spans="12:15" x14ac:dyDescent="0.25">
      <c r="L65" s="5"/>
      <c r="M65" s="5"/>
      <c r="N65" s="5"/>
      <c r="O65" s="5"/>
    </row>
    <row r="66" spans="12:15" x14ac:dyDescent="0.25">
      <c r="L66" s="5"/>
      <c r="M66" s="5"/>
      <c r="N66" s="5"/>
      <c r="O66" s="5"/>
    </row>
    <row r="67" spans="12:15" x14ac:dyDescent="0.25">
      <c r="L67" s="5"/>
      <c r="M67" s="5"/>
      <c r="N67" s="5"/>
      <c r="O67" s="5"/>
    </row>
    <row r="68" spans="12:15" x14ac:dyDescent="0.25">
      <c r="L68" s="5"/>
      <c r="M68" s="5"/>
      <c r="N68" s="5"/>
      <c r="O68" s="5"/>
    </row>
    <row r="69" spans="12:15" x14ac:dyDescent="0.25">
      <c r="L69" s="5"/>
      <c r="M69" s="5"/>
      <c r="N69" s="5"/>
      <c r="O69" s="5"/>
    </row>
    <row r="70" spans="12:15" x14ac:dyDescent="0.25">
      <c r="L70" s="5"/>
      <c r="M70" s="5"/>
      <c r="N70" s="5"/>
      <c r="O70" s="5"/>
    </row>
    <row r="71" spans="12:15" x14ac:dyDescent="0.25">
      <c r="L71" s="5"/>
      <c r="M71" s="5"/>
      <c r="N71" s="5"/>
      <c r="O71" s="5"/>
    </row>
    <row r="72" spans="12:15" x14ac:dyDescent="0.25">
      <c r="L72" s="5"/>
      <c r="M72" s="5"/>
      <c r="N72" s="5"/>
      <c r="O72" s="5"/>
    </row>
    <row r="73" spans="12:15" x14ac:dyDescent="0.25">
      <c r="L73" s="5"/>
      <c r="M73" s="5"/>
      <c r="N73" s="5"/>
      <c r="O73" s="5"/>
    </row>
    <row r="74" spans="12:15" x14ac:dyDescent="0.25">
      <c r="L74" s="5"/>
      <c r="M74" s="5"/>
      <c r="N74" s="5"/>
      <c r="O74" s="5"/>
    </row>
    <row r="75" spans="12:15" x14ac:dyDescent="0.25">
      <c r="L75" s="5"/>
      <c r="M75" s="5"/>
      <c r="N75" s="5"/>
      <c r="O75" s="5"/>
    </row>
    <row r="76" spans="12:15" x14ac:dyDescent="0.25">
      <c r="L76" s="5"/>
      <c r="M76" s="5"/>
      <c r="N76" s="5"/>
      <c r="O76" s="5"/>
    </row>
    <row r="77" spans="12:15" x14ac:dyDescent="0.25">
      <c r="L77" s="5"/>
      <c r="M77" s="5"/>
      <c r="N77" s="5"/>
      <c r="O77" s="5"/>
    </row>
    <row r="78" spans="12:15" x14ac:dyDescent="0.25">
      <c r="L78" s="5"/>
      <c r="M78" s="5"/>
      <c r="N78" s="5"/>
      <c r="O78" s="5"/>
    </row>
    <row r="79" spans="12:15" x14ac:dyDescent="0.25">
      <c r="L79" s="5"/>
      <c r="M79" s="5"/>
      <c r="N79" s="5"/>
      <c r="O79" s="5"/>
    </row>
    <row r="80" spans="12:15" x14ac:dyDescent="0.25">
      <c r="L80" s="5"/>
      <c r="M80" s="5"/>
      <c r="N80" s="5"/>
      <c r="O80" s="5"/>
    </row>
    <row r="81" spans="12:15" x14ac:dyDescent="0.25">
      <c r="L81" s="5"/>
      <c r="M81" s="5"/>
      <c r="N81" s="5"/>
      <c r="O81" s="5"/>
    </row>
    <row r="82" spans="12:15" x14ac:dyDescent="0.25">
      <c r="L82" s="5"/>
      <c r="M82" s="5"/>
      <c r="N82" s="5"/>
      <c r="O82" s="5"/>
    </row>
    <row r="83" spans="12:15" x14ac:dyDescent="0.25">
      <c r="L83" s="5"/>
      <c r="M83" s="5"/>
      <c r="N83" s="5"/>
      <c r="O83" s="5"/>
    </row>
    <row r="84" spans="12:15" x14ac:dyDescent="0.25">
      <c r="L84" s="5"/>
      <c r="M84" s="5"/>
      <c r="N84" s="5"/>
      <c r="O84" s="5"/>
    </row>
    <row r="85" spans="12:15" x14ac:dyDescent="0.25">
      <c r="L85" s="5"/>
      <c r="M85" s="5"/>
      <c r="N85" s="5"/>
      <c r="O85" s="5"/>
    </row>
    <row r="86" spans="12:15" x14ac:dyDescent="0.25">
      <c r="L86" s="5"/>
      <c r="M86" s="5"/>
      <c r="N86" s="5"/>
      <c r="O86" s="5"/>
    </row>
    <row r="87" spans="12:15" x14ac:dyDescent="0.25">
      <c r="L87" s="5"/>
      <c r="M87" s="5"/>
      <c r="N87" s="5"/>
      <c r="O87" s="5"/>
    </row>
    <row r="88" spans="12:15" x14ac:dyDescent="0.25">
      <c r="L88" s="5"/>
      <c r="M88" s="5"/>
      <c r="N88" s="5"/>
      <c r="O88" s="5"/>
    </row>
    <row r="89" spans="12:15" x14ac:dyDescent="0.25">
      <c r="L89" s="5"/>
      <c r="M89" s="5"/>
      <c r="N89" s="5"/>
      <c r="O89" s="5"/>
    </row>
    <row r="90" spans="12:15" x14ac:dyDescent="0.25">
      <c r="L90" s="5"/>
      <c r="M90" s="5"/>
      <c r="N90" s="5"/>
      <c r="O90" s="5"/>
    </row>
    <row r="91" spans="12:15" x14ac:dyDescent="0.25">
      <c r="L91" s="5"/>
      <c r="M91" s="5"/>
      <c r="N91" s="5"/>
      <c r="O91" s="5"/>
    </row>
    <row r="92" spans="12:15" x14ac:dyDescent="0.25">
      <c r="L92" s="5"/>
      <c r="M92" s="5"/>
      <c r="N92" s="5"/>
      <c r="O92" s="5"/>
    </row>
    <row r="93" spans="12:15" x14ac:dyDescent="0.25">
      <c r="L93" s="5"/>
      <c r="M93" s="5"/>
      <c r="N93" s="5"/>
      <c r="O93" s="5"/>
    </row>
    <row r="94" spans="12:15" x14ac:dyDescent="0.25">
      <c r="L94" s="5"/>
      <c r="M94" s="5"/>
      <c r="N94" s="5"/>
      <c r="O94" s="5"/>
    </row>
    <row r="95" spans="12:15" x14ac:dyDescent="0.25">
      <c r="L95" s="5"/>
      <c r="M95" s="5"/>
      <c r="N95" s="5"/>
      <c r="O95" s="5"/>
    </row>
    <row r="96" spans="12:15" x14ac:dyDescent="0.25">
      <c r="L96" s="5"/>
      <c r="M96" s="5"/>
      <c r="N96" s="5"/>
      <c r="O96" s="5"/>
    </row>
    <row r="97" spans="12:15" x14ac:dyDescent="0.25">
      <c r="L97" s="5"/>
      <c r="M97" s="5"/>
      <c r="N97" s="5"/>
      <c r="O97" s="5"/>
    </row>
    <row r="98" spans="12:15" x14ac:dyDescent="0.25">
      <c r="L98" s="5"/>
      <c r="M98" s="5"/>
      <c r="N98" s="5"/>
      <c r="O98" s="5"/>
    </row>
    <row r="99" spans="12:15" x14ac:dyDescent="0.25">
      <c r="L99" s="5"/>
      <c r="M99" s="5"/>
      <c r="N99" s="5"/>
      <c r="O99" s="5"/>
    </row>
    <row r="100" spans="12:15" x14ac:dyDescent="0.25">
      <c r="L100" s="5"/>
      <c r="M100" s="5"/>
      <c r="N100" s="5"/>
      <c r="O100" s="5"/>
    </row>
    <row r="101" spans="12:15" x14ac:dyDescent="0.25">
      <c r="L101" s="5"/>
      <c r="M101" s="5"/>
      <c r="N101" s="5"/>
      <c r="O101" s="5"/>
    </row>
    <row r="102" spans="12:15" x14ac:dyDescent="0.25">
      <c r="L102" s="5"/>
      <c r="M102" s="5"/>
      <c r="N102" s="5"/>
      <c r="O102" s="5"/>
    </row>
    <row r="103" spans="12:15" x14ac:dyDescent="0.25">
      <c r="L103" s="5"/>
      <c r="M103" s="5"/>
      <c r="N103" s="5"/>
      <c r="O103" s="5"/>
    </row>
    <row r="104" spans="12:15" x14ac:dyDescent="0.25">
      <c r="L104" s="5"/>
      <c r="M104" s="5"/>
      <c r="N104" s="5"/>
      <c r="O104" s="5"/>
    </row>
    <row r="105" spans="12:15" x14ac:dyDescent="0.25">
      <c r="L105" s="5"/>
      <c r="M105" s="5"/>
      <c r="N105" s="5"/>
      <c r="O105" s="5"/>
    </row>
    <row r="106" spans="12:15" x14ac:dyDescent="0.25">
      <c r="L106" s="5"/>
      <c r="M106" s="5"/>
      <c r="N106" s="5"/>
      <c r="O106" s="5"/>
    </row>
    <row r="107" spans="12:15" x14ac:dyDescent="0.25">
      <c r="L107" s="5"/>
      <c r="M107" s="5"/>
      <c r="N107" s="5"/>
      <c r="O107" s="5"/>
    </row>
    <row r="108" spans="12:15" x14ac:dyDescent="0.25">
      <c r="L108" s="5"/>
      <c r="M108" s="5"/>
      <c r="N108" s="5"/>
      <c r="O108" s="5"/>
    </row>
    <row r="109" spans="12:15" x14ac:dyDescent="0.25">
      <c r="L109" s="5"/>
      <c r="M109" s="5"/>
      <c r="N109" s="5"/>
      <c r="O109" s="5"/>
    </row>
    <row r="110" spans="12:15" x14ac:dyDescent="0.25">
      <c r="L110" s="5"/>
      <c r="M110" s="5"/>
      <c r="N110" s="5"/>
      <c r="O110" s="5"/>
    </row>
    <row r="111" spans="12:15" x14ac:dyDescent="0.25">
      <c r="L111" s="5"/>
      <c r="M111" s="5"/>
      <c r="N111" s="5"/>
      <c r="O111" s="5"/>
    </row>
    <row r="112" spans="12:15" x14ac:dyDescent="0.25">
      <c r="L112" s="5"/>
      <c r="M112" s="5"/>
      <c r="N112" s="5"/>
      <c r="O112" s="5"/>
    </row>
    <row r="113" spans="12:15" x14ac:dyDescent="0.25">
      <c r="L113" s="5"/>
      <c r="M113" s="5"/>
      <c r="N113" s="5"/>
      <c r="O113" s="5"/>
    </row>
    <row r="114" spans="12:15" x14ac:dyDescent="0.25">
      <c r="L114" s="5"/>
      <c r="M114" s="5"/>
      <c r="N114" s="5"/>
      <c r="O114" s="5"/>
    </row>
    <row r="115" spans="12:15" x14ac:dyDescent="0.25">
      <c r="L115" s="5"/>
      <c r="M115" s="5"/>
      <c r="N115" s="5"/>
      <c r="O115" s="5"/>
    </row>
    <row r="116" spans="12:15" x14ac:dyDescent="0.25">
      <c r="L116" s="5"/>
      <c r="M116" s="5"/>
      <c r="N116" s="5"/>
      <c r="O116" s="5"/>
    </row>
    <row r="117" spans="12:15" x14ac:dyDescent="0.25">
      <c r="L117" s="5"/>
      <c r="M117" s="5"/>
      <c r="N117" s="5"/>
      <c r="O117" s="5"/>
    </row>
    <row r="118" spans="12:15" x14ac:dyDescent="0.25">
      <c r="L118" s="5"/>
      <c r="M118" s="5"/>
      <c r="N118" s="5"/>
      <c r="O118" s="5"/>
    </row>
    <row r="119" spans="12:15" x14ac:dyDescent="0.25">
      <c r="L119" s="5"/>
      <c r="M119" s="5"/>
      <c r="N119" s="5"/>
      <c r="O119" s="5"/>
    </row>
    <row r="120" spans="12:15" x14ac:dyDescent="0.25">
      <c r="L120" s="5"/>
      <c r="M120" s="5"/>
      <c r="N120" s="5"/>
      <c r="O120" s="5"/>
    </row>
    <row r="121" spans="12:15" x14ac:dyDescent="0.25">
      <c r="L121" s="5"/>
      <c r="M121" s="5"/>
      <c r="N121" s="5"/>
      <c r="O121" s="5"/>
    </row>
    <row r="122" spans="12:15" x14ac:dyDescent="0.25">
      <c r="L122" s="5"/>
      <c r="M122" s="5"/>
      <c r="N122" s="5"/>
      <c r="O122" s="5"/>
    </row>
    <row r="123" spans="12:15" x14ac:dyDescent="0.25">
      <c r="L123" s="5"/>
      <c r="M123" s="5"/>
      <c r="N123" s="5"/>
      <c r="O123" s="5"/>
    </row>
    <row r="124" spans="12:15" x14ac:dyDescent="0.25">
      <c r="L124" s="5"/>
      <c r="M124" s="5"/>
      <c r="N124" s="5"/>
      <c r="O124" s="5"/>
    </row>
    <row r="125" spans="12:15" x14ac:dyDescent="0.25">
      <c r="L125" s="5"/>
      <c r="M125" s="5"/>
      <c r="N125" s="5"/>
      <c r="O125" s="5"/>
    </row>
    <row r="126" spans="12:15" x14ac:dyDescent="0.25">
      <c r="L126" s="5"/>
      <c r="M126" s="5"/>
      <c r="N126" s="5"/>
      <c r="O126" s="5"/>
    </row>
    <row r="127" spans="12:15" x14ac:dyDescent="0.25">
      <c r="L127" s="5"/>
      <c r="M127" s="5"/>
      <c r="N127" s="5"/>
      <c r="O127" s="5"/>
    </row>
    <row r="128" spans="12:15" x14ac:dyDescent="0.25">
      <c r="L128" s="5"/>
      <c r="M128" s="5"/>
      <c r="N128" s="5"/>
      <c r="O128" s="5"/>
    </row>
    <row r="129" spans="12:15" x14ac:dyDescent="0.25">
      <c r="L129" s="5"/>
      <c r="M129" s="5"/>
      <c r="N129" s="5"/>
      <c r="O129" s="5"/>
    </row>
    <row r="130" spans="12:15" x14ac:dyDescent="0.25">
      <c r="L130" s="5"/>
      <c r="M130" s="5"/>
      <c r="N130" s="5"/>
      <c r="O130" s="5"/>
    </row>
    <row r="131" spans="12:15" x14ac:dyDescent="0.25">
      <c r="L131" s="5"/>
      <c r="M131" s="5"/>
      <c r="N131" s="5"/>
      <c r="O131" s="5"/>
    </row>
    <row r="132" spans="12:15" x14ac:dyDescent="0.25">
      <c r="L132" s="5"/>
      <c r="M132" s="5"/>
      <c r="N132" s="5"/>
      <c r="O132" s="5"/>
    </row>
    <row r="133" spans="12:15" x14ac:dyDescent="0.25">
      <c r="L133" s="5"/>
      <c r="M133" s="5"/>
      <c r="N133" s="5"/>
      <c r="O133" s="5"/>
    </row>
    <row r="134" spans="12:15" x14ac:dyDescent="0.25">
      <c r="L134" s="5"/>
      <c r="M134" s="5"/>
      <c r="N134" s="5"/>
      <c r="O134" s="5"/>
    </row>
    <row r="135" spans="12:15" x14ac:dyDescent="0.25">
      <c r="L135" s="5"/>
      <c r="M135" s="5"/>
      <c r="N135" s="5"/>
      <c r="O135" s="5"/>
    </row>
    <row r="136" spans="12:15" x14ac:dyDescent="0.25">
      <c r="L136" s="5"/>
      <c r="M136" s="5"/>
      <c r="N136" s="5"/>
      <c r="O136" s="5"/>
    </row>
    <row r="137" spans="12:15" x14ac:dyDescent="0.25">
      <c r="L137" s="5"/>
      <c r="M137" s="5"/>
      <c r="N137" s="5"/>
      <c r="O137" s="5"/>
    </row>
    <row r="138" spans="12:15" x14ac:dyDescent="0.25">
      <c r="L138" s="5"/>
      <c r="M138" s="5"/>
      <c r="N138" s="5"/>
      <c r="O138" s="5"/>
    </row>
    <row r="139" spans="12:15" x14ac:dyDescent="0.25">
      <c r="L139" s="5"/>
      <c r="M139" s="5"/>
      <c r="N139" s="5"/>
      <c r="O139" s="5"/>
    </row>
    <row r="140" spans="12:15" x14ac:dyDescent="0.25">
      <c r="L140" s="5"/>
      <c r="M140" s="5"/>
      <c r="N140" s="5"/>
      <c r="O140" s="5"/>
    </row>
    <row r="141" spans="12:15" x14ac:dyDescent="0.25">
      <c r="L141" s="5"/>
      <c r="M141" s="5"/>
      <c r="N141" s="5"/>
      <c r="O141" s="5"/>
    </row>
    <row r="142" spans="12:15" x14ac:dyDescent="0.25">
      <c r="L142" s="5"/>
      <c r="M142" s="5"/>
      <c r="N142" s="5"/>
      <c r="O142" s="5"/>
    </row>
    <row r="143" spans="12:15" x14ac:dyDescent="0.25">
      <c r="L143" s="5"/>
      <c r="M143" s="5"/>
      <c r="N143" s="5"/>
      <c r="O143" s="5"/>
    </row>
    <row r="144" spans="12:15" x14ac:dyDescent="0.25">
      <c r="L144" s="5"/>
      <c r="M144" s="5"/>
      <c r="N144" s="5"/>
      <c r="O144" s="5"/>
    </row>
    <row r="145" spans="12:15" x14ac:dyDescent="0.25">
      <c r="L145" s="5"/>
      <c r="M145" s="5"/>
      <c r="N145" s="5"/>
      <c r="O145" s="5"/>
    </row>
    <row r="146" spans="12:15" x14ac:dyDescent="0.25">
      <c r="L146" s="5"/>
      <c r="M146" s="5"/>
      <c r="N146" s="5"/>
      <c r="O146" s="5"/>
    </row>
    <row r="147" spans="12:15" x14ac:dyDescent="0.25">
      <c r="L147" s="5"/>
      <c r="M147" s="5"/>
      <c r="N147" s="5"/>
      <c r="O147" s="5"/>
    </row>
    <row r="148" spans="12:15" x14ac:dyDescent="0.25">
      <c r="L148" s="5"/>
      <c r="M148" s="5"/>
      <c r="N148" s="5"/>
      <c r="O148" s="5"/>
    </row>
    <row r="149" spans="12:15" x14ac:dyDescent="0.25">
      <c r="L149" s="5"/>
      <c r="M149" s="5"/>
      <c r="N149" s="5"/>
      <c r="O149" s="5"/>
    </row>
    <row r="150" spans="12:15" x14ac:dyDescent="0.25">
      <c r="L150" s="5"/>
      <c r="M150" s="5"/>
      <c r="N150" s="5"/>
      <c r="O150" s="5"/>
    </row>
    <row r="151" spans="12:15" x14ac:dyDescent="0.25">
      <c r="L151" s="5"/>
      <c r="M151" s="5"/>
      <c r="N151" s="5"/>
      <c r="O151" s="5"/>
    </row>
    <row r="152" spans="12:15" x14ac:dyDescent="0.25">
      <c r="L152" s="5"/>
      <c r="M152" s="5"/>
      <c r="N152" s="5"/>
      <c r="O152" s="5"/>
    </row>
    <row r="153" spans="12:15" x14ac:dyDescent="0.25">
      <c r="L153" s="5"/>
      <c r="M153" s="5"/>
      <c r="N153" s="5"/>
      <c r="O153" s="5"/>
    </row>
    <row r="154" spans="12:15" x14ac:dyDescent="0.25">
      <c r="L154" s="5"/>
      <c r="M154" s="5"/>
      <c r="N154" s="5"/>
      <c r="O154" s="5"/>
    </row>
    <row r="155" spans="12:15" x14ac:dyDescent="0.25">
      <c r="L155" s="5"/>
      <c r="M155" s="5"/>
      <c r="N155" s="5"/>
      <c r="O155" s="5"/>
    </row>
    <row r="156" spans="12:15" x14ac:dyDescent="0.25">
      <c r="L156" s="5"/>
      <c r="M156" s="5"/>
      <c r="N156" s="5"/>
      <c r="O156" s="5"/>
    </row>
    <row r="157" spans="12:15" x14ac:dyDescent="0.25">
      <c r="L157" s="5"/>
      <c r="M157" s="5"/>
      <c r="N157" s="5"/>
      <c r="O157" s="5"/>
    </row>
    <row r="158" spans="12:15" x14ac:dyDescent="0.25">
      <c r="L158" s="5"/>
      <c r="M158" s="5"/>
      <c r="N158" s="5"/>
      <c r="O158" s="5"/>
    </row>
    <row r="159" spans="12:15" x14ac:dyDescent="0.25">
      <c r="L159" s="5"/>
      <c r="M159" s="5"/>
      <c r="N159" s="5"/>
      <c r="O159" s="5"/>
    </row>
    <row r="160" spans="12:15" x14ac:dyDescent="0.25">
      <c r="L160" s="5"/>
      <c r="M160" s="5"/>
      <c r="N160" s="5"/>
      <c r="O160" s="5"/>
    </row>
    <row r="161" spans="12:15" x14ac:dyDescent="0.25">
      <c r="L161" s="5"/>
      <c r="M161" s="5"/>
      <c r="N161" s="5"/>
      <c r="O161" s="5"/>
    </row>
    <row r="162" spans="12:15" x14ac:dyDescent="0.25">
      <c r="L162" s="5"/>
      <c r="M162" s="5"/>
      <c r="N162" s="5"/>
      <c r="O162" s="5"/>
    </row>
    <row r="163" spans="12:15" x14ac:dyDescent="0.25">
      <c r="L163" s="5"/>
      <c r="M163" s="5"/>
      <c r="N163" s="5"/>
      <c r="O163" s="5"/>
    </row>
    <row r="164" spans="12:15" x14ac:dyDescent="0.25">
      <c r="L164" s="5"/>
      <c r="M164" s="5"/>
      <c r="N164" s="5"/>
      <c r="O164" s="5"/>
    </row>
    <row r="165" spans="12:15" x14ac:dyDescent="0.25">
      <c r="L165" s="5"/>
      <c r="M165" s="5"/>
      <c r="N165" s="5"/>
      <c r="O165" s="5"/>
    </row>
    <row r="166" spans="12:15" x14ac:dyDescent="0.25">
      <c r="L166" s="5"/>
      <c r="M166" s="5"/>
      <c r="N166" s="5"/>
      <c r="O166" s="5"/>
    </row>
    <row r="167" spans="12:15" x14ac:dyDescent="0.25">
      <c r="L167" s="5"/>
      <c r="M167" s="5"/>
      <c r="N167" s="5"/>
      <c r="O167" s="5"/>
    </row>
    <row r="168" spans="12:15" x14ac:dyDescent="0.25">
      <c r="L168" s="5"/>
      <c r="M168" s="5"/>
      <c r="N168" s="5"/>
      <c r="O168" s="5"/>
    </row>
    <row r="169" spans="12:15" x14ac:dyDescent="0.25">
      <c r="L169" s="5"/>
      <c r="M169" s="5"/>
      <c r="N169" s="5"/>
      <c r="O169" s="5"/>
    </row>
    <row r="170" spans="12:15" x14ac:dyDescent="0.25">
      <c r="L170" s="5"/>
      <c r="M170" s="5"/>
      <c r="N170" s="5"/>
      <c r="O170" s="5"/>
    </row>
    <row r="171" spans="12:15" x14ac:dyDescent="0.25">
      <c r="L171" s="5"/>
      <c r="M171" s="5"/>
      <c r="N171" s="5"/>
      <c r="O171" s="5"/>
    </row>
    <row r="172" spans="12:15" x14ac:dyDescent="0.25">
      <c r="L172" s="5"/>
      <c r="M172" s="5"/>
      <c r="N172" s="5"/>
      <c r="O172" s="5"/>
    </row>
    <row r="173" spans="12:15" x14ac:dyDescent="0.25">
      <c r="L173" s="5"/>
      <c r="M173" s="5"/>
      <c r="N173" s="5"/>
      <c r="O173" s="5"/>
    </row>
    <row r="174" spans="12:15" x14ac:dyDescent="0.25">
      <c r="L174" s="5"/>
      <c r="M174" s="5"/>
      <c r="N174" s="5"/>
      <c r="O174" s="5"/>
    </row>
    <row r="175" spans="12:15" x14ac:dyDescent="0.25">
      <c r="L175" s="5"/>
      <c r="M175" s="5"/>
      <c r="N175" s="5"/>
      <c r="O175" s="5"/>
    </row>
    <row r="176" spans="12:15" x14ac:dyDescent="0.25">
      <c r="L176" s="5"/>
      <c r="M176" s="5"/>
      <c r="N176" s="5"/>
      <c r="O176" s="5"/>
    </row>
    <row r="177" spans="12:15" x14ac:dyDescent="0.25">
      <c r="L177" s="5"/>
      <c r="M177" s="5"/>
      <c r="N177" s="5"/>
      <c r="O177" s="5"/>
    </row>
    <row r="178" spans="12:15" x14ac:dyDescent="0.25">
      <c r="L178" s="5"/>
      <c r="M178" s="5"/>
      <c r="N178" s="5"/>
      <c r="O178" s="5"/>
    </row>
    <row r="179" spans="12:15" x14ac:dyDescent="0.25">
      <c r="L179" s="5"/>
      <c r="M179" s="5"/>
      <c r="N179" s="5"/>
      <c r="O179" s="5"/>
    </row>
    <row r="180" spans="12:15" x14ac:dyDescent="0.25">
      <c r="L180" s="5"/>
      <c r="M180" s="5"/>
      <c r="N180" s="5"/>
      <c r="O180" s="5"/>
    </row>
    <row r="181" spans="12:15" x14ac:dyDescent="0.25">
      <c r="L181" s="5"/>
      <c r="M181" s="5"/>
      <c r="N181" s="5"/>
      <c r="O181" s="5"/>
    </row>
    <row r="182" spans="12:15" x14ac:dyDescent="0.25">
      <c r="L182" s="5"/>
      <c r="M182" s="5"/>
      <c r="N182" s="5"/>
      <c r="O182" s="5"/>
    </row>
    <row r="183" spans="12:15" x14ac:dyDescent="0.25">
      <c r="L183" s="5"/>
      <c r="M183" s="5"/>
      <c r="N183" s="5"/>
      <c r="O183" s="5"/>
    </row>
    <row r="184" spans="12:15" x14ac:dyDescent="0.25">
      <c r="L184" s="5"/>
      <c r="M184" s="5"/>
      <c r="N184" s="5"/>
      <c r="O184" s="5"/>
    </row>
    <row r="185" spans="12:15" x14ac:dyDescent="0.25">
      <c r="L185" s="5"/>
      <c r="M185" s="5"/>
      <c r="N185" s="5"/>
      <c r="O185" s="5"/>
    </row>
    <row r="186" spans="12:15" x14ac:dyDescent="0.25">
      <c r="L186" s="5"/>
      <c r="M186" s="5"/>
      <c r="N186" s="5"/>
      <c r="O186" s="5"/>
    </row>
    <row r="187" spans="12:15" x14ac:dyDescent="0.25">
      <c r="L187" s="5"/>
      <c r="M187" s="5"/>
      <c r="N187" s="5"/>
      <c r="O187" s="5"/>
    </row>
    <row r="188" spans="12:15" x14ac:dyDescent="0.25">
      <c r="L188" s="5"/>
      <c r="M188" s="5"/>
      <c r="N188" s="5"/>
      <c r="O188" s="5"/>
    </row>
    <row r="189" spans="12:15" x14ac:dyDescent="0.25">
      <c r="L189" s="5"/>
      <c r="M189" s="5"/>
      <c r="N189" s="5"/>
      <c r="O189" s="5"/>
    </row>
    <row r="190" spans="12:15" x14ac:dyDescent="0.25">
      <c r="L190" s="5"/>
      <c r="M190" s="5"/>
      <c r="N190" s="5"/>
      <c r="O190" s="5"/>
    </row>
    <row r="191" spans="12:15" x14ac:dyDescent="0.25">
      <c r="L191" s="5"/>
      <c r="M191" s="5"/>
      <c r="N191" s="5"/>
      <c r="O191" s="5"/>
    </row>
    <row r="192" spans="12:15" x14ac:dyDescent="0.25">
      <c r="L192" s="5"/>
      <c r="M192" s="5"/>
      <c r="N192" s="5"/>
      <c r="O192" s="5"/>
    </row>
    <row r="193" spans="12:15" x14ac:dyDescent="0.25">
      <c r="L193" s="5"/>
      <c r="M193" s="5"/>
      <c r="N193" s="5"/>
      <c r="O193" s="5"/>
    </row>
    <row r="194" spans="12:15" x14ac:dyDescent="0.25">
      <c r="L194" s="5"/>
      <c r="M194" s="5"/>
      <c r="N194" s="5"/>
      <c r="O194" s="5"/>
    </row>
    <row r="195" spans="12:15" x14ac:dyDescent="0.25">
      <c r="L195" s="5"/>
      <c r="M195" s="5"/>
      <c r="N195" s="5"/>
      <c r="O195" s="5"/>
    </row>
    <row r="196" spans="12:15" x14ac:dyDescent="0.25">
      <c r="L196" s="5"/>
      <c r="M196" s="5"/>
      <c r="N196" s="5"/>
      <c r="O196" s="5"/>
    </row>
    <row r="197" spans="12:15" x14ac:dyDescent="0.25">
      <c r="L197" s="5"/>
      <c r="M197" s="5"/>
      <c r="N197" s="5"/>
      <c r="O197" s="5"/>
    </row>
    <row r="198" spans="12:15" x14ac:dyDescent="0.25">
      <c r="L198" s="5"/>
      <c r="M198" s="5"/>
      <c r="N198" s="5"/>
      <c r="O198" s="5"/>
    </row>
    <row r="199" spans="12:15" x14ac:dyDescent="0.25">
      <c r="L199" s="5"/>
      <c r="M199" s="5"/>
      <c r="N199" s="5"/>
      <c r="O199" s="5"/>
    </row>
    <row r="200" spans="12:15" x14ac:dyDescent="0.25">
      <c r="L200" s="5"/>
      <c r="M200" s="5"/>
      <c r="N200" s="5"/>
      <c r="O200" s="5"/>
    </row>
    <row r="201" spans="12:15" x14ac:dyDescent="0.25">
      <c r="L201" s="5"/>
      <c r="M201" s="5"/>
      <c r="N201" s="5"/>
      <c r="O201" s="5"/>
    </row>
    <row r="202" spans="12:15" x14ac:dyDescent="0.25">
      <c r="L202" s="5"/>
      <c r="M202" s="5"/>
      <c r="N202" s="5"/>
      <c r="O202" s="5"/>
    </row>
    <row r="203" spans="12:15" x14ac:dyDescent="0.25">
      <c r="L203" s="5"/>
      <c r="M203" s="5"/>
      <c r="N203" s="5"/>
      <c r="O203" s="5"/>
    </row>
    <row r="204" spans="12:15" x14ac:dyDescent="0.25">
      <c r="L204" s="5"/>
      <c r="M204" s="5"/>
      <c r="N204" s="5"/>
      <c r="O204" s="5"/>
    </row>
    <row r="205" spans="12:15" x14ac:dyDescent="0.25">
      <c r="L205" s="5"/>
      <c r="M205" s="5"/>
      <c r="N205" s="5"/>
      <c r="O205" s="5"/>
    </row>
    <row r="206" spans="12:15" x14ac:dyDescent="0.25">
      <c r="L206" s="5"/>
      <c r="M206" s="5"/>
      <c r="N206" s="5"/>
      <c r="O206" s="5"/>
    </row>
    <row r="207" spans="12:15" x14ac:dyDescent="0.25">
      <c r="L207" s="5"/>
      <c r="M207" s="5"/>
      <c r="N207" s="5"/>
      <c r="O207" s="5"/>
    </row>
    <row r="208" spans="12:15" x14ac:dyDescent="0.25">
      <c r="L208" s="5"/>
      <c r="M208" s="5"/>
      <c r="N208" s="5"/>
      <c r="O208" s="5"/>
    </row>
    <row r="209" spans="12:15" x14ac:dyDescent="0.25">
      <c r="L209" s="5"/>
      <c r="M209" s="5"/>
      <c r="N209" s="5"/>
      <c r="O209" s="5"/>
    </row>
    <row r="210" spans="12:15" x14ac:dyDescent="0.25">
      <c r="L210" s="5"/>
      <c r="M210" s="5"/>
      <c r="N210" s="5"/>
      <c r="O210" s="5"/>
    </row>
    <row r="211" spans="12:15" x14ac:dyDescent="0.25">
      <c r="L211" s="5"/>
      <c r="M211" s="5"/>
      <c r="N211" s="5"/>
      <c r="O211" s="5"/>
    </row>
    <row r="212" spans="12:15" x14ac:dyDescent="0.25">
      <c r="L212" s="5"/>
      <c r="M212" s="5"/>
      <c r="N212" s="5"/>
      <c r="O212" s="5"/>
    </row>
    <row r="213" spans="12:15" x14ac:dyDescent="0.25">
      <c r="L213" s="5"/>
      <c r="M213" s="5"/>
      <c r="N213" s="5"/>
      <c r="O213" s="5"/>
    </row>
    <row r="214" spans="12:15" x14ac:dyDescent="0.25">
      <c r="L214" s="5"/>
      <c r="M214" s="5"/>
      <c r="N214" s="5"/>
      <c r="O214" s="5"/>
    </row>
    <row r="215" spans="12:15" x14ac:dyDescent="0.25">
      <c r="L215" s="5"/>
      <c r="M215" s="5"/>
      <c r="N215" s="5"/>
      <c r="O215" s="5"/>
    </row>
    <row r="216" spans="12:15" x14ac:dyDescent="0.25">
      <c r="L216" s="5"/>
      <c r="M216" s="5"/>
      <c r="N216" s="5"/>
      <c r="O216" s="5"/>
    </row>
    <row r="217" spans="12:15" x14ac:dyDescent="0.25">
      <c r="L217" s="5"/>
      <c r="M217" s="5"/>
      <c r="N217" s="5"/>
      <c r="O217" s="5"/>
    </row>
    <row r="218" spans="12:15" x14ac:dyDescent="0.25">
      <c r="L218" s="5"/>
      <c r="M218" s="5"/>
      <c r="N218" s="5"/>
      <c r="O218" s="5"/>
    </row>
    <row r="219" spans="12:15" x14ac:dyDescent="0.25">
      <c r="L219" s="5"/>
      <c r="M219" s="5"/>
      <c r="N219" s="5"/>
      <c r="O219" s="5"/>
    </row>
    <row r="220" spans="12:15" x14ac:dyDescent="0.25">
      <c r="L220" s="5"/>
      <c r="M220" s="5"/>
      <c r="N220" s="5"/>
      <c r="O220" s="5"/>
    </row>
    <row r="221" spans="12:15" x14ac:dyDescent="0.25">
      <c r="L221" s="5"/>
      <c r="M221" s="5"/>
      <c r="N221" s="5"/>
      <c r="O221" s="5"/>
    </row>
    <row r="222" spans="12:15" x14ac:dyDescent="0.25">
      <c r="L222" s="5"/>
      <c r="M222" s="5"/>
      <c r="N222" s="5"/>
      <c r="O222" s="5"/>
    </row>
    <row r="223" spans="12:15" x14ac:dyDescent="0.25">
      <c r="L223" s="5"/>
      <c r="M223" s="5"/>
      <c r="N223" s="5"/>
      <c r="O223" s="5"/>
    </row>
    <row r="224" spans="12:15" x14ac:dyDescent="0.25">
      <c r="L224" s="5"/>
      <c r="M224" s="5"/>
      <c r="N224" s="5"/>
      <c r="O224" s="5"/>
    </row>
    <row r="225" spans="12:15" x14ac:dyDescent="0.25">
      <c r="L225" s="5"/>
      <c r="M225" s="5"/>
      <c r="N225" s="5"/>
      <c r="O225" s="5"/>
    </row>
    <row r="226" spans="12:15" x14ac:dyDescent="0.25">
      <c r="L226" s="5"/>
      <c r="M226" s="5"/>
      <c r="N226" s="5"/>
      <c r="O226" s="5"/>
    </row>
    <row r="227" spans="12:15" x14ac:dyDescent="0.25">
      <c r="L227" s="5"/>
      <c r="M227" s="5"/>
      <c r="N227" s="5"/>
      <c r="O227" s="5"/>
    </row>
    <row r="228" spans="12:15" x14ac:dyDescent="0.25">
      <c r="L228" s="5"/>
      <c r="M228" s="5"/>
      <c r="N228" s="5"/>
      <c r="O228" s="5"/>
    </row>
    <row r="229" spans="12:15" x14ac:dyDescent="0.25">
      <c r="L229" s="5"/>
      <c r="M229" s="5"/>
      <c r="N229" s="5"/>
      <c r="O229" s="5"/>
    </row>
    <row r="230" spans="12:15" x14ac:dyDescent="0.25">
      <c r="L230" s="5"/>
      <c r="M230" s="5"/>
      <c r="N230" s="5"/>
      <c r="O230" s="5"/>
    </row>
    <row r="231" spans="12:15" x14ac:dyDescent="0.25">
      <c r="L231" s="5"/>
      <c r="M231" s="5"/>
      <c r="N231" s="5"/>
      <c r="O231" s="5"/>
    </row>
    <row r="232" spans="12:15" x14ac:dyDescent="0.25">
      <c r="L232" s="5"/>
      <c r="M232" s="5"/>
      <c r="N232" s="5"/>
      <c r="O232" s="5"/>
    </row>
    <row r="233" spans="12:15" x14ac:dyDescent="0.25">
      <c r="L233" s="5"/>
      <c r="M233" s="5"/>
      <c r="N233" s="5"/>
      <c r="O233" s="5"/>
    </row>
    <row r="234" spans="12:15" x14ac:dyDescent="0.25">
      <c r="L234" s="5"/>
      <c r="M234" s="5"/>
      <c r="N234" s="5"/>
      <c r="O234" s="5"/>
    </row>
    <row r="235" spans="12:15" x14ac:dyDescent="0.25">
      <c r="L235" s="5"/>
      <c r="M235" s="5"/>
      <c r="N235" s="5"/>
      <c r="O235" s="5"/>
    </row>
    <row r="236" spans="12:15" x14ac:dyDescent="0.25">
      <c r="L236" s="5"/>
      <c r="M236" s="5"/>
      <c r="N236" s="5"/>
      <c r="O236" s="5"/>
    </row>
    <row r="237" spans="12:15" x14ac:dyDescent="0.25">
      <c r="L237" s="5"/>
      <c r="M237" s="5"/>
      <c r="N237" s="5"/>
      <c r="O237" s="5"/>
    </row>
    <row r="238" spans="12:15" x14ac:dyDescent="0.25">
      <c r="L238" s="5"/>
      <c r="M238" s="5"/>
      <c r="N238" s="5"/>
      <c r="O238" s="5"/>
    </row>
    <row r="239" spans="12:15" x14ac:dyDescent="0.25">
      <c r="L239" s="5"/>
      <c r="M239" s="5"/>
      <c r="N239" s="5"/>
      <c r="O239" s="5"/>
    </row>
    <row r="240" spans="12:15" x14ac:dyDescent="0.25">
      <c r="L240" s="5"/>
      <c r="M240" s="5"/>
      <c r="N240" s="5"/>
      <c r="O240" s="5"/>
    </row>
    <row r="241" spans="12:15" x14ac:dyDescent="0.25">
      <c r="L241" s="5"/>
      <c r="M241" s="5"/>
      <c r="N241" s="5"/>
      <c r="O241" s="5"/>
    </row>
    <row r="242" spans="12:15" x14ac:dyDescent="0.25">
      <c r="L242" s="5"/>
      <c r="M242" s="5"/>
      <c r="N242" s="5"/>
      <c r="O242" s="5"/>
    </row>
    <row r="243" spans="12:15" x14ac:dyDescent="0.25">
      <c r="L243" s="5"/>
      <c r="M243" s="5"/>
      <c r="N243" s="5"/>
      <c r="O243" s="5"/>
    </row>
    <row r="244" spans="12:15" x14ac:dyDescent="0.25">
      <c r="L244" s="5"/>
      <c r="M244" s="5"/>
      <c r="N244" s="5"/>
      <c r="O244" s="5"/>
    </row>
    <row r="245" spans="12:15" x14ac:dyDescent="0.25">
      <c r="L245" s="5"/>
      <c r="M245" s="5"/>
      <c r="N245" s="5"/>
      <c r="O245" s="5"/>
    </row>
  </sheetData>
  <autoFilter ref="A1:GD48" xr:uid="{7FF378D6-3E05-4BA9-8EDC-8E325DA64A88}"/>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E4431-E44E-41E6-A050-87BE30AB3D51}">
  <dimension ref="A1:FD43"/>
  <sheetViews>
    <sheetView topLeftCell="A15" zoomScale="80" zoomScaleNormal="80" workbookViewId="0">
      <selection activeCell="A28" sqref="A28"/>
    </sheetView>
  </sheetViews>
  <sheetFormatPr defaultRowHeight="15" x14ac:dyDescent="0.25"/>
  <cols>
    <col min="1" max="1" width="61.42578125" bestFit="1" customWidth="1"/>
    <col min="3" max="3" width="31.42578125" bestFit="1" customWidth="1"/>
    <col min="4" max="4" width="14.5703125" customWidth="1"/>
    <col min="12" max="12" width="17" bestFit="1" customWidth="1"/>
    <col min="13" max="13" width="4.85546875" bestFit="1" customWidth="1"/>
    <col min="14" max="14" width="7" bestFit="1" customWidth="1"/>
    <col min="15" max="15" width="5.5703125" bestFit="1" customWidth="1"/>
    <col min="16" max="16" width="22.28515625" bestFit="1" customWidth="1"/>
    <col min="23" max="23" width="5.42578125" customWidth="1"/>
    <col min="24" max="24" width="22.42578125" bestFit="1" customWidth="1"/>
    <col min="33" max="33" width="5.7109375" customWidth="1"/>
    <col min="34" max="34" width="16.5703125" bestFit="1" customWidth="1"/>
    <col min="37" max="60" width="9.140625" customWidth="1"/>
    <col min="61" max="61" width="160.42578125" customWidth="1"/>
    <col min="64" max="64" width="22.28515625" bestFit="1" customWidth="1"/>
  </cols>
  <sheetData>
    <row r="1" spans="1:160" s="23" customFormat="1" x14ac:dyDescent="0.25">
      <c r="A1" s="8" t="s">
        <v>3778</v>
      </c>
      <c r="B1" s="23" t="s">
        <v>1</v>
      </c>
      <c r="C1" s="8" t="s">
        <v>3</v>
      </c>
      <c r="D1" s="8" t="s">
        <v>6813</v>
      </c>
      <c r="E1" s="23" t="s">
        <v>5</v>
      </c>
      <c r="F1" s="23" t="s">
        <v>6</v>
      </c>
      <c r="G1" s="23" t="s">
        <v>7372</v>
      </c>
      <c r="H1" s="23" t="s">
        <v>9</v>
      </c>
      <c r="I1" s="23" t="s">
        <v>10</v>
      </c>
      <c r="J1" s="24" t="s">
        <v>11</v>
      </c>
      <c r="K1" s="24" t="s">
        <v>12</v>
      </c>
      <c r="L1" s="23" t="s">
        <v>13</v>
      </c>
      <c r="M1" s="35" t="s">
        <v>3799</v>
      </c>
      <c r="N1" s="35" t="s">
        <v>3800</v>
      </c>
      <c r="O1" s="35" t="s">
        <v>3801</v>
      </c>
      <c r="P1" s="35" t="s">
        <v>3802</v>
      </c>
      <c r="Q1" s="23" t="s">
        <v>14</v>
      </c>
      <c r="R1" s="23" t="s">
        <v>15</v>
      </c>
      <c r="S1" s="23" t="s">
        <v>17</v>
      </c>
      <c r="T1" s="23" t="s">
        <v>18</v>
      </c>
      <c r="U1" s="23" t="s">
        <v>19</v>
      </c>
      <c r="V1" s="23" t="s">
        <v>20</v>
      </c>
      <c r="W1" s="23" t="s">
        <v>21</v>
      </c>
      <c r="X1" s="3" t="s">
        <v>3803</v>
      </c>
      <c r="Y1" s="23" t="s">
        <v>22</v>
      </c>
      <c r="Z1" s="23" t="s">
        <v>23</v>
      </c>
      <c r="AA1" s="23" t="s">
        <v>25</v>
      </c>
      <c r="AB1" s="23" t="s">
        <v>26</v>
      </c>
      <c r="AC1" s="23" t="s">
        <v>27</v>
      </c>
      <c r="AD1" s="23" t="s">
        <v>28</v>
      </c>
      <c r="AE1" s="23" t="s">
        <v>29</v>
      </c>
      <c r="AF1" s="23" t="s">
        <v>7373</v>
      </c>
      <c r="AG1" s="23" t="s">
        <v>30</v>
      </c>
      <c r="AH1" s="3" t="s">
        <v>3804</v>
      </c>
      <c r="AI1" s="23" t="s">
        <v>31</v>
      </c>
      <c r="AJ1" s="23" t="s">
        <v>32</v>
      </c>
      <c r="AK1" s="23" t="s">
        <v>33</v>
      </c>
      <c r="AL1" s="23" t="s">
        <v>34</v>
      </c>
      <c r="AM1" s="23" t="s">
        <v>35</v>
      </c>
      <c r="AN1" s="23" t="s">
        <v>36</v>
      </c>
      <c r="AO1" s="23" t="s">
        <v>37</v>
      </c>
      <c r="AP1" s="23" t="s">
        <v>38</v>
      </c>
      <c r="AQ1" s="23" t="s">
        <v>39</v>
      </c>
      <c r="AR1" s="23" t="s">
        <v>40</v>
      </c>
      <c r="AS1" s="23" t="s">
        <v>41</v>
      </c>
      <c r="AT1" s="23" t="s">
        <v>42</v>
      </c>
      <c r="AU1" s="23" t="s">
        <v>7374</v>
      </c>
      <c r="AV1" s="23" t="s">
        <v>7375</v>
      </c>
      <c r="AW1" s="23" t="s">
        <v>7376</v>
      </c>
      <c r="AX1" s="23" t="s">
        <v>7377</v>
      </c>
      <c r="AY1" s="23" t="s">
        <v>7378</v>
      </c>
      <c r="AZ1" s="23" t="s">
        <v>7379</v>
      </c>
      <c r="BA1" s="23" t="s">
        <v>7380</v>
      </c>
      <c r="BB1" s="23" t="s">
        <v>7381</v>
      </c>
      <c r="BC1" s="23" t="s">
        <v>7382</v>
      </c>
      <c r="BD1" s="36" t="s">
        <v>7383</v>
      </c>
      <c r="BE1" s="23" t="s">
        <v>44</v>
      </c>
      <c r="BF1" s="23" t="s">
        <v>46</v>
      </c>
      <c r="BG1" s="23" t="s">
        <v>47</v>
      </c>
      <c r="BH1" s="23" t="s">
        <v>48</v>
      </c>
      <c r="BI1" s="23" t="s">
        <v>49</v>
      </c>
      <c r="BJ1" s="23" t="s">
        <v>50</v>
      </c>
      <c r="BK1" s="23" t="s">
        <v>51</v>
      </c>
      <c r="BL1" s="23" t="s">
        <v>52</v>
      </c>
      <c r="BM1" s="23" t="s">
        <v>57</v>
      </c>
      <c r="BN1" s="23" t="s">
        <v>58</v>
      </c>
      <c r="BO1" s="23" t="s">
        <v>59</v>
      </c>
      <c r="BP1" s="23" t="s">
        <v>60</v>
      </c>
      <c r="BQ1" s="23" t="s">
        <v>61</v>
      </c>
      <c r="BR1" s="23" t="s">
        <v>62</v>
      </c>
      <c r="BS1" s="23" t="s">
        <v>63</v>
      </c>
      <c r="BT1" s="23" t="s">
        <v>64</v>
      </c>
      <c r="BU1" s="23" t="s">
        <v>65</v>
      </c>
      <c r="BV1" s="23" t="s">
        <v>66</v>
      </c>
      <c r="BW1" s="23" t="s">
        <v>67</v>
      </c>
      <c r="BX1" s="23" t="s">
        <v>68</v>
      </c>
      <c r="BY1" s="23" t="s">
        <v>69</v>
      </c>
      <c r="BZ1" s="23" t="s">
        <v>70</v>
      </c>
      <c r="CA1" s="23" t="s">
        <v>71</v>
      </c>
      <c r="CB1" s="23" t="s">
        <v>72</v>
      </c>
      <c r="CC1" s="23" t="s">
        <v>73</v>
      </c>
      <c r="CD1" s="23" t="s">
        <v>74</v>
      </c>
      <c r="CE1" s="23" t="s">
        <v>75</v>
      </c>
      <c r="CF1" s="23" t="s">
        <v>76</v>
      </c>
      <c r="CG1" s="23" t="s">
        <v>77</v>
      </c>
      <c r="CH1" s="23" t="s">
        <v>78</v>
      </c>
      <c r="CI1" s="23" t="s">
        <v>79</v>
      </c>
      <c r="CJ1" s="23" t="s">
        <v>80</v>
      </c>
      <c r="CK1" s="23" t="s">
        <v>81</v>
      </c>
      <c r="CL1" s="23" t="s">
        <v>82</v>
      </c>
      <c r="CM1" s="23" t="s">
        <v>83</v>
      </c>
      <c r="CN1" s="23" t="s">
        <v>84</v>
      </c>
      <c r="CO1" s="23" t="s">
        <v>85</v>
      </c>
      <c r="CP1" s="23" t="s">
        <v>86</v>
      </c>
      <c r="CQ1" s="23" t="s">
        <v>87</v>
      </c>
      <c r="CR1" s="23" t="s">
        <v>88</v>
      </c>
      <c r="CS1" s="23" t="s">
        <v>89</v>
      </c>
      <c r="CT1" s="23" t="s">
        <v>90</v>
      </c>
      <c r="CU1" s="23" t="s">
        <v>91</v>
      </c>
      <c r="CV1" s="23" t="s">
        <v>92</v>
      </c>
      <c r="CW1" s="23" t="s">
        <v>93</v>
      </c>
      <c r="CX1" s="23" t="s">
        <v>94</v>
      </c>
      <c r="CY1" s="23" t="s">
        <v>95</v>
      </c>
      <c r="CZ1" s="23" t="s">
        <v>96</v>
      </c>
      <c r="DA1" s="23" t="s">
        <v>97</v>
      </c>
      <c r="DB1" s="23" t="s">
        <v>98</v>
      </c>
      <c r="DC1" s="23" t="s">
        <v>99</v>
      </c>
      <c r="DD1" s="23" t="s">
        <v>100</v>
      </c>
      <c r="DE1" s="23" t="s">
        <v>101</v>
      </c>
      <c r="DF1" s="23" t="s">
        <v>102</v>
      </c>
      <c r="DG1" s="23" t="s">
        <v>103</v>
      </c>
      <c r="DH1" s="23" t="s">
        <v>104</v>
      </c>
      <c r="DI1" s="23" t="s">
        <v>105</v>
      </c>
      <c r="DJ1" s="23" t="s">
        <v>106</v>
      </c>
      <c r="DK1" s="23" t="s">
        <v>107</v>
      </c>
      <c r="DL1" s="23" t="s">
        <v>108</v>
      </c>
      <c r="DM1" s="23" t="s">
        <v>109</v>
      </c>
      <c r="DN1" s="23" t="s">
        <v>110</v>
      </c>
      <c r="DO1" s="23" t="s">
        <v>111</v>
      </c>
      <c r="DP1" s="23" t="s">
        <v>112</v>
      </c>
      <c r="DQ1" s="23" t="s">
        <v>113</v>
      </c>
      <c r="DR1" s="23" t="s">
        <v>114</v>
      </c>
      <c r="DS1" s="23" t="s">
        <v>115</v>
      </c>
      <c r="DT1" s="23" t="s">
        <v>116</v>
      </c>
      <c r="DU1" s="23" t="s">
        <v>117</v>
      </c>
      <c r="DV1" s="23" t="s">
        <v>118</v>
      </c>
      <c r="DW1" s="23" t="s">
        <v>119</v>
      </c>
      <c r="DX1" s="23" t="s">
        <v>120</v>
      </c>
      <c r="DY1" s="23" t="s">
        <v>121</v>
      </c>
      <c r="DZ1" s="23" t="s">
        <v>122</v>
      </c>
      <c r="EA1" s="23" t="s">
        <v>123</v>
      </c>
      <c r="EB1" s="23" t="s">
        <v>124</v>
      </c>
      <c r="EC1" s="23" t="s">
        <v>125</v>
      </c>
      <c r="ED1" s="23" t="s">
        <v>126</v>
      </c>
      <c r="EE1" s="23" t="s">
        <v>127</v>
      </c>
      <c r="EF1" s="23" t="s">
        <v>128</v>
      </c>
      <c r="EG1" s="23" t="s">
        <v>133</v>
      </c>
      <c r="EH1" s="23" t="s">
        <v>134</v>
      </c>
      <c r="EI1" s="23" t="s">
        <v>135</v>
      </c>
      <c r="EJ1" s="23" t="s">
        <v>136</v>
      </c>
      <c r="EK1" s="23" t="s">
        <v>137</v>
      </c>
      <c r="EL1" s="23" t="s">
        <v>138</v>
      </c>
      <c r="EM1" s="23" t="s">
        <v>139</v>
      </c>
      <c r="EN1" s="23" t="s">
        <v>140</v>
      </c>
      <c r="EO1" s="23" t="s">
        <v>141</v>
      </c>
      <c r="EP1" s="23" t="s">
        <v>142</v>
      </c>
      <c r="EQ1" s="23" t="s">
        <v>143</v>
      </c>
      <c r="ER1" s="23" t="s">
        <v>144</v>
      </c>
      <c r="ES1" s="23" t="s">
        <v>145</v>
      </c>
      <c r="ET1" s="23" t="s">
        <v>146</v>
      </c>
      <c r="EU1" s="23" t="s">
        <v>147</v>
      </c>
      <c r="EV1" s="23" t="s">
        <v>148</v>
      </c>
      <c r="EW1" s="23" t="s">
        <v>149</v>
      </c>
      <c r="EX1" s="23" t="s">
        <v>150</v>
      </c>
      <c r="EY1" s="23" t="s">
        <v>151</v>
      </c>
      <c r="EZ1" s="23" t="s">
        <v>152</v>
      </c>
      <c r="FA1" s="23" t="s">
        <v>7384</v>
      </c>
      <c r="FB1" s="23" t="s">
        <v>7385</v>
      </c>
      <c r="FC1" s="23" t="s">
        <v>7386</v>
      </c>
      <c r="FD1" s="23" t="s">
        <v>7387</v>
      </c>
    </row>
    <row r="2" spans="1:160" s="19" customFormat="1" ht="15" customHeight="1" x14ac:dyDescent="0.25">
      <c r="A2" s="5" t="s">
        <v>8022</v>
      </c>
      <c r="B2" s="19" t="s">
        <v>7359</v>
      </c>
      <c r="C2" t="s">
        <v>293</v>
      </c>
      <c r="D2" s="19" t="s">
        <v>6483</v>
      </c>
      <c r="E2" s="19" t="s">
        <v>6484</v>
      </c>
      <c r="F2" s="19" t="s">
        <v>194</v>
      </c>
      <c r="H2" s="19" t="s">
        <v>195</v>
      </c>
      <c r="I2" s="19" t="s">
        <v>296</v>
      </c>
      <c r="J2" s="19">
        <v>-38.674992000000003</v>
      </c>
      <c r="K2" s="19">
        <v>145.60176100000001</v>
      </c>
      <c r="L2" s="20">
        <v>41630</v>
      </c>
      <c r="M2" s="5">
        <v>22</v>
      </c>
      <c r="N2" s="5">
        <v>12</v>
      </c>
      <c r="O2" s="5">
        <v>2013</v>
      </c>
      <c r="P2" s="5" t="s">
        <v>8041</v>
      </c>
      <c r="Q2" s="21">
        <v>9.8379629629629633E-3</v>
      </c>
      <c r="R2" s="21">
        <v>1.0069444444444445E-2</v>
      </c>
      <c r="S2" s="19">
        <v>2</v>
      </c>
      <c r="U2" s="19" t="s">
        <v>197</v>
      </c>
      <c r="V2" s="19" t="s">
        <v>280</v>
      </c>
      <c r="W2" s="19" t="s">
        <v>7133</v>
      </c>
      <c r="X2" t="s">
        <v>199</v>
      </c>
      <c r="Z2" s="19" t="s">
        <v>200</v>
      </c>
      <c r="AG2" s="19">
        <v>1</v>
      </c>
      <c r="AH2" s="19">
        <v>1</v>
      </c>
      <c r="AI2" s="19" t="s">
        <v>241</v>
      </c>
      <c r="AJ2" s="19" t="s">
        <v>281</v>
      </c>
      <c r="AK2" s="19" t="s">
        <v>200</v>
      </c>
      <c r="AQ2" s="19">
        <v>1</v>
      </c>
      <c r="AS2" s="19">
        <v>1</v>
      </c>
      <c r="BD2" s="13" t="s">
        <v>7360</v>
      </c>
      <c r="BE2" s="19" t="s">
        <v>6485</v>
      </c>
      <c r="BG2" t="s">
        <v>7361</v>
      </c>
      <c r="BH2" t="s">
        <v>345</v>
      </c>
      <c r="BI2" s="19" t="s">
        <v>7362</v>
      </c>
      <c r="BK2" s="19">
        <v>1</v>
      </c>
      <c r="BL2" s="20">
        <v>41632</v>
      </c>
      <c r="BM2" s="19">
        <v>0</v>
      </c>
      <c r="BN2" s="19">
        <v>0</v>
      </c>
      <c r="BO2" s="19">
        <v>0</v>
      </c>
      <c r="BP2" s="19">
        <v>1</v>
      </c>
      <c r="BQ2" s="19">
        <v>0</v>
      </c>
      <c r="BR2" s="19">
        <v>0</v>
      </c>
      <c r="BS2" s="19">
        <v>0</v>
      </c>
      <c r="BT2" s="19">
        <v>0</v>
      </c>
      <c r="BU2" s="19">
        <v>0</v>
      </c>
      <c r="BV2" s="19">
        <v>0</v>
      </c>
      <c r="BW2" s="19">
        <v>0</v>
      </c>
      <c r="BX2" s="19">
        <v>0</v>
      </c>
      <c r="BY2" s="19">
        <v>0</v>
      </c>
      <c r="BZ2" s="19">
        <v>0</v>
      </c>
      <c r="CA2" s="19">
        <v>0</v>
      </c>
      <c r="CB2" s="19">
        <v>0</v>
      </c>
      <c r="CC2" s="19">
        <v>0</v>
      </c>
      <c r="CD2" s="19">
        <v>0</v>
      </c>
      <c r="CE2" s="19">
        <v>0</v>
      </c>
      <c r="CF2" s="19">
        <v>0</v>
      </c>
      <c r="CG2" s="19">
        <v>1</v>
      </c>
      <c r="CH2" s="19">
        <v>0</v>
      </c>
      <c r="CI2" s="19">
        <v>0</v>
      </c>
      <c r="CJ2" s="19">
        <v>0</v>
      </c>
      <c r="CK2" s="19">
        <v>0</v>
      </c>
      <c r="CL2" s="19">
        <v>0</v>
      </c>
      <c r="CM2" s="19">
        <v>0</v>
      </c>
      <c r="CN2" s="19">
        <v>0</v>
      </c>
      <c r="CO2" s="19">
        <v>2</v>
      </c>
      <c r="CP2" s="19">
        <v>0</v>
      </c>
      <c r="CQ2" s="19">
        <v>0</v>
      </c>
      <c r="CR2" s="19">
        <v>0</v>
      </c>
      <c r="CS2" s="19">
        <v>0</v>
      </c>
      <c r="CT2" s="19">
        <v>0</v>
      </c>
      <c r="CU2" s="19">
        <v>0</v>
      </c>
      <c r="CV2" s="19">
        <v>0</v>
      </c>
      <c r="CW2" s="19">
        <v>0</v>
      </c>
      <c r="CX2" s="19">
        <v>0</v>
      </c>
      <c r="CY2" s="19">
        <v>0</v>
      </c>
      <c r="CZ2" s="19">
        <v>0</v>
      </c>
      <c r="DA2" s="19">
        <v>0</v>
      </c>
      <c r="DB2" s="19">
        <v>0</v>
      </c>
      <c r="DC2" s="19">
        <v>0</v>
      </c>
      <c r="DD2" s="19">
        <v>0</v>
      </c>
      <c r="DE2" s="19">
        <v>0</v>
      </c>
      <c r="DF2" s="19">
        <v>0</v>
      </c>
      <c r="DG2" s="19">
        <v>0</v>
      </c>
      <c r="DH2" s="19">
        <v>0</v>
      </c>
      <c r="DI2" s="19">
        <v>0</v>
      </c>
      <c r="DJ2" s="19">
        <v>0</v>
      </c>
      <c r="DK2" s="19">
        <v>0</v>
      </c>
      <c r="DL2" s="19">
        <v>0</v>
      </c>
      <c r="DM2" s="19">
        <v>0</v>
      </c>
      <c r="DN2" s="19">
        <v>0</v>
      </c>
      <c r="DO2" s="19">
        <v>0</v>
      </c>
      <c r="DP2" s="19">
        <v>0</v>
      </c>
      <c r="DQ2" s="19">
        <v>0</v>
      </c>
      <c r="DR2" s="19">
        <v>0</v>
      </c>
      <c r="DS2" s="19">
        <v>0</v>
      </c>
      <c r="DT2" s="19">
        <v>0</v>
      </c>
      <c r="DU2" s="19">
        <v>0</v>
      </c>
      <c r="DV2" s="19">
        <v>0</v>
      </c>
      <c r="DW2" s="19">
        <v>0</v>
      </c>
      <c r="DX2" s="19">
        <v>0</v>
      </c>
      <c r="DY2" s="19">
        <v>0</v>
      </c>
      <c r="DZ2" s="19">
        <v>0</v>
      </c>
      <c r="EA2" s="19">
        <v>0</v>
      </c>
      <c r="EB2" s="19">
        <v>0</v>
      </c>
      <c r="EC2" s="19">
        <v>0</v>
      </c>
      <c r="ED2" s="19">
        <v>0</v>
      </c>
      <c r="EE2" s="19">
        <v>0</v>
      </c>
      <c r="EF2" s="19">
        <v>0</v>
      </c>
      <c r="EG2" s="19" t="s">
        <v>222</v>
      </c>
      <c r="EH2" s="19" t="s">
        <v>222</v>
      </c>
      <c r="EJ2" s="19" t="s">
        <v>222</v>
      </c>
      <c r="EK2" s="19" t="s">
        <v>222</v>
      </c>
      <c r="EL2" s="19" t="s">
        <v>222</v>
      </c>
    </row>
    <row r="3" spans="1:160" s="19" customFormat="1" ht="15" customHeight="1" x14ac:dyDescent="0.25">
      <c r="A3" s="5" t="s">
        <v>8022</v>
      </c>
      <c r="B3" s="19" t="s">
        <v>7363</v>
      </c>
      <c r="C3" t="s">
        <v>293</v>
      </c>
      <c r="D3" s="19" t="s">
        <v>6483</v>
      </c>
      <c r="E3" s="19" t="s">
        <v>6484</v>
      </c>
      <c r="F3" s="19" t="s">
        <v>194</v>
      </c>
      <c r="H3" s="19" t="s">
        <v>195</v>
      </c>
      <c r="I3" s="19" t="s">
        <v>296</v>
      </c>
      <c r="J3" s="19">
        <v>-38.674992000000003</v>
      </c>
      <c r="K3" s="19">
        <v>145.60176100000001</v>
      </c>
      <c r="L3" s="20">
        <v>41632</v>
      </c>
      <c r="M3" s="5">
        <v>24</v>
      </c>
      <c r="N3" s="5">
        <v>12</v>
      </c>
      <c r="O3" s="5">
        <v>2013</v>
      </c>
      <c r="P3" s="5" t="s">
        <v>8042</v>
      </c>
      <c r="Q3" s="21">
        <v>1.0763888888888891E-2</v>
      </c>
      <c r="R3" s="21">
        <v>1.1111111111111112E-2</v>
      </c>
      <c r="S3" s="19">
        <v>2</v>
      </c>
      <c r="U3" s="19" t="s">
        <v>197</v>
      </c>
      <c r="V3" s="19" t="s">
        <v>637</v>
      </c>
      <c r="W3" s="19" t="s">
        <v>7133</v>
      </c>
      <c r="X3" t="s">
        <v>199</v>
      </c>
      <c r="Z3" s="19" t="s">
        <v>200</v>
      </c>
      <c r="AG3" s="19">
        <v>2</v>
      </c>
      <c r="AH3" s="19">
        <v>2</v>
      </c>
      <c r="AI3" s="19" t="s">
        <v>241</v>
      </c>
      <c r="AJ3" s="19" t="s">
        <v>353</v>
      </c>
      <c r="AK3" s="19" t="s">
        <v>200</v>
      </c>
      <c r="AQ3" s="19">
        <v>2</v>
      </c>
      <c r="AT3" s="19" t="s">
        <v>2019</v>
      </c>
      <c r="AU3" s="19" t="s">
        <v>2019</v>
      </c>
      <c r="BD3" s="13" t="s">
        <v>7364</v>
      </c>
      <c r="BE3" s="19" t="s">
        <v>6485</v>
      </c>
      <c r="BG3" t="s">
        <v>7365</v>
      </c>
      <c r="BH3" t="s">
        <v>303</v>
      </c>
      <c r="BI3" s="19" t="s">
        <v>7366</v>
      </c>
      <c r="BK3" s="19">
        <v>1</v>
      </c>
      <c r="BL3" s="20">
        <v>41632</v>
      </c>
      <c r="BM3" s="19">
        <v>8</v>
      </c>
      <c r="BN3" s="19">
        <v>0</v>
      </c>
      <c r="BO3" s="19">
        <v>0</v>
      </c>
      <c r="BP3" s="19">
        <v>0</v>
      </c>
      <c r="BQ3" s="19">
        <v>0</v>
      </c>
      <c r="BR3" s="19">
        <v>1</v>
      </c>
      <c r="BS3" s="19">
        <v>0</v>
      </c>
      <c r="BT3" s="19">
        <v>0</v>
      </c>
      <c r="BU3" s="19">
        <v>0</v>
      </c>
      <c r="BV3" s="19">
        <v>0</v>
      </c>
      <c r="BW3" s="19">
        <v>0</v>
      </c>
      <c r="BX3" s="19">
        <v>0</v>
      </c>
      <c r="BY3" s="19">
        <v>0</v>
      </c>
      <c r="BZ3" s="19">
        <v>0</v>
      </c>
      <c r="CA3" s="19">
        <v>0</v>
      </c>
      <c r="CB3" s="19">
        <v>0</v>
      </c>
      <c r="CC3" s="19">
        <v>0</v>
      </c>
      <c r="CD3" s="19">
        <v>0</v>
      </c>
      <c r="CE3" s="19">
        <v>0</v>
      </c>
      <c r="CF3" s="19">
        <v>0</v>
      </c>
      <c r="CG3" s="19">
        <v>2</v>
      </c>
      <c r="CH3" s="19">
        <v>2</v>
      </c>
      <c r="CI3" s="19">
        <v>0</v>
      </c>
      <c r="CJ3" s="19">
        <v>0</v>
      </c>
      <c r="CK3" s="19">
        <v>0</v>
      </c>
      <c r="CL3" s="19">
        <v>0</v>
      </c>
      <c r="CM3" s="19">
        <v>0</v>
      </c>
      <c r="CN3" s="19">
        <v>0</v>
      </c>
      <c r="CO3" s="19">
        <v>2</v>
      </c>
      <c r="CP3" s="19">
        <v>2</v>
      </c>
      <c r="CQ3" s="19">
        <v>0</v>
      </c>
      <c r="CR3" s="19">
        <v>0</v>
      </c>
      <c r="CS3" s="19">
        <v>0</v>
      </c>
      <c r="CT3" s="19">
        <v>0</v>
      </c>
      <c r="CU3" s="19">
        <v>0</v>
      </c>
      <c r="CV3" s="19">
        <v>0</v>
      </c>
      <c r="CW3" s="19">
        <v>0</v>
      </c>
      <c r="CX3" s="19">
        <v>0</v>
      </c>
      <c r="CY3" s="19">
        <v>0</v>
      </c>
      <c r="CZ3" s="19">
        <v>0</v>
      </c>
      <c r="DA3" s="19">
        <v>0</v>
      </c>
      <c r="DB3" s="19">
        <v>0</v>
      </c>
      <c r="DC3" s="19">
        <v>0</v>
      </c>
      <c r="DD3" s="19">
        <v>0</v>
      </c>
      <c r="DE3" s="19">
        <v>0</v>
      </c>
      <c r="DF3" s="19">
        <v>0</v>
      </c>
      <c r="DG3" s="19">
        <v>0</v>
      </c>
      <c r="DH3" s="19">
        <v>0</v>
      </c>
      <c r="DI3" s="19">
        <v>0</v>
      </c>
      <c r="DJ3" s="19">
        <v>0</v>
      </c>
      <c r="DK3" s="19">
        <v>0</v>
      </c>
      <c r="DL3" s="19">
        <v>0</v>
      </c>
      <c r="DM3" s="19">
        <v>0</v>
      </c>
      <c r="DN3" s="19">
        <v>0</v>
      </c>
      <c r="DO3" s="19">
        <v>0</v>
      </c>
      <c r="DP3" s="19">
        <v>0</v>
      </c>
      <c r="DQ3" s="19">
        <v>0</v>
      </c>
      <c r="DR3" s="19">
        <v>0</v>
      </c>
      <c r="DS3" s="19">
        <v>0</v>
      </c>
      <c r="DT3" s="19">
        <v>1</v>
      </c>
      <c r="DU3" s="19">
        <v>0</v>
      </c>
      <c r="DV3" s="19">
        <v>0</v>
      </c>
      <c r="DW3" s="19">
        <v>0</v>
      </c>
      <c r="DX3" s="19">
        <v>0</v>
      </c>
      <c r="DY3" s="19">
        <v>0</v>
      </c>
      <c r="DZ3" s="19">
        <v>0</v>
      </c>
      <c r="EA3" s="19">
        <v>0</v>
      </c>
      <c r="EB3" s="19">
        <v>0</v>
      </c>
      <c r="EC3" s="19">
        <v>0</v>
      </c>
      <c r="ED3" s="19">
        <v>0</v>
      </c>
      <c r="EE3" s="19">
        <v>0</v>
      </c>
      <c r="EF3" s="19">
        <v>0</v>
      </c>
      <c r="EK3" s="19" t="s">
        <v>223</v>
      </c>
      <c r="EL3" s="19" t="s">
        <v>223</v>
      </c>
      <c r="EP3" s="19" t="s">
        <v>208</v>
      </c>
      <c r="ER3" s="19" t="s">
        <v>208</v>
      </c>
    </row>
    <row r="4" spans="1:160" s="19" customFormat="1" ht="15" customHeight="1" x14ac:dyDescent="0.25">
      <c r="A4" s="5" t="s">
        <v>8022</v>
      </c>
      <c r="B4" s="19" t="s">
        <v>7367</v>
      </c>
      <c r="C4" t="s">
        <v>293</v>
      </c>
      <c r="D4" s="19" t="s">
        <v>6483</v>
      </c>
      <c r="E4" s="19" t="s">
        <v>6484</v>
      </c>
      <c r="F4" s="19" t="s">
        <v>194</v>
      </c>
      <c r="H4" s="19" t="s">
        <v>195</v>
      </c>
      <c r="I4" s="19" t="s">
        <v>296</v>
      </c>
      <c r="J4" s="19">
        <v>-38.674992000000003</v>
      </c>
      <c r="K4" s="19">
        <v>145.60176100000001</v>
      </c>
      <c r="L4" s="20">
        <v>41646</v>
      </c>
      <c r="M4" s="5">
        <v>7</v>
      </c>
      <c r="N4" s="5">
        <v>1</v>
      </c>
      <c r="O4" s="5">
        <v>2014</v>
      </c>
      <c r="P4" s="5" t="s">
        <v>8043</v>
      </c>
      <c r="Q4" s="21">
        <v>9.7222222222222224E-3</v>
      </c>
      <c r="R4" s="21">
        <v>1.0069444444444445E-2</v>
      </c>
      <c r="S4" s="19">
        <v>2</v>
      </c>
      <c r="U4" s="19" t="s">
        <v>197</v>
      </c>
      <c r="V4" s="19" t="s">
        <v>459</v>
      </c>
      <c r="W4" s="19" t="s">
        <v>956</v>
      </c>
      <c r="X4" s="19" t="s">
        <v>956</v>
      </c>
      <c r="Z4" s="19" t="s">
        <v>200</v>
      </c>
      <c r="AG4" s="19">
        <v>0</v>
      </c>
      <c r="AH4" s="19">
        <v>0</v>
      </c>
      <c r="AK4" s="22" t="s">
        <v>270</v>
      </c>
      <c r="AM4" s="19" t="s">
        <v>514</v>
      </c>
      <c r="AN4" s="19" t="s">
        <v>957</v>
      </c>
      <c r="AP4" s="19" t="s">
        <v>7368</v>
      </c>
      <c r="AQ4" s="19">
        <v>2</v>
      </c>
      <c r="AT4" s="19" t="s">
        <v>7369</v>
      </c>
      <c r="AU4" s="19" t="s">
        <v>2019</v>
      </c>
      <c r="AV4" s="19" t="s">
        <v>7370</v>
      </c>
      <c r="BD4" s="13"/>
      <c r="BE4" s="19" t="s">
        <v>6493</v>
      </c>
      <c r="BI4" s="19" t="s">
        <v>7371</v>
      </c>
      <c r="BK4" s="19">
        <v>1</v>
      </c>
      <c r="BL4" s="20">
        <v>41646</v>
      </c>
      <c r="BM4" s="19">
        <v>5</v>
      </c>
      <c r="BN4" s="19">
        <v>0</v>
      </c>
      <c r="BO4" s="19">
        <v>0</v>
      </c>
      <c r="BP4" s="19">
        <v>0</v>
      </c>
      <c r="BQ4" s="19">
        <v>0</v>
      </c>
      <c r="BR4" s="19">
        <v>5</v>
      </c>
      <c r="BS4" s="19">
        <v>0</v>
      </c>
      <c r="BT4" s="19">
        <v>0</v>
      </c>
      <c r="BU4" s="19">
        <v>0</v>
      </c>
      <c r="BV4" s="19">
        <v>0</v>
      </c>
      <c r="BW4" s="19">
        <v>0</v>
      </c>
      <c r="BX4" s="19">
        <v>0</v>
      </c>
      <c r="BY4" s="19">
        <v>0</v>
      </c>
      <c r="BZ4" s="19">
        <v>0</v>
      </c>
      <c r="CA4" s="19">
        <v>0</v>
      </c>
      <c r="CB4" s="19">
        <v>0</v>
      </c>
      <c r="CC4" s="19">
        <v>0</v>
      </c>
      <c r="CD4" s="19">
        <v>0</v>
      </c>
      <c r="CE4" s="19">
        <v>0</v>
      </c>
      <c r="CF4" s="19">
        <v>0</v>
      </c>
      <c r="CG4" s="19">
        <v>0</v>
      </c>
      <c r="CH4" s="19">
        <v>0</v>
      </c>
      <c r="CI4" s="19">
        <v>0</v>
      </c>
      <c r="CJ4" s="19">
        <v>0</v>
      </c>
      <c r="CK4" s="19">
        <v>0</v>
      </c>
      <c r="CL4" s="19">
        <v>0</v>
      </c>
      <c r="CM4" s="19">
        <v>0</v>
      </c>
      <c r="CN4" s="19">
        <v>0</v>
      </c>
      <c r="CO4" s="19">
        <v>0</v>
      </c>
      <c r="CP4" s="19">
        <v>0</v>
      </c>
      <c r="CQ4" s="19">
        <v>0</v>
      </c>
      <c r="CR4" s="19">
        <v>0</v>
      </c>
      <c r="CS4" s="19">
        <v>0</v>
      </c>
      <c r="CT4" s="19">
        <v>0</v>
      </c>
      <c r="CU4" s="19">
        <v>0</v>
      </c>
      <c r="CV4" s="19">
        <v>0</v>
      </c>
      <c r="CW4" s="19">
        <v>0</v>
      </c>
      <c r="CX4" s="19">
        <v>0</v>
      </c>
      <c r="CY4" s="19">
        <v>0</v>
      </c>
      <c r="CZ4" s="19">
        <v>0</v>
      </c>
      <c r="DA4" s="19">
        <v>0</v>
      </c>
      <c r="DB4" s="19">
        <v>0</v>
      </c>
      <c r="DC4" s="19">
        <v>0</v>
      </c>
      <c r="DD4" s="19">
        <v>0</v>
      </c>
      <c r="DE4" s="19">
        <v>0</v>
      </c>
      <c r="DF4" s="19">
        <v>0</v>
      </c>
      <c r="DG4" s="19">
        <v>0</v>
      </c>
      <c r="DH4" s="19">
        <v>50</v>
      </c>
      <c r="DI4" s="19">
        <v>0</v>
      </c>
      <c r="DJ4" s="19">
        <v>0</v>
      </c>
      <c r="DK4" s="19">
        <v>0</v>
      </c>
      <c r="DL4" s="19">
        <v>0</v>
      </c>
      <c r="DM4" s="19">
        <v>0</v>
      </c>
      <c r="DN4" s="19">
        <v>0</v>
      </c>
      <c r="DO4" s="19">
        <v>0</v>
      </c>
      <c r="DP4" s="19">
        <v>0</v>
      </c>
      <c r="DQ4" s="19">
        <v>0</v>
      </c>
      <c r="DR4" s="19">
        <v>0</v>
      </c>
      <c r="DS4" s="19">
        <v>0</v>
      </c>
      <c r="DT4" s="19">
        <v>0</v>
      </c>
      <c r="DU4" s="19">
        <v>0</v>
      </c>
      <c r="DV4" s="19">
        <v>0</v>
      </c>
      <c r="DW4" s="19">
        <v>0</v>
      </c>
      <c r="DX4" s="19">
        <v>1</v>
      </c>
      <c r="DY4" s="19">
        <v>0</v>
      </c>
      <c r="DZ4" s="19">
        <v>0</v>
      </c>
      <c r="EA4" s="19">
        <v>0</v>
      </c>
      <c r="EB4" s="19">
        <v>0</v>
      </c>
      <c r="EC4" s="19">
        <v>0</v>
      </c>
      <c r="ED4" s="19">
        <v>0</v>
      </c>
      <c r="EE4" s="19">
        <v>0</v>
      </c>
      <c r="EF4" s="19">
        <v>0</v>
      </c>
      <c r="EG4" s="19" t="s">
        <v>222</v>
      </c>
      <c r="EH4" s="19" t="s">
        <v>222</v>
      </c>
      <c r="EK4" s="19" t="s">
        <v>222</v>
      </c>
      <c r="EL4" s="19" t="s">
        <v>222</v>
      </c>
      <c r="ER4" s="19" t="s">
        <v>208</v>
      </c>
    </row>
    <row r="5" spans="1:160" s="19" customFormat="1" ht="15" customHeight="1" x14ac:dyDescent="0.25">
      <c r="A5" s="5" t="s">
        <v>8023</v>
      </c>
      <c r="B5" s="19" t="s">
        <v>7388</v>
      </c>
      <c r="C5" t="s">
        <v>763</v>
      </c>
      <c r="D5" s="19" t="s">
        <v>7132</v>
      </c>
      <c r="E5" s="19" t="s">
        <v>1831</v>
      </c>
      <c r="F5" s="19" t="s">
        <v>1832</v>
      </c>
      <c r="H5" s="19" t="s">
        <v>195</v>
      </c>
      <c r="I5" s="19" t="s">
        <v>764</v>
      </c>
      <c r="J5" s="19">
        <v>-38.659663999999999</v>
      </c>
      <c r="K5" s="19">
        <v>145.58067299999999</v>
      </c>
      <c r="L5" s="20">
        <v>41699</v>
      </c>
      <c r="M5" s="5">
        <v>1</v>
      </c>
      <c r="N5" s="5">
        <v>3</v>
      </c>
      <c r="O5" s="5">
        <v>2014</v>
      </c>
      <c r="P5" s="5" t="s">
        <v>8044</v>
      </c>
      <c r="S5" s="19">
        <v>2</v>
      </c>
      <c r="W5" s="19" t="s">
        <v>7133</v>
      </c>
      <c r="X5" t="s">
        <v>199</v>
      </c>
      <c r="Z5" s="19" t="s">
        <v>200</v>
      </c>
      <c r="AH5" s="19">
        <v>1</v>
      </c>
      <c r="AK5" s="19" t="s">
        <v>200</v>
      </c>
      <c r="AT5" s="25"/>
      <c r="AU5"/>
      <c r="AV5"/>
      <c r="AW5"/>
      <c r="AX5"/>
      <c r="AY5"/>
      <c r="AZ5"/>
      <c r="BA5"/>
      <c r="BB5"/>
      <c r="BD5" s="13"/>
      <c r="BE5" s="19" t="s">
        <v>6485</v>
      </c>
      <c r="BI5" s="19" t="s">
        <v>7389</v>
      </c>
      <c r="BK5" s="19">
        <v>0</v>
      </c>
      <c r="BL5" s="20">
        <v>41699</v>
      </c>
    </row>
    <row r="6" spans="1:160" s="19" customFormat="1" ht="15" customHeight="1" x14ac:dyDescent="0.25">
      <c r="A6" s="5" t="s">
        <v>8023</v>
      </c>
      <c r="B6" s="19" t="s">
        <v>7390</v>
      </c>
      <c r="C6" t="s">
        <v>763</v>
      </c>
      <c r="D6" s="19" t="s">
        <v>7132</v>
      </c>
      <c r="E6" s="19" t="s">
        <v>6484</v>
      </c>
      <c r="F6" s="19" t="s">
        <v>194</v>
      </c>
      <c r="H6" s="19" t="s">
        <v>195</v>
      </c>
      <c r="I6" s="19" t="s">
        <v>764</v>
      </c>
      <c r="J6" s="19">
        <v>-38.659663999999999</v>
      </c>
      <c r="K6" s="19">
        <v>145.58067299999999</v>
      </c>
      <c r="L6" s="20">
        <v>41712</v>
      </c>
      <c r="M6" s="5">
        <v>14</v>
      </c>
      <c r="N6" s="5">
        <v>3</v>
      </c>
      <c r="O6" s="5">
        <v>2014</v>
      </c>
      <c r="P6" s="5" t="s">
        <v>8045</v>
      </c>
      <c r="S6" s="19">
        <v>2</v>
      </c>
      <c r="T6" s="19">
        <v>1</v>
      </c>
      <c r="W6" s="19" t="s">
        <v>7133</v>
      </c>
      <c r="X6" t="s">
        <v>199</v>
      </c>
      <c r="Z6" s="19" t="s">
        <v>200</v>
      </c>
      <c r="AH6" s="19">
        <v>1</v>
      </c>
      <c r="AK6" s="19" t="s">
        <v>200</v>
      </c>
      <c r="AT6" s="25"/>
      <c r="AU6"/>
      <c r="AV6"/>
      <c r="AW6"/>
      <c r="AX6"/>
      <c r="AY6"/>
      <c r="AZ6"/>
      <c r="BA6"/>
      <c r="BB6"/>
      <c r="BD6" s="13"/>
      <c r="BE6" s="19" t="s">
        <v>6485</v>
      </c>
      <c r="BI6" s="19" t="s">
        <v>7391</v>
      </c>
      <c r="BK6" s="19">
        <v>0</v>
      </c>
      <c r="BL6" s="20">
        <v>41714</v>
      </c>
    </row>
    <row r="7" spans="1:160" s="19" customFormat="1" ht="15" customHeight="1" x14ac:dyDescent="0.25">
      <c r="A7" s="5" t="s">
        <v>8023</v>
      </c>
      <c r="B7" s="19" t="s">
        <v>7392</v>
      </c>
      <c r="C7" t="s">
        <v>763</v>
      </c>
      <c r="D7" s="19" t="s">
        <v>7132</v>
      </c>
      <c r="E7" s="19" t="s">
        <v>6484</v>
      </c>
      <c r="F7" s="19" t="s">
        <v>194</v>
      </c>
      <c r="H7" s="19" t="s">
        <v>195</v>
      </c>
      <c r="I7" s="19" t="s">
        <v>764</v>
      </c>
      <c r="J7" s="19">
        <v>-38.659663999999999</v>
      </c>
      <c r="K7" s="19">
        <v>145.58067299999999</v>
      </c>
      <c r="L7" s="20">
        <v>41726</v>
      </c>
      <c r="M7" s="5">
        <v>28</v>
      </c>
      <c r="N7" s="5">
        <v>3</v>
      </c>
      <c r="O7" s="5">
        <v>2014</v>
      </c>
      <c r="P7" s="5" t="s">
        <v>8046</v>
      </c>
      <c r="Q7" s="21">
        <v>8.5069444444444437E-3</v>
      </c>
      <c r="R7" s="21">
        <v>9.2013888888888892E-3</v>
      </c>
      <c r="S7" s="19">
        <v>4</v>
      </c>
      <c r="T7" s="19">
        <v>1</v>
      </c>
      <c r="U7" s="19" t="s">
        <v>4622</v>
      </c>
      <c r="V7" s="19" t="s">
        <v>826</v>
      </c>
      <c r="W7" s="19" t="s">
        <v>7133</v>
      </c>
      <c r="X7" t="s">
        <v>199</v>
      </c>
      <c r="Z7" s="19" t="s">
        <v>200</v>
      </c>
      <c r="AG7" s="19">
        <v>1</v>
      </c>
      <c r="AH7" s="19">
        <v>1</v>
      </c>
      <c r="AI7" s="19" t="s">
        <v>218</v>
      </c>
      <c r="AJ7" s="19" t="s">
        <v>258</v>
      </c>
      <c r="AK7" s="19" t="s">
        <v>200</v>
      </c>
      <c r="AQ7" s="19">
        <v>3</v>
      </c>
      <c r="AR7" s="19">
        <v>2</v>
      </c>
      <c r="AT7" s="19" t="s">
        <v>7393</v>
      </c>
      <c r="AU7" s="19" t="s">
        <v>5871</v>
      </c>
      <c r="AV7" s="19" t="s">
        <v>6373</v>
      </c>
      <c r="AW7" s="19" t="s">
        <v>7394</v>
      </c>
      <c r="BD7" s="13"/>
      <c r="BE7" s="19" t="s">
        <v>6485</v>
      </c>
      <c r="BG7" t="s">
        <v>7395</v>
      </c>
      <c r="BH7" t="s">
        <v>345</v>
      </c>
      <c r="BI7" t="s">
        <v>7396</v>
      </c>
      <c r="BK7" s="19">
        <v>1</v>
      </c>
      <c r="BL7" s="20">
        <v>41728</v>
      </c>
      <c r="BM7" s="19">
        <v>5</v>
      </c>
      <c r="BN7" s="19">
        <v>0</v>
      </c>
      <c r="BO7" s="19">
        <v>0</v>
      </c>
      <c r="BP7" s="19">
        <v>0</v>
      </c>
      <c r="BQ7" s="19">
        <v>0</v>
      </c>
      <c r="BR7" s="19">
        <v>0</v>
      </c>
      <c r="BS7" s="19">
        <v>0</v>
      </c>
      <c r="BT7" s="19">
        <v>0</v>
      </c>
      <c r="BU7" s="19">
        <v>0</v>
      </c>
      <c r="BV7" s="19">
        <v>0</v>
      </c>
      <c r="BW7" s="19">
        <v>0</v>
      </c>
      <c r="BX7" s="19">
        <v>0</v>
      </c>
      <c r="BY7" s="19">
        <v>2</v>
      </c>
      <c r="BZ7" s="19">
        <v>0</v>
      </c>
      <c r="CA7" s="19">
        <v>0</v>
      </c>
      <c r="CB7" s="19">
        <v>0</v>
      </c>
      <c r="CC7" s="19">
        <v>0</v>
      </c>
      <c r="CD7" s="19">
        <v>0</v>
      </c>
      <c r="CE7" s="19">
        <v>0</v>
      </c>
      <c r="CF7" s="19">
        <v>0</v>
      </c>
      <c r="CG7" s="19">
        <v>2</v>
      </c>
      <c r="CH7" s="19">
        <v>0</v>
      </c>
      <c r="CI7" s="19">
        <v>0</v>
      </c>
      <c r="CJ7" s="19">
        <v>0</v>
      </c>
      <c r="CK7" s="19">
        <v>3</v>
      </c>
      <c r="CL7" s="19">
        <v>0</v>
      </c>
      <c r="CM7" s="19">
        <v>0</v>
      </c>
      <c r="CN7" s="19">
        <v>0</v>
      </c>
      <c r="CO7" s="19">
        <v>1</v>
      </c>
      <c r="CP7" s="19">
        <v>0</v>
      </c>
      <c r="CQ7" s="19">
        <v>0</v>
      </c>
      <c r="CR7" s="19">
        <v>0</v>
      </c>
      <c r="CS7" s="19">
        <v>0</v>
      </c>
      <c r="CT7" s="19">
        <v>0</v>
      </c>
      <c r="CU7" s="19">
        <v>0</v>
      </c>
      <c r="CV7" s="19">
        <v>0</v>
      </c>
      <c r="CW7" s="19">
        <v>0</v>
      </c>
      <c r="CX7" s="19">
        <v>0</v>
      </c>
      <c r="CY7" s="19">
        <v>0</v>
      </c>
      <c r="CZ7" s="19">
        <v>0</v>
      </c>
      <c r="DA7" s="19">
        <v>0</v>
      </c>
      <c r="DB7" s="19">
        <v>0</v>
      </c>
      <c r="DC7" s="19">
        <v>0</v>
      </c>
      <c r="DD7" s="19">
        <v>0</v>
      </c>
      <c r="DE7" s="19">
        <v>0</v>
      </c>
      <c r="DF7" s="19">
        <v>0</v>
      </c>
      <c r="DG7" s="19">
        <v>0</v>
      </c>
      <c r="DH7" s="19">
        <v>0</v>
      </c>
      <c r="DI7" s="19">
        <v>0</v>
      </c>
      <c r="DJ7" s="19">
        <v>0</v>
      </c>
      <c r="DK7" s="19">
        <v>0</v>
      </c>
      <c r="DL7" s="19">
        <v>0</v>
      </c>
      <c r="DM7" s="19">
        <v>0</v>
      </c>
      <c r="DN7" s="19">
        <v>0</v>
      </c>
      <c r="DO7" s="19">
        <v>0</v>
      </c>
      <c r="DP7" s="19">
        <v>0</v>
      </c>
      <c r="DQ7" s="19">
        <v>0</v>
      </c>
      <c r="DR7" s="19">
        <v>0</v>
      </c>
      <c r="DS7" s="19">
        <v>0</v>
      </c>
      <c r="DT7" s="19">
        <v>0</v>
      </c>
      <c r="DU7" s="19">
        <v>0</v>
      </c>
      <c r="DV7" s="19">
        <v>0</v>
      </c>
      <c r="DW7" s="19">
        <v>0</v>
      </c>
      <c r="DX7" s="19">
        <v>0</v>
      </c>
      <c r="DY7" s="19">
        <v>0</v>
      </c>
      <c r="DZ7" s="19">
        <v>0</v>
      </c>
      <c r="EA7" s="19">
        <v>0</v>
      </c>
      <c r="EB7" s="19">
        <v>0</v>
      </c>
      <c r="EC7" s="19">
        <v>0</v>
      </c>
      <c r="ED7" s="19">
        <v>0</v>
      </c>
      <c r="EE7" s="19">
        <v>0</v>
      </c>
      <c r="EF7" s="19">
        <v>0</v>
      </c>
      <c r="EG7" s="19" t="s">
        <v>208</v>
      </c>
      <c r="EK7" s="19" t="s">
        <v>223</v>
      </c>
    </row>
    <row r="8" spans="1:160" s="19" customFormat="1" ht="15" customHeight="1" x14ac:dyDescent="0.25">
      <c r="A8" s="5" t="s">
        <v>8024</v>
      </c>
      <c r="B8" s="19" t="s">
        <v>7397</v>
      </c>
      <c r="C8" t="s">
        <v>1830</v>
      </c>
      <c r="D8" s="19" t="s">
        <v>7398</v>
      </c>
      <c r="E8" s="19" t="s">
        <v>1831</v>
      </c>
      <c r="F8" s="19" t="s">
        <v>1832</v>
      </c>
      <c r="H8" s="19" t="s">
        <v>195</v>
      </c>
      <c r="I8" s="19" t="s">
        <v>7399</v>
      </c>
      <c r="J8" s="19">
        <v>38.644168999999998</v>
      </c>
      <c r="K8" s="19">
        <v>145.55815100000001</v>
      </c>
      <c r="L8" s="20">
        <v>41689</v>
      </c>
      <c r="M8" s="5">
        <v>19</v>
      </c>
      <c r="N8" s="5">
        <v>2</v>
      </c>
      <c r="O8" s="5">
        <v>2014</v>
      </c>
      <c r="P8" s="5" t="s">
        <v>8047</v>
      </c>
      <c r="S8" s="19">
        <v>2</v>
      </c>
      <c r="W8" s="19" t="s">
        <v>7133</v>
      </c>
      <c r="X8" t="s">
        <v>199</v>
      </c>
      <c r="Z8" s="19" t="s">
        <v>200</v>
      </c>
      <c r="AH8" s="19">
        <v>1</v>
      </c>
      <c r="AK8" s="19" t="s">
        <v>200</v>
      </c>
      <c r="AT8" s="25" t="s">
        <v>7400</v>
      </c>
      <c r="AU8" t="s">
        <v>7401</v>
      </c>
      <c r="AV8" t="s">
        <v>6122</v>
      </c>
      <c r="AW8"/>
      <c r="AX8"/>
      <c r="AY8"/>
      <c r="AZ8"/>
      <c r="BA8"/>
      <c r="BB8"/>
      <c r="BD8" s="13"/>
      <c r="BE8" s="19" t="s">
        <v>6493</v>
      </c>
      <c r="BI8" s="19" t="s">
        <v>7402</v>
      </c>
      <c r="BK8" s="19">
        <v>0</v>
      </c>
      <c r="BL8" s="20">
        <v>41699</v>
      </c>
    </row>
    <row r="9" spans="1:160" s="19" customFormat="1" ht="15" customHeight="1" x14ac:dyDescent="0.25">
      <c r="A9" s="5" t="s">
        <v>8024</v>
      </c>
      <c r="B9" s="19" t="s">
        <v>7403</v>
      </c>
      <c r="C9" t="s">
        <v>1830</v>
      </c>
      <c r="D9" s="19" t="s">
        <v>7398</v>
      </c>
      <c r="E9" s="19" t="s">
        <v>1831</v>
      </c>
      <c r="F9" s="19" t="s">
        <v>1832</v>
      </c>
      <c r="H9" s="19" t="s">
        <v>195</v>
      </c>
      <c r="I9" s="19" t="s">
        <v>7399</v>
      </c>
      <c r="J9" s="19">
        <v>38.644168999999998</v>
      </c>
      <c r="K9" s="19">
        <v>145.55815100000001</v>
      </c>
      <c r="L9" s="20">
        <v>41692</v>
      </c>
      <c r="M9" s="5">
        <v>22</v>
      </c>
      <c r="N9" s="5">
        <v>2</v>
      </c>
      <c r="O9" s="5">
        <v>2014</v>
      </c>
      <c r="P9" s="5" t="s">
        <v>8048</v>
      </c>
      <c r="S9" s="19">
        <v>2</v>
      </c>
      <c r="W9" s="19" t="s">
        <v>7133</v>
      </c>
      <c r="X9" t="s">
        <v>199</v>
      </c>
      <c r="Z9" s="19" t="s">
        <v>200</v>
      </c>
      <c r="AH9" s="19">
        <v>1</v>
      </c>
      <c r="AK9" s="19" t="s">
        <v>200</v>
      </c>
      <c r="AT9" s="25" t="s">
        <v>7400</v>
      </c>
      <c r="AU9" t="s">
        <v>7401</v>
      </c>
      <c r="AV9" t="s">
        <v>6122</v>
      </c>
      <c r="AW9"/>
      <c r="AX9"/>
      <c r="AY9"/>
      <c r="AZ9"/>
      <c r="BA9"/>
      <c r="BB9"/>
      <c r="BD9" s="13"/>
      <c r="BE9" s="19" t="s">
        <v>6493</v>
      </c>
      <c r="BI9" s="19" t="s">
        <v>7404</v>
      </c>
      <c r="BK9" s="19">
        <v>0</v>
      </c>
      <c r="BL9" s="20">
        <v>41699</v>
      </c>
    </row>
    <row r="10" spans="1:160" s="19" customFormat="1" ht="15" customHeight="1" x14ac:dyDescent="0.25">
      <c r="A10" s="5" t="s">
        <v>8024</v>
      </c>
      <c r="B10" s="19" t="s">
        <v>7405</v>
      </c>
      <c r="C10" t="s">
        <v>1830</v>
      </c>
      <c r="D10" s="19" t="s">
        <v>7398</v>
      </c>
      <c r="E10" s="19" t="s">
        <v>6484</v>
      </c>
      <c r="F10" s="19" t="s">
        <v>194</v>
      </c>
      <c r="H10" s="19" t="s">
        <v>195</v>
      </c>
      <c r="I10" s="19" t="s">
        <v>7399</v>
      </c>
      <c r="J10" s="19">
        <v>38.644168999999998</v>
      </c>
      <c r="K10" s="19">
        <v>145.55815100000001</v>
      </c>
      <c r="L10" s="20">
        <v>41710</v>
      </c>
      <c r="M10" s="5">
        <v>12</v>
      </c>
      <c r="N10" s="5">
        <v>3</v>
      </c>
      <c r="O10" s="5">
        <v>2014</v>
      </c>
      <c r="P10" s="5" t="s">
        <v>8049</v>
      </c>
      <c r="Q10" s="21">
        <v>8.6805555555555559E-3</v>
      </c>
      <c r="R10" s="21">
        <v>9.0856481481481483E-3</v>
      </c>
      <c r="S10" s="19">
        <v>2</v>
      </c>
      <c r="T10" s="19">
        <v>1</v>
      </c>
      <c r="U10" s="19" t="s">
        <v>1958</v>
      </c>
      <c r="V10" s="19" t="s">
        <v>1035</v>
      </c>
      <c r="W10" s="19" t="s">
        <v>7133</v>
      </c>
      <c r="X10" t="s">
        <v>199</v>
      </c>
      <c r="Z10" s="19" t="s">
        <v>200</v>
      </c>
      <c r="AG10" s="19">
        <v>1</v>
      </c>
      <c r="AH10" s="19">
        <v>1</v>
      </c>
      <c r="AI10" s="19" t="s">
        <v>201</v>
      </c>
      <c r="AJ10" s="19" t="s">
        <v>258</v>
      </c>
      <c r="AK10" s="19" t="s">
        <v>200</v>
      </c>
      <c r="AQ10" s="19">
        <v>2</v>
      </c>
      <c r="AT10" s="19" t="s">
        <v>7406</v>
      </c>
      <c r="AU10" s="19" t="s">
        <v>6122</v>
      </c>
      <c r="AV10" s="19" t="s">
        <v>7401</v>
      </c>
      <c r="BD10" s="13" t="s">
        <v>7407</v>
      </c>
      <c r="BE10" s="19" t="s">
        <v>204</v>
      </c>
      <c r="BI10" s="19" t="s">
        <v>7408</v>
      </c>
      <c r="BK10" s="19">
        <v>1</v>
      </c>
      <c r="BL10" s="20">
        <v>41710</v>
      </c>
    </row>
    <row r="11" spans="1:160" s="19" customFormat="1" ht="15" customHeight="1" x14ac:dyDescent="0.25">
      <c r="A11" s="5" t="s">
        <v>8025</v>
      </c>
      <c r="B11" s="19" t="s">
        <v>7409</v>
      </c>
      <c r="C11" t="s">
        <v>521</v>
      </c>
      <c r="D11" s="19" t="s">
        <v>7410</v>
      </c>
      <c r="E11" s="19" t="s">
        <v>6484</v>
      </c>
      <c r="F11" s="19" t="s">
        <v>194</v>
      </c>
      <c r="H11" s="19" t="s">
        <v>195</v>
      </c>
      <c r="I11" s="19" t="s">
        <v>296</v>
      </c>
      <c r="J11" s="19">
        <v>-38.674156000000004</v>
      </c>
      <c r="K11" s="19">
        <v>145.62115499999999</v>
      </c>
      <c r="L11" s="20">
        <v>41711</v>
      </c>
      <c r="M11" s="5">
        <v>13</v>
      </c>
      <c r="N11" s="5">
        <v>3</v>
      </c>
      <c r="O11" s="5">
        <v>2014</v>
      </c>
      <c r="P11" s="5" t="s">
        <v>8050</v>
      </c>
      <c r="Q11" s="21">
        <v>1.2847222222222223E-2</v>
      </c>
      <c r="R11" s="21">
        <v>1.3020833333333334E-2</v>
      </c>
      <c r="S11" s="19">
        <v>2</v>
      </c>
      <c r="T11" s="19">
        <v>1</v>
      </c>
      <c r="U11" s="19" t="s">
        <v>626</v>
      </c>
      <c r="V11" s="19" t="s">
        <v>7411</v>
      </c>
      <c r="W11" s="19" t="s">
        <v>7133</v>
      </c>
      <c r="X11" t="s">
        <v>199</v>
      </c>
      <c r="Z11" s="19" t="s">
        <v>200</v>
      </c>
      <c r="AG11" s="19">
        <v>1</v>
      </c>
      <c r="AH11" s="19">
        <v>1</v>
      </c>
      <c r="AI11" s="19" t="s">
        <v>241</v>
      </c>
      <c r="AJ11" s="19" t="s">
        <v>281</v>
      </c>
      <c r="AK11" s="19" t="s">
        <v>200</v>
      </c>
      <c r="AQ11" s="19">
        <v>2</v>
      </c>
      <c r="AT11" s="19" t="s">
        <v>7412</v>
      </c>
      <c r="AU11" s="19" t="s">
        <v>5871</v>
      </c>
      <c r="AV11" s="19" t="s">
        <v>7413</v>
      </c>
      <c r="BD11" s="13"/>
      <c r="BE11" s="19" t="s">
        <v>6576</v>
      </c>
      <c r="BI11" s="19" t="s">
        <v>7414</v>
      </c>
      <c r="BK11" s="19">
        <v>1</v>
      </c>
      <c r="BL11" s="20">
        <v>41711</v>
      </c>
    </row>
    <row r="12" spans="1:160" s="19" customFormat="1" ht="15" customHeight="1" x14ac:dyDescent="0.25">
      <c r="A12" s="5" t="s">
        <v>8025</v>
      </c>
      <c r="B12" s="19" t="s">
        <v>7415</v>
      </c>
      <c r="C12" t="s">
        <v>521</v>
      </c>
      <c r="D12" s="19" t="s">
        <v>7410</v>
      </c>
      <c r="E12" s="19" t="s">
        <v>4642</v>
      </c>
      <c r="F12" s="19" t="s">
        <v>4643</v>
      </c>
      <c r="H12" s="19" t="s">
        <v>195</v>
      </c>
      <c r="I12" s="19" t="s">
        <v>296</v>
      </c>
      <c r="J12" s="19">
        <v>-38.674156000000004</v>
      </c>
      <c r="K12" s="19">
        <v>145.62115499999999</v>
      </c>
      <c r="L12" s="20">
        <v>41712</v>
      </c>
      <c r="M12" s="5">
        <v>14</v>
      </c>
      <c r="N12" s="5">
        <v>3</v>
      </c>
      <c r="O12" s="5">
        <v>2014</v>
      </c>
      <c r="P12" s="5" t="s">
        <v>8045</v>
      </c>
      <c r="S12" s="19">
        <v>2</v>
      </c>
      <c r="T12" s="19">
        <v>1</v>
      </c>
      <c r="W12" s="19" t="s">
        <v>7416</v>
      </c>
      <c r="X12" t="s">
        <v>199</v>
      </c>
      <c r="Z12" s="19" t="s">
        <v>270</v>
      </c>
      <c r="AE12" s="19">
        <v>1</v>
      </c>
      <c r="AG12" s="19">
        <v>1</v>
      </c>
      <c r="AH12" s="19">
        <v>1</v>
      </c>
      <c r="AK12" s="19" t="s">
        <v>200</v>
      </c>
      <c r="AT12" s="25"/>
      <c r="AU12"/>
      <c r="AV12"/>
      <c r="AW12"/>
      <c r="AX12"/>
      <c r="AY12"/>
      <c r="AZ12"/>
      <c r="BA12"/>
      <c r="BB12"/>
      <c r="BD12" s="13"/>
      <c r="BE12" s="19" t="s">
        <v>6485</v>
      </c>
      <c r="BI12" s="19" t="s">
        <v>7417</v>
      </c>
      <c r="BJ12" s="19" t="s">
        <v>270</v>
      </c>
      <c r="BK12" s="19">
        <v>0</v>
      </c>
      <c r="BL12" s="20">
        <v>41712</v>
      </c>
    </row>
    <row r="13" spans="1:160" s="19" customFormat="1" ht="15" customHeight="1" x14ac:dyDescent="0.25">
      <c r="A13" s="5" t="s">
        <v>8025</v>
      </c>
      <c r="B13" s="19" t="s">
        <v>7418</v>
      </c>
      <c r="C13" t="s">
        <v>521</v>
      </c>
      <c r="D13" s="19" t="s">
        <v>7410</v>
      </c>
      <c r="E13" s="19" t="s">
        <v>6484</v>
      </c>
      <c r="F13" s="19" t="s">
        <v>194</v>
      </c>
      <c r="H13" s="19" t="s">
        <v>195</v>
      </c>
      <c r="I13" s="19" t="s">
        <v>296</v>
      </c>
      <c r="J13" s="19">
        <v>-38.674156000000004</v>
      </c>
      <c r="K13" s="19">
        <v>145.62115499999999</v>
      </c>
      <c r="L13" s="20">
        <v>41714</v>
      </c>
      <c r="M13" s="5">
        <v>16</v>
      </c>
      <c r="N13" s="5">
        <v>3</v>
      </c>
      <c r="O13" s="5">
        <v>2014</v>
      </c>
      <c r="P13" s="5" t="s">
        <v>8051</v>
      </c>
      <c r="Q13" s="21">
        <v>7.1180555555555554E-3</v>
      </c>
      <c r="R13" s="21">
        <v>7.5231481481481477E-3</v>
      </c>
      <c r="S13" s="19">
        <v>2</v>
      </c>
      <c r="T13" s="19">
        <v>1</v>
      </c>
      <c r="U13" s="19" t="s">
        <v>4622</v>
      </c>
      <c r="V13" s="19" t="s">
        <v>3506</v>
      </c>
      <c r="W13" s="19" t="s">
        <v>7133</v>
      </c>
      <c r="X13" t="s">
        <v>199</v>
      </c>
      <c r="Z13" s="19" t="s">
        <v>200</v>
      </c>
      <c r="AG13" s="19">
        <v>1</v>
      </c>
      <c r="AH13" s="19">
        <v>1</v>
      </c>
      <c r="AI13" s="19" t="s">
        <v>241</v>
      </c>
      <c r="AJ13" s="19" t="s">
        <v>353</v>
      </c>
      <c r="AK13" s="22" t="s">
        <v>270</v>
      </c>
      <c r="AN13" s="19" t="s">
        <v>7054</v>
      </c>
      <c r="AP13" s="19" t="s">
        <v>7419</v>
      </c>
      <c r="AQ13" s="19">
        <v>2</v>
      </c>
      <c r="AT13" s="19" t="s">
        <v>7412</v>
      </c>
      <c r="AU13" s="19" t="s">
        <v>5871</v>
      </c>
      <c r="AV13" s="19" t="s">
        <v>7413</v>
      </c>
      <c r="BD13" s="13"/>
      <c r="BE13" s="19" t="s">
        <v>7420</v>
      </c>
      <c r="BG13" t="s">
        <v>7421</v>
      </c>
      <c r="BH13" t="s">
        <v>345</v>
      </c>
      <c r="BI13" s="19" t="s">
        <v>7422</v>
      </c>
      <c r="BK13" s="19">
        <v>1</v>
      </c>
      <c r="BL13" s="20">
        <v>41714</v>
      </c>
      <c r="BM13" s="19">
        <v>2</v>
      </c>
      <c r="BN13" s="19">
        <v>2</v>
      </c>
      <c r="BO13" s="19">
        <v>0</v>
      </c>
      <c r="BP13" s="19">
        <v>0</v>
      </c>
      <c r="BQ13" s="19">
        <v>0</v>
      </c>
      <c r="BR13" s="19">
        <v>0</v>
      </c>
      <c r="BS13" s="19">
        <v>0</v>
      </c>
      <c r="BT13" s="19">
        <v>0</v>
      </c>
      <c r="BU13" s="19">
        <v>0</v>
      </c>
      <c r="BV13" s="19">
        <v>0</v>
      </c>
      <c r="BW13" s="19">
        <v>0</v>
      </c>
      <c r="BX13" s="19">
        <v>0</v>
      </c>
      <c r="BY13" s="19">
        <v>2</v>
      </c>
      <c r="BZ13" s="19">
        <v>0</v>
      </c>
      <c r="CA13" s="19">
        <v>0</v>
      </c>
      <c r="CB13" s="19">
        <v>0</v>
      </c>
      <c r="CC13" s="19">
        <v>0</v>
      </c>
      <c r="CD13" s="19">
        <v>0</v>
      </c>
      <c r="CE13" s="19">
        <v>0</v>
      </c>
      <c r="CF13" s="19">
        <v>0</v>
      </c>
      <c r="CG13" s="19">
        <v>0</v>
      </c>
      <c r="CH13" s="19">
        <v>0</v>
      </c>
      <c r="CI13" s="19">
        <v>0</v>
      </c>
      <c r="CJ13" s="19">
        <v>0</v>
      </c>
      <c r="CK13" s="19">
        <v>0</v>
      </c>
      <c r="CL13" s="19">
        <v>0</v>
      </c>
      <c r="CM13" s="19">
        <v>0</v>
      </c>
      <c r="CN13" s="19">
        <v>0</v>
      </c>
      <c r="CO13" s="19">
        <v>0</v>
      </c>
      <c r="CP13" s="19">
        <v>0</v>
      </c>
      <c r="CQ13" s="19">
        <v>0</v>
      </c>
      <c r="CR13" s="19">
        <v>0</v>
      </c>
      <c r="CS13" s="19">
        <v>0</v>
      </c>
      <c r="CT13" s="19">
        <v>0</v>
      </c>
      <c r="CU13" s="19">
        <v>0</v>
      </c>
      <c r="CV13" s="19">
        <v>0</v>
      </c>
      <c r="CW13" s="19">
        <v>0</v>
      </c>
      <c r="CX13" s="19">
        <v>0</v>
      </c>
      <c r="CY13" s="19">
        <v>0</v>
      </c>
      <c r="CZ13" s="19">
        <v>0</v>
      </c>
      <c r="DA13" s="19">
        <v>0</v>
      </c>
      <c r="DB13" s="19">
        <v>0</v>
      </c>
      <c r="DC13" s="19">
        <v>0</v>
      </c>
      <c r="DD13" s="19">
        <v>0</v>
      </c>
      <c r="DE13" s="19">
        <v>0</v>
      </c>
      <c r="DF13" s="19">
        <v>0</v>
      </c>
      <c r="DG13" s="19">
        <v>0</v>
      </c>
      <c r="DH13" s="19">
        <v>0</v>
      </c>
      <c r="DI13" s="19">
        <v>0</v>
      </c>
      <c r="DJ13" s="19">
        <v>0</v>
      </c>
      <c r="DK13" s="19">
        <v>0</v>
      </c>
      <c r="DL13" s="19">
        <v>0</v>
      </c>
      <c r="DM13" s="19">
        <v>0</v>
      </c>
      <c r="DN13" s="19">
        <v>3</v>
      </c>
      <c r="DO13" s="19">
        <v>0</v>
      </c>
      <c r="DP13" s="19">
        <v>0</v>
      </c>
      <c r="DQ13" s="19">
        <v>0</v>
      </c>
      <c r="DR13" s="19">
        <v>0</v>
      </c>
      <c r="DS13" s="19">
        <v>0</v>
      </c>
      <c r="DT13" s="19">
        <v>0</v>
      </c>
      <c r="DU13" s="19">
        <v>0</v>
      </c>
      <c r="DV13" s="19">
        <v>0</v>
      </c>
      <c r="DW13" s="19">
        <v>0</v>
      </c>
      <c r="DX13" s="19">
        <v>0</v>
      </c>
      <c r="DY13" s="19">
        <v>0</v>
      </c>
      <c r="DZ13" s="19">
        <v>0</v>
      </c>
      <c r="EA13" s="19">
        <v>0</v>
      </c>
      <c r="EB13" s="19">
        <v>0</v>
      </c>
      <c r="EC13" s="19">
        <v>0</v>
      </c>
      <c r="ED13" s="19">
        <v>0</v>
      </c>
      <c r="EE13" s="19">
        <v>0</v>
      </c>
      <c r="EF13" s="19">
        <v>0</v>
      </c>
      <c r="EH13" s="19" t="s">
        <v>222</v>
      </c>
      <c r="EL13" s="19" t="s">
        <v>208</v>
      </c>
      <c r="EP13" s="19" t="s">
        <v>208</v>
      </c>
    </row>
    <row r="14" spans="1:160" s="19" customFormat="1" ht="15" customHeight="1" x14ac:dyDescent="0.25">
      <c r="A14" s="5" t="s">
        <v>8025</v>
      </c>
      <c r="B14" s="19" t="s">
        <v>7423</v>
      </c>
      <c r="C14" t="s">
        <v>521</v>
      </c>
      <c r="D14" s="19" t="s">
        <v>7410</v>
      </c>
      <c r="E14" s="19" t="s">
        <v>6484</v>
      </c>
      <c r="F14" s="19" t="s">
        <v>194</v>
      </c>
      <c r="H14" s="19" t="s">
        <v>195</v>
      </c>
      <c r="I14" s="19" t="s">
        <v>296</v>
      </c>
      <c r="J14" s="19">
        <v>-38.674156000000004</v>
      </c>
      <c r="K14" s="19">
        <v>145.62115499999999</v>
      </c>
      <c r="L14" s="20">
        <v>41726</v>
      </c>
      <c r="M14" s="5">
        <v>28</v>
      </c>
      <c r="N14" s="5">
        <v>3</v>
      </c>
      <c r="O14" s="5">
        <v>2014</v>
      </c>
      <c r="P14" s="5" t="s">
        <v>8046</v>
      </c>
      <c r="S14" s="19">
        <v>2</v>
      </c>
      <c r="T14" s="19">
        <v>1</v>
      </c>
      <c r="W14" s="19" t="s">
        <v>7133</v>
      </c>
      <c r="X14" t="s">
        <v>199</v>
      </c>
      <c r="Z14" s="19" t="s">
        <v>200</v>
      </c>
      <c r="AH14" s="19">
        <v>1</v>
      </c>
      <c r="AK14" s="19" t="s">
        <v>200</v>
      </c>
      <c r="AT14" s="25"/>
      <c r="AU14"/>
      <c r="AV14"/>
      <c r="AW14"/>
      <c r="AX14"/>
      <c r="AY14"/>
      <c r="AZ14"/>
      <c r="BA14"/>
      <c r="BB14"/>
      <c r="BD14" s="13"/>
      <c r="BE14" s="19" t="s">
        <v>6485</v>
      </c>
      <c r="BI14" t="s">
        <v>7424</v>
      </c>
      <c r="BK14" s="19">
        <v>0</v>
      </c>
      <c r="BL14" s="20">
        <v>41728</v>
      </c>
    </row>
    <row r="15" spans="1:160" s="19" customFormat="1" ht="15" customHeight="1" x14ac:dyDescent="0.25">
      <c r="A15" s="5" t="s">
        <v>8025</v>
      </c>
      <c r="B15" s="19" t="s">
        <v>7425</v>
      </c>
      <c r="C15" t="s">
        <v>521</v>
      </c>
      <c r="D15" s="19" t="s">
        <v>7410</v>
      </c>
      <c r="E15" s="19" t="s">
        <v>6484</v>
      </c>
      <c r="F15" s="19" t="s">
        <v>194</v>
      </c>
      <c r="H15" s="19" t="s">
        <v>195</v>
      </c>
      <c r="I15" s="19" t="s">
        <v>296</v>
      </c>
      <c r="J15" s="19">
        <v>-38.674156000000004</v>
      </c>
      <c r="K15" s="19">
        <v>145.62115499999999</v>
      </c>
      <c r="L15" s="20">
        <v>41735</v>
      </c>
      <c r="M15" s="5">
        <v>6</v>
      </c>
      <c r="N15" s="5">
        <v>4</v>
      </c>
      <c r="O15" s="5">
        <v>2014</v>
      </c>
      <c r="P15" s="5" t="s">
        <v>8052</v>
      </c>
      <c r="Q15" s="21">
        <v>1.1168981481481481E-2</v>
      </c>
      <c r="R15" s="21">
        <v>1.1516203703703702E-2</v>
      </c>
      <c r="S15" s="19">
        <v>2</v>
      </c>
      <c r="T15" s="19">
        <v>1</v>
      </c>
      <c r="U15" s="19" t="s">
        <v>4622</v>
      </c>
      <c r="V15" s="19" t="s">
        <v>406</v>
      </c>
      <c r="W15" s="19" t="s">
        <v>7133</v>
      </c>
      <c r="X15" t="s">
        <v>199</v>
      </c>
      <c r="Z15" s="19" t="s">
        <v>200</v>
      </c>
      <c r="AG15" s="19">
        <v>1</v>
      </c>
      <c r="AH15" s="19">
        <v>1</v>
      </c>
      <c r="AI15" s="19" t="s">
        <v>201</v>
      </c>
      <c r="AJ15" s="19" t="s">
        <v>614</v>
      </c>
      <c r="AK15" s="19" t="s">
        <v>200</v>
      </c>
      <c r="AQ15" s="19">
        <v>2</v>
      </c>
      <c r="AR15" s="19">
        <v>1</v>
      </c>
      <c r="AT15" s="19" t="s">
        <v>7412</v>
      </c>
      <c r="AU15" s="19" t="s">
        <v>5871</v>
      </c>
      <c r="AV15" s="19" t="s">
        <v>7413</v>
      </c>
      <c r="BD15" s="13" t="s">
        <v>7426</v>
      </c>
      <c r="BE15" s="19" t="s">
        <v>6485</v>
      </c>
      <c r="BG15" t="s">
        <v>7427</v>
      </c>
      <c r="BI15" s="9" t="s">
        <v>7428</v>
      </c>
      <c r="BK15" s="19">
        <v>1</v>
      </c>
      <c r="BL15" s="20">
        <v>41737</v>
      </c>
      <c r="BM15" s="19">
        <v>2</v>
      </c>
      <c r="BN15" s="19">
        <v>0</v>
      </c>
      <c r="BO15" s="19">
        <v>0</v>
      </c>
      <c r="BP15" s="19">
        <v>0</v>
      </c>
      <c r="BQ15" s="19">
        <v>0</v>
      </c>
      <c r="BR15" s="19">
        <v>0</v>
      </c>
      <c r="BS15" s="19">
        <v>0</v>
      </c>
      <c r="BT15" s="19">
        <v>0</v>
      </c>
      <c r="BU15" s="19">
        <v>6</v>
      </c>
      <c r="BV15" s="19">
        <v>0</v>
      </c>
      <c r="BW15" s="19">
        <v>0</v>
      </c>
      <c r="BX15" s="19">
        <v>0</v>
      </c>
      <c r="BY15" s="19">
        <v>0</v>
      </c>
      <c r="BZ15" s="19">
        <v>0</v>
      </c>
      <c r="CA15" s="19">
        <v>0</v>
      </c>
      <c r="CB15" s="19">
        <v>0</v>
      </c>
      <c r="CC15" s="19">
        <v>0</v>
      </c>
      <c r="CD15" s="19">
        <v>0</v>
      </c>
      <c r="CE15" s="19">
        <v>0</v>
      </c>
      <c r="CF15" s="19">
        <v>0</v>
      </c>
      <c r="CG15" s="19">
        <v>0</v>
      </c>
      <c r="CH15" s="19">
        <v>0</v>
      </c>
      <c r="CI15" s="19">
        <v>0</v>
      </c>
      <c r="CJ15" s="19">
        <v>0</v>
      </c>
      <c r="CK15" s="19">
        <v>0</v>
      </c>
      <c r="CL15" s="19">
        <v>0</v>
      </c>
      <c r="CM15" s="19">
        <v>0</v>
      </c>
      <c r="CN15" s="19">
        <v>0</v>
      </c>
      <c r="CO15" s="19">
        <v>0</v>
      </c>
      <c r="CP15" s="19">
        <v>0</v>
      </c>
      <c r="CQ15" s="19">
        <v>0</v>
      </c>
      <c r="CR15" s="19">
        <v>0</v>
      </c>
      <c r="CS15" s="19">
        <v>0</v>
      </c>
      <c r="CT15" s="19">
        <v>0</v>
      </c>
      <c r="CU15" s="19">
        <v>0</v>
      </c>
      <c r="CV15" s="19">
        <v>0</v>
      </c>
      <c r="CW15" s="19">
        <v>0</v>
      </c>
      <c r="CX15" s="19">
        <v>0</v>
      </c>
      <c r="CY15" s="19">
        <v>0</v>
      </c>
      <c r="CZ15" s="19">
        <v>0</v>
      </c>
      <c r="DA15" s="19">
        <v>0</v>
      </c>
      <c r="DB15" s="19">
        <v>0</v>
      </c>
      <c r="DC15" s="19">
        <v>0</v>
      </c>
      <c r="DD15" s="19">
        <v>0</v>
      </c>
      <c r="DE15" s="19">
        <v>0</v>
      </c>
      <c r="DF15" s="19">
        <v>0</v>
      </c>
      <c r="DG15" s="19">
        <v>0</v>
      </c>
      <c r="DH15" s="19">
        <v>0</v>
      </c>
      <c r="DI15" s="19">
        <v>0</v>
      </c>
      <c r="DJ15" s="19">
        <v>0</v>
      </c>
      <c r="DK15" s="19">
        <v>0</v>
      </c>
      <c r="DL15" s="19">
        <v>0</v>
      </c>
      <c r="DM15" s="19">
        <v>8</v>
      </c>
      <c r="DN15" s="19">
        <v>0</v>
      </c>
      <c r="DO15" s="19">
        <v>0</v>
      </c>
      <c r="DP15" s="19">
        <v>0</v>
      </c>
      <c r="DQ15" s="19">
        <v>1</v>
      </c>
      <c r="DR15" s="19">
        <v>0</v>
      </c>
      <c r="DS15" s="19">
        <v>0</v>
      </c>
      <c r="DT15" s="19">
        <v>0</v>
      </c>
      <c r="DU15" s="19">
        <v>0</v>
      </c>
      <c r="DV15" s="19">
        <v>0</v>
      </c>
      <c r="DW15" s="19">
        <v>0</v>
      </c>
      <c r="DX15" s="19">
        <v>0</v>
      </c>
      <c r="DY15" s="19">
        <v>0</v>
      </c>
      <c r="DZ15" s="19">
        <v>0</v>
      </c>
      <c r="EA15" s="19">
        <v>0</v>
      </c>
      <c r="EB15" s="19">
        <v>0</v>
      </c>
      <c r="EC15" s="19">
        <v>0</v>
      </c>
      <c r="ED15" s="19">
        <v>0</v>
      </c>
      <c r="EE15" s="19">
        <v>0</v>
      </c>
      <c r="EF15" s="19">
        <v>0</v>
      </c>
      <c r="EG15" s="19" t="s">
        <v>222</v>
      </c>
      <c r="EH15" s="19" t="s">
        <v>222</v>
      </c>
      <c r="EK15" s="19" t="s">
        <v>223</v>
      </c>
      <c r="EL15" s="19" t="s">
        <v>222</v>
      </c>
    </row>
    <row r="16" spans="1:160" s="19" customFormat="1" ht="15" customHeight="1" x14ac:dyDescent="0.25">
      <c r="A16" s="5" t="s">
        <v>8025</v>
      </c>
      <c r="B16" s="19" t="s">
        <v>7429</v>
      </c>
      <c r="C16" t="s">
        <v>521</v>
      </c>
      <c r="D16" s="19" t="s">
        <v>7410</v>
      </c>
      <c r="E16" s="19" t="s">
        <v>6484</v>
      </c>
      <c r="F16" s="19" t="s">
        <v>194</v>
      </c>
      <c r="H16" s="19" t="s">
        <v>195</v>
      </c>
      <c r="I16" s="19" t="s">
        <v>296</v>
      </c>
      <c r="J16" s="19">
        <v>-38.674156000000004</v>
      </c>
      <c r="K16" s="19">
        <v>145.62115499999999</v>
      </c>
      <c r="L16" s="20">
        <v>41743</v>
      </c>
      <c r="M16" s="5">
        <v>14</v>
      </c>
      <c r="N16" s="5">
        <v>4</v>
      </c>
      <c r="O16" s="5">
        <v>2014</v>
      </c>
      <c r="P16" s="5" t="s">
        <v>8053</v>
      </c>
      <c r="S16" s="19">
        <v>0</v>
      </c>
      <c r="T16" s="19">
        <v>0</v>
      </c>
      <c r="W16" s="19" t="s">
        <v>424</v>
      </c>
      <c r="X16" s="19" t="s">
        <v>424</v>
      </c>
      <c r="Z16" s="19" t="s">
        <v>200</v>
      </c>
      <c r="AH16" s="19">
        <v>0</v>
      </c>
      <c r="AK16" s="19" t="s">
        <v>200</v>
      </c>
      <c r="AT16" s="25"/>
      <c r="AU16"/>
      <c r="AV16"/>
      <c r="AW16"/>
      <c r="AX16"/>
      <c r="AY16"/>
      <c r="AZ16"/>
      <c r="BA16"/>
      <c r="BB16"/>
      <c r="BD16" s="13"/>
      <c r="BE16" s="19" t="s">
        <v>6485</v>
      </c>
      <c r="BI16" t="s">
        <v>7430</v>
      </c>
      <c r="BK16" s="19">
        <v>0</v>
      </c>
      <c r="BL16" s="20">
        <v>41754</v>
      </c>
    </row>
    <row r="17" spans="1:148" s="19" customFormat="1" ht="15" customHeight="1" x14ac:dyDescent="0.25">
      <c r="A17" s="5" t="s">
        <v>8830</v>
      </c>
      <c r="B17" s="19" t="s">
        <v>7431</v>
      </c>
      <c r="C17" t="s">
        <v>7293</v>
      </c>
      <c r="D17" s="19" t="s">
        <v>7173</v>
      </c>
      <c r="E17" s="19" t="s">
        <v>6864</v>
      </c>
      <c r="F17" s="19" t="s">
        <v>6865</v>
      </c>
      <c r="H17" s="19" t="s">
        <v>195</v>
      </c>
      <c r="I17" s="19" t="s">
        <v>6866</v>
      </c>
      <c r="J17" s="19">
        <v>-38.645218</v>
      </c>
      <c r="K17" s="19">
        <v>145.71220400000001</v>
      </c>
      <c r="L17" s="20">
        <v>41630</v>
      </c>
      <c r="M17" s="5">
        <v>22</v>
      </c>
      <c r="N17" s="5">
        <v>12</v>
      </c>
      <c r="O17" s="5">
        <v>2013</v>
      </c>
      <c r="P17" s="5" t="s">
        <v>8041</v>
      </c>
      <c r="Q17" s="21">
        <v>5.208333333333333E-3</v>
      </c>
      <c r="R17" s="21">
        <v>5.3240740740740748E-3</v>
      </c>
      <c r="S17" s="19">
        <v>2</v>
      </c>
      <c r="T17" s="19">
        <v>3</v>
      </c>
      <c r="U17" s="19" t="s">
        <v>266</v>
      </c>
      <c r="V17" s="19" t="s">
        <v>826</v>
      </c>
      <c r="W17" s="19" t="s">
        <v>7133</v>
      </c>
      <c r="X17" t="s">
        <v>199</v>
      </c>
      <c r="Z17" s="19" t="s">
        <v>200</v>
      </c>
      <c r="AG17" s="19">
        <v>3</v>
      </c>
      <c r="AH17" s="19">
        <v>3</v>
      </c>
      <c r="AI17" s="19" t="s">
        <v>241</v>
      </c>
      <c r="AJ17" s="19" t="s">
        <v>406</v>
      </c>
      <c r="AK17" s="19" t="s">
        <v>200</v>
      </c>
      <c r="BD17" s="13"/>
      <c r="BE17" s="19" t="s">
        <v>6485</v>
      </c>
      <c r="BH17" t="s">
        <v>345</v>
      </c>
      <c r="BI17" s="19" t="s">
        <v>7432</v>
      </c>
      <c r="BK17" s="19">
        <v>1</v>
      </c>
      <c r="BL17" s="20">
        <v>41630</v>
      </c>
      <c r="BM17" s="19">
        <v>6</v>
      </c>
      <c r="BN17" s="19">
        <v>1</v>
      </c>
      <c r="BO17" s="19">
        <v>0</v>
      </c>
      <c r="BP17" s="19">
        <v>0</v>
      </c>
      <c r="BQ17" s="19">
        <v>0</v>
      </c>
      <c r="BR17" s="19">
        <v>0</v>
      </c>
      <c r="BS17" s="19">
        <v>0</v>
      </c>
      <c r="BT17" s="19">
        <v>0</v>
      </c>
      <c r="BU17" s="19">
        <v>0</v>
      </c>
      <c r="BV17" s="19">
        <v>0</v>
      </c>
      <c r="BW17" s="19">
        <v>0</v>
      </c>
      <c r="BX17" s="19">
        <v>0</v>
      </c>
      <c r="BY17" s="19">
        <v>0</v>
      </c>
      <c r="BZ17" s="19">
        <v>0</v>
      </c>
      <c r="CA17" s="19">
        <v>0</v>
      </c>
      <c r="CB17" s="19">
        <v>0</v>
      </c>
      <c r="CC17" s="19">
        <v>0</v>
      </c>
      <c r="CD17" s="19">
        <v>0</v>
      </c>
      <c r="CE17" s="19">
        <v>0</v>
      </c>
      <c r="CF17" s="19">
        <v>0</v>
      </c>
      <c r="CG17" s="19">
        <v>0</v>
      </c>
      <c r="CH17" s="19">
        <v>0</v>
      </c>
      <c r="CI17" s="19">
        <v>0</v>
      </c>
      <c r="CJ17" s="19">
        <v>0</v>
      </c>
      <c r="CK17" s="19">
        <v>2</v>
      </c>
      <c r="CL17" s="19">
        <v>0</v>
      </c>
      <c r="CM17" s="19">
        <v>0</v>
      </c>
      <c r="CN17" s="19">
        <v>0</v>
      </c>
      <c r="CO17" s="19">
        <v>0</v>
      </c>
      <c r="CP17" s="19">
        <v>0</v>
      </c>
      <c r="CQ17" s="19">
        <v>0</v>
      </c>
      <c r="CR17" s="19">
        <v>0</v>
      </c>
      <c r="CS17" s="19">
        <v>0</v>
      </c>
      <c r="CT17" s="19">
        <v>0</v>
      </c>
      <c r="CU17" s="19">
        <v>0</v>
      </c>
      <c r="CV17" s="19">
        <v>0</v>
      </c>
      <c r="CW17" s="19">
        <v>0</v>
      </c>
      <c r="CX17" s="19">
        <v>0</v>
      </c>
      <c r="CY17" s="19">
        <v>0</v>
      </c>
      <c r="CZ17" s="19">
        <v>0</v>
      </c>
      <c r="DA17" s="19">
        <v>0</v>
      </c>
      <c r="DB17" s="19">
        <v>0</v>
      </c>
      <c r="DC17" s="19">
        <v>0</v>
      </c>
      <c r="DD17" s="19">
        <v>0</v>
      </c>
      <c r="DE17" s="19">
        <v>0</v>
      </c>
      <c r="DF17" s="19">
        <v>0</v>
      </c>
      <c r="DG17" s="19">
        <v>0</v>
      </c>
      <c r="DH17" s="19">
        <v>0</v>
      </c>
      <c r="DI17" s="19">
        <v>0</v>
      </c>
      <c r="DJ17" s="19">
        <v>0</v>
      </c>
      <c r="DK17" s="19">
        <v>0</v>
      </c>
      <c r="DL17" s="19">
        <v>0</v>
      </c>
      <c r="DM17" s="19">
        <v>0</v>
      </c>
      <c r="DN17" s="19">
        <v>0</v>
      </c>
      <c r="DO17" s="19">
        <v>0</v>
      </c>
      <c r="DP17" s="19">
        <v>0</v>
      </c>
      <c r="DQ17" s="19">
        <v>0</v>
      </c>
      <c r="DR17" s="19">
        <v>0</v>
      </c>
      <c r="DS17" s="19">
        <v>0</v>
      </c>
      <c r="DT17" s="19">
        <v>0</v>
      </c>
      <c r="DU17" s="19">
        <v>0</v>
      </c>
      <c r="DV17" s="19">
        <v>0</v>
      </c>
      <c r="DW17" s="19">
        <v>0</v>
      </c>
      <c r="DX17" s="19">
        <v>0</v>
      </c>
      <c r="DY17" s="19">
        <v>0</v>
      </c>
      <c r="DZ17" s="19">
        <v>0</v>
      </c>
      <c r="EA17" s="19">
        <v>0</v>
      </c>
      <c r="EB17" s="19">
        <v>0</v>
      </c>
      <c r="EC17" s="19">
        <v>0</v>
      </c>
      <c r="ED17" s="19">
        <v>0</v>
      </c>
      <c r="EE17" s="19">
        <v>0</v>
      </c>
      <c r="EF17" s="19">
        <v>0</v>
      </c>
    </row>
    <row r="18" spans="1:148" s="19" customFormat="1" ht="15" customHeight="1" x14ac:dyDescent="0.25">
      <c r="A18" s="5" t="s">
        <v>8830</v>
      </c>
      <c r="B18" s="19" t="s">
        <v>7433</v>
      </c>
      <c r="C18" t="s">
        <v>7293</v>
      </c>
      <c r="D18" s="19" t="s">
        <v>7173</v>
      </c>
      <c r="E18" s="19" t="s">
        <v>6864</v>
      </c>
      <c r="F18" s="19" t="s">
        <v>6865</v>
      </c>
      <c r="H18" s="19" t="s">
        <v>195</v>
      </c>
      <c r="I18" s="19" t="s">
        <v>6866</v>
      </c>
      <c r="J18" s="19">
        <v>-38.645218</v>
      </c>
      <c r="K18" s="19">
        <v>145.71220400000001</v>
      </c>
      <c r="L18" s="20">
        <v>41631</v>
      </c>
      <c r="M18" s="5">
        <v>23</v>
      </c>
      <c r="N18" s="5">
        <v>12</v>
      </c>
      <c r="O18" s="5">
        <v>2013</v>
      </c>
      <c r="P18" s="5" t="s">
        <v>8054</v>
      </c>
      <c r="Q18" s="21">
        <v>5.4976851851851853E-3</v>
      </c>
      <c r="R18" s="21">
        <v>5.6712962962962958E-3</v>
      </c>
      <c r="S18" s="19">
        <v>3</v>
      </c>
      <c r="T18" s="19">
        <v>1</v>
      </c>
      <c r="U18" s="19" t="s">
        <v>266</v>
      </c>
      <c r="V18" s="19" t="s">
        <v>1834</v>
      </c>
      <c r="W18" s="19" t="s">
        <v>7133</v>
      </c>
      <c r="X18" t="s">
        <v>199</v>
      </c>
      <c r="Z18" s="19" t="s">
        <v>200</v>
      </c>
      <c r="AG18" s="19">
        <v>1</v>
      </c>
      <c r="AH18" s="19">
        <v>1</v>
      </c>
      <c r="AI18" s="19" t="s">
        <v>241</v>
      </c>
      <c r="AJ18" s="19" t="s">
        <v>276</v>
      </c>
      <c r="AK18" s="19" t="s">
        <v>200</v>
      </c>
      <c r="AQ18" s="19">
        <v>3</v>
      </c>
      <c r="BD18" s="13" t="s">
        <v>7434</v>
      </c>
      <c r="BE18" s="19" t="s">
        <v>6485</v>
      </c>
      <c r="BI18" s="19" t="s">
        <v>7435</v>
      </c>
      <c r="BK18" s="19">
        <v>1</v>
      </c>
      <c r="BL18" s="20">
        <v>41631</v>
      </c>
      <c r="BM18" s="19">
        <v>1</v>
      </c>
      <c r="BN18" s="19">
        <v>0</v>
      </c>
      <c r="BO18" s="19">
        <v>0</v>
      </c>
      <c r="BP18" s="19">
        <v>0</v>
      </c>
      <c r="BQ18" s="19">
        <v>0</v>
      </c>
      <c r="BR18" s="19">
        <v>0</v>
      </c>
      <c r="BS18" s="19">
        <v>0</v>
      </c>
      <c r="BT18" s="19">
        <v>0</v>
      </c>
      <c r="BU18" s="19">
        <v>0</v>
      </c>
      <c r="BV18" s="19">
        <v>0</v>
      </c>
      <c r="BW18" s="19">
        <v>0</v>
      </c>
      <c r="BX18" s="19">
        <v>0</v>
      </c>
      <c r="BY18" s="19">
        <v>0</v>
      </c>
      <c r="BZ18" s="19">
        <v>0</v>
      </c>
      <c r="CA18" s="19">
        <v>0</v>
      </c>
      <c r="CB18" s="19">
        <v>0</v>
      </c>
      <c r="CC18" s="19">
        <v>0</v>
      </c>
      <c r="CD18" s="19">
        <v>0</v>
      </c>
      <c r="CE18" s="19">
        <v>0</v>
      </c>
      <c r="CF18" s="19">
        <v>0</v>
      </c>
      <c r="CG18" s="19">
        <v>0</v>
      </c>
      <c r="CH18" s="19">
        <v>0</v>
      </c>
      <c r="CI18" s="19">
        <v>0</v>
      </c>
      <c r="CJ18" s="19">
        <v>0</v>
      </c>
      <c r="CK18" s="19">
        <v>2</v>
      </c>
      <c r="CL18" s="19">
        <v>0</v>
      </c>
      <c r="CM18" s="19">
        <v>0</v>
      </c>
      <c r="CN18" s="19">
        <v>0</v>
      </c>
      <c r="CO18" s="19">
        <v>0</v>
      </c>
      <c r="CP18" s="19">
        <v>0</v>
      </c>
      <c r="CQ18" s="19">
        <v>0</v>
      </c>
      <c r="CR18" s="19">
        <v>0</v>
      </c>
      <c r="CS18" s="19">
        <v>0</v>
      </c>
      <c r="CT18" s="19">
        <v>0</v>
      </c>
      <c r="CU18" s="19">
        <v>0</v>
      </c>
      <c r="CV18" s="19">
        <v>0</v>
      </c>
      <c r="CW18" s="19">
        <v>0</v>
      </c>
      <c r="CX18" s="19">
        <v>0</v>
      </c>
      <c r="CY18" s="19">
        <v>0</v>
      </c>
      <c r="CZ18" s="19">
        <v>0</v>
      </c>
      <c r="DA18" s="19">
        <v>0</v>
      </c>
      <c r="DB18" s="19">
        <v>0</v>
      </c>
      <c r="DC18" s="19">
        <v>0</v>
      </c>
      <c r="DD18" s="19">
        <v>0</v>
      </c>
      <c r="DE18" s="19">
        <v>0</v>
      </c>
      <c r="DF18" s="19">
        <v>0</v>
      </c>
      <c r="DG18" s="19">
        <v>0</v>
      </c>
      <c r="DH18" s="19">
        <v>0</v>
      </c>
      <c r="DI18" s="19">
        <v>0</v>
      </c>
      <c r="DJ18" s="19">
        <v>0</v>
      </c>
      <c r="DK18" s="19">
        <v>3</v>
      </c>
      <c r="DL18" s="19">
        <v>0</v>
      </c>
      <c r="DM18" s="19">
        <v>0</v>
      </c>
      <c r="DN18" s="19">
        <v>0</v>
      </c>
      <c r="DO18" s="19">
        <v>0</v>
      </c>
      <c r="DP18" s="19">
        <v>0</v>
      </c>
      <c r="DQ18" s="19">
        <v>0</v>
      </c>
      <c r="DR18" s="19">
        <v>0</v>
      </c>
      <c r="DS18" s="19">
        <v>0</v>
      </c>
      <c r="DT18" s="19">
        <v>0</v>
      </c>
      <c r="DU18" s="19">
        <v>0</v>
      </c>
      <c r="DV18" s="19">
        <v>0</v>
      </c>
      <c r="DW18" s="19">
        <v>0</v>
      </c>
      <c r="DX18" s="19">
        <v>0</v>
      </c>
      <c r="DY18" s="19">
        <v>0</v>
      </c>
      <c r="DZ18" s="19">
        <v>0</v>
      </c>
      <c r="EA18" s="19">
        <v>0</v>
      </c>
      <c r="EB18" s="19">
        <v>0</v>
      </c>
      <c r="EC18" s="19">
        <v>0</v>
      </c>
      <c r="ED18" s="19">
        <v>0</v>
      </c>
      <c r="EE18" s="19">
        <v>0</v>
      </c>
      <c r="EF18" s="19">
        <v>0</v>
      </c>
    </row>
    <row r="19" spans="1:148" s="19" customFormat="1" ht="15" customHeight="1" x14ac:dyDescent="0.25">
      <c r="A19" s="5" t="s">
        <v>8830</v>
      </c>
      <c r="B19" s="19" t="s">
        <v>7436</v>
      </c>
      <c r="C19" t="s">
        <v>7293</v>
      </c>
      <c r="D19" s="19" t="s">
        <v>7173</v>
      </c>
      <c r="E19" s="19" t="s">
        <v>6864</v>
      </c>
      <c r="F19" s="19" t="s">
        <v>6865</v>
      </c>
      <c r="H19" s="19" t="s">
        <v>195</v>
      </c>
      <c r="I19" s="19" t="s">
        <v>6866</v>
      </c>
      <c r="J19" s="19">
        <v>-38.645218</v>
      </c>
      <c r="K19" s="19">
        <v>145.71220400000001</v>
      </c>
      <c r="L19" s="20">
        <v>41633</v>
      </c>
      <c r="M19" s="5">
        <v>25</v>
      </c>
      <c r="N19" s="5">
        <v>12</v>
      </c>
      <c r="O19" s="5">
        <v>2013</v>
      </c>
      <c r="P19" s="5" t="s">
        <v>8055</v>
      </c>
      <c r="Q19" s="21">
        <v>5.4398148148148149E-3</v>
      </c>
      <c r="R19" s="21">
        <v>5.5555555555555558E-3</v>
      </c>
      <c r="S19" s="19">
        <v>2</v>
      </c>
      <c r="U19" s="19" t="s">
        <v>463</v>
      </c>
      <c r="V19" s="19" t="s">
        <v>1834</v>
      </c>
      <c r="W19" s="19" t="s">
        <v>7133</v>
      </c>
      <c r="X19" t="s">
        <v>199</v>
      </c>
      <c r="Z19" s="19" t="s">
        <v>200</v>
      </c>
      <c r="AG19" s="19">
        <v>2</v>
      </c>
      <c r="AH19" s="19">
        <v>2</v>
      </c>
      <c r="AI19" s="19" t="s">
        <v>417</v>
      </c>
      <c r="AJ19" s="19" t="s">
        <v>276</v>
      </c>
      <c r="AK19" s="19" t="s">
        <v>200</v>
      </c>
      <c r="BD19" s="13"/>
      <c r="BE19" s="19" t="s">
        <v>6485</v>
      </c>
      <c r="BG19" t="s">
        <v>7437</v>
      </c>
      <c r="BH19" t="s">
        <v>303</v>
      </c>
      <c r="BI19" s="19" t="s">
        <v>7417</v>
      </c>
      <c r="BK19" s="19">
        <v>1</v>
      </c>
      <c r="BL19" s="20">
        <v>41633</v>
      </c>
      <c r="BM19" s="19">
        <v>0</v>
      </c>
      <c r="BN19" s="19">
        <v>0</v>
      </c>
      <c r="BO19" s="19">
        <v>1</v>
      </c>
      <c r="BP19" s="19">
        <v>0</v>
      </c>
      <c r="BQ19" s="19">
        <v>0</v>
      </c>
      <c r="BR19" s="19">
        <v>0</v>
      </c>
      <c r="BS19" s="19">
        <v>0</v>
      </c>
      <c r="BT19" s="19">
        <v>0</v>
      </c>
      <c r="BU19" s="19">
        <v>0</v>
      </c>
      <c r="BV19" s="19">
        <v>0</v>
      </c>
      <c r="BW19" s="19">
        <v>0</v>
      </c>
      <c r="BX19" s="19">
        <v>0</v>
      </c>
      <c r="BY19" s="19">
        <v>0</v>
      </c>
      <c r="BZ19" s="19">
        <v>0</v>
      </c>
      <c r="CA19" s="19">
        <v>0</v>
      </c>
      <c r="CB19" s="19">
        <v>0</v>
      </c>
      <c r="CC19" s="19">
        <v>0</v>
      </c>
      <c r="CD19" s="19">
        <v>0</v>
      </c>
      <c r="CE19" s="19">
        <v>0</v>
      </c>
      <c r="CF19" s="19">
        <v>0</v>
      </c>
      <c r="CG19" s="19">
        <v>0</v>
      </c>
      <c r="CH19" s="19">
        <v>0</v>
      </c>
      <c r="CI19" s="19">
        <v>0</v>
      </c>
      <c r="CJ19" s="19">
        <v>0</v>
      </c>
      <c r="CK19" s="19">
        <v>2</v>
      </c>
      <c r="CL19" s="19">
        <v>0</v>
      </c>
      <c r="CM19" s="19">
        <v>0</v>
      </c>
      <c r="CN19" s="19">
        <v>0</v>
      </c>
      <c r="CO19" s="19">
        <v>0</v>
      </c>
      <c r="CP19" s="19">
        <v>0</v>
      </c>
      <c r="CQ19" s="19">
        <v>1</v>
      </c>
      <c r="CR19" s="19">
        <v>0</v>
      </c>
      <c r="CS19" s="19">
        <v>0</v>
      </c>
      <c r="CT19" s="19">
        <v>0</v>
      </c>
      <c r="CU19" s="19">
        <v>0</v>
      </c>
      <c r="CV19" s="19">
        <v>0</v>
      </c>
      <c r="CW19" s="19">
        <v>0</v>
      </c>
      <c r="CX19" s="19">
        <v>0</v>
      </c>
      <c r="CY19" s="19">
        <v>0</v>
      </c>
      <c r="CZ19" s="19">
        <v>0</v>
      </c>
      <c r="DA19" s="19">
        <v>0</v>
      </c>
      <c r="DB19" s="19">
        <v>0</v>
      </c>
      <c r="DC19" s="19">
        <v>0</v>
      </c>
      <c r="DD19" s="19">
        <v>0</v>
      </c>
      <c r="DE19" s="19">
        <v>0</v>
      </c>
      <c r="DF19" s="19">
        <v>0</v>
      </c>
      <c r="DG19" s="19">
        <v>0</v>
      </c>
      <c r="DH19" s="19">
        <v>0</v>
      </c>
      <c r="DI19" s="19">
        <v>0</v>
      </c>
      <c r="DJ19" s="19">
        <v>0</v>
      </c>
      <c r="DK19" s="19">
        <v>3</v>
      </c>
      <c r="DL19" s="19">
        <v>0</v>
      </c>
      <c r="DM19" s="19">
        <v>0</v>
      </c>
      <c r="DN19" s="19">
        <v>0</v>
      </c>
      <c r="DO19" s="19">
        <v>0</v>
      </c>
      <c r="DP19" s="19">
        <v>0</v>
      </c>
      <c r="DQ19" s="19">
        <v>0</v>
      </c>
      <c r="DR19" s="19">
        <v>0</v>
      </c>
      <c r="DS19" s="19">
        <v>0</v>
      </c>
      <c r="DT19" s="19">
        <v>0</v>
      </c>
      <c r="DU19" s="19">
        <v>0</v>
      </c>
      <c r="DV19" s="19">
        <v>0</v>
      </c>
      <c r="DW19" s="19">
        <v>0</v>
      </c>
      <c r="DX19" s="19">
        <v>0</v>
      </c>
      <c r="DY19" s="19">
        <v>0</v>
      </c>
      <c r="DZ19" s="19">
        <v>0</v>
      </c>
      <c r="EA19" s="19">
        <v>0</v>
      </c>
      <c r="EB19" s="19">
        <v>0</v>
      </c>
      <c r="EC19" s="19">
        <v>0</v>
      </c>
      <c r="ED19" s="19">
        <v>0</v>
      </c>
      <c r="EE19" s="19">
        <v>0</v>
      </c>
      <c r="EF19" s="19">
        <v>0</v>
      </c>
    </row>
    <row r="20" spans="1:148" s="19" customFormat="1" ht="15" customHeight="1" x14ac:dyDescent="0.25">
      <c r="A20" s="5" t="s">
        <v>8830</v>
      </c>
      <c r="B20" s="19" t="s">
        <v>7438</v>
      </c>
      <c r="C20" t="s">
        <v>7293</v>
      </c>
      <c r="D20" s="19" t="s">
        <v>7173</v>
      </c>
      <c r="E20" s="19" t="s">
        <v>6484</v>
      </c>
      <c r="F20" s="19" t="s">
        <v>194</v>
      </c>
      <c r="H20" s="19" t="s">
        <v>195</v>
      </c>
      <c r="I20" s="19" t="s">
        <v>6866</v>
      </c>
      <c r="J20" s="19">
        <v>-38.645218</v>
      </c>
      <c r="K20" s="19">
        <v>145.71220400000001</v>
      </c>
      <c r="L20" s="20">
        <v>41639</v>
      </c>
      <c r="M20" s="5">
        <v>31</v>
      </c>
      <c r="N20" s="5">
        <v>12</v>
      </c>
      <c r="O20" s="5">
        <v>2013</v>
      </c>
      <c r="P20" s="5" t="s">
        <v>8056</v>
      </c>
      <c r="Q20" s="21">
        <v>1.2789351851851852E-2</v>
      </c>
      <c r="R20" s="21">
        <v>1.3194444444444444E-2</v>
      </c>
      <c r="S20" s="19">
        <v>2</v>
      </c>
      <c r="U20" s="19" t="s">
        <v>215</v>
      </c>
      <c r="V20" s="19" t="s">
        <v>637</v>
      </c>
      <c r="W20" s="19" t="s">
        <v>7133</v>
      </c>
      <c r="X20" t="s">
        <v>199</v>
      </c>
      <c r="Z20" s="19" t="s">
        <v>200</v>
      </c>
      <c r="AG20" s="19">
        <v>2</v>
      </c>
      <c r="AH20" s="19">
        <v>2</v>
      </c>
      <c r="AI20" s="19" t="s">
        <v>417</v>
      </c>
      <c r="AJ20" s="19" t="s">
        <v>353</v>
      </c>
      <c r="AK20" s="19" t="s">
        <v>200</v>
      </c>
      <c r="BD20" s="13"/>
      <c r="BE20" s="19" t="s">
        <v>6485</v>
      </c>
      <c r="BG20" t="s">
        <v>7439</v>
      </c>
      <c r="BH20" t="s">
        <v>345</v>
      </c>
      <c r="BI20" s="19" t="s">
        <v>7440</v>
      </c>
      <c r="BK20" s="19">
        <v>1</v>
      </c>
      <c r="BL20" s="20">
        <v>41640</v>
      </c>
      <c r="BM20" s="19">
        <v>30</v>
      </c>
      <c r="BN20" s="19">
        <v>12</v>
      </c>
      <c r="BO20" s="19">
        <v>0</v>
      </c>
      <c r="BP20" s="19">
        <v>0</v>
      </c>
      <c r="BQ20" s="19">
        <v>0</v>
      </c>
      <c r="BR20" s="19">
        <v>0</v>
      </c>
      <c r="BS20" s="19">
        <v>0</v>
      </c>
      <c r="BT20" s="19">
        <v>0</v>
      </c>
      <c r="BU20" s="19">
        <v>0</v>
      </c>
      <c r="BV20" s="19">
        <v>0</v>
      </c>
      <c r="BW20" s="19">
        <v>0</v>
      </c>
      <c r="BX20" s="19">
        <v>0</v>
      </c>
      <c r="BY20" s="19">
        <v>5</v>
      </c>
      <c r="BZ20" s="19">
        <v>0</v>
      </c>
      <c r="CA20" s="19">
        <v>0</v>
      </c>
      <c r="CB20" s="19">
        <v>0</v>
      </c>
      <c r="CC20" s="19">
        <v>0</v>
      </c>
      <c r="CD20" s="19">
        <v>0</v>
      </c>
      <c r="CE20" s="19">
        <v>0</v>
      </c>
      <c r="CF20" s="19">
        <v>0</v>
      </c>
      <c r="CG20" s="19">
        <v>6</v>
      </c>
      <c r="CH20" s="19">
        <v>4</v>
      </c>
      <c r="CI20" s="19">
        <v>0</v>
      </c>
      <c r="CJ20" s="19">
        <v>0</v>
      </c>
      <c r="CK20" s="19">
        <v>2</v>
      </c>
      <c r="CL20" s="19">
        <v>2</v>
      </c>
      <c r="CM20" s="19">
        <v>0</v>
      </c>
      <c r="CN20" s="19">
        <v>0</v>
      </c>
      <c r="CO20" s="19">
        <v>10</v>
      </c>
      <c r="CP20" s="19">
        <v>5</v>
      </c>
      <c r="CQ20" s="19">
        <v>0</v>
      </c>
      <c r="CR20" s="19">
        <v>0</v>
      </c>
      <c r="CS20" s="19">
        <v>0</v>
      </c>
      <c r="CT20" s="19">
        <v>0</v>
      </c>
      <c r="CU20" s="19">
        <v>0</v>
      </c>
      <c r="CV20" s="19">
        <v>0</v>
      </c>
      <c r="CW20" s="19">
        <v>0</v>
      </c>
      <c r="CX20" s="19">
        <v>0</v>
      </c>
      <c r="CY20" s="19">
        <v>0</v>
      </c>
      <c r="CZ20" s="19">
        <v>0</v>
      </c>
      <c r="DA20" s="19">
        <v>0</v>
      </c>
      <c r="DB20" s="19">
        <v>0</v>
      </c>
      <c r="DC20" s="19">
        <v>0</v>
      </c>
      <c r="DD20" s="19">
        <v>0</v>
      </c>
      <c r="DE20" s="19">
        <v>0</v>
      </c>
      <c r="DF20" s="19">
        <v>0</v>
      </c>
      <c r="DG20" s="19">
        <v>0</v>
      </c>
      <c r="DH20" s="19">
        <v>0</v>
      </c>
      <c r="DI20" s="19">
        <v>0</v>
      </c>
      <c r="DJ20" s="19">
        <v>5</v>
      </c>
      <c r="DK20" s="19">
        <v>0</v>
      </c>
      <c r="DL20" s="19">
        <v>0</v>
      </c>
      <c r="DM20" s="19">
        <v>0</v>
      </c>
      <c r="DN20" s="19">
        <v>0</v>
      </c>
      <c r="DO20" s="19">
        <v>0</v>
      </c>
      <c r="DP20" s="19">
        <v>0</v>
      </c>
      <c r="DQ20" s="19">
        <v>0</v>
      </c>
      <c r="DR20" s="19">
        <v>0</v>
      </c>
      <c r="DS20" s="19">
        <v>0</v>
      </c>
      <c r="DT20" s="19">
        <v>0</v>
      </c>
      <c r="DU20" s="19">
        <v>0</v>
      </c>
      <c r="DV20" s="19">
        <v>0</v>
      </c>
      <c r="DW20" s="19">
        <v>0</v>
      </c>
      <c r="DX20" s="19">
        <v>0</v>
      </c>
      <c r="DY20" s="19">
        <v>0</v>
      </c>
      <c r="DZ20" s="19">
        <v>0</v>
      </c>
      <c r="EA20" s="19">
        <v>0</v>
      </c>
      <c r="EB20" s="19">
        <v>0</v>
      </c>
      <c r="EC20" s="19">
        <v>0</v>
      </c>
      <c r="ED20" s="19">
        <v>0</v>
      </c>
      <c r="EE20" s="19">
        <v>0</v>
      </c>
      <c r="EF20" s="19">
        <v>0</v>
      </c>
      <c r="EG20" s="19" t="s">
        <v>222</v>
      </c>
      <c r="EH20" s="19" t="s">
        <v>222</v>
      </c>
      <c r="EJ20" s="19" t="s">
        <v>222</v>
      </c>
      <c r="EK20" s="19" t="s">
        <v>222</v>
      </c>
      <c r="EL20" s="19" t="s">
        <v>222</v>
      </c>
    </row>
    <row r="21" spans="1:148" s="19" customFormat="1" ht="15" customHeight="1" x14ac:dyDescent="0.25">
      <c r="A21" s="5" t="s">
        <v>8830</v>
      </c>
      <c r="B21" s="19" t="s">
        <v>7441</v>
      </c>
      <c r="C21" t="s">
        <v>7293</v>
      </c>
      <c r="D21" s="19" t="s">
        <v>7173</v>
      </c>
      <c r="E21" s="19" t="s">
        <v>902</v>
      </c>
      <c r="F21" s="19" t="s">
        <v>903</v>
      </c>
      <c r="H21" s="19" t="s">
        <v>195</v>
      </c>
      <c r="I21" s="19" t="s">
        <v>6866</v>
      </c>
      <c r="J21" s="19">
        <v>-38.645218</v>
      </c>
      <c r="K21" s="19">
        <v>145.71220400000001</v>
      </c>
      <c r="L21" s="20">
        <v>41642</v>
      </c>
      <c r="M21" s="5">
        <v>3</v>
      </c>
      <c r="N21" s="5">
        <v>1</v>
      </c>
      <c r="O21" s="5">
        <v>2014</v>
      </c>
      <c r="P21" s="5" t="s">
        <v>8057</v>
      </c>
      <c r="S21" s="19">
        <v>2</v>
      </c>
      <c r="T21" s="19">
        <v>1</v>
      </c>
      <c r="W21" s="19" t="s">
        <v>7133</v>
      </c>
      <c r="X21" t="s">
        <v>199</v>
      </c>
      <c r="Z21" s="19" t="s">
        <v>200</v>
      </c>
      <c r="AK21" s="19" t="s">
        <v>200</v>
      </c>
      <c r="AT21" s="25"/>
      <c r="AU21"/>
      <c r="AV21"/>
      <c r="AW21"/>
      <c r="AX21"/>
      <c r="AY21"/>
      <c r="AZ21"/>
      <c r="BA21"/>
      <c r="BB21"/>
      <c r="BD21" s="13"/>
      <c r="BE21" s="19" t="s">
        <v>6708</v>
      </c>
      <c r="BI21" s="19" t="s">
        <v>7442</v>
      </c>
      <c r="BK21" s="19">
        <v>0</v>
      </c>
      <c r="BL21" s="20">
        <v>41642</v>
      </c>
    </row>
    <row r="22" spans="1:148" s="19" customFormat="1" ht="15" customHeight="1" x14ac:dyDescent="0.25">
      <c r="A22" s="5" t="s">
        <v>8830</v>
      </c>
      <c r="B22" s="19" t="s">
        <v>7443</v>
      </c>
      <c r="C22" t="s">
        <v>7293</v>
      </c>
      <c r="D22" s="19" t="s">
        <v>7173</v>
      </c>
      <c r="E22" s="19" t="s">
        <v>6864</v>
      </c>
      <c r="F22" s="19" t="s">
        <v>6865</v>
      </c>
      <c r="H22" s="19" t="s">
        <v>195</v>
      </c>
      <c r="I22" s="19" t="s">
        <v>6866</v>
      </c>
      <c r="J22" s="19">
        <v>-38.645218</v>
      </c>
      <c r="K22" s="19">
        <v>145.71220400000001</v>
      </c>
      <c r="L22" s="20">
        <v>41644</v>
      </c>
      <c r="M22" s="5">
        <v>5</v>
      </c>
      <c r="N22" s="5">
        <v>1</v>
      </c>
      <c r="O22" s="5">
        <v>2014</v>
      </c>
      <c r="P22" s="5" t="s">
        <v>8058</v>
      </c>
      <c r="Q22" s="21">
        <v>5.9027777777777776E-3</v>
      </c>
      <c r="R22" s="21">
        <v>6.076388888888889E-3</v>
      </c>
      <c r="S22" s="19">
        <v>2</v>
      </c>
      <c r="U22" s="19" t="s">
        <v>266</v>
      </c>
      <c r="V22" s="19" t="s">
        <v>637</v>
      </c>
      <c r="W22" s="19" t="s">
        <v>7133</v>
      </c>
      <c r="X22" t="s">
        <v>199</v>
      </c>
      <c r="Z22" s="19" t="s">
        <v>200</v>
      </c>
      <c r="AG22" s="19">
        <v>1</v>
      </c>
      <c r="AH22" s="19">
        <v>1</v>
      </c>
      <c r="AI22" s="19" t="s">
        <v>201</v>
      </c>
      <c r="AJ22" s="19" t="s">
        <v>406</v>
      </c>
      <c r="AK22" s="19" t="s">
        <v>200</v>
      </c>
      <c r="BD22" s="13"/>
      <c r="BE22" s="19" t="s">
        <v>6485</v>
      </c>
      <c r="BH22" t="s">
        <v>345</v>
      </c>
      <c r="BI22" s="19" t="s">
        <v>7417</v>
      </c>
      <c r="BK22" s="19">
        <v>1</v>
      </c>
      <c r="BL22" s="20">
        <v>41644</v>
      </c>
      <c r="BM22" s="19">
        <v>10</v>
      </c>
      <c r="BN22" s="19">
        <v>0</v>
      </c>
      <c r="BO22" s="19">
        <v>0</v>
      </c>
      <c r="BP22" s="19">
        <v>0</v>
      </c>
      <c r="BQ22" s="19">
        <v>0</v>
      </c>
      <c r="BR22" s="19">
        <v>0</v>
      </c>
      <c r="BS22" s="19">
        <v>0</v>
      </c>
      <c r="BT22" s="19">
        <v>0</v>
      </c>
      <c r="BU22" s="19">
        <v>0</v>
      </c>
      <c r="BV22" s="19">
        <v>0</v>
      </c>
      <c r="BW22" s="19">
        <v>0</v>
      </c>
      <c r="BX22" s="19">
        <v>0</v>
      </c>
      <c r="BY22" s="19">
        <v>2</v>
      </c>
      <c r="BZ22" s="19">
        <v>0</v>
      </c>
      <c r="CA22" s="19">
        <v>0</v>
      </c>
      <c r="CB22" s="19">
        <v>0</v>
      </c>
      <c r="CC22" s="19">
        <v>0</v>
      </c>
      <c r="CD22" s="19">
        <v>0</v>
      </c>
      <c r="CE22" s="19">
        <v>0</v>
      </c>
      <c r="CF22" s="19">
        <v>0</v>
      </c>
      <c r="CG22" s="19">
        <v>13</v>
      </c>
      <c r="CH22" s="19">
        <v>2</v>
      </c>
      <c r="CI22" s="19">
        <v>0</v>
      </c>
      <c r="CJ22" s="19">
        <v>0</v>
      </c>
      <c r="CK22" s="19">
        <v>8</v>
      </c>
      <c r="CL22" s="19">
        <v>0</v>
      </c>
      <c r="CM22" s="19">
        <v>0</v>
      </c>
      <c r="CN22" s="19">
        <v>0</v>
      </c>
      <c r="CO22" s="19">
        <v>5</v>
      </c>
      <c r="CP22" s="19">
        <v>2</v>
      </c>
      <c r="CQ22" s="19">
        <v>0</v>
      </c>
      <c r="CR22" s="19">
        <v>0</v>
      </c>
      <c r="CS22" s="19">
        <v>0</v>
      </c>
      <c r="CT22" s="19">
        <v>0</v>
      </c>
      <c r="CU22" s="19">
        <v>0</v>
      </c>
      <c r="CV22" s="19">
        <v>0</v>
      </c>
      <c r="CW22" s="19">
        <v>0</v>
      </c>
      <c r="CX22" s="19">
        <v>0</v>
      </c>
      <c r="CY22" s="19">
        <v>0</v>
      </c>
      <c r="CZ22" s="19">
        <v>0</v>
      </c>
      <c r="DA22" s="19">
        <v>0</v>
      </c>
      <c r="DB22" s="19">
        <v>0</v>
      </c>
      <c r="DC22" s="19">
        <v>0</v>
      </c>
      <c r="DD22" s="19">
        <v>0</v>
      </c>
      <c r="DE22" s="19">
        <v>0</v>
      </c>
      <c r="DF22" s="19">
        <v>0</v>
      </c>
      <c r="DG22" s="19">
        <v>0</v>
      </c>
      <c r="DH22" s="19">
        <v>0</v>
      </c>
      <c r="DI22" s="19">
        <v>0</v>
      </c>
      <c r="DJ22" s="19">
        <v>0</v>
      </c>
      <c r="DK22" s="19">
        <v>0</v>
      </c>
      <c r="DL22" s="19">
        <v>0</v>
      </c>
      <c r="DM22" s="19">
        <v>0</v>
      </c>
      <c r="DN22" s="19">
        <v>0</v>
      </c>
      <c r="DO22" s="19">
        <v>0</v>
      </c>
      <c r="DP22" s="19">
        <v>0</v>
      </c>
      <c r="DQ22" s="19">
        <v>0</v>
      </c>
      <c r="DR22" s="19">
        <v>0</v>
      </c>
      <c r="DS22" s="19">
        <v>0</v>
      </c>
      <c r="DT22" s="19">
        <v>0</v>
      </c>
      <c r="DU22" s="19">
        <v>0</v>
      </c>
      <c r="DV22" s="19">
        <v>0</v>
      </c>
      <c r="DW22" s="19">
        <v>0</v>
      </c>
      <c r="DX22" s="19">
        <v>0</v>
      </c>
      <c r="DY22" s="19">
        <v>0</v>
      </c>
      <c r="DZ22" s="19">
        <v>0</v>
      </c>
      <c r="EA22" s="19">
        <v>0</v>
      </c>
      <c r="EB22" s="19">
        <v>0</v>
      </c>
      <c r="EC22" s="19">
        <v>0</v>
      </c>
      <c r="ED22" s="19">
        <v>0</v>
      </c>
      <c r="EE22" s="19">
        <v>0</v>
      </c>
      <c r="EF22" s="19">
        <v>0</v>
      </c>
    </row>
    <row r="23" spans="1:148" s="19" customFormat="1" ht="15" customHeight="1" x14ac:dyDescent="0.25">
      <c r="A23" s="5" t="s">
        <v>8830</v>
      </c>
      <c r="B23" s="19" t="s">
        <v>7444</v>
      </c>
      <c r="C23" t="s">
        <v>7293</v>
      </c>
      <c r="D23" s="19" t="s">
        <v>7173</v>
      </c>
      <c r="E23" s="19" t="s">
        <v>6864</v>
      </c>
      <c r="F23" s="19" t="s">
        <v>6865</v>
      </c>
      <c r="H23" s="19" t="s">
        <v>195</v>
      </c>
      <c r="I23" s="19" t="s">
        <v>6866</v>
      </c>
      <c r="J23" s="19">
        <v>-38.645218</v>
      </c>
      <c r="K23" s="19">
        <v>145.71220400000001</v>
      </c>
      <c r="L23" s="20">
        <v>41646</v>
      </c>
      <c r="M23" s="5">
        <v>7</v>
      </c>
      <c r="N23" s="5">
        <v>1</v>
      </c>
      <c r="O23" s="5">
        <v>2014</v>
      </c>
      <c r="P23" s="5" t="s">
        <v>8043</v>
      </c>
      <c r="Q23" s="21">
        <v>2.3148148148148146E-4</v>
      </c>
      <c r="R23" s="21">
        <v>2.3148148148148146E-4</v>
      </c>
      <c r="S23" s="19">
        <v>1</v>
      </c>
      <c r="U23" s="19" t="s">
        <v>266</v>
      </c>
      <c r="V23" s="19" t="s">
        <v>406</v>
      </c>
      <c r="W23" s="19" t="s">
        <v>7133</v>
      </c>
      <c r="X23" t="s">
        <v>199</v>
      </c>
      <c r="Z23" s="19" t="s">
        <v>200</v>
      </c>
      <c r="AG23" s="19">
        <v>1</v>
      </c>
      <c r="AH23" s="19">
        <v>1</v>
      </c>
      <c r="AI23" s="19" t="s">
        <v>417</v>
      </c>
      <c r="AJ23" s="19" t="s">
        <v>406</v>
      </c>
      <c r="AK23" s="19" t="s">
        <v>200</v>
      </c>
      <c r="BD23" s="13"/>
      <c r="BE23" s="19" t="s">
        <v>6485</v>
      </c>
      <c r="BF23" s="19" t="s">
        <v>7445</v>
      </c>
      <c r="BI23" s="19" t="s">
        <v>7417</v>
      </c>
      <c r="BK23" s="19">
        <v>1</v>
      </c>
      <c r="BL23" s="20">
        <v>41646</v>
      </c>
      <c r="BM23" s="19">
        <v>10</v>
      </c>
      <c r="BN23" s="19">
        <v>0</v>
      </c>
      <c r="BO23" s="19">
        <v>0</v>
      </c>
      <c r="BP23" s="19">
        <v>0</v>
      </c>
      <c r="BQ23" s="19">
        <v>0</v>
      </c>
      <c r="BR23" s="19">
        <v>0</v>
      </c>
      <c r="BS23" s="19">
        <v>0</v>
      </c>
      <c r="BT23" s="19">
        <v>0</v>
      </c>
      <c r="BU23" s="19">
        <v>0</v>
      </c>
      <c r="BV23" s="19">
        <v>0</v>
      </c>
      <c r="BW23" s="19">
        <v>0</v>
      </c>
      <c r="BX23" s="19">
        <v>0</v>
      </c>
      <c r="BY23" s="19">
        <v>0</v>
      </c>
      <c r="BZ23" s="19">
        <v>0</v>
      </c>
      <c r="CA23" s="19">
        <v>0</v>
      </c>
      <c r="CB23" s="19">
        <v>0</v>
      </c>
      <c r="CC23" s="19">
        <v>0</v>
      </c>
      <c r="CD23" s="19">
        <v>0</v>
      </c>
      <c r="CE23" s="19">
        <v>0</v>
      </c>
      <c r="CF23" s="19">
        <v>0</v>
      </c>
      <c r="CG23" s="19">
        <v>2</v>
      </c>
      <c r="CH23" s="19">
        <v>0</v>
      </c>
      <c r="CI23" s="19">
        <v>0</v>
      </c>
      <c r="CJ23" s="19">
        <v>0</v>
      </c>
      <c r="CK23" s="19">
        <v>2</v>
      </c>
      <c r="CL23" s="19">
        <v>0</v>
      </c>
      <c r="CM23" s="19">
        <v>0</v>
      </c>
      <c r="CN23" s="19">
        <v>0</v>
      </c>
      <c r="CO23" s="19">
        <v>0</v>
      </c>
      <c r="CP23" s="19">
        <v>0</v>
      </c>
      <c r="CQ23" s="19">
        <v>0</v>
      </c>
      <c r="CR23" s="19">
        <v>0</v>
      </c>
      <c r="CS23" s="19">
        <v>0</v>
      </c>
      <c r="CT23" s="19">
        <v>0</v>
      </c>
      <c r="CU23" s="19">
        <v>0</v>
      </c>
      <c r="CV23" s="19">
        <v>0</v>
      </c>
      <c r="CW23" s="19">
        <v>0</v>
      </c>
      <c r="CX23" s="19">
        <v>0</v>
      </c>
      <c r="CY23" s="19">
        <v>0</v>
      </c>
      <c r="CZ23" s="19">
        <v>0</v>
      </c>
      <c r="DA23" s="19">
        <v>0</v>
      </c>
      <c r="DB23" s="19">
        <v>0</v>
      </c>
      <c r="DC23" s="19">
        <v>0</v>
      </c>
      <c r="DD23" s="19">
        <v>0</v>
      </c>
      <c r="DE23" s="19">
        <v>0</v>
      </c>
      <c r="DF23" s="19">
        <v>0</v>
      </c>
      <c r="DG23" s="19">
        <v>0</v>
      </c>
      <c r="DH23" s="19">
        <v>0</v>
      </c>
      <c r="DI23" s="19">
        <v>0</v>
      </c>
      <c r="DJ23" s="19">
        <v>4</v>
      </c>
      <c r="DK23" s="19">
        <v>0</v>
      </c>
      <c r="DL23" s="19">
        <v>0</v>
      </c>
      <c r="DM23" s="19">
        <v>0</v>
      </c>
      <c r="DN23" s="19">
        <v>0</v>
      </c>
      <c r="DO23" s="19">
        <v>0</v>
      </c>
      <c r="DP23" s="19">
        <v>0</v>
      </c>
      <c r="DQ23" s="19">
        <v>0</v>
      </c>
      <c r="DR23" s="19">
        <v>0</v>
      </c>
      <c r="DS23" s="19">
        <v>0</v>
      </c>
      <c r="DT23" s="19">
        <v>0</v>
      </c>
      <c r="DU23" s="19">
        <v>0</v>
      </c>
      <c r="DV23" s="19">
        <v>0</v>
      </c>
      <c r="DW23" s="19">
        <v>0</v>
      </c>
      <c r="DX23" s="19">
        <v>0</v>
      </c>
      <c r="DY23" s="19">
        <v>0</v>
      </c>
      <c r="DZ23" s="19">
        <v>0</v>
      </c>
      <c r="EA23" s="19">
        <v>0</v>
      </c>
      <c r="EB23" s="19">
        <v>0</v>
      </c>
      <c r="EC23" s="19">
        <v>0</v>
      </c>
      <c r="ED23" s="19">
        <v>0</v>
      </c>
      <c r="EE23" s="19">
        <v>0</v>
      </c>
      <c r="EF23" s="19">
        <v>0</v>
      </c>
    </row>
    <row r="24" spans="1:148" s="19" customFormat="1" ht="15" customHeight="1" x14ac:dyDescent="0.25">
      <c r="A24" s="5" t="s">
        <v>8830</v>
      </c>
      <c r="B24" s="19" t="s">
        <v>7446</v>
      </c>
      <c r="C24" t="s">
        <v>7293</v>
      </c>
      <c r="D24" s="19" t="s">
        <v>7173</v>
      </c>
      <c r="E24" s="19" t="s">
        <v>6484</v>
      </c>
      <c r="F24" s="19" t="s">
        <v>194</v>
      </c>
      <c r="H24" s="19" t="s">
        <v>195</v>
      </c>
      <c r="I24" s="19" t="s">
        <v>6866</v>
      </c>
      <c r="J24" s="19">
        <v>-38.645218</v>
      </c>
      <c r="K24" s="19">
        <v>145.71220400000001</v>
      </c>
      <c r="L24" s="20">
        <v>41647</v>
      </c>
      <c r="M24" s="5">
        <v>8</v>
      </c>
      <c r="N24" s="5">
        <v>1</v>
      </c>
      <c r="O24" s="5">
        <v>2014</v>
      </c>
      <c r="P24" s="5" t="s">
        <v>8059</v>
      </c>
      <c r="Q24" s="21">
        <v>1.1458333333333334E-2</v>
      </c>
      <c r="R24" s="21">
        <v>1.1805555555555555E-2</v>
      </c>
      <c r="S24" s="19">
        <v>1</v>
      </c>
      <c r="T24" s="19">
        <v>0</v>
      </c>
      <c r="U24" s="19" t="s">
        <v>215</v>
      </c>
      <c r="V24" s="19" t="s">
        <v>406</v>
      </c>
      <c r="W24" t="s">
        <v>454</v>
      </c>
      <c r="X24" t="s">
        <v>454</v>
      </c>
      <c r="Z24" s="19" t="s">
        <v>200</v>
      </c>
      <c r="AH24" s="19">
        <v>0</v>
      </c>
      <c r="AK24" s="19" t="s">
        <v>200</v>
      </c>
      <c r="AQ24" s="19">
        <v>1</v>
      </c>
      <c r="BD24" s="13" t="s">
        <v>7447</v>
      </c>
      <c r="BE24" s="19" t="s">
        <v>6485</v>
      </c>
      <c r="BG24" t="s">
        <v>7448</v>
      </c>
      <c r="BH24" t="s">
        <v>345</v>
      </c>
      <c r="BI24" s="19" t="s">
        <v>7449</v>
      </c>
      <c r="BK24" s="19">
        <v>1</v>
      </c>
      <c r="BL24" s="20">
        <v>41648</v>
      </c>
      <c r="BM24" s="19">
        <v>7</v>
      </c>
      <c r="BN24" s="19">
        <v>6</v>
      </c>
      <c r="BO24" s="19">
        <v>0</v>
      </c>
      <c r="BP24" s="19">
        <v>0</v>
      </c>
      <c r="BQ24" s="19">
        <v>0</v>
      </c>
      <c r="BR24" s="19">
        <v>0</v>
      </c>
      <c r="BS24" s="19">
        <v>0</v>
      </c>
      <c r="BT24" s="19">
        <v>0</v>
      </c>
      <c r="BU24" s="19">
        <v>0</v>
      </c>
      <c r="BV24" s="19">
        <v>0</v>
      </c>
      <c r="BW24" s="19">
        <v>0</v>
      </c>
      <c r="BX24" s="19">
        <v>0</v>
      </c>
      <c r="BY24" s="19">
        <v>0</v>
      </c>
      <c r="BZ24" s="19">
        <v>0</v>
      </c>
      <c r="CA24" s="19">
        <v>0</v>
      </c>
      <c r="CB24" s="19">
        <v>0</v>
      </c>
      <c r="CC24" s="19">
        <v>0</v>
      </c>
      <c r="CD24" s="19">
        <v>0</v>
      </c>
      <c r="CE24" s="19">
        <v>0</v>
      </c>
      <c r="CF24" s="19">
        <v>0</v>
      </c>
      <c r="CG24" s="19">
        <v>0</v>
      </c>
      <c r="CH24" s="19">
        <v>2</v>
      </c>
      <c r="CI24" s="19">
        <v>0</v>
      </c>
      <c r="CJ24" s="19">
        <v>0</v>
      </c>
      <c r="CK24" s="19">
        <v>0</v>
      </c>
      <c r="CL24" s="19">
        <v>0</v>
      </c>
      <c r="CM24" s="19">
        <v>0</v>
      </c>
      <c r="CN24" s="19">
        <v>0</v>
      </c>
      <c r="CO24" s="19">
        <v>0</v>
      </c>
      <c r="CP24" s="19">
        <v>1</v>
      </c>
      <c r="CQ24" s="19">
        <v>0</v>
      </c>
      <c r="CR24" s="19">
        <v>0</v>
      </c>
      <c r="CS24" s="19">
        <v>0</v>
      </c>
      <c r="CT24" s="19">
        <v>0</v>
      </c>
      <c r="CU24" s="19">
        <v>0</v>
      </c>
      <c r="CV24" s="19">
        <v>0</v>
      </c>
      <c r="CW24" s="19">
        <v>0</v>
      </c>
      <c r="CX24" s="19">
        <v>0</v>
      </c>
      <c r="CY24" s="19">
        <v>0</v>
      </c>
      <c r="CZ24" s="19">
        <v>0</v>
      </c>
      <c r="DA24" s="19">
        <v>0</v>
      </c>
      <c r="DB24" s="19">
        <v>0</v>
      </c>
      <c r="DC24" s="19">
        <v>0</v>
      </c>
      <c r="DD24" s="19">
        <v>0</v>
      </c>
      <c r="DE24" s="19">
        <v>0</v>
      </c>
      <c r="DF24" s="19">
        <v>0</v>
      </c>
      <c r="DG24" s="19">
        <v>0</v>
      </c>
      <c r="DH24" s="19">
        <v>0</v>
      </c>
      <c r="DI24" s="19">
        <v>0</v>
      </c>
      <c r="DJ24" s="19">
        <v>0</v>
      </c>
      <c r="DK24" s="19">
        <v>0</v>
      </c>
      <c r="DL24" s="19">
        <v>0</v>
      </c>
      <c r="DM24" s="19">
        <v>0</v>
      </c>
      <c r="DN24" s="19">
        <v>0</v>
      </c>
      <c r="DO24" s="19">
        <v>0</v>
      </c>
      <c r="DP24" s="19">
        <v>0</v>
      </c>
      <c r="DQ24" s="19">
        <v>0</v>
      </c>
      <c r="DR24" s="19">
        <v>0</v>
      </c>
      <c r="DS24" s="19">
        <v>0</v>
      </c>
      <c r="DT24" s="19">
        <v>0</v>
      </c>
      <c r="DU24" s="19">
        <v>0</v>
      </c>
      <c r="DV24" s="19">
        <v>0</v>
      </c>
      <c r="DW24" s="19">
        <v>0</v>
      </c>
      <c r="DX24" s="19">
        <v>0</v>
      </c>
      <c r="DY24" s="19">
        <v>0</v>
      </c>
      <c r="DZ24" s="19">
        <v>0</v>
      </c>
      <c r="EA24" s="19">
        <v>0</v>
      </c>
      <c r="EB24" s="19">
        <v>0</v>
      </c>
      <c r="EC24" s="19">
        <v>0</v>
      </c>
      <c r="ED24" s="19">
        <v>0</v>
      </c>
      <c r="EE24" s="19">
        <v>0</v>
      </c>
      <c r="EF24" s="19">
        <v>0</v>
      </c>
      <c r="EG24" s="19" t="s">
        <v>222</v>
      </c>
      <c r="EH24" s="19" t="s">
        <v>222</v>
      </c>
      <c r="EI24" s="19" t="s">
        <v>222</v>
      </c>
    </row>
    <row r="25" spans="1:148" s="19" customFormat="1" ht="15" customHeight="1" x14ac:dyDescent="0.25">
      <c r="A25" s="5" t="s">
        <v>8830</v>
      </c>
      <c r="B25" s="19" t="s">
        <v>7450</v>
      </c>
      <c r="C25" t="s">
        <v>7293</v>
      </c>
      <c r="D25" s="19" t="s">
        <v>7173</v>
      </c>
      <c r="E25" s="19" t="s">
        <v>6484</v>
      </c>
      <c r="F25" s="19" t="s">
        <v>194</v>
      </c>
      <c r="H25" s="19" t="s">
        <v>195</v>
      </c>
      <c r="I25" s="19" t="s">
        <v>6866</v>
      </c>
      <c r="J25" s="19">
        <v>-38.645218</v>
      </c>
      <c r="K25" s="19">
        <v>145.71220400000001</v>
      </c>
      <c r="L25" s="20">
        <v>41653</v>
      </c>
      <c r="M25" s="5">
        <v>14</v>
      </c>
      <c r="N25" s="5">
        <v>1</v>
      </c>
      <c r="O25" s="5">
        <v>2014</v>
      </c>
      <c r="P25" s="5" t="s">
        <v>8060</v>
      </c>
      <c r="Q25" s="21">
        <v>5.3240740740740748E-3</v>
      </c>
      <c r="R25" s="21">
        <v>5.6134259259259271E-3</v>
      </c>
      <c r="S25" s="19">
        <v>3</v>
      </c>
      <c r="T25" s="19">
        <v>1</v>
      </c>
      <c r="U25" s="19" t="s">
        <v>215</v>
      </c>
      <c r="V25" s="19" t="s">
        <v>406</v>
      </c>
      <c r="W25" s="19" t="s">
        <v>7133</v>
      </c>
      <c r="X25" t="s">
        <v>199</v>
      </c>
      <c r="Z25" s="19" t="s">
        <v>270</v>
      </c>
      <c r="AA25" s="19" t="s">
        <v>7451</v>
      </c>
      <c r="AG25" s="19">
        <v>1</v>
      </c>
      <c r="AH25" s="19">
        <v>1</v>
      </c>
      <c r="AI25" s="19" t="s">
        <v>201</v>
      </c>
      <c r="AJ25" s="19" t="s">
        <v>614</v>
      </c>
      <c r="AK25" s="19" t="s">
        <v>200</v>
      </c>
      <c r="AQ25" s="19">
        <v>1</v>
      </c>
      <c r="AR25" s="19">
        <v>1</v>
      </c>
      <c r="AS25" s="19">
        <v>1</v>
      </c>
      <c r="BD25" s="13" t="s">
        <v>7452</v>
      </c>
      <c r="BE25" s="19" t="s">
        <v>6485</v>
      </c>
      <c r="BG25" t="s">
        <v>7453</v>
      </c>
      <c r="BH25" t="s">
        <v>303</v>
      </c>
      <c r="BI25" s="19" t="s">
        <v>7454</v>
      </c>
      <c r="BK25" s="19">
        <v>1</v>
      </c>
      <c r="BL25" s="20">
        <v>41653</v>
      </c>
      <c r="BM25" s="19">
        <v>12</v>
      </c>
      <c r="BN25" s="19">
        <v>5</v>
      </c>
      <c r="BO25" s="19">
        <v>0</v>
      </c>
      <c r="BP25" s="19">
        <v>0</v>
      </c>
      <c r="BQ25" s="19">
        <v>0</v>
      </c>
      <c r="BR25" s="19">
        <v>0</v>
      </c>
      <c r="BS25" s="19">
        <v>0</v>
      </c>
      <c r="BT25" s="19">
        <v>0</v>
      </c>
      <c r="BU25" s="19">
        <v>0</v>
      </c>
      <c r="BV25" s="19">
        <v>0</v>
      </c>
      <c r="BW25" s="19">
        <v>0</v>
      </c>
      <c r="BX25" s="19">
        <v>0</v>
      </c>
      <c r="BY25" s="19">
        <v>0</v>
      </c>
      <c r="BZ25" s="19">
        <v>0</v>
      </c>
      <c r="CA25" s="19">
        <v>0</v>
      </c>
      <c r="CB25" s="19">
        <v>0</v>
      </c>
      <c r="CC25" s="19">
        <v>0</v>
      </c>
      <c r="CD25" s="19">
        <v>0</v>
      </c>
      <c r="CE25" s="19">
        <v>0</v>
      </c>
      <c r="CF25" s="19">
        <v>0</v>
      </c>
      <c r="CG25" s="19">
        <v>7</v>
      </c>
      <c r="CH25" s="19">
        <v>4</v>
      </c>
      <c r="CI25" s="19">
        <v>0</v>
      </c>
      <c r="CJ25" s="19">
        <v>0</v>
      </c>
      <c r="CK25" s="19">
        <v>6</v>
      </c>
      <c r="CL25" s="19">
        <v>5</v>
      </c>
      <c r="CM25" s="19">
        <v>0</v>
      </c>
      <c r="CN25" s="19">
        <v>0</v>
      </c>
      <c r="CO25" s="19">
        <v>0</v>
      </c>
      <c r="CP25" s="19">
        <v>0</v>
      </c>
      <c r="CQ25" s="19">
        <v>0</v>
      </c>
      <c r="CR25" s="19">
        <v>0</v>
      </c>
      <c r="CS25" s="19">
        <v>0</v>
      </c>
      <c r="CT25" s="19">
        <v>0</v>
      </c>
      <c r="CU25" s="19">
        <v>0</v>
      </c>
      <c r="CV25" s="19">
        <v>0</v>
      </c>
      <c r="CW25" s="19">
        <v>0</v>
      </c>
      <c r="CX25" s="19">
        <v>0</v>
      </c>
      <c r="CY25" s="19">
        <v>0</v>
      </c>
      <c r="CZ25" s="19">
        <v>0</v>
      </c>
      <c r="DA25" s="19">
        <v>0</v>
      </c>
      <c r="DB25" s="19">
        <v>0</v>
      </c>
      <c r="DC25" s="19">
        <v>0</v>
      </c>
      <c r="DD25" s="19">
        <v>0</v>
      </c>
      <c r="DE25" s="19">
        <v>0</v>
      </c>
      <c r="DF25" s="19">
        <v>0</v>
      </c>
      <c r="DG25" s="19">
        <v>0</v>
      </c>
      <c r="DH25" s="19">
        <v>0</v>
      </c>
      <c r="DI25" s="19">
        <v>0</v>
      </c>
      <c r="DJ25" s="19">
        <v>5</v>
      </c>
      <c r="DK25" s="19">
        <v>0</v>
      </c>
      <c r="DL25" s="19">
        <v>0</v>
      </c>
      <c r="DM25" s="19">
        <v>0</v>
      </c>
      <c r="DN25" s="19">
        <v>0</v>
      </c>
      <c r="DO25" s="19">
        <v>0</v>
      </c>
      <c r="DP25" s="19">
        <v>0</v>
      </c>
      <c r="DQ25" s="19">
        <v>0</v>
      </c>
      <c r="DR25" s="19">
        <v>0</v>
      </c>
      <c r="DS25" s="19">
        <v>0</v>
      </c>
      <c r="DT25" s="19">
        <v>0</v>
      </c>
      <c r="DU25" s="19">
        <v>0</v>
      </c>
      <c r="DV25" s="19">
        <v>0</v>
      </c>
      <c r="DW25" s="19">
        <v>0</v>
      </c>
      <c r="DX25" s="19">
        <v>0</v>
      </c>
      <c r="DY25" s="19">
        <v>0</v>
      </c>
      <c r="DZ25" s="19">
        <v>0</v>
      </c>
      <c r="EA25" s="19">
        <v>0</v>
      </c>
      <c r="EB25" s="19">
        <v>0</v>
      </c>
      <c r="EC25" s="19">
        <v>0</v>
      </c>
      <c r="ED25" s="19">
        <v>0</v>
      </c>
      <c r="EE25" s="19">
        <v>0</v>
      </c>
      <c r="EF25" s="19">
        <v>0</v>
      </c>
      <c r="EG25" s="19" t="s">
        <v>222</v>
      </c>
      <c r="EH25" s="19" t="s">
        <v>222</v>
      </c>
      <c r="EJ25" s="19" t="s">
        <v>223</v>
      </c>
      <c r="EP25" s="19" t="s">
        <v>222</v>
      </c>
      <c r="ER25" s="19" t="s">
        <v>222</v>
      </c>
    </row>
    <row r="26" spans="1:148" s="19" customFormat="1" ht="15" customHeight="1" x14ac:dyDescent="0.25">
      <c r="A26" s="5" t="s">
        <v>8830</v>
      </c>
      <c r="B26" s="19" t="s">
        <v>7455</v>
      </c>
      <c r="C26" t="s">
        <v>7293</v>
      </c>
      <c r="D26" s="19" t="s">
        <v>7173</v>
      </c>
      <c r="E26" s="19" t="s">
        <v>6484</v>
      </c>
      <c r="F26" s="19" t="s">
        <v>194</v>
      </c>
      <c r="H26" s="19" t="s">
        <v>195</v>
      </c>
      <c r="I26" s="19" t="s">
        <v>6866</v>
      </c>
      <c r="J26" s="19">
        <v>-38.645218</v>
      </c>
      <c r="K26" s="19">
        <v>145.71220400000001</v>
      </c>
      <c r="L26" s="20">
        <v>41657</v>
      </c>
      <c r="M26" s="5">
        <v>18</v>
      </c>
      <c r="N26" s="5">
        <v>1</v>
      </c>
      <c r="O26" s="5">
        <v>2014</v>
      </c>
      <c r="P26" s="5" t="s">
        <v>8061</v>
      </c>
      <c r="Q26" s="21">
        <v>8.6805555555555559E-3</v>
      </c>
      <c r="R26" s="21">
        <v>8.8541666666666664E-3</v>
      </c>
      <c r="S26" s="19">
        <v>2</v>
      </c>
      <c r="T26" s="19">
        <v>0</v>
      </c>
      <c r="U26" s="19" t="s">
        <v>197</v>
      </c>
      <c r="V26" s="19" t="s">
        <v>232</v>
      </c>
      <c r="W26" s="19" t="s">
        <v>956</v>
      </c>
      <c r="X26" s="19" t="s">
        <v>956</v>
      </c>
      <c r="Z26" s="19" t="s">
        <v>200</v>
      </c>
      <c r="AH26" s="19">
        <v>0</v>
      </c>
      <c r="AK26" s="22" t="s">
        <v>270</v>
      </c>
      <c r="AM26" s="19" t="s">
        <v>514</v>
      </c>
      <c r="AN26" s="19" t="s">
        <v>515</v>
      </c>
      <c r="AP26" s="19" t="s">
        <v>7456</v>
      </c>
      <c r="BD26" s="13"/>
      <c r="BE26" s="19" t="s">
        <v>6490</v>
      </c>
      <c r="BI26" s="19" t="s">
        <v>7457</v>
      </c>
      <c r="BK26" s="19">
        <v>1</v>
      </c>
      <c r="BL26" s="20">
        <v>41657</v>
      </c>
      <c r="BM26" s="19">
        <v>0</v>
      </c>
      <c r="BN26" s="19">
        <v>0</v>
      </c>
      <c r="BO26" s="19">
        <v>0</v>
      </c>
      <c r="BP26" s="19">
        <v>0</v>
      </c>
      <c r="BQ26" s="19">
        <v>0</v>
      </c>
      <c r="BR26" s="19">
        <v>0</v>
      </c>
      <c r="BS26" s="19">
        <v>0</v>
      </c>
      <c r="BT26" s="19">
        <v>0</v>
      </c>
      <c r="BU26" s="19">
        <v>0</v>
      </c>
      <c r="BV26" s="19">
        <v>0</v>
      </c>
      <c r="BW26" s="19">
        <v>0</v>
      </c>
      <c r="BX26" s="19">
        <v>0</v>
      </c>
      <c r="BY26" s="19">
        <v>0</v>
      </c>
      <c r="BZ26" s="19">
        <v>0</v>
      </c>
      <c r="CA26" s="19">
        <v>0</v>
      </c>
      <c r="CB26" s="19">
        <v>0</v>
      </c>
      <c r="CC26" s="19">
        <v>0</v>
      </c>
      <c r="CD26" s="19">
        <v>0</v>
      </c>
      <c r="CE26" s="19">
        <v>0</v>
      </c>
      <c r="CF26" s="19">
        <v>0</v>
      </c>
      <c r="CG26" s="19">
        <v>0</v>
      </c>
      <c r="CH26" s="19">
        <v>0</v>
      </c>
      <c r="CI26" s="19">
        <v>0</v>
      </c>
      <c r="CJ26" s="19">
        <v>0</v>
      </c>
      <c r="CK26" s="19">
        <v>0</v>
      </c>
      <c r="CL26" s="19">
        <v>0</v>
      </c>
      <c r="CM26" s="19">
        <v>0</v>
      </c>
      <c r="CN26" s="19">
        <v>0</v>
      </c>
      <c r="CO26" s="19">
        <v>0</v>
      </c>
      <c r="CP26" s="19">
        <v>0</v>
      </c>
      <c r="CQ26" s="19">
        <v>0</v>
      </c>
      <c r="CR26" s="19">
        <v>0</v>
      </c>
      <c r="CS26" s="19">
        <v>0</v>
      </c>
      <c r="CT26" s="19">
        <v>0</v>
      </c>
      <c r="CU26" s="19">
        <v>0</v>
      </c>
      <c r="CV26" s="19">
        <v>0</v>
      </c>
      <c r="CW26" s="19">
        <v>0</v>
      </c>
      <c r="CX26" s="19">
        <v>0</v>
      </c>
      <c r="CY26" s="19">
        <v>0</v>
      </c>
      <c r="CZ26" s="19">
        <v>0</v>
      </c>
      <c r="DA26" s="19">
        <v>0</v>
      </c>
      <c r="DB26" s="19">
        <v>0</v>
      </c>
      <c r="DC26" s="19">
        <v>0</v>
      </c>
      <c r="DD26" s="19">
        <v>0</v>
      </c>
      <c r="DE26" s="19">
        <v>0</v>
      </c>
      <c r="DF26" s="19">
        <v>0</v>
      </c>
      <c r="DG26" s="19">
        <v>0</v>
      </c>
      <c r="DH26" s="19">
        <v>0</v>
      </c>
      <c r="DI26" s="19">
        <v>0</v>
      </c>
      <c r="DJ26" s="19">
        <v>0</v>
      </c>
      <c r="DK26" s="19">
        <v>0</v>
      </c>
      <c r="DL26" s="19">
        <v>0</v>
      </c>
      <c r="DM26" s="19">
        <v>0</v>
      </c>
      <c r="DN26" s="19">
        <v>0</v>
      </c>
      <c r="DO26" s="19">
        <v>0</v>
      </c>
      <c r="DP26" s="19">
        <v>0</v>
      </c>
      <c r="DQ26" s="19">
        <v>0</v>
      </c>
      <c r="DR26" s="19">
        <v>0</v>
      </c>
      <c r="DS26" s="19">
        <v>0</v>
      </c>
      <c r="DT26" s="19">
        <v>0</v>
      </c>
      <c r="DU26" s="19">
        <v>0</v>
      </c>
      <c r="DV26" s="19">
        <v>0</v>
      </c>
      <c r="DW26" s="19">
        <v>0</v>
      </c>
      <c r="DX26" s="19">
        <v>0</v>
      </c>
      <c r="DY26" s="19">
        <v>0</v>
      </c>
      <c r="DZ26" s="19">
        <v>0</v>
      </c>
      <c r="EA26" s="19">
        <v>0</v>
      </c>
      <c r="EB26" s="19">
        <v>0</v>
      </c>
      <c r="EC26" s="19">
        <v>0</v>
      </c>
      <c r="ED26" s="19">
        <v>0</v>
      </c>
      <c r="EE26" s="19">
        <v>0</v>
      </c>
      <c r="EF26" s="19">
        <v>0</v>
      </c>
      <c r="EG26" s="19" t="s">
        <v>222</v>
      </c>
      <c r="EH26" s="19" t="s">
        <v>222</v>
      </c>
      <c r="EP26" s="19" t="s">
        <v>223</v>
      </c>
    </row>
    <row r="27" spans="1:148" s="19" customFormat="1" ht="15" customHeight="1" x14ac:dyDescent="0.25">
      <c r="A27" s="5" t="s">
        <v>8026</v>
      </c>
      <c r="B27" s="19" t="s">
        <v>7458</v>
      </c>
      <c r="C27" t="s">
        <v>7459</v>
      </c>
      <c r="D27" s="19" t="s">
        <v>7459</v>
      </c>
      <c r="E27" s="19" t="s">
        <v>6484</v>
      </c>
      <c r="F27" s="19" t="s">
        <v>194</v>
      </c>
      <c r="H27" s="19" t="s">
        <v>195</v>
      </c>
      <c r="I27" s="19" t="s">
        <v>6170</v>
      </c>
      <c r="J27" s="19">
        <v>-38.584105999999998</v>
      </c>
      <c r="K27" s="19">
        <v>145.51246599999999</v>
      </c>
      <c r="L27" s="20">
        <v>41659</v>
      </c>
      <c r="M27" s="5">
        <v>20</v>
      </c>
      <c r="N27" s="5">
        <v>1</v>
      </c>
      <c r="O27" s="5">
        <v>2014</v>
      </c>
      <c r="P27" s="5" t="s">
        <v>8062</v>
      </c>
      <c r="Q27" s="21">
        <v>7.4074074074074068E-3</v>
      </c>
      <c r="R27" s="21">
        <v>7.5231481481481477E-3</v>
      </c>
      <c r="S27" s="19">
        <v>2</v>
      </c>
      <c r="T27" s="19">
        <v>1</v>
      </c>
      <c r="U27" s="19" t="s">
        <v>197</v>
      </c>
      <c r="V27" s="19" t="s">
        <v>6645</v>
      </c>
      <c r="W27" s="19" t="s">
        <v>7133</v>
      </c>
      <c r="X27" t="s">
        <v>199</v>
      </c>
      <c r="Z27" s="19" t="s">
        <v>200</v>
      </c>
      <c r="AG27" s="19">
        <v>1</v>
      </c>
      <c r="AH27" s="19">
        <v>1</v>
      </c>
      <c r="AI27" s="19" t="s">
        <v>241</v>
      </c>
      <c r="AJ27" s="19" t="s">
        <v>281</v>
      </c>
      <c r="AK27" s="19" t="s">
        <v>200</v>
      </c>
      <c r="AQ27" s="19">
        <v>1</v>
      </c>
      <c r="AR27" s="19">
        <v>1</v>
      </c>
      <c r="BD27" s="13" t="s">
        <v>7460</v>
      </c>
      <c r="BE27" s="19" t="s">
        <v>204</v>
      </c>
      <c r="BI27" s="19" t="s">
        <v>7461</v>
      </c>
      <c r="BK27" s="19">
        <v>1</v>
      </c>
      <c r="BL27" s="20">
        <v>41659</v>
      </c>
      <c r="BM27" s="19">
        <v>0</v>
      </c>
      <c r="BN27" s="19">
        <v>0</v>
      </c>
      <c r="BO27" s="19">
        <v>0</v>
      </c>
      <c r="BP27" s="19">
        <v>0</v>
      </c>
      <c r="BQ27" s="19">
        <v>0</v>
      </c>
      <c r="BR27" s="19">
        <v>0</v>
      </c>
      <c r="BS27" s="19">
        <v>0</v>
      </c>
      <c r="BT27" s="19">
        <v>0</v>
      </c>
      <c r="BU27" s="19">
        <v>0</v>
      </c>
      <c r="BV27" s="19">
        <v>0</v>
      </c>
      <c r="BW27" s="19">
        <v>0</v>
      </c>
      <c r="BX27" s="19">
        <v>0</v>
      </c>
      <c r="BY27" s="19">
        <v>2</v>
      </c>
      <c r="BZ27" s="19">
        <v>2</v>
      </c>
      <c r="CA27" s="19">
        <v>0</v>
      </c>
      <c r="CB27" s="19">
        <v>0</v>
      </c>
      <c r="CC27" s="19">
        <v>0</v>
      </c>
      <c r="CD27" s="19">
        <v>0</v>
      </c>
      <c r="CE27" s="19">
        <v>0</v>
      </c>
      <c r="CF27" s="19">
        <v>0</v>
      </c>
      <c r="CG27" s="19">
        <v>2</v>
      </c>
      <c r="CH27" s="19">
        <v>0</v>
      </c>
      <c r="CI27" s="19">
        <v>0</v>
      </c>
      <c r="CJ27" s="19">
        <v>0</v>
      </c>
      <c r="CK27" s="19">
        <v>2</v>
      </c>
      <c r="CL27" s="19">
        <v>0</v>
      </c>
      <c r="CM27" s="19">
        <v>0</v>
      </c>
      <c r="CN27" s="19">
        <v>0</v>
      </c>
      <c r="CO27" s="19">
        <v>0</v>
      </c>
      <c r="CP27" s="19">
        <v>0</v>
      </c>
      <c r="CQ27" s="19">
        <v>0</v>
      </c>
      <c r="CR27" s="19">
        <v>0</v>
      </c>
      <c r="CS27" s="19">
        <v>0</v>
      </c>
      <c r="CT27" s="19">
        <v>0</v>
      </c>
      <c r="CU27" s="19">
        <v>0</v>
      </c>
      <c r="CV27" s="19">
        <v>0</v>
      </c>
      <c r="CW27" s="19">
        <v>0</v>
      </c>
      <c r="CX27" s="19">
        <v>0</v>
      </c>
      <c r="CY27" s="19">
        <v>0</v>
      </c>
      <c r="CZ27" s="19">
        <v>0</v>
      </c>
      <c r="DA27" s="19">
        <v>0</v>
      </c>
      <c r="DB27" s="19">
        <v>0</v>
      </c>
      <c r="DC27" s="19">
        <v>0</v>
      </c>
      <c r="DD27" s="19">
        <v>0</v>
      </c>
      <c r="DE27" s="19">
        <v>0</v>
      </c>
      <c r="DF27" s="19">
        <v>0</v>
      </c>
      <c r="DG27" s="19">
        <v>0</v>
      </c>
      <c r="DH27" s="19">
        <v>0</v>
      </c>
      <c r="DI27" s="19">
        <v>0</v>
      </c>
      <c r="DJ27" s="19">
        <v>0</v>
      </c>
      <c r="DK27" s="19">
        <v>0</v>
      </c>
      <c r="DL27" s="19">
        <v>0</v>
      </c>
      <c r="DM27" s="19">
        <v>0</v>
      </c>
      <c r="DN27" s="19">
        <v>0</v>
      </c>
      <c r="DO27" s="19">
        <v>0</v>
      </c>
      <c r="DP27" s="19">
        <v>0</v>
      </c>
      <c r="DQ27" s="19">
        <v>0</v>
      </c>
      <c r="DR27" s="19">
        <v>0</v>
      </c>
      <c r="DS27" s="19">
        <v>0</v>
      </c>
      <c r="DT27" s="19">
        <v>0</v>
      </c>
      <c r="DU27" s="19">
        <v>0</v>
      </c>
      <c r="DV27" s="19">
        <v>0</v>
      </c>
      <c r="DW27" s="19">
        <v>0</v>
      </c>
      <c r="DX27" s="19">
        <v>0</v>
      </c>
      <c r="DY27" s="19">
        <v>0</v>
      </c>
      <c r="DZ27" s="19">
        <v>0</v>
      </c>
      <c r="EA27" s="19">
        <v>0</v>
      </c>
      <c r="EB27" s="19">
        <v>0</v>
      </c>
      <c r="EC27" s="19">
        <v>0</v>
      </c>
      <c r="ED27" s="19">
        <v>0</v>
      </c>
      <c r="EE27" s="19">
        <v>0</v>
      </c>
      <c r="EF27" s="19">
        <v>0</v>
      </c>
      <c r="EH27" s="19" t="s">
        <v>222</v>
      </c>
      <c r="EP27" s="19" t="s">
        <v>208</v>
      </c>
    </row>
    <row r="28" spans="1:148" s="19" customFormat="1" ht="15" customHeight="1" x14ac:dyDescent="0.25">
      <c r="A28" s="5" t="s">
        <v>8026</v>
      </c>
      <c r="B28" s="19" t="s">
        <v>7462</v>
      </c>
      <c r="C28" t="s">
        <v>7459</v>
      </c>
      <c r="D28" s="19" t="s">
        <v>7459</v>
      </c>
      <c r="E28" s="19" t="s">
        <v>6484</v>
      </c>
      <c r="F28" s="19" t="s">
        <v>194</v>
      </c>
      <c r="H28" s="19" t="s">
        <v>195</v>
      </c>
      <c r="I28" s="19" t="s">
        <v>6170</v>
      </c>
      <c r="J28" s="19">
        <v>-38.584105999999998</v>
      </c>
      <c r="K28" s="19">
        <v>145.51246599999999</v>
      </c>
      <c r="L28" s="20">
        <v>41667</v>
      </c>
      <c r="M28" s="5">
        <v>28</v>
      </c>
      <c r="N28" s="5">
        <v>1</v>
      </c>
      <c r="O28" s="5">
        <v>2014</v>
      </c>
      <c r="P28" s="5" t="s">
        <v>8063</v>
      </c>
      <c r="Q28" s="21">
        <v>5.9027777777777776E-3</v>
      </c>
      <c r="R28" s="21">
        <v>6.3657407407407404E-3</v>
      </c>
      <c r="S28" s="19">
        <v>2</v>
      </c>
      <c r="T28" s="19">
        <v>1</v>
      </c>
      <c r="U28" s="19" t="s">
        <v>197</v>
      </c>
      <c r="V28" s="19" t="s">
        <v>826</v>
      </c>
      <c r="W28" s="19" t="s">
        <v>7133</v>
      </c>
      <c r="X28" t="s">
        <v>199</v>
      </c>
      <c r="Z28" s="19" t="s">
        <v>200</v>
      </c>
      <c r="AG28" s="19">
        <v>1</v>
      </c>
      <c r="AH28" s="19">
        <v>1</v>
      </c>
      <c r="AI28" s="19" t="s">
        <v>241</v>
      </c>
      <c r="AJ28" s="19" t="s">
        <v>300</v>
      </c>
      <c r="AK28" s="19" t="s">
        <v>200</v>
      </c>
      <c r="AQ28" s="19">
        <v>1</v>
      </c>
      <c r="AR28" s="19">
        <v>1</v>
      </c>
      <c r="AT28" s="19" t="s">
        <v>6176</v>
      </c>
      <c r="AU28" s="19" t="s">
        <v>6176</v>
      </c>
      <c r="BD28" s="13" t="s">
        <v>7463</v>
      </c>
      <c r="BE28" s="19" t="s">
        <v>204</v>
      </c>
      <c r="BI28" s="19" t="s">
        <v>7464</v>
      </c>
      <c r="BK28" s="19">
        <v>1</v>
      </c>
      <c r="BL28" s="20">
        <v>41667</v>
      </c>
      <c r="BM28" s="19">
        <v>0</v>
      </c>
      <c r="BN28" s="19">
        <v>0</v>
      </c>
      <c r="BO28" s="19">
        <v>0</v>
      </c>
      <c r="BP28" s="19">
        <v>0</v>
      </c>
      <c r="BQ28" s="19">
        <v>0</v>
      </c>
      <c r="BR28" s="19">
        <v>0</v>
      </c>
      <c r="BS28" s="19">
        <v>0</v>
      </c>
      <c r="BT28" s="19">
        <v>0</v>
      </c>
      <c r="BU28" s="19">
        <v>0</v>
      </c>
      <c r="BV28" s="19">
        <v>0</v>
      </c>
      <c r="BW28" s="19">
        <v>0</v>
      </c>
      <c r="BX28" s="19">
        <v>0</v>
      </c>
      <c r="BY28" s="19">
        <v>0</v>
      </c>
      <c r="BZ28" s="19">
        <v>0</v>
      </c>
      <c r="CA28" s="19">
        <v>0</v>
      </c>
      <c r="CB28" s="19">
        <v>0</v>
      </c>
      <c r="CC28" s="19">
        <v>0</v>
      </c>
      <c r="CD28" s="19">
        <v>0</v>
      </c>
      <c r="CE28" s="19">
        <v>0</v>
      </c>
      <c r="CF28" s="19">
        <v>0</v>
      </c>
      <c r="CG28" s="19">
        <v>0</v>
      </c>
      <c r="CH28" s="19">
        <v>0</v>
      </c>
      <c r="CI28" s="19">
        <v>0</v>
      </c>
      <c r="CJ28" s="19">
        <v>0</v>
      </c>
      <c r="CK28" s="19">
        <v>0</v>
      </c>
      <c r="CL28" s="19">
        <v>0</v>
      </c>
      <c r="CM28" s="19">
        <v>0</v>
      </c>
      <c r="CN28" s="19">
        <v>0</v>
      </c>
      <c r="CO28" s="19">
        <v>0</v>
      </c>
      <c r="CP28" s="19">
        <v>0</v>
      </c>
      <c r="CQ28" s="19">
        <v>0</v>
      </c>
      <c r="CR28" s="19">
        <v>0</v>
      </c>
      <c r="CS28" s="19">
        <v>0</v>
      </c>
      <c r="CT28" s="19">
        <v>0</v>
      </c>
      <c r="CU28" s="19">
        <v>0</v>
      </c>
      <c r="CV28" s="19">
        <v>0</v>
      </c>
      <c r="CW28" s="19">
        <v>0</v>
      </c>
      <c r="CX28" s="19">
        <v>0</v>
      </c>
      <c r="CY28" s="19">
        <v>0</v>
      </c>
      <c r="CZ28" s="19">
        <v>0</v>
      </c>
      <c r="DA28" s="19">
        <v>0</v>
      </c>
      <c r="DB28" s="19">
        <v>0</v>
      </c>
      <c r="DC28" s="19">
        <v>0</v>
      </c>
      <c r="DD28" s="19">
        <v>0</v>
      </c>
      <c r="DE28" s="19">
        <v>0</v>
      </c>
      <c r="DF28" s="19">
        <v>0</v>
      </c>
      <c r="DG28" s="19">
        <v>0</v>
      </c>
      <c r="DH28" s="19">
        <v>0</v>
      </c>
      <c r="DI28" s="19">
        <v>0</v>
      </c>
      <c r="DJ28" s="19">
        <v>0</v>
      </c>
      <c r="DK28" s="19">
        <v>0</v>
      </c>
      <c r="DL28" s="19">
        <v>0</v>
      </c>
      <c r="DM28" s="19">
        <v>0</v>
      </c>
      <c r="DN28" s="19">
        <v>0</v>
      </c>
      <c r="DO28" s="19">
        <v>0</v>
      </c>
      <c r="DP28" s="19">
        <v>0</v>
      </c>
      <c r="DQ28" s="19">
        <v>0</v>
      </c>
      <c r="DR28" s="19">
        <v>0</v>
      </c>
      <c r="DS28" s="19">
        <v>0</v>
      </c>
      <c r="DT28" s="19">
        <v>0</v>
      </c>
      <c r="DU28" s="19">
        <v>0</v>
      </c>
      <c r="DV28" s="19">
        <v>0</v>
      </c>
      <c r="DW28" s="19">
        <v>0</v>
      </c>
      <c r="DX28" s="19">
        <v>0</v>
      </c>
      <c r="DY28" s="19">
        <v>0</v>
      </c>
      <c r="DZ28" s="19">
        <v>0</v>
      </c>
      <c r="EA28" s="19">
        <v>0</v>
      </c>
      <c r="EB28" s="19">
        <v>0</v>
      </c>
      <c r="EC28" s="19">
        <v>0</v>
      </c>
      <c r="ED28" s="19">
        <v>0</v>
      </c>
      <c r="EE28" s="19">
        <v>0</v>
      </c>
      <c r="EF28" s="19">
        <v>0</v>
      </c>
      <c r="EH28" s="19" t="s">
        <v>222</v>
      </c>
      <c r="EL28" s="19" t="s">
        <v>222</v>
      </c>
      <c r="EP28" s="19" t="s">
        <v>223</v>
      </c>
      <c r="ER28" s="19" t="s">
        <v>223</v>
      </c>
    </row>
    <row r="29" spans="1:148" s="19" customFormat="1" ht="15" customHeight="1" x14ac:dyDescent="0.25">
      <c r="A29" s="5" t="s">
        <v>8026</v>
      </c>
      <c r="B29" s="19" t="s">
        <v>7465</v>
      </c>
      <c r="C29" t="s">
        <v>7459</v>
      </c>
      <c r="D29" s="19" t="s">
        <v>7459</v>
      </c>
      <c r="E29" s="19" t="s">
        <v>6484</v>
      </c>
      <c r="F29" s="19" t="s">
        <v>194</v>
      </c>
      <c r="H29" s="19" t="s">
        <v>195</v>
      </c>
      <c r="I29" s="19" t="s">
        <v>6170</v>
      </c>
      <c r="J29" s="19">
        <v>-38.584105999999998</v>
      </c>
      <c r="K29" s="19">
        <v>145.51246599999999</v>
      </c>
      <c r="L29" s="20">
        <v>41686</v>
      </c>
      <c r="M29" s="5">
        <v>16</v>
      </c>
      <c r="N29" s="5">
        <v>2</v>
      </c>
      <c r="O29" s="5">
        <v>2014</v>
      </c>
      <c r="P29" s="5" t="s">
        <v>8064</v>
      </c>
      <c r="Q29" s="21">
        <v>7.0023148148148154E-3</v>
      </c>
      <c r="R29" s="21">
        <v>7.1180555555555554E-3</v>
      </c>
      <c r="S29" s="19">
        <v>2</v>
      </c>
      <c r="T29" s="19">
        <v>0</v>
      </c>
      <c r="U29" s="19" t="s">
        <v>1863</v>
      </c>
      <c r="V29" s="19" t="s">
        <v>232</v>
      </c>
      <c r="W29" s="19" t="s">
        <v>956</v>
      </c>
      <c r="X29" s="19" t="s">
        <v>956</v>
      </c>
      <c r="Z29" s="19" t="s">
        <v>200</v>
      </c>
      <c r="AH29" s="19">
        <v>0</v>
      </c>
      <c r="AK29" s="22" t="s">
        <v>270</v>
      </c>
      <c r="AM29" s="19" t="s">
        <v>514</v>
      </c>
      <c r="AN29" s="19" t="s">
        <v>957</v>
      </c>
      <c r="AP29" s="19" t="s">
        <v>7466</v>
      </c>
      <c r="AQ29" s="19">
        <v>1</v>
      </c>
      <c r="AR29" s="19">
        <v>1</v>
      </c>
      <c r="AT29" s="19" t="s">
        <v>6176</v>
      </c>
      <c r="AU29" s="19" t="s">
        <v>6176</v>
      </c>
      <c r="BD29" s="13"/>
      <c r="BE29" s="19" t="s">
        <v>204</v>
      </c>
      <c r="BI29" s="19" t="s">
        <v>7467</v>
      </c>
      <c r="BK29" s="19">
        <v>1</v>
      </c>
      <c r="BL29" s="20">
        <v>41686</v>
      </c>
      <c r="BM29" s="19">
        <v>0</v>
      </c>
      <c r="BN29" s="19">
        <v>0</v>
      </c>
      <c r="BO29" s="19">
        <v>0</v>
      </c>
      <c r="BP29" s="19">
        <v>0</v>
      </c>
      <c r="BQ29" s="19">
        <v>0</v>
      </c>
      <c r="BR29" s="19">
        <v>0</v>
      </c>
      <c r="BS29" s="19">
        <v>0</v>
      </c>
      <c r="BT29" s="19">
        <v>0</v>
      </c>
      <c r="BU29" s="19">
        <v>0</v>
      </c>
      <c r="BV29" s="19">
        <v>0</v>
      </c>
      <c r="BW29" s="19">
        <v>0</v>
      </c>
      <c r="BX29" s="19">
        <v>0</v>
      </c>
      <c r="BY29" s="19">
        <v>0</v>
      </c>
      <c r="BZ29" s="19">
        <v>0</v>
      </c>
      <c r="CA29" s="19">
        <v>0</v>
      </c>
      <c r="CB29" s="19">
        <v>0</v>
      </c>
      <c r="CC29" s="19">
        <v>0</v>
      </c>
      <c r="CD29" s="19">
        <v>0</v>
      </c>
      <c r="CE29" s="19">
        <v>0</v>
      </c>
      <c r="CF29" s="19">
        <v>0</v>
      </c>
      <c r="CG29" s="19">
        <v>0</v>
      </c>
      <c r="CH29" s="19">
        <v>0</v>
      </c>
      <c r="CI29" s="19">
        <v>0</v>
      </c>
      <c r="CJ29" s="19">
        <v>0</v>
      </c>
      <c r="CK29" s="19">
        <v>0</v>
      </c>
      <c r="CL29" s="19">
        <v>0</v>
      </c>
      <c r="CM29" s="19">
        <v>0</v>
      </c>
      <c r="CN29" s="19">
        <v>0</v>
      </c>
      <c r="CO29" s="19">
        <v>0</v>
      </c>
      <c r="CP29" s="19">
        <v>0</v>
      </c>
      <c r="CQ29" s="19">
        <v>0</v>
      </c>
      <c r="CR29" s="19">
        <v>0</v>
      </c>
      <c r="CS29" s="19">
        <v>0</v>
      </c>
      <c r="CT29" s="19">
        <v>0</v>
      </c>
      <c r="CU29" s="19">
        <v>0</v>
      </c>
      <c r="CV29" s="19">
        <v>0</v>
      </c>
      <c r="CW29" s="19">
        <v>0</v>
      </c>
      <c r="CX29" s="19">
        <v>0</v>
      </c>
      <c r="CY29" s="19">
        <v>0</v>
      </c>
      <c r="CZ29" s="19">
        <v>0</v>
      </c>
      <c r="DA29" s="19">
        <v>0</v>
      </c>
      <c r="DB29" s="19">
        <v>0</v>
      </c>
      <c r="DC29" s="19">
        <v>0</v>
      </c>
      <c r="DD29" s="19">
        <v>0</v>
      </c>
      <c r="DE29" s="19">
        <v>0</v>
      </c>
      <c r="DF29" s="19">
        <v>0</v>
      </c>
      <c r="DG29" s="19">
        <v>0</v>
      </c>
      <c r="DH29" s="19">
        <v>0</v>
      </c>
      <c r="DI29" s="19">
        <v>0</v>
      </c>
      <c r="DJ29" s="19">
        <v>0</v>
      </c>
      <c r="DK29" s="19">
        <v>0</v>
      </c>
      <c r="DL29" s="19">
        <v>0</v>
      </c>
      <c r="DM29" s="19">
        <v>0</v>
      </c>
      <c r="DN29" s="19">
        <v>0</v>
      </c>
      <c r="DO29" s="19">
        <v>0</v>
      </c>
      <c r="DP29" s="19">
        <v>0</v>
      </c>
      <c r="DQ29" s="19">
        <v>2</v>
      </c>
      <c r="DR29" s="19">
        <v>0</v>
      </c>
      <c r="DS29" s="19">
        <v>0</v>
      </c>
      <c r="DT29" s="19">
        <v>0</v>
      </c>
      <c r="DU29" s="19">
        <v>0</v>
      </c>
      <c r="DV29" s="19">
        <v>0</v>
      </c>
      <c r="DW29" s="19">
        <v>0</v>
      </c>
      <c r="DX29" s="19">
        <v>0</v>
      </c>
      <c r="DY29" s="19">
        <v>0</v>
      </c>
      <c r="DZ29" s="19">
        <v>0</v>
      </c>
      <c r="EA29" s="19">
        <v>0</v>
      </c>
      <c r="EB29" s="19">
        <v>0</v>
      </c>
      <c r="EC29" s="19">
        <v>0</v>
      </c>
      <c r="ED29" s="19">
        <v>0</v>
      </c>
      <c r="EE29" s="19">
        <v>0</v>
      </c>
      <c r="EF29" s="19">
        <v>0</v>
      </c>
      <c r="EH29" s="19" t="s">
        <v>222</v>
      </c>
      <c r="EL29" s="19" t="s">
        <v>223</v>
      </c>
      <c r="EP29" s="19" t="s">
        <v>222</v>
      </c>
      <c r="ER29" s="19" t="s">
        <v>222</v>
      </c>
    </row>
    <row r="30" spans="1:148" s="19" customFormat="1" ht="15" customHeight="1" x14ac:dyDescent="0.25">
      <c r="A30" s="5" t="s">
        <v>8027</v>
      </c>
      <c r="B30" s="19" t="s">
        <v>7468</v>
      </c>
      <c r="C30" t="s">
        <v>3403</v>
      </c>
      <c r="D30" s="19" t="s">
        <v>7047</v>
      </c>
      <c r="E30" s="19" t="s">
        <v>6484</v>
      </c>
      <c r="F30" s="19" t="s">
        <v>194</v>
      </c>
      <c r="H30" s="19" t="s">
        <v>195</v>
      </c>
      <c r="I30" s="19" t="s">
        <v>764</v>
      </c>
      <c r="J30" s="19">
        <v>-38.656925000000001</v>
      </c>
      <c r="K30" s="19">
        <v>145.57548499999999</v>
      </c>
      <c r="L30" s="20">
        <v>41688</v>
      </c>
      <c r="M30" s="5">
        <v>18</v>
      </c>
      <c r="N30" s="5">
        <v>2</v>
      </c>
      <c r="O30" s="5">
        <v>2014</v>
      </c>
      <c r="P30" s="5" t="s">
        <v>8065</v>
      </c>
      <c r="Q30" s="21">
        <v>7.2916666666666659E-3</v>
      </c>
      <c r="R30" s="21">
        <v>7.3495370370370372E-3</v>
      </c>
      <c r="S30" s="19">
        <v>2</v>
      </c>
      <c r="T30" s="19">
        <v>1</v>
      </c>
      <c r="U30" s="19" t="s">
        <v>1863</v>
      </c>
      <c r="V30" s="19" t="s">
        <v>1982</v>
      </c>
      <c r="W30" s="19" t="s">
        <v>7133</v>
      </c>
      <c r="X30" t="s">
        <v>199</v>
      </c>
      <c r="Z30" s="19" t="s">
        <v>200</v>
      </c>
      <c r="AG30" s="19">
        <v>1</v>
      </c>
      <c r="AH30" s="19">
        <v>1</v>
      </c>
      <c r="AI30" s="19" t="s">
        <v>241</v>
      </c>
      <c r="AJ30" s="19" t="s">
        <v>281</v>
      </c>
      <c r="AK30" s="19" t="s">
        <v>200</v>
      </c>
      <c r="AQ30" s="19">
        <v>1</v>
      </c>
      <c r="AR30" s="19">
        <v>1</v>
      </c>
      <c r="AT30" s="19" t="s">
        <v>2018</v>
      </c>
      <c r="AU30" s="19" t="s">
        <v>2018</v>
      </c>
      <c r="BD30" s="13" t="s">
        <v>7469</v>
      </c>
      <c r="BE30" s="19" t="s">
        <v>6485</v>
      </c>
      <c r="BG30" t="s">
        <v>7470</v>
      </c>
      <c r="BH30" t="s">
        <v>345</v>
      </c>
      <c r="BI30" s="19" t="s">
        <v>7471</v>
      </c>
      <c r="BK30" s="19">
        <v>1</v>
      </c>
      <c r="BL30" s="20">
        <v>41688</v>
      </c>
      <c r="BM30" s="19">
        <v>0</v>
      </c>
      <c r="BN30" s="19">
        <v>0</v>
      </c>
      <c r="BO30" s="19">
        <v>0</v>
      </c>
      <c r="BP30" s="19">
        <v>0</v>
      </c>
      <c r="BQ30" s="19">
        <v>0</v>
      </c>
      <c r="BR30" s="19">
        <v>0</v>
      </c>
      <c r="BS30" s="19">
        <v>0</v>
      </c>
      <c r="BT30" s="19">
        <v>0</v>
      </c>
      <c r="BU30" s="19">
        <v>0</v>
      </c>
      <c r="BV30" s="19">
        <v>0</v>
      </c>
      <c r="BW30" s="19">
        <v>0</v>
      </c>
      <c r="BX30" s="19">
        <v>0</v>
      </c>
      <c r="BY30" s="19">
        <v>0</v>
      </c>
      <c r="BZ30" s="19">
        <v>0</v>
      </c>
      <c r="CA30" s="19">
        <v>0</v>
      </c>
      <c r="CB30" s="19">
        <v>0</v>
      </c>
      <c r="CC30" s="19">
        <v>0</v>
      </c>
      <c r="CD30" s="19">
        <v>0</v>
      </c>
      <c r="CE30" s="19">
        <v>0</v>
      </c>
      <c r="CF30" s="19">
        <v>0</v>
      </c>
      <c r="CG30" s="19">
        <v>0</v>
      </c>
      <c r="CH30" s="19">
        <v>0</v>
      </c>
      <c r="CI30" s="19">
        <v>0</v>
      </c>
      <c r="CJ30" s="19">
        <v>0</v>
      </c>
      <c r="CK30" s="19">
        <v>0</v>
      </c>
      <c r="CL30" s="19">
        <v>0</v>
      </c>
      <c r="CM30" s="19">
        <v>0</v>
      </c>
      <c r="CN30" s="19">
        <v>0</v>
      </c>
      <c r="CO30" s="19">
        <v>0</v>
      </c>
      <c r="CP30" s="19">
        <v>0</v>
      </c>
      <c r="CQ30" s="19">
        <v>0</v>
      </c>
      <c r="CR30" s="19">
        <v>0</v>
      </c>
      <c r="CS30" s="19">
        <v>0</v>
      </c>
      <c r="CT30" s="19">
        <v>0</v>
      </c>
      <c r="CU30" s="19">
        <v>0</v>
      </c>
      <c r="CV30" s="19">
        <v>0</v>
      </c>
      <c r="CW30" s="19">
        <v>0</v>
      </c>
      <c r="CX30" s="19">
        <v>0</v>
      </c>
      <c r="CY30" s="19">
        <v>0</v>
      </c>
      <c r="CZ30" s="19">
        <v>0</v>
      </c>
      <c r="DA30" s="19">
        <v>0</v>
      </c>
      <c r="DB30" s="19">
        <v>0</v>
      </c>
      <c r="DC30" s="19">
        <v>0</v>
      </c>
      <c r="DD30" s="19">
        <v>0</v>
      </c>
      <c r="DE30" s="19">
        <v>0</v>
      </c>
      <c r="DF30" s="19">
        <v>0</v>
      </c>
      <c r="DG30" s="19">
        <v>0</v>
      </c>
      <c r="DH30" s="19">
        <v>0</v>
      </c>
      <c r="DI30" s="19">
        <v>0</v>
      </c>
      <c r="DJ30" s="19">
        <v>0</v>
      </c>
      <c r="DK30" s="19">
        <v>0</v>
      </c>
      <c r="DL30" s="19">
        <v>0</v>
      </c>
      <c r="DM30" s="19">
        <v>0</v>
      </c>
      <c r="DN30" s="19">
        <v>0</v>
      </c>
      <c r="DO30" s="19">
        <v>0</v>
      </c>
      <c r="DP30" s="19">
        <v>2</v>
      </c>
      <c r="DQ30" s="19">
        <v>0</v>
      </c>
      <c r="DR30" s="19">
        <v>0</v>
      </c>
      <c r="DS30" s="19">
        <v>0</v>
      </c>
      <c r="DT30" s="19">
        <v>0</v>
      </c>
      <c r="DU30" s="19">
        <v>0</v>
      </c>
      <c r="DV30" s="19">
        <v>0</v>
      </c>
      <c r="DW30" s="19">
        <v>0</v>
      </c>
      <c r="DX30" s="19">
        <v>0</v>
      </c>
      <c r="DY30" s="19">
        <v>0</v>
      </c>
      <c r="DZ30" s="19">
        <v>0</v>
      </c>
      <c r="EA30" s="19">
        <v>0</v>
      </c>
      <c r="EB30" s="19">
        <v>0</v>
      </c>
      <c r="EC30" s="19">
        <v>0</v>
      </c>
      <c r="ED30" s="19">
        <v>0</v>
      </c>
      <c r="EE30" s="19">
        <v>0</v>
      </c>
      <c r="EF30" s="19">
        <v>0</v>
      </c>
      <c r="EH30" s="19" t="s">
        <v>208</v>
      </c>
      <c r="EP30" s="19" t="s">
        <v>208</v>
      </c>
      <c r="ER30" s="19" t="s">
        <v>208</v>
      </c>
    </row>
    <row r="31" spans="1:148" s="19" customFormat="1" ht="15" customHeight="1" x14ac:dyDescent="0.25">
      <c r="A31" s="5" t="s">
        <v>8027</v>
      </c>
      <c r="B31" s="19" t="s">
        <v>7472</v>
      </c>
      <c r="C31" t="s">
        <v>3403</v>
      </c>
      <c r="D31" s="19" t="s">
        <v>7047</v>
      </c>
      <c r="E31" s="19" t="s">
        <v>6484</v>
      </c>
      <c r="F31" s="19" t="s">
        <v>194</v>
      </c>
      <c r="H31" s="19" t="s">
        <v>195</v>
      </c>
      <c r="I31" s="19" t="s">
        <v>764</v>
      </c>
      <c r="J31" s="19">
        <v>-38.656925000000001</v>
      </c>
      <c r="K31" s="19">
        <v>145.57548499999999</v>
      </c>
      <c r="L31" s="20">
        <v>41691</v>
      </c>
      <c r="M31" s="5">
        <v>21</v>
      </c>
      <c r="N31" s="5">
        <v>2</v>
      </c>
      <c r="O31" s="5">
        <v>2014</v>
      </c>
      <c r="P31" s="5" t="s">
        <v>8066</v>
      </c>
      <c r="Q31" s="21">
        <v>1.2326388888888888E-2</v>
      </c>
      <c r="R31" s="21">
        <v>1.238425925925926E-2</v>
      </c>
      <c r="S31" s="19">
        <v>2</v>
      </c>
      <c r="T31" s="19">
        <v>3</v>
      </c>
      <c r="U31" s="19" t="s">
        <v>1863</v>
      </c>
      <c r="V31" s="19" t="s">
        <v>280</v>
      </c>
      <c r="W31" s="19" t="s">
        <v>7133</v>
      </c>
      <c r="X31" t="s">
        <v>199</v>
      </c>
      <c r="Z31" s="19" t="s">
        <v>200</v>
      </c>
      <c r="AG31" s="19">
        <v>3</v>
      </c>
      <c r="AH31" s="19">
        <v>3</v>
      </c>
      <c r="AI31" s="19" t="s">
        <v>241</v>
      </c>
      <c r="AJ31" s="19" t="s">
        <v>1002</v>
      </c>
      <c r="AK31" s="19" t="s">
        <v>200</v>
      </c>
      <c r="BD31" s="13"/>
      <c r="BE31" s="19" t="s">
        <v>6485</v>
      </c>
      <c r="BI31" s="19" t="s">
        <v>7473</v>
      </c>
      <c r="BK31" s="19">
        <v>1</v>
      </c>
      <c r="BL31" s="20">
        <v>41691</v>
      </c>
      <c r="BM31" s="19">
        <v>0</v>
      </c>
      <c r="BN31" s="19">
        <v>0</v>
      </c>
      <c r="BO31" s="19">
        <v>0</v>
      </c>
      <c r="BP31" s="19">
        <v>0</v>
      </c>
      <c r="BQ31" s="19">
        <v>0</v>
      </c>
      <c r="BR31" s="19">
        <v>0</v>
      </c>
      <c r="BS31" s="19">
        <v>0</v>
      </c>
      <c r="BT31" s="19">
        <v>0</v>
      </c>
      <c r="BU31" s="19">
        <v>0</v>
      </c>
      <c r="BV31" s="19">
        <v>0</v>
      </c>
      <c r="BW31" s="19">
        <v>0</v>
      </c>
      <c r="BX31" s="19">
        <v>0</v>
      </c>
      <c r="BY31" s="19">
        <v>0</v>
      </c>
      <c r="BZ31" s="19">
        <v>0</v>
      </c>
      <c r="CA31" s="19">
        <v>0</v>
      </c>
      <c r="CB31" s="19">
        <v>0</v>
      </c>
      <c r="CC31" s="19">
        <v>0</v>
      </c>
      <c r="CD31" s="19">
        <v>0</v>
      </c>
      <c r="CE31" s="19">
        <v>0</v>
      </c>
      <c r="CF31" s="19">
        <v>0</v>
      </c>
      <c r="CG31" s="19">
        <v>0</v>
      </c>
      <c r="CH31" s="19">
        <v>0</v>
      </c>
      <c r="CI31" s="19">
        <v>0</v>
      </c>
      <c r="CJ31" s="19">
        <v>0</v>
      </c>
      <c r="CK31" s="19">
        <v>0</v>
      </c>
      <c r="CL31" s="19">
        <v>0</v>
      </c>
      <c r="CM31" s="19">
        <v>0</v>
      </c>
      <c r="CN31" s="19">
        <v>0</v>
      </c>
      <c r="CO31" s="19">
        <v>0</v>
      </c>
      <c r="CP31" s="19">
        <v>0</v>
      </c>
      <c r="CQ31" s="19">
        <v>0</v>
      </c>
      <c r="CR31" s="19">
        <v>0</v>
      </c>
      <c r="CS31" s="19">
        <v>0</v>
      </c>
      <c r="CT31" s="19">
        <v>0</v>
      </c>
      <c r="CU31" s="19">
        <v>0</v>
      </c>
      <c r="CV31" s="19">
        <v>0</v>
      </c>
      <c r="CW31" s="19">
        <v>0</v>
      </c>
      <c r="CX31" s="19">
        <v>0</v>
      </c>
      <c r="CY31" s="19">
        <v>0</v>
      </c>
      <c r="CZ31" s="19">
        <v>0</v>
      </c>
      <c r="DA31" s="19">
        <v>0</v>
      </c>
      <c r="DB31" s="19">
        <v>0</v>
      </c>
      <c r="DC31" s="19">
        <v>0</v>
      </c>
      <c r="DD31" s="19">
        <v>0</v>
      </c>
      <c r="DE31" s="19">
        <v>0</v>
      </c>
      <c r="DF31" s="19">
        <v>0</v>
      </c>
      <c r="DG31" s="19">
        <v>0</v>
      </c>
      <c r="DH31" s="19">
        <v>0</v>
      </c>
      <c r="DI31" s="19">
        <v>0</v>
      </c>
      <c r="DJ31" s="19">
        <v>0</v>
      </c>
      <c r="DK31" s="19">
        <v>0</v>
      </c>
      <c r="DL31" s="19">
        <v>0</v>
      </c>
      <c r="DM31" s="19">
        <v>0</v>
      </c>
      <c r="DN31" s="19">
        <v>0</v>
      </c>
      <c r="DO31" s="19">
        <v>0</v>
      </c>
      <c r="DP31" s="19">
        <v>0</v>
      </c>
      <c r="DQ31" s="19">
        <v>0</v>
      </c>
      <c r="DR31" s="19">
        <v>0</v>
      </c>
      <c r="DS31" s="19">
        <v>0</v>
      </c>
      <c r="DT31" s="19">
        <v>0</v>
      </c>
      <c r="DU31" s="19">
        <v>0</v>
      </c>
      <c r="DV31" s="19">
        <v>0</v>
      </c>
      <c r="DW31" s="19">
        <v>0</v>
      </c>
      <c r="DX31" s="19">
        <v>0</v>
      </c>
      <c r="DY31" s="19">
        <v>0</v>
      </c>
      <c r="DZ31" s="19">
        <v>0</v>
      </c>
      <c r="EA31" s="19">
        <v>0</v>
      </c>
      <c r="EB31" s="19">
        <v>0</v>
      </c>
      <c r="EC31" s="19">
        <v>0</v>
      </c>
      <c r="ED31" s="19">
        <v>0</v>
      </c>
      <c r="EE31" s="19">
        <v>0</v>
      </c>
      <c r="EF31" s="19">
        <v>0</v>
      </c>
      <c r="EH31" s="19" t="s">
        <v>222</v>
      </c>
      <c r="EL31" s="19" t="s">
        <v>222</v>
      </c>
      <c r="EP31" s="19" t="s">
        <v>208</v>
      </c>
    </row>
    <row r="32" spans="1:148" s="19" customFormat="1" ht="15" customHeight="1" x14ac:dyDescent="0.25">
      <c r="A32" s="5" t="s">
        <v>8027</v>
      </c>
      <c r="B32" s="19" t="s">
        <v>7474</v>
      </c>
      <c r="C32" t="s">
        <v>3403</v>
      </c>
      <c r="D32" s="19" t="s">
        <v>7047</v>
      </c>
      <c r="E32" s="19" t="s">
        <v>1831</v>
      </c>
      <c r="F32" s="19" t="s">
        <v>1832</v>
      </c>
      <c r="H32" s="19" t="s">
        <v>195</v>
      </c>
      <c r="I32" s="19" t="s">
        <v>764</v>
      </c>
      <c r="J32" s="19">
        <v>-38.656925000000001</v>
      </c>
      <c r="K32" s="19">
        <v>145.57548499999999</v>
      </c>
      <c r="L32" s="20">
        <v>41699</v>
      </c>
      <c r="M32" s="5">
        <v>1</v>
      </c>
      <c r="N32" s="5">
        <v>3</v>
      </c>
      <c r="O32" s="5">
        <v>2014</v>
      </c>
      <c r="P32" s="5" t="s">
        <v>8044</v>
      </c>
      <c r="S32" s="19">
        <v>2</v>
      </c>
      <c r="W32" s="19" t="s">
        <v>7133</v>
      </c>
      <c r="X32" t="s">
        <v>199</v>
      </c>
      <c r="Z32" s="19" t="s">
        <v>200</v>
      </c>
      <c r="AH32" s="19">
        <v>3</v>
      </c>
      <c r="AK32" s="19" t="s">
        <v>200</v>
      </c>
      <c r="AT32" s="25" t="s">
        <v>7475</v>
      </c>
      <c r="AU32" t="s">
        <v>2018</v>
      </c>
      <c r="AV32" t="s">
        <v>7476</v>
      </c>
      <c r="AW32"/>
      <c r="AX32"/>
      <c r="AY32"/>
      <c r="AZ32"/>
      <c r="BA32"/>
      <c r="BB32"/>
      <c r="BD32" s="13"/>
      <c r="BE32" s="19" t="s">
        <v>6485</v>
      </c>
      <c r="BI32" s="19" t="s">
        <v>7477</v>
      </c>
      <c r="BK32" s="19">
        <v>0</v>
      </c>
      <c r="BL32" s="20">
        <v>41699</v>
      </c>
    </row>
    <row r="33" spans="1:160" s="19" customFormat="1" ht="15" customHeight="1" x14ac:dyDescent="0.25">
      <c r="A33" s="5" t="s">
        <v>8027</v>
      </c>
      <c r="B33" s="19" t="s">
        <v>7478</v>
      </c>
      <c r="C33" t="s">
        <v>3403</v>
      </c>
      <c r="D33" s="19" t="s">
        <v>7047</v>
      </c>
      <c r="E33" s="19" t="s">
        <v>6484</v>
      </c>
      <c r="F33" s="19" t="s">
        <v>194</v>
      </c>
      <c r="H33" s="19" t="s">
        <v>195</v>
      </c>
      <c r="I33" s="19" t="s">
        <v>764</v>
      </c>
      <c r="J33" s="19">
        <v>-38.656925000000001</v>
      </c>
      <c r="K33" s="19">
        <v>145.57548499999999</v>
      </c>
      <c r="L33" s="20">
        <v>41709</v>
      </c>
      <c r="M33" s="5">
        <v>11</v>
      </c>
      <c r="N33" s="5">
        <v>3</v>
      </c>
      <c r="O33" s="5">
        <v>2014</v>
      </c>
      <c r="P33" s="5" t="s">
        <v>8067</v>
      </c>
      <c r="S33" s="19">
        <v>2</v>
      </c>
      <c r="T33" s="19">
        <v>3</v>
      </c>
      <c r="W33" s="19" t="s">
        <v>7133</v>
      </c>
      <c r="X33" t="s">
        <v>199</v>
      </c>
      <c r="Z33" s="19" t="s">
        <v>200</v>
      </c>
      <c r="AH33" s="19">
        <v>3</v>
      </c>
      <c r="AK33" s="19" t="s">
        <v>200</v>
      </c>
      <c r="AT33" s="25" t="s">
        <v>2018</v>
      </c>
      <c r="AU33" t="s">
        <v>2018</v>
      </c>
      <c r="AV33"/>
      <c r="AW33"/>
      <c r="AX33"/>
      <c r="AY33"/>
      <c r="AZ33"/>
      <c r="BA33"/>
      <c r="BB33"/>
      <c r="BD33" s="13"/>
      <c r="BE33" s="19" t="s">
        <v>6485</v>
      </c>
      <c r="BI33" s="19" t="s">
        <v>7479</v>
      </c>
      <c r="BK33" s="19">
        <v>0</v>
      </c>
      <c r="BL33" s="20">
        <v>41710</v>
      </c>
    </row>
    <row r="34" spans="1:160" s="19" customFormat="1" ht="15" customHeight="1" x14ac:dyDescent="0.25">
      <c r="A34" s="5" t="s">
        <v>8027</v>
      </c>
      <c r="B34" s="19" t="s">
        <v>7480</v>
      </c>
      <c r="C34" t="s">
        <v>3403</v>
      </c>
      <c r="D34" s="19" t="s">
        <v>7047</v>
      </c>
      <c r="E34" s="19" t="s">
        <v>6484</v>
      </c>
      <c r="F34" s="19" t="s">
        <v>194</v>
      </c>
      <c r="H34" s="19" t="s">
        <v>195</v>
      </c>
      <c r="I34" s="19" t="s">
        <v>764</v>
      </c>
      <c r="J34" s="19">
        <v>-38.656925000000001</v>
      </c>
      <c r="K34" s="19">
        <v>145.57548499999999</v>
      </c>
      <c r="L34" s="20">
        <v>41710</v>
      </c>
      <c r="M34" s="5">
        <v>12</v>
      </c>
      <c r="N34" s="5">
        <v>3</v>
      </c>
      <c r="O34" s="5">
        <v>2014</v>
      </c>
      <c r="P34" s="5" t="s">
        <v>8049</v>
      </c>
      <c r="Q34" s="21">
        <v>7.5810185185185182E-3</v>
      </c>
      <c r="R34" s="21">
        <v>8.1018518518518514E-3</v>
      </c>
      <c r="S34" s="19">
        <v>2</v>
      </c>
      <c r="T34" s="19">
        <v>2</v>
      </c>
      <c r="U34" s="19" t="s">
        <v>1863</v>
      </c>
      <c r="V34" s="19" t="s">
        <v>1035</v>
      </c>
      <c r="W34" s="19" t="s">
        <v>7133</v>
      </c>
      <c r="X34" t="s">
        <v>199</v>
      </c>
      <c r="Z34" s="19" t="s">
        <v>200</v>
      </c>
      <c r="AG34" s="19">
        <v>2</v>
      </c>
      <c r="AH34" s="19">
        <v>2</v>
      </c>
      <c r="AI34" s="19" t="s">
        <v>201</v>
      </c>
      <c r="AJ34" s="19" t="s">
        <v>258</v>
      </c>
      <c r="AK34" s="19" t="s">
        <v>200</v>
      </c>
      <c r="AQ34" s="19">
        <v>1</v>
      </c>
      <c r="AR34" s="19">
        <v>1</v>
      </c>
      <c r="AT34" s="19" t="s">
        <v>2018</v>
      </c>
      <c r="AU34" s="19" t="s">
        <v>2018</v>
      </c>
      <c r="BD34" s="13" t="s">
        <v>7481</v>
      </c>
      <c r="BE34" s="19" t="s">
        <v>6485</v>
      </c>
      <c r="BI34" s="19" t="s">
        <v>7482</v>
      </c>
      <c r="BK34" s="19">
        <v>1</v>
      </c>
      <c r="BL34" s="20">
        <v>41710</v>
      </c>
      <c r="BM34" s="19">
        <v>0</v>
      </c>
      <c r="BN34" s="19">
        <v>0</v>
      </c>
      <c r="BO34" s="19">
        <v>0</v>
      </c>
      <c r="BP34" s="19">
        <v>0</v>
      </c>
      <c r="BQ34" s="19">
        <v>0</v>
      </c>
      <c r="BR34" s="19">
        <v>0</v>
      </c>
      <c r="BS34" s="19">
        <v>0</v>
      </c>
      <c r="BT34" s="19">
        <v>0</v>
      </c>
      <c r="BU34" s="19">
        <v>0</v>
      </c>
      <c r="BV34" s="19">
        <v>0</v>
      </c>
      <c r="BW34" s="19">
        <v>0</v>
      </c>
      <c r="BX34" s="19">
        <v>0</v>
      </c>
      <c r="BY34" s="19">
        <v>0</v>
      </c>
      <c r="BZ34" s="19">
        <v>0</v>
      </c>
      <c r="CA34" s="19">
        <v>0</v>
      </c>
      <c r="CB34" s="19">
        <v>0</v>
      </c>
      <c r="CC34" s="19">
        <v>0</v>
      </c>
      <c r="CD34" s="19">
        <v>0</v>
      </c>
      <c r="CE34" s="19">
        <v>0</v>
      </c>
      <c r="CF34" s="19">
        <v>0</v>
      </c>
      <c r="CG34" s="19">
        <v>3</v>
      </c>
      <c r="CH34" s="19">
        <v>3</v>
      </c>
      <c r="CI34" s="19">
        <v>0</v>
      </c>
      <c r="CJ34" s="19">
        <v>0</v>
      </c>
      <c r="CK34" s="19">
        <v>0</v>
      </c>
      <c r="CL34" s="19">
        <v>0</v>
      </c>
      <c r="CM34" s="19">
        <v>0</v>
      </c>
      <c r="CN34" s="19">
        <v>0</v>
      </c>
      <c r="CO34" s="19">
        <v>3</v>
      </c>
      <c r="CP34" s="19">
        <v>3</v>
      </c>
      <c r="CQ34" s="19">
        <v>0</v>
      </c>
      <c r="CR34" s="19">
        <v>0</v>
      </c>
      <c r="CS34" s="19">
        <v>0</v>
      </c>
      <c r="CT34" s="19">
        <v>0</v>
      </c>
      <c r="CU34" s="19">
        <v>0</v>
      </c>
      <c r="CV34" s="19">
        <v>0</v>
      </c>
      <c r="CW34" s="19">
        <v>0</v>
      </c>
      <c r="CX34" s="19">
        <v>0</v>
      </c>
      <c r="CY34" s="19">
        <v>0</v>
      </c>
      <c r="CZ34" s="19">
        <v>0</v>
      </c>
      <c r="DA34" s="19">
        <v>0</v>
      </c>
      <c r="DB34" s="19">
        <v>0</v>
      </c>
      <c r="DC34" s="19">
        <v>0</v>
      </c>
      <c r="DD34" s="19">
        <v>0</v>
      </c>
      <c r="DE34" s="19">
        <v>0</v>
      </c>
      <c r="DF34" s="19">
        <v>0</v>
      </c>
      <c r="DG34" s="19">
        <v>0</v>
      </c>
      <c r="DH34" s="19">
        <v>0</v>
      </c>
      <c r="DI34" s="19">
        <v>0</v>
      </c>
      <c r="DJ34" s="19">
        <v>0</v>
      </c>
      <c r="DK34" s="19">
        <v>0</v>
      </c>
      <c r="DL34" s="19">
        <v>0</v>
      </c>
      <c r="DM34" s="19">
        <v>0</v>
      </c>
      <c r="DN34" s="19">
        <v>0</v>
      </c>
      <c r="DO34" s="19">
        <v>0</v>
      </c>
      <c r="DP34" s="19">
        <v>0</v>
      </c>
      <c r="DQ34" s="19">
        <v>0</v>
      </c>
      <c r="DR34" s="19">
        <v>0</v>
      </c>
      <c r="DS34" s="19">
        <v>0</v>
      </c>
      <c r="DT34" s="19">
        <v>0</v>
      </c>
      <c r="DU34" s="19">
        <v>0</v>
      </c>
      <c r="DV34" s="19">
        <v>0</v>
      </c>
      <c r="DW34" s="19">
        <v>0</v>
      </c>
      <c r="DX34" s="19">
        <v>0</v>
      </c>
      <c r="DY34" s="19">
        <v>0</v>
      </c>
      <c r="DZ34" s="19">
        <v>0</v>
      </c>
      <c r="EA34" s="19">
        <v>0</v>
      </c>
      <c r="EB34" s="19">
        <v>0</v>
      </c>
      <c r="EC34" s="19">
        <v>0</v>
      </c>
      <c r="ED34" s="19">
        <v>0</v>
      </c>
      <c r="EE34" s="19">
        <v>0</v>
      </c>
      <c r="EF34" s="19">
        <v>0</v>
      </c>
      <c r="EG34" s="19" t="s">
        <v>222</v>
      </c>
      <c r="EH34" s="19" t="s">
        <v>222</v>
      </c>
      <c r="EK34" s="19" t="s">
        <v>223</v>
      </c>
    </row>
    <row r="35" spans="1:160" s="19" customFormat="1" ht="15" customHeight="1" x14ac:dyDescent="0.25">
      <c r="A35" s="5" t="s">
        <v>8027</v>
      </c>
      <c r="B35" s="19" t="s">
        <v>7483</v>
      </c>
      <c r="C35" t="s">
        <v>3403</v>
      </c>
      <c r="D35" s="19" t="s">
        <v>7047</v>
      </c>
      <c r="E35" s="19" t="s">
        <v>6484</v>
      </c>
      <c r="F35" s="19" t="s">
        <v>194</v>
      </c>
      <c r="H35" s="19" t="s">
        <v>195</v>
      </c>
      <c r="I35" s="19" t="s">
        <v>764</v>
      </c>
      <c r="J35" s="19">
        <v>-38.656925000000001</v>
      </c>
      <c r="K35" s="19">
        <v>145.57548499999999</v>
      </c>
      <c r="L35" s="20">
        <v>41726</v>
      </c>
      <c r="M35" s="5">
        <v>28</v>
      </c>
      <c r="N35" s="5">
        <v>3</v>
      </c>
      <c r="O35" s="5">
        <v>2014</v>
      </c>
      <c r="P35" s="5" t="s">
        <v>8046</v>
      </c>
      <c r="Q35" s="21">
        <v>1.0069444444444445E-2</v>
      </c>
      <c r="R35" s="21">
        <v>1.0416666666666666E-2</v>
      </c>
      <c r="S35" s="19">
        <v>2</v>
      </c>
      <c r="T35" s="19">
        <v>2</v>
      </c>
      <c r="U35" s="19" t="s">
        <v>1863</v>
      </c>
      <c r="V35" s="19" t="s">
        <v>406</v>
      </c>
      <c r="W35" s="19" t="s">
        <v>7133</v>
      </c>
      <c r="X35" t="s">
        <v>199</v>
      </c>
      <c r="Z35" s="19" t="s">
        <v>200</v>
      </c>
      <c r="AG35" s="19">
        <v>2</v>
      </c>
      <c r="AH35" s="19">
        <v>2</v>
      </c>
      <c r="AI35" s="19" t="s">
        <v>218</v>
      </c>
      <c r="AJ35" s="19" t="s">
        <v>406</v>
      </c>
      <c r="AK35" s="19" t="s">
        <v>200</v>
      </c>
      <c r="AQ35" s="19">
        <v>3</v>
      </c>
      <c r="AR35" s="19">
        <v>1</v>
      </c>
      <c r="AT35" s="19" t="s">
        <v>7484</v>
      </c>
      <c r="AU35" s="19" t="s">
        <v>7484</v>
      </c>
      <c r="BD35" s="13" t="s">
        <v>7485</v>
      </c>
      <c r="BE35" s="19" t="s">
        <v>6485</v>
      </c>
      <c r="BI35" t="s">
        <v>7486</v>
      </c>
      <c r="BK35" s="19">
        <v>1</v>
      </c>
      <c r="BL35" s="20">
        <v>41728</v>
      </c>
      <c r="BM35" s="19">
        <v>1</v>
      </c>
      <c r="BN35" s="19">
        <v>0</v>
      </c>
      <c r="BO35" s="19">
        <v>0</v>
      </c>
      <c r="BP35" s="19">
        <v>0</v>
      </c>
      <c r="BQ35" s="19">
        <v>0</v>
      </c>
      <c r="BR35" s="19">
        <v>0</v>
      </c>
      <c r="BS35" s="19">
        <v>0</v>
      </c>
      <c r="BT35" s="19">
        <v>0</v>
      </c>
      <c r="BU35" s="19">
        <v>0</v>
      </c>
      <c r="BV35" s="19">
        <v>0</v>
      </c>
      <c r="BW35" s="19">
        <v>0</v>
      </c>
      <c r="BX35" s="19">
        <v>0</v>
      </c>
      <c r="BY35" s="19">
        <v>1</v>
      </c>
      <c r="BZ35" s="19">
        <v>0</v>
      </c>
      <c r="CA35" s="19">
        <v>0</v>
      </c>
      <c r="CB35" s="19">
        <v>0</v>
      </c>
      <c r="CC35" s="19">
        <v>0</v>
      </c>
      <c r="CD35" s="19">
        <v>0</v>
      </c>
      <c r="CE35" s="19">
        <v>0</v>
      </c>
      <c r="CF35" s="19">
        <v>0</v>
      </c>
      <c r="CG35" s="19">
        <v>0</v>
      </c>
      <c r="CH35" s="19">
        <v>0</v>
      </c>
      <c r="CI35" s="19">
        <v>0</v>
      </c>
      <c r="CJ35" s="19">
        <v>0</v>
      </c>
      <c r="CK35" s="19">
        <v>2</v>
      </c>
      <c r="CL35" s="19">
        <v>0</v>
      </c>
      <c r="CM35" s="19">
        <v>0</v>
      </c>
      <c r="CN35" s="19">
        <v>0</v>
      </c>
      <c r="CO35" s="19">
        <v>0</v>
      </c>
      <c r="CP35" s="19">
        <v>0</v>
      </c>
      <c r="CQ35" s="19">
        <v>0</v>
      </c>
      <c r="CR35" s="19">
        <v>0</v>
      </c>
      <c r="CS35" s="19">
        <v>0</v>
      </c>
      <c r="CT35" s="19">
        <v>0</v>
      </c>
      <c r="CU35" s="19">
        <v>0</v>
      </c>
      <c r="CV35" s="19">
        <v>0</v>
      </c>
      <c r="CW35" s="19">
        <v>0</v>
      </c>
      <c r="CX35" s="19">
        <v>0</v>
      </c>
      <c r="CY35" s="19">
        <v>0</v>
      </c>
      <c r="CZ35" s="19">
        <v>0</v>
      </c>
      <c r="DA35" s="19">
        <v>0</v>
      </c>
      <c r="DB35" s="19">
        <v>0</v>
      </c>
      <c r="DC35" s="19">
        <v>0</v>
      </c>
      <c r="DD35" s="19">
        <v>0</v>
      </c>
      <c r="DE35" s="19">
        <v>0</v>
      </c>
      <c r="DF35" s="19">
        <v>0</v>
      </c>
      <c r="DG35" s="19">
        <v>0</v>
      </c>
      <c r="DH35" s="19">
        <v>0</v>
      </c>
      <c r="DI35" s="19">
        <v>0</v>
      </c>
      <c r="DJ35" s="19">
        <v>0</v>
      </c>
      <c r="DK35" s="19">
        <v>0</v>
      </c>
      <c r="DL35" s="19">
        <v>0</v>
      </c>
      <c r="DM35" s="19">
        <v>0</v>
      </c>
      <c r="DN35" s="19">
        <v>0</v>
      </c>
      <c r="DO35" s="19">
        <v>0</v>
      </c>
      <c r="DP35" s="19">
        <v>0</v>
      </c>
      <c r="DQ35" s="19">
        <v>0</v>
      </c>
      <c r="DR35" s="19">
        <v>0</v>
      </c>
      <c r="DS35" s="19">
        <v>0</v>
      </c>
      <c r="DT35" s="19">
        <v>0</v>
      </c>
      <c r="DU35" s="19">
        <v>0</v>
      </c>
      <c r="DV35" s="19">
        <v>0</v>
      </c>
      <c r="DW35" s="19">
        <v>0</v>
      </c>
      <c r="DX35" s="19">
        <v>0</v>
      </c>
      <c r="DY35" s="19">
        <v>0</v>
      </c>
      <c r="DZ35" s="19">
        <v>0</v>
      </c>
      <c r="EA35" s="19">
        <v>0</v>
      </c>
      <c r="EB35" s="19">
        <v>0</v>
      </c>
      <c r="EC35" s="19">
        <v>0</v>
      </c>
      <c r="ED35" s="19">
        <v>0</v>
      </c>
      <c r="EE35" s="19">
        <v>0</v>
      </c>
      <c r="EF35" s="19">
        <v>0</v>
      </c>
      <c r="EG35" s="19" t="s">
        <v>222</v>
      </c>
      <c r="EH35" s="19" t="s">
        <v>222</v>
      </c>
      <c r="EK35" s="19" t="s">
        <v>222</v>
      </c>
      <c r="EL35" s="19" t="s">
        <v>222</v>
      </c>
    </row>
    <row r="36" spans="1:160" ht="15" customHeight="1" x14ac:dyDescent="0.25">
      <c r="A36" s="5" t="s">
        <v>8028</v>
      </c>
      <c r="B36" s="19" t="s">
        <v>7487</v>
      </c>
      <c r="C36" t="s">
        <v>2607</v>
      </c>
      <c r="D36" s="19" t="s">
        <v>7280</v>
      </c>
      <c r="E36" s="19" t="s">
        <v>7488</v>
      </c>
      <c r="F36" s="19" t="s">
        <v>7489</v>
      </c>
      <c r="G36" s="19"/>
      <c r="H36" s="19" t="s">
        <v>195</v>
      </c>
      <c r="I36" s="19" t="s">
        <v>296</v>
      </c>
      <c r="J36" s="19">
        <v>-38.671337000000001</v>
      </c>
      <c r="K36" s="19">
        <v>145.59790000000001</v>
      </c>
      <c r="L36" s="20">
        <v>41687</v>
      </c>
      <c r="M36" s="5">
        <v>17</v>
      </c>
      <c r="N36" s="5">
        <v>2</v>
      </c>
      <c r="O36" s="5">
        <v>2014</v>
      </c>
      <c r="P36" s="5" t="s">
        <v>8068</v>
      </c>
      <c r="Q36" s="21">
        <v>1.0416666666666666E-2</v>
      </c>
      <c r="R36" s="21">
        <v>1.1458333333333334E-2</v>
      </c>
      <c r="S36" s="19">
        <v>2</v>
      </c>
      <c r="T36" s="19">
        <v>2</v>
      </c>
      <c r="U36" s="19" t="s">
        <v>197</v>
      </c>
      <c r="V36" s="19" t="s">
        <v>7490</v>
      </c>
      <c r="W36" s="19" t="s">
        <v>7133</v>
      </c>
      <c r="X36" t="s">
        <v>199</v>
      </c>
      <c r="Y36" s="19"/>
      <c r="Z36" s="19" t="s">
        <v>270</v>
      </c>
      <c r="AA36" s="19" t="s">
        <v>7491</v>
      </c>
      <c r="AB36" s="19"/>
      <c r="AC36" s="19"/>
      <c r="AD36" s="19"/>
      <c r="AE36" s="19"/>
      <c r="AF36" s="19"/>
      <c r="AG36" s="19">
        <v>2</v>
      </c>
      <c r="AH36" s="19">
        <v>2</v>
      </c>
      <c r="AI36" s="19" t="s">
        <v>241</v>
      </c>
      <c r="AJ36" s="19" t="s">
        <v>202</v>
      </c>
      <c r="AK36" s="19" t="s">
        <v>200</v>
      </c>
      <c r="AL36" s="19"/>
      <c r="AM36" s="19"/>
      <c r="AN36" s="19"/>
      <c r="AO36" s="19"/>
      <c r="AP36" s="19"/>
      <c r="AQ36" s="19"/>
      <c r="AR36" s="19"/>
      <c r="AS36" s="19"/>
      <c r="AT36" s="19"/>
      <c r="AU36" s="19"/>
      <c r="AV36" s="19"/>
      <c r="AW36" s="19"/>
      <c r="AX36" s="19"/>
      <c r="AY36" s="19"/>
      <c r="AZ36" s="19"/>
      <c r="BA36" s="19"/>
      <c r="BB36" s="19"/>
      <c r="BC36" s="19"/>
      <c r="BD36" s="13"/>
      <c r="BE36" s="19" t="s">
        <v>6493</v>
      </c>
      <c r="BF36" s="19" t="s">
        <v>7492</v>
      </c>
      <c r="BG36" s="19"/>
      <c r="BH36" s="19"/>
      <c r="BI36" s="19" t="s">
        <v>7493</v>
      </c>
      <c r="BJ36" s="19"/>
      <c r="BK36" s="19">
        <v>1</v>
      </c>
      <c r="BL36" s="20">
        <v>41687</v>
      </c>
      <c r="BM36" s="19">
        <v>0</v>
      </c>
      <c r="BN36" s="19">
        <v>0</v>
      </c>
      <c r="BO36" s="19">
        <v>0</v>
      </c>
      <c r="BP36" s="19">
        <v>0</v>
      </c>
      <c r="BQ36" s="19">
        <v>0</v>
      </c>
      <c r="BR36" s="19">
        <v>0</v>
      </c>
      <c r="BS36" s="19">
        <v>0</v>
      </c>
      <c r="BT36" s="19">
        <v>0</v>
      </c>
      <c r="BU36" s="19">
        <v>0</v>
      </c>
      <c r="BV36" s="19">
        <v>0</v>
      </c>
      <c r="BW36" s="19">
        <v>0</v>
      </c>
      <c r="BX36" s="19">
        <v>0</v>
      </c>
      <c r="BY36" s="19">
        <v>0</v>
      </c>
      <c r="BZ36" s="19">
        <v>0</v>
      </c>
      <c r="CA36" s="19">
        <v>0</v>
      </c>
      <c r="CB36" s="19">
        <v>0</v>
      </c>
      <c r="CC36" s="19">
        <v>0</v>
      </c>
      <c r="CD36" s="19">
        <v>0</v>
      </c>
      <c r="CE36" s="19">
        <v>0</v>
      </c>
      <c r="CF36" s="19">
        <v>0</v>
      </c>
      <c r="CG36" s="19">
        <v>0</v>
      </c>
      <c r="CH36" s="19">
        <v>0</v>
      </c>
      <c r="CI36" s="19">
        <v>0</v>
      </c>
      <c r="CJ36" s="19">
        <v>0</v>
      </c>
      <c r="CK36" s="19">
        <v>0</v>
      </c>
      <c r="CL36" s="19">
        <v>0</v>
      </c>
      <c r="CM36" s="19">
        <v>0</v>
      </c>
      <c r="CN36" s="19">
        <v>0</v>
      </c>
      <c r="CO36" s="19">
        <v>0</v>
      </c>
      <c r="CP36" s="19">
        <v>0</v>
      </c>
      <c r="CQ36" s="19">
        <v>0</v>
      </c>
      <c r="CR36" s="19">
        <v>0</v>
      </c>
      <c r="CS36" s="19">
        <v>0</v>
      </c>
      <c r="CT36" s="19">
        <v>0</v>
      </c>
      <c r="CU36" s="19">
        <v>0</v>
      </c>
      <c r="CV36" s="19">
        <v>0</v>
      </c>
      <c r="CW36" s="19">
        <v>0</v>
      </c>
      <c r="CX36" s="19">
        <v>0</v>
      </c>
      <c r="CY36" s="19">
        <v>0</v>
      </c>
      <c r="CZ36" s="19">
        <v>0</v>
      </c>
      <c r="DA36" s="19">
        <v>0</v>
      </c>
      <c r="DB36" s="19">
        <v>0</v>
      </c>
      <c r="DC36" s="19">
        <v>0</v>
      </c>
      <c r="DD36" s="19">
        <v>0</v>
      </c>
      <c r="DE36" s="19">
        <v>0</v>
      </c>
      <c r="DF36" s="19">
        <v>0</v>
      </c>
      <c r="DG36" s="19">
        <v>0</v>
      </c>
      <c r="DH36" s="19">
        <v>0</v>
      </c>
      <c r="DI36" s="19">
        <v>0</v>
      </c>
      <c r="DJ36" s="19">
        <v>0</v>
      </c>
      <c r="DK36" s="19">
        <v>0</v>
      </c>
      <c r="DL36" s="19">
        <v>0</v>
      </c>
      <c r="DM36" s="19">
        <v>0</v>
      </c>
      <c r="DN36" s="19">
        <v>0</v>
      </c>
      <c r="DO36" s="19">
        <v>0</v>
      </c>
      <c r="DP36" s="19">
        <v>0</v>
      </c>
      <c r="DQ36" s="19">
        <v>1</v>
      </c>
      <c r="DR36" s="19">
        <v>1</v>
      </c>
      <c r="DS36" s="19">
        <v>0</v>
      </c>
      <c r="DT36" s="19">
        <v>1</v>
      </c>
      <c r="DU36" s="19">
        <v>0</v>
      </c>
      <c r="DV36" s="19">
        <v>0</v>
      </c>
      <c r="DW36" s="19">
        <v>0</v>
      </c>
      <c r="DX36" s="19">
        <v>0</v>
      </c>
      <c r="DY36" s="19">
        <v>1</v>
      </c>
      <c r="DZ36" s="19">
        <v>1</v>
      </c>
      <c r="EA36" s="19">
        <v>0</v>
      </c>
      <c r="EB36" s="19">
        <v>1</v>
      </c>
      <c r="EC36" s="19">
        <v>0</v>
      </c>
      <c r="ED36" s="19">
        <v>0</v>
      </c>
      <c r="EE36" s="19">
        <v>0</v>
      </c>
      <c r="EF36" s="19">
        <v>0</v>
      </c>
      <c r="EG36" s="19"/>
      <c r="EH36" s="19" t="s">
        <v>208</v>
      </c>
      <c r="EI36" s="19"/>
      <c r="EJ36" s="19"/>
      <c r="EK36" s="19"/>
      <c r="EL36" s="19" t="s">
        <v>208</v>
      </c>
      <c r="EM36" s="19"/>
      <c r="EN36" s="19"/>
      <c r="EO36" s="19"/>
      <c r="EP36" s="19" t="s">
        <v>222</v>
      </c>
      <c r="EQ36" s="19" t="s">
        <v>223</v>
      </c>
      <c r="ER36" s="19"/>
      <c r="ES36" s="19"/>
      <c r="ET36" s="19"/>
      <c r="EU36" s="19"/>
      <c r="EV36" s="19"/>
      <c r="EW36" s="19"/>
      <c r="EX36" s="19"/>
      <c r="EY36" s="19"/>
      <c r="EZ36" s="19"/>
      <c r="FA36" s="19"/>
      <c r="FB36" s="19"/>
      <c r="FC36" s="19"/>
      <c r="FD36" s="19"/>
    </row>
    <row r="37" spans="1:160" ht="15" customHeight="1" x14ac:dyDescent="0.25">
      <c r="A37" s="5" t="s">
        <v>8028</v>
      </c>
      <c r="B37" s="19" t="s">
        <v>7494</v>
      </c>
      <c r="C37" t="s">
        <v>2607</v>
      </c>
      <c r="D37" s="19" t="s">
        <v>7280</v>
      </c>
      <c r="E37" s="19" t="s">
        <v>6484</v>
      </c>
      <c r="F37" s="19" t="s">
        <v>194</v>
      </c>
      <c r="G37" s="19"/>
      <c r="H37" s="19" t="s">
        <v>195</v>
      </c>
      <c r="I37" s="19" t="s">
        <v>296</v>
      </c>
      <c r="J37" s="19">
        <v>-38.671337000000001</v>
      </c>
      <c r="K37" s="19">
        <v>145.59790000000001</v>
      </c>
      <c r="L37" s="20">
        <v>41688</v>
      </c>
      <c r="M37" s="5">
        <v>18</v>
      </c>
      <c r="N37" s="5">
        <v>2</v>
      </c>
      <c r="O37" s="5">
        <v>2014</v>
      </c>
      <c r="P37" s="5" t="s">
        <v>8065</v>
      </c>
      <c r="Q37" s="21">
        <v>7.9861111111111122E-3</v>
      </c>
      <c r="R37" s="21">
        <v>8.6805555555555559E-3</v>
      </c>
      <c r="S37" s="19">
        <v>2</v>
      </c>
      <c r="T37" s="19">
        <v>1</v>
      </c>
      <c r="U37" s="19" t="s">
        <v>524</v>
      </c>
      <c r="V37" s="19" t="s">
        <v>459</v>
      </c>
      <c r="W37" s="19" t="s">
        <v>7133</v>
      </c>
      <c r="X37" t="s">
        <v>199</v>
      </c>
      <c r="Y37" s="19"/>
      <c r="Z37" s="19" t="s">
        <v>200</v>
      </c>
      <c r="AA37" s="19"/>
      <c r="AB37" s="19"/>
      <c r="AC37" s="19"/>
      <c r="AD37" s="19"/>
      <c r="AE37" s="19"/>
      <c r="AF37" s="19"/>
      <c r="AG37" s="19">
        <v>1</v>
      </c>
      <c r="AH37" s="19">
        <v>1</v>
      </c>
      <c r="AI37" s="19" t="s">
        <v>241</v>
      </c>
      <c r="AJ37" s="19" t="s">
        <v>300</v>
      </c>
      <c r="AK37" s="19" t="s">
        <v>200</v>
      </c>
      <c r="AL37" s="19"/>
      <c r="AM37" s="19" t="s">
        <v>514</v>
      </c>
      <c r="AN37" s="19" t="s">
        <v>957</v>
      </c>
      <c r="AO37" s="19"/>
      <c r="AP37" s="19" t="s">
        <v>7495</v>
      </c>
      <c r="AQ37" s="19">
        <v>1</v>
      </c>
      <c r="AR37" s="19">
        <v>1</v>
      </c>
      <c r="AS37" s="19"/>
      <c r="AT37" s="19"/>
      <c r="AU37" s="19"/>
      <c r="AV37" s="19"/>
      <c r="AW37" s="19"/>
      <c r="AX37" s="19"/>
      <c r="AY37" s="19"/>
      <c r="AZ37" s="19"/>
      <c r="BA37" s="19"/>
      <c r="BB37" s="19"/>
      <c r="BC37" s="19"/>
      <c r="BD37" s="13" t="s">
        <v>7496</v>
      </c>
      <c r="BE37" s="19" t="s">
        <v>6493</v>
      </c>
      <c r="BF37" s="19"/>
      <c r="BG37" t="s">
        <v>7497</v>
      </c>
      <c r="BH37" t="s">
        <v>345</v>
      </c>
      <c r="BI37" s="19" t="s">
        <v>7498</v>
      </c>
      <c r="BJ37" s="19"/>
      <c r="BK37" s="19">
        <v>1</v>
      </c>
      <c r="BL37" s="20">
        <v>41688</v>
      </c>
      <c r="BM37" s="19">
        <v>4</v>
      </c>
      <c r="BN37" s="19">
        <v>0</v>
      </c>
      <c r="BO37" s="19">
        <v>0</v>
      </c>
      <c r="BP37" s="19">
        <v>0</v>
      </c>
      <c r="BQ37" s="19">
        <v>0</v>
      </c>
      <c r="BR37" s="19">
        <v>0</v>
      </c>
      <c r="BS37" s="19">
        <v>0</v>
      </c>
      <c r="BT37" s="19">
        <v>0</v>
      </c>
      <c r="BU37" s="19">
        <v>0</v>
      </c>
      <c r="BV37" s="19">
        <v>0</v>
      </c>
      <c r="BW37" s="19">
        <v>0</v>
      </c>
      <c r="BX37" s="19">
        <v>0</v>
      </c>
      <c r="BY37" s="19">
        <v>0</v>
      </c>
      <c r="BZ37" s="19">
        <v>0</v>
      </c>
      <c r="CA37" s="19">
        <v>0</v>
      </c>
      <c r="CB37" s="19">
        <v>0</v>
      </c>
      <c r="CC37" s="19">
        <v>0</v>
      </c>
      <c r="CD37" s="19">
        <v>0</v>
      </c>
      <c r="CE37" s="19">
        <v>0</v>
      </c>
      <c r="CF37" s="19">
        <v>0</v>
      </c>
      <c r="CG37" s="19">
        <v>2</v>
      </c>
      <c r="CH37" s="19">
        <v>0</v>
      </c>
      <c r="CI37" s="19">
        <v>0</v>
      </c>
      <c r="CJ37" s="19">
        <v>0</v>
      </c>
      <c r="CK37" s="19">
        <v>0</v>
      </c>
      <c r="CL37" s="19">
        <v>0</v>
      </c>
      <c r="CM37" s="19">
        <v>0</v>
      </c>
      <c r="CN37" s="19">
        <v>0</v>
      </c>
      <c r="CO37" s="19">
        <v>1</v>
      </c>
      <c r="CP37" s="19">
        <v>0</v>
      </c>
      <c r="CQ37" s="19">
        <v>0</v>
      </c>
      <c r="CR37" s="19">
        <v>0</v>
      </c>
      <c r="CS37" s="19">
        <v>0</v>
      </c>
      <c r="CT37" s="19">
        <v>0</v>
      </c>
      <c r="CU37" s="19">
        <v>0</v>
      </c>
      <c r="CV37" s="19">
        <v>0</v>
      </c>
      <c r="CW37" s="19">
        <v>0</v>
      </c>
      <c r="CX37" s="19">
        <v>0</v>
      </c>
      <c r="CY37" s="19">
        <v>0</v>
      </c>
      <c r="CZ37" s="19">
        <v>0</v>
      </c>
      <c r="DA37" s="19">
        <v>0</v>
      </c>
      <c r="DB37" s="19">
        <v>0</v>
      </c>
      <c r="DC37" s="19">
        <v>0</v>
      </c>
      <c r="DD37" s="19">
        <v>0</v>
      </c>
      <c r="DE37" s="19">
        <v>0</v>
      </c>
      <c r="DF37" s="19">
        <v>0</v>
      </c>
      <c r="DG37" s="19">
        <v>0</v>
      </c>
      <c r="DH37" s="19">
        <v>0</v>
      </c>
      <c r="DI37" s="19">
        <v>0</v>
      </c>
      <c r="DJ37" s="19">
        <v>0</v>
      </c>
      <c r="DK37" s="19">
        <v>0</v>
      </c>
      <c r="DL37" s="19">
        <v>0</v>
      </c>
      <c r="DM37" s="19">
        <v>0</v>
      </c>
      <c r="DN37" s="19">
        <v>0</v>
      </c>
      <c r="DO37" s="19">
        <v>0</v>
      </c>
      <c r="DP37" s="19">
        <v>0</v>
      </c>
      <c r="DQ37" s="19">
        <v>0</v>
      </c>
      <c r="DR37" s="19">
        <v>0</v>
      </c>
      <c r="DS37" s="19">
        <v>0</v>
      </c>
      <c r="DT37" s="19">
        <v>0</v>
      </c>
      <c r="DU37" s="19">
        <v>0</v>
      </c>
      <c r="DV37" s="19">
        <v>0</v>
      </c>
      <c r="DW37" s="19">
        <v>0</v>
      </c>
      <c r="DX37" s="19">
        <v>0</v>
      </c>
      <c r="DY37" s="19">
        <v>0</v>
      </c>
      <c r="DZ37" s="19">
        <v>0</v>
      </c>
      <c r="EA37" s="19">
        <v>0</v>
      </c>
      <c r="EB37" s="19">
        <v>0</v>
      </c>
      <c r="EC37" s="19">
        <v>0</v>
      </c>
      <c r="ED37" s="19">
        <v>0</v>
      </c>
      <c r="EE37" s="19">
        <v>0</v>
      </c>
      <c r="EF37" s="19">
        <v>0</v>
      </c>
      <c r="EG37" s="19"/>
      <c r="EH37" s="19" t="s">
        <v>208</v>
      </c>
      <c r="EI37" s="19"/>
      <c r="EJ37" s="19"/>
      <c r="EK37" s="19"/>
      <c r="EL37" s="19"/>
      <c r="EM37" s="19"/>
      <c r="EN37" s="19"/>
      <c r="EO37" s="19"/>
      <c r="EP37" s="19" t="s">
        <v>222</v>
      </c>
      <c r="EQ37" s="19"/>
      <c r="ER37" s="19"/>
      <c r="ES37" s="19"/>
      <c r="ET37" s="19"/>
      <c r="EU37" s="19"/>
      <c r="EV37" s="19"/>
      <c r="EW37" s="19"/>
      <c r="EX37" s="19"/>
      <c r="EY37" s="19"/>
      <c r="EZ37" s="19"/>
      <c r="FA37" s="19"/>
      <c r="FB37" s="19"/>
      <c r="FC37" s="19"/>
      <c r="FD37" s="19"/>
    </row>
    <row r="38" spans="1:160" ht="15" customHeight="1" x14ac:dyDescent="0.25">
      <c r="A38" s="5" t="s">
        <v>8028</v>
      </c>
      <c r="B38" s="19" t="s">
        <v>7499</v>
      </c>
      <c r="C38" t="s">
        <v>2607</v>
      </c>
      <c r="D38" s="19" t="s">
        <v>7280</v>
      </c>
      <c r="E38" s="19" t="s">
        <v>7488</v>
      </c>
      <c r="F38" s="19" t="s">
        <v>7489</v>
      </c>
      <c r="G38" s="19"/>
      <c r="H38" s="19" t="s">
        <v>195</v>
      </c>
      <c r="I38" s="19" t="s">
        <v>296</v>
      </c>
      <c r="J38" s="19">
        <v>-38.671337000000001</v>
      </c>
      <c r="K38" s="19">
        <v>145.59790000000001</v>
      </c>
      <c r="L38" s="20">
        <v>41691</v>
      </c>
      <c r="M38" s="5">
        <v>21</v>
      </c>
      <c r="N38" s="5">
        <v>2</v>
      </c>
      <c r="O38" s="5">
        <v>2014</v>
      </c>
      <c r="P38" s="5" t="s">
        <v>8066</v>
      </c>
      <c r="Q38" s="19"/>
      <c r="R38" s="19"/>
      <c r="S38" s="19">
        <v>2</v>
      </c>
      <c r="T38" s="19">
        <v>1</v>
      </c>
      <c r="U38" s="19"/>
      <c r="V38" s="19"/>
      <c r="W38" s="19" t="s">
        <v>7133</v>
      </c>
      <c r="X38" t="s">
        <v>199</v>
      </c>
      <c r="Y38" s="19"/>
      <c r="Z38" s="19" t="s">
        <v>200</v>
      </c>
      <c r="AA38" s="19"/>
      <c r="AB38" s="19"/>
      <c r="AC38" s="19"/>
      <c r="AD38" s="19"/>
      <c r="AE38" s="19"/>
      <c r="AF38" s="19"/>
      <c r="AG38" s="19"/>
      <c r="AH38" s="19">
        <v>1</v>
      </c>
      <c r="AI38" s="19"/>
      <c r="AJ38" s="19"/>
      <c r="AK38" s="19" t="s">
        <v>200</v>
      </c>
      <c r="AL38" s="19"/>
      <c r="AM38" s="19"/>
      <c r="AN38" s="19"/>
      <c r="AO38" s="19"/>
      <c r="AP38" s="19"/>
      <c r="AQ38" s="19"/>
      <c r="AR38" s="19"/>
      <c r="AS38" s="19"/>
      <c r="AT38" s="25"/>
      <c r="BC38" s="19"/>
      <c r="BD38" s="13"/>
      <c r="BE38" s="19" t="s">
        <v>6493</v>
      </c>
      <c r="BF38" s="19"/>
      <c r="BG38" s="19"/>
      <c r="BH38" s="19"/>
      <c r="BI38" s="19" t="s">
        <v>7500</v>
      </c>
      <c r="BJ38" s="19"/>
      <c r="BK38" s="19">
        <v>0</v>
      </c>
      <c r="BL38" s="20">
        <v>41691</v>
      </c>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c r="CL38" s="19"/>
      <c r="CM38" s="19"/>
      <c r="CN38" s="19"/>
      <c r="CO38" s="19"/>
      <c r="CP38" s="19"/>
      <c r="CQ38" s="19"/>
      <c r="CR38" s="19"/>
      <c r="CS38" s="19"/>
      <c r="CT38" s="19"/>
      <c r="CU38" s="19"/>
      <c r="CV38" s="19"/>
      <c r="CW38" s="19"/>
      <c r="CX38" s="19"/>
      <c r="CY38" s="19"/>
      <c r="CZ38" s="19"/>
      <c r="DA38" s="19"/>
      <c r="DB38" s="19"/>
      <c r="DC38" s="19"/>
      <c r="DD38" s="19"/>
      <c r="DE38" s="19"/>
      <c r="DF38" s="19"/>
      <c r="DG38" s="19"/>
      <c r="DH38" s="19"/>
      <c r="DI38" s="19"/>
      <c r="DJ38" s="19"/>
      <c r="DK38" s="19"/>
      <c r="DL38" s="19"/>
      <c r="DM38" s="19"/>
      <c r="DN38" s="19"/>
      <c r="DO38" s="19"/>
      <c r="DP38" s="19"/>
      <c r="DQ38" s="19"/>
      <c r="DR38" s="19"/>
      <c r="DS38" s="19"/>
      <c r="DT38" s="19"/>
      <c r="DU38" s="19"/>
      <c r="DV38" s="19"/>
      <c r="DW38" s="19"/>
      <c r="DX38" s="19"/>
      <c r="DY38" s="19"/>
      <c r="DZ38" s="19"/>
      <c r="EA38" s="19"/>
      <c r="EB38" s="19"/>
      <c r="EC38" s="19"/>
      <c r="ED38" s="19"/>
      <c r="EE38" s="19"/>
      <c r="EF38" s="19"/>
      <c r="EG38" s="19"/>
      <c r="EH38" s="19"/>
      <c r="EI38" s="19"/>
      <c r="EJ38" s="19"/>
      <c r="EK38" s="19"/>
      <c r="EL38" s="19"/>
      <c r="EM38" s="19"/>
      <c r="EN38" s="19"/>
      <c r="EO38" s="19"/>
      <c r="EP38" s="19"/>
      <c r="EQ38" s="19"/>
      <c r="ER38" s="19"/>
      <c r="ES38" s="19"/>
      <c r="ET38" s="19"/>
      <c r="EU38" s="19"/>
      <c r="EV38" s="19"/>
      <c r="EW38" s="19"/>
      <c r="EX38" s="19"/>
      <c r="EY38" s="19"/>
      <c r="EZ38" s="19"/>
      <c r="FA38" s="19"/>
      <c r="FB38" s="19"/>
      <c r="FC38" s="19"/>
      <c r="FD38" s="19"/>
    </row>
    <row r="39" spans="1:160" ht="15" customHeight="1" x14ac:dyDescent="0.25">
      <c r="A39" s="5" t="s">
        <v>8028</v>
      </c>
      <c r="B39" s="19" t="s">
        <v>7501</v>
      </c>
      <c r="C39" t="s">
        <v>2607</v>
      </c>
      <c r="D39" s="19" t="s">
        <v>7280</v>
      </c>
      <c r="E39" s="19" t="s">
        <v>6484</v>
      </c>
      <c r="F39" s="19" t="s">
        <v>194</v>
      </c>
      <c r="G39" s="19"/>
      <c r="H39" s="19" t="s">
        <v>195</v>
      </c>
      <c r="I39" s="19" t="s">
        <v>296</v>
      </c>
      <c r="J39" s="19">
        <v>-38.671337000000001</v>
      </c>
      <c r="K39" s="19">
        <v>145.59790000000001</v>
      </c>
      <c r="L39" s="20">
        <v>41709</v>
      </c>
      <c r="M39" s="5">
        <v>11</v>
      </c>
      <c r="N39" s="5">
        <v>3</v>
      </c>
      <c r="O39" s="5">
        <v>2014</v>
      </c>
      <c r="P39" s="5" t="s">
        <v>8067</v>
      </c>
      <c r="Q39" s="19"/>
      <c r="R39" s="19"/>
      <c r="S39" s="19">
        <v>2</v>
      </c>
      <c r="T39" s="19">
        <v>1</v>
      </c>
      <c r="U39" s="19"/>
      <c r="V39" s="19"/>
      <c r="W39" t="s">
        <v>454</v>
      </c>
      <c r="X39" t="s">
        <v>454</v>
      </c>
      <c r="Y39" s="19"/>
      <c r="Z39" s="19" t="s">
        <v>200</v>
      </c>
      <c r="AA39" s="19"/>
      <c r="AB39" s="19"/>
      <c r="AC39" s="19"/>
      <c r="AD39" s="19"/>
      <c r="AE39" s="19"/>
      <c r="AF39" s="19"/>
      <c r="AG39" s="19"/>
      <c r="AH39" s="19">
        <v>0</v>
      </c>
      <c r="AI39" s="19"/>
      <c r="AJ39" s="19"/>
      <c r="AK39" s="19" t="s">
        <v>200</v>
      </c>
      <c r="AL39" s="19"/>
      <c r="AM39" s="19"/>
      <c r="AN39" s="19"/>
      <c r="AO39" s="19"/>
      <c r="AP39" s="19"/>
      <c r="AQ39" s="19"/>
      <c r="AR39" s="19"/>
      <c r="AS39" s="19"/>
      <c r="AT39" s="25"/>
      <c r="BC39" s="19"/>
      <c r="BD39" s="13"/>
      <c r="BE39" s="19" t="s">
        <v>204</v>
      </c>
      <c r="BF39" s="19"/>
      <c r="BG39" s="19"/>
      <c r="BH39" s="19"/>
      <c r="BI39" s="19" t="s">
        <v>7502</v>
      </c>
      <c r="BJ39" s="19"/>
      <c r="BK39" s="19">
        <v>0</v>
      </c>
      <c r="BL39" s="20">
        <v>41710</v>
      </c>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c r="CZ39" s="19"/>
      <c r="DA39" s="19"/>
      <c r="DB39" s="19"/>
      <c r="DC39" s="19"/>
      <c r="DD39" s="19"/>
      <c r="DE39" s="19"/>
      <c r="DF39" s="19"/>
      <c r="DG39" s="19"/>
      <c r="DH39" s="19"/>
      <c r="DI39" s="19"/>
      <c r="DJ39" s="19"/>
      <c r="DK39" s="19"/>
      <c r="DL39" s="19"/>
      <c r="DM39" s="19"/>
      <c r="DN39" s="19"/>
      <c r="DO39" s="19"/>
      <c r="DP39" s="19"/>
      <c r="DQ39" s="19"/>
      <c r="DR39" s="19"/>
      <c r="DS39" s="19"/>
      <c r="DT39" s="19"/>
      <c r="DU39" s="19"/>
      <c r="DV39" s="19"/>
      <c r="DW39" s="19"/>
      <c r="DX39" s="19"/>
      <c r="DY39" s="19"/>
      <c r="DZ39" s="19"/>
      <c r="EA39" s="19"/>
      <c r="EB39" s="19"/>
      <c r="EC39" s="19"/>
      <c r="ED39" s="19"/>
      <c r="EE39" s="19"/>
      <c r="EF39" s="19"/>
      <c r="EG39" s="19"/>
      <c r="EH39" s="19"/>
      <c r="EI39" s="19"/>
      <c r="EJ39" s="19"/>
      <c r="EK39" s="19"/>
      <c r="EL39" s="19"/>
      <c r="EM39" s="19"/>
      <c r="EN39" s="19"/>
      <c r="EO39" s="19"/>
      <c r="EP39" s="19"/>
      <c r="EQ39" s="19"/>
      <c r="ER39" s="19"/>
      <c r="ES39" s="19"/>
      <c r="ET39" s="19"/>
      <c r="EU39" s="19"/>
      <c r="EV39" s="19"/>
      <c r="EW39" s="19"/>
      <c r="EX39" s="19"/>
      <c r="EY39" s="19"/>
      <c r="EZ39" s="19"/>
      <c r="FA39" s="19"/>
      <c r="FB39" s="19"/>
      <c r="FC39" s="19"/>
      <c r="FD39" s="19"/>
    </row>
    <row r="40" spans="1:160" ht="15" customHeight="1" x14ac:dyDescent="0.25">
      <c r="A40" s="5" t="s">
        <v>8028</v>
      </c>
      <c r="B40" s="19" t="s">
        <v>7503</v>
      </c>
      <c r="C40" t="s">
        <v>2607</v>
      </c>
      <c r="D40" s="19" t="s">
        <v>7280</v>
      </c>
      <c r="E40" s="19" t="s">
        <v>6484</v>
      </c>
      <c r="F40" s="19" t="s">
        <v>194</v>
      </c>
      <c r="G40" s="19"/>
      <c r="H40" s="19" t="s">
        <v>195</v>
      </c>
      <c r="I40" s="19" t="s">
        <v>296</v>
      </c>
      <c r="J40" s="19">
        <v>-38.671337000000001</v>
      </c>
      <c r="K40" s="19">
        <v>145.59790000000001</v>
      </c>
      <c r="L40" s="20">
        <v>41714</v>
      </c>
      <c r="M40" s="5">
        <v>16</v>
      </c>
      <c r="N40" s="5">
        <v>3</v>
      </c>
      <c r="O40" s="5">
        <v>2014</v>
      </c>
      <c r="P40" s="5" t="s">
        <v>8051</v>
      </c>
      <c r="Q40" s="21">
        <v>7.9861111111111122E-3</v>
      </c>
      <c r="R40" s="21">
        <v>8.217592592592594E-3</v>
      </c>
      <c r="S40" s="19">
        <v>2</v>
      </c>
      <c r="T40" s="19"/>
      <c r="U40" s="19" t="s">
        <v>1863</v>
      </c>
      <c r="V40" s="19" t="s">
        <v>232</v>
      </c>
      <c r="W40" s="19" t="s">
        <v>956</v>
      </c>
      <c r="X40" s="19" t="s">
        <v>956</v>
      </c>
      <c r="Y40" s="19"/>
      <c r="Z40" s="19" t="s">
        <v>200</v>
      </c>
      <c r="AA40" s="19"/>
      <c r="AB40" s="19"/>
      <c r="AC40" s="19"/>
      <c r="AD40" s="19"/>
      <c r="AE40" s="19"/>
      <c r="AF40" s="19"/>
      <c r="AG40" s="19"/>
      <c r="AH40" s="19">
        <v>0</v>
      </c>
      <c r="AI40" s="19"/>
      <c r="AJ40" s="19"/>
      <c r="AK40" s="22" t="s">
        <v>270</v>
      </c>
      <c r="AL40" s="19"/>
      <c r="AM40" s="19" t="s">
        <v>514</v>
      </c>
      <c r="AN40" s="19" t="s">
        <v>957</v>
      </c>
      <c r="AO40" s="19"/>
      <c r="AP40" s="19" t="s">
        <v>7504</v>
      </c>
      <c r="AQ40" s="19">
        <v>1</v>
      </c>
      <c r="AR40" s="19">
        <v>1</v>
      </c>
      <c r="AS40" s="19"/>
      <c r="AT40" s="19"/>
      <c r="AU40" s="19"/>
      <c r="AV40" s="19"/>
      <c r="AW40" s="19"/>
      <c r="AX40" s="19"/>
      <c r="AY40" s="19"/>
      <c r="AZ40" s="19"/>
      <c r="BA40" s="19"/>
      <c r="BB40" s="19"/>
      <c r="BC40" s="19"/>
      <c r="BD40" s="13" t="s">
        <v>7505</v>
      </c>
      <c r="BE40" s="19" t="s">
        <v>6493</v>
      </c>
      <c r="BF40" s="19" t="s">
        <v>7506</v>
      </c>
      <c r="BG40" s="19"/>
      <c r="BH40" s="19"/>
      <c r="BI40" s="19" t="s">
        <v>7507</v>
      </c>
      <c r="BJ40" s="19"/>
      <c r="BK40" s="19">
        <v>1</v>
      </c>
      <c r="BL40" s="20">
        <v>41714</v>
      </c>
      <c r="BM40" s="19">
        <v>0</v>
      </c>
      <c r="BN40" s="19">
        <v>0</v>
      </c>
      <c r="BO40" s="19">
        <v>0</v>
      </c>
      <c r="BP40" s="19">
        <v>0</v>
      </c>
      <c r="BQ40" s="19">
        <v>0</v>
      </c>
      <c r="BR40" s="19">
        <v>0</v>
      </c>
      <c r="BS40" s="19">
        <v>0</v>
      </c>
      <c r="BT40" s="19">
        <v>0</v>
      </c>
      <c r="BU40" s="19">
        <v>0</v>
      </c>
      <c r="BV40" s="19">
        <v>0</v>
      </c>
      <c r="BW40" s="19">
        <v>0</v>
      </c>
      <c r="BX40" s="19">
        <v>0</v>
      </c>
      <c r="BY40" s="19">
        <v>0</v>
      </c>
      <c r="BZ40" s="19">
        <v>0</v>
      </c>
      <c r="CA40" s="19">
        <v>0</v>
      </c>
      <c r="CB40" s="19">
        <v>0</v>
      </c>
      <c r="CC40" s="19">
        <v>0</v>
      </c>
      <c r="CD40" s="19">
        <v>0</v>
      </c>
      <c r="CE40" s="19">
        <v>0</v>
      </c>
      <c r="CF40" s="19">
        <v>0</v>
      </c>
      <c r="CG40" s="19">
        <v>2</v>
      </c>
      <c r="CH40" s="19">
        <v>2</v>
      </c>
      <c r="CI40" s="19">
        <v>0</v>
      </c>
      <c r="CJ40" s="19">
        <v>0</v>
      </c>
      <c r="CK40" s="19">
        <v>0</v>
      </c>
      <c r="CL40" s="19">
        <v>0</v>
      </c>
      <c r="CM40" s="19">
        <v>0</v>
      </c>
      <c r="CN40" s="19">
        <v>0</v>
      </c>
      <c r="CO40" s="19">
        <v>3</v>
      </c>
      <c r="CP40" s="19">
        <v>3</v>
      </c>
      <c r="CQ40" s="19">
        <v>0</v>
      </c>
      <c r="CR40" s="19">
        <v>0</v>
      </c>
      <c r="CS40" s="19">
        <v>0</v>
      </c>
      <c r="CT40" s="19">
        <v>0</v>
      </c>
      <c r="CU40" s="19">
        <v>0</v>
      </c>
      <c r="CV40" s="19">
        <v>0</v>
      </c>
      <c r="CW40" s="19">
        <v>0</v>
      </c>
      <c r="CX40" s="19">
        <v>0</v>
      </c>
      <c r="CY40" s="19">
        <v>0</v>
      </c>
      <c r="CZ40" s="19">
        <v>0</v>
      </c>
      <c r="DA40" s="19">
        <v>0</v>
      </c>
      <c r="DB40" s="19">
        <v>0</v>
      </c>
      <c r="DC40" s="19">
        <v>0</v>
      </c>
      <c r="DD40" s="19">
        <v>0</v>
      </c>
      <c r="DE40" s="19">
        <v>0</v>
      </c>
      <c r="DF40" s="19">
        <v>0</v>
      </c>
      <c r="DG40" s="19">
        <v>0</v>
      </c>
      <c r="DH40" s="19">
        <v>0</v>
      </c>
      <c r="DI40" s="19">
        <v>0</v>
      </c>
      <c r="DJ40" s="19">
        <v>0</v>
      </c>
      <c r="DK40" s="19">
        <v>0</v>
      </c>
      <c r="DL40" s="19">
        <v>0</v>
      </c>
      <c r="DM40" s="19">
        <v>0</v>
      </c>
      <c r="DN40" s="19">
        <v>0</v>
      </c>
      <c r="DO40" s="19">
        <v>0</v>
      </c>
      <c r="DP40" s="19">
        <v>0</v>
      </c>
      <c r="DQ40" s="19">
        <v>0</v>
      </c>
      <c r="DR40" s="19">
        <v>0</v>
      </c>
      <c r="DS40" s="19">
        <v>0</v>
      </c>
      <c r="DT40" s="19">
        <v>0</v>
      </c>
      <c r="DU40" s="19">
        <v>0</v>
      </c>
      <c r="DV40" s="19">
        <v>0</v>
      </c>
      <c r="DW40" s="19">
        <v>0</v>
      </c>
      <c r="DX40" s="19">
        <v>0</v>
      </c>
      <c r="DY40" s="19">
        <v>0</v>
      </c>
      <c r="DZ40" s="19">
        <v>0</v>
      </c>
      <c r="EA40" s="19">
        <v>0</v>
      </c>
      <c r="EB40" s="19">
        <v>0</v>
      </c>
      <c r="EC40" s="19">
        <v>0</v>
      </c>
      <c r="ED40" s="19">
        <v>0</v>
      </c>
      <c r="EE40" s="19">
        <v>0</v>
      </c>
      <c r="EF40" s="19">
        <v>0</v>
      </c>
      <c r="EG40" s="19"/>
      <c r="EH40" s="19" t="s">
        <v>222</v>
      </c>
      <c r="EI40" s="19"/>
      <c r="EJ40" s="19"/>
      <c r="EK40" s="19"/>
      <c r="EL40" s="19" t="s">
        <v>222</v>
      </c>
      <c r="EM40" s="19"/>
      <c r="EN40" s="19"/>
      <c r="EO40" s="19"/>
      <c r="EP40" s="19"/>
      <c r="EQ40" s="19"/>
      <c r="ER40" s="19"/>
      <c r="ES40" s="19"/>
      <c r="ET40" s="19"/>
      <c r="EU40" s="19"/>
      <c r="EV40" s="19"/>
      <c r="EW40" s="19"/>
      <c r="EX40" s="19"/>
      <c r="EY40" s="19"/>
      <c r="EZ40" s="19"/>
      <c r="FA40" s="19"/>
      <c r="FB40" s="19"/>
      <c r="FC40" s="19"/>
      <c r="FD40" s="19"/>
    </row>
    <row r="41" spans="1:160" ht="15" customHeight="1" x14ac:dyDescent="0.25">
      <c r="A41" s="5" t="s">
        <v>8040</v>
      </c>
      <c r="B41" s="19" t="s">
        <v>8029</v>
      </c>
      <c r="C41" t="s">
        <v>7646</v>
      </c>
      <c r="D41" s="19" t="s">
        <v>7646</v>
      </c>
      <c r="E41" s="19" t="s">
        <v>6484</v>
      </c>
      <c r="F41" s="19" t="s">
        <v>194</v>
      </c>
      <c r="G41" s="19"/>
      <c r="H41" s="19" t="s">
        <v>195</v>
      </c>
      <c r="I41" s="19" t="s">
        <v>5609</v>
      </c>
      <c r="J41" s="19">
        <v>-38.668083000000003</v>
      </c>
      <c r="K41" s="19">
        <v>145.58891299999999</v>
      </c>
      <c r="L41" s="20">
        <v>41687</v>
      </c>
      <c r="M41" s="5">
        <v>17</v>
      </c>
      <c r="N41" s="5">
        <v>2</v>
      </c>
      <c r="O41" s="5">
        <v>2014</v>
      </c>
      <c r="P41" s="5" t="s">
        <v>8068</v>
      </c>
      <c r="Q41" s="21">
        <v>1.0937500000000001E-2</v>
      </c>
      <c r="R41" s="21">
        <v>1.105324074074074E-2</v>
      </c>
      <c r="S41" s="19">
        <v>2</v>
      </c>
      <c r="T41" s="19">
        <v>0</v>
      </c>
      <c r="U41" s="19" t="s">
        <v>1863</v>
      </c>
      <c r="V41" s="19" t="s">
        <v>406</v>
      </c>
      <c r="W41" s="19" t="s">
        <v>7133</v>
      </c>
      <c r="X41" t="s">
        <v>199</v>
      </c>
      <c r="Y41" s="19"/>
      <c r="Z41" s="19" t="s">
        <v>270</v>
      </c>
      <c r="AA41" s="19" t="s">
        <v>8030</v>
      </c>
      <c r="AB41" s="19"/>
      <c r="AC41" s="19"/>
      <c r="AD41" s="19"/>
      <c r="AE41" s="19"/>
      <c r="AF41" s="19"/>
      <c r="AG41" s="19">
        <v>3</v>
      </c>
      <c r="AH41" s="19">
        <v>3</v>
      </c>
      <c r="AI41" s="19" t="s">
        <v>241</v>
      </c>
      <c r="AJ41" s="19" t="s">
        <v>406</v>
      </c>
      <c r="AK41" s="19" t="s">
        <v>200</v>
      </c>
      <c r="AL41" s="19"/>
      <c r="AM41" s="19"/>
      <c r="AN41" s="19"/>
      <c r="AO41" s="19"/>
      <c r="AP41" s="19"/>
      <c r="AQ41" s="19"/>
      <c r="AR41" s="19"/>
      <c r="AS41" s="19"/>
      <c r="AT41" s="19"/>
      <c r="AU41" s="19"/>
      <c r="AV41" s="19"/>
      <c r="AW41" s="19"/>
      <c r="AX41" s="19"/>
      <c r="AY41" s="19"/>
      <c r="AZ41" s="19"/>
      <c r="BA41" s="19"/>
      <c r="BB41" s="19"/>
      <c r="BC41" s="19"/>
      <c r="BD41" s="13"/>
      <c r="BE41" s="19" t="s">
        <v>6485</v>
      </c>
      <c r="BF41" s="19"/>
      <c r="BG41" s="19"/>
      <c r="BH41" s="19"/>
      <c r="BI41" s="19" t="s">
        <v>8031</v>
      </c>
      <c r="BJ41" s="19"/>
      <c r="BK41" s="19">
        <v>1</v>
      </c>
      <c r="BL41" s="20">
        <v>41687</v>
      </c>
      <c r="BM41" s="19">
        <v>0</v>
      </c>
      <c r="BN41" s="19">
        <v>0</v>
      </c>
      <c r="BO41" s="19">
        <v>0</v>
      </c>
      <c r="BP41" s="19">
        <v>0</v>
      </c>
      <c r="BQ41" s="19">
        <v>0</v>
      </c>
      <c r="BR41" s="19">
        <v>0</v>
      </c>
      <c r="BS41" s="19">
        <v>0</v>
      </c>
      <c r="BT41" s="19">
        <v>0</v>
      </c>
      <c r="BU41" s="19">
        <v>0</v>
      </c>
      <c r="BV41" s="19">
        <v>0</v>
      </c>
      <c r="BW41" s="19">
        <v>0</v>
      </c>
      <c r="BX41" s="19">
        <v>0</v>
      </c>
      <c r="BY41" s="19">
        <v>0</v>
      </c>
      <c r="BZ41" s="19">
        <v>0</v>
      </c>
      <c r="CA41" s="19">
        <v>0</v>
      </c>
      <c r="CB41" s="19">
        <v>0</v>
      </c>
      <c r="CC41" s="19">
        <v>0</v>
      </c>
      <c r="CD41" s="19">
        <v>0</v>
      </c>
      <c r="CE41" s="19">
        <v>0</v>
      </c>
      <c r="CF41" s="19">
        <v>0</v>
      </c>
      <c r="CG41" s="19">
        <v>0</v>
      </c>
      <c r="CH41" s="19">
        <v>0</v>
      </c>
      <c r="CI41" s="19">
        <v>0</v>
      </c>
      <c r="CJ41" s="19">
        <v>0</v>
      </c>
      <c r="CK41" s="19">
        <v>0</v>
      </c>
      <c r="CL41" s="19">
        <v>0</v>
      </c>
      <c r="CM41" s="19">
        <v>0</v>
      </c>
      <c r="CN41" s="19">
        <v>0</v>
      </c>
      <c r="CO41" s="19">
        <v>0</v>
      </c>
      <c r="CP41" s="19">
        <v>0</v>
      </c>
      <c r="CQ41" s="19">
        <v>0</v>
      </c>
      <c r="CR41" s="19">
        <v>0</v>
      </c>
      <c r="CS41" s="19">
        <v>0</v>
      </c>
      <c r="CT41" s="19">
        <v>0</v>
      </c>
      <c r="CU41" s="19">
        <v>0</v>
      </c>
      <c r="CV41" s="19">
        <v>0</v>
      </c>
      <c r="CW41" s="19">
        <v>0</v>
      </c>
      <c r="CX41" s="19">
        <v>0</v>
      </c>
      <c r="CY41" s="19">
        <v>0</v>
      </c>
      <c r="CZ41" s="19">
        <v>0</v>
      </c>
      <c r="DA41" s="19">
        <v>0</v>
      </c>
      <c r="DB41" s="19">
        <v>0</v>
      </c>
      <c r="DC41" s="19">
        <v>0</v>
      </c>
      <c r="DD41" s="19">
        <v>0</v>
      </c>
      <c r="DE41" s="19">
        <v>0</v>
      </c>
      <c r="DF41" s="19">
        <v>0</v>
      </c>
      <c r="DG41" s="19">
        <v>0</v>
      </c>
      <c r="DH41" s="19">
        <v>0</v>
      </c>
      <c r="DI41" s="19">
        <v>0</v>
      </c>
      <c r="DJ41" s="19">
        <v>0</v>
      </c>
      <c r="DK41" s="19">
        <v>0</v>
      </c>
      <c r="DL41" s="19">
        <v>0</v>
      </c>
      <c r="DM41" s="19">
        <v>0</v>
      </c>
      <c r="DN41" s="19">
        <v>0</v>
      </c>
      <c r="DO41" s="19">
        <v>0</v>
      </c>
      <c r="DP41" s="19">
        <v>0</v>
      </c>
      <c r="DQ41" s="19">
        <v>0</v>
      </c>
      <c r="DR41" s="19">
        <v>0</v>
      </c>
      <c r="DS41" s="19">
        <v>0</v>
      </c>
      <c r="DT41" s="19">
        <v>0</v>
      </c>
      <c r="DU41" s="19">
        <v>0</v>
      </c>
      <c r="DV41" s="19">
        <v>0</v>
      </c>
      <c r="DW41" s="19">
        <v>0</v>
      </c>
      <c r="DX41" s="19">
        <v>0</v>
      </c>
      <c r="DY41" s="19">
        <v>0</v>
      </c>
      <c r="DZ41" s="19">
        <v>0</v>
      </c>
      <c r="EA41" s="19">
        <v>0</v>
      </c>
      <c r="EB41" s="19">
        <v>1</v>
      </c>
      <c r="EC41" s="19">
        <v>0</v>
      </c>
      <c r="ED41" s="19">
        <v>0</v>
      </c>
      <c r="EE41" s="19">
        <v>0</v>
      </c>
      <c r="EF41" s="19">
        <v>0</v>
      </c>
      <c r="EG41" s="19"/>
      <c r="EH41" s="19" t="s">
        <v>223</v>
      </c>
      <c r="EI41" s="19"/>
      <c r="EJ41" s="19"/>
      <c r="EK41" s="19"/>
      <c r="EL41" s="19" t="s">
        <v>208</v>
      </c>
      <c r="EM41" s="19"/>
      <c r="EN41" s="19"/>
      <c r="EO41" s="19"/>
      <c r="EP41" s="19" t="s">
        <v>208</v>
      </c>
      <c r="EQ41" s="19"/>
      <c r="ER41" s="19"/>
      <c r="ES41" s="19"/>
      <c r="ET41" s="19"/>
      <c r="EU41" s="19"/>
      <c r="EV41" s="19"/>
      <c r="EW41" s="19"/>
      <c r="EX41" s="19"/>
      <c r="EY41" s="19"/>
      <c r="EZ41" s="19"/>
      <c r="FA41" s="19"/>
      <c r="FB41" s="19"/>
      <c r="FC41" s="19"/>
      <c r="FD41" s="19"/>
    </row>
    <row r="42" spans="1:160" ht="15" customHeight="1" x14ac:dyDescent="0.25">
      <c r="A42" s="5" t="s">
        <v>8040</v>
      </c>
      <c r="B42" s="19" t="s">
        <v>8032</v>
      </c>
      <c r="C42" t="s">
        <v>7646</v>
      </c>
      <c r="D42" s="19" t="s">
        <v>7646</v>
      </c>
      <c r="E42" s="19" t="s">
        <v>6484</v>
      </c>
      <c r="F42" s="19" t="s">
        <v>194</v>
      </c>
      <c r="G42" s="19"/>
      <c r="H42" s="19" t="s">
        <v>195</v>
      </c>
      <c r="I42" s="19" t="s">
        <v>5609</v>
      </c>
      <c r="J42" s="19">
        <v>-38.668083000000003</v>
      </c>
      <c r="K42" s="19">
        <v>145.58891299999999</v>
      </c>
      <c r="L42" s="20">
        <v>41709</v>
      </c>
      <c r="M42" s="5">
        <v>11</v>
      </c>
      <c r="N42" s="5">
        <v>3</v>
      </c>
      <c r="O42" s="5">
        <v>2014</v>
      </c>
      <c r="P42" s="5" t="s">
        <v>8067</v>
      </c>
      <c r="Q42" s="21">
        <v>8.4490740740740741E-3</v>
      </c>
      <c r="R42" s="21">
        <v>8.6226851851851846E-3</v>
      </c>
      <c r="S42" s="19">
        <v>2</v>
      </c>
      <c r="T42" s="19">
        <v>0</v>
      </c>
      <c r="U42" s="19" t="s">
        <v>1863</v>
      </c>
      <c r="V42" s="19" t="s">
        <v>1035</v>
      </c>
      <c r="W42" s="19" t="s">
        <v>7133</v>
      </c>
      <c r="X42" t="s">
        <v>199</v>
      </c>
      <c r="Y42" s="19"/>
      <c r="Z42" s="19" t="s">
        <v>200</v>
      </c>
      <c r="AA42" s="19"/>
      <c r="AB42" s="19"/>
      <c r="AC42" s="19"/>
      <c r="AD42" s="19"/>
      <c r="AE42" s="19"/>
      <c r="AF42" s="19"/>
      <c r="AG42" s="19">
        <v>2</v>
      </c>
      <c r="AH42" s="19">
        <v>2</v>
      </c>
      <c r="AI42" s="19" t="s">
        <v>201</v>
      </c>
      <c r="AJ42" s="19" t="s">
        <v>258</v>
      </c>
      <c r="AK42" s="19" t="s">
        <v>200</v>
      </c>
      <c r="AL42" s="19"/>
      <c r="AM42" s="19"/>
      <c r="AN42" s="19"/>
      <c r="AO42" s="19"/>
      <c r="AP42" s="19"/>
      <c r="AQ42" s="19">
        <v>1</v>
      </c>
      <c r="AR42" s="19">
        <v>1</v>
      </c>
      <c r="AS42" s="19"/>
      <c r="AT42" s="19" t="s">
        <v>8033</v>
      </c>
      <c r="AU42" s="19" t="s">
        <v>8033</v>
      </c>
      <c r="AV42" s="19"/>
      <c r="AW42" s="19"/>
      <c r="AX42" s="19"/>
      <c r="AY42" s="19"/>
      <c r="AZ42" s="19"/>
      <c r="BA42" s="19"/>
      <c r="BB42" s="19"/>
      <c r="BC42" s="19"/>
      <c r="BD42" s="13" t="s">
        <v>8034</v>
      </c>
      <c r="BE42" s="19" t="s">
        <v>204</v>
      </c>
      <c r="BF42" s="19"/>
      <c r="BG42" s="19"/>
      <c r="BH42" s="19"/>
      <c r="BI42" s="19" t="s">
        <v>8035</v>
      </c>
      <c r="BJ42" s="19"/>
      <c r="BK42" s="19">
        <v>1</v>
      </c>
      <c r="BL42" s="20">
        <v>41710</v>
      </c>
      <c r="BM42" s="19">
        <v>0</v>
      </c>
      <c r="BN42" s="19">
        <v>0</v>
      </c>
      <c r="BO42" s="19">
        <v>0</v>
      </c>
      <c r="BP42" s="19">
        <v>0</v>
      </c>
      <c r="BQ42" s="19">
        <v>0</v>
      </c>
      <c r="BR42" s="19">
        <v>0</v>
      </c>
      <c r="BS42" s="19">
        <v>0</v>
      </c>
      <c r="BT42" s="19">
        <v>0</v>
      </c>
      <c r="BU42" s="19">
        <v>0</v>
      </c>
      <c r="BV42" s="19">
        <v>0</v>
      </c>
      <c r="BW42" s="19">
        <v>0</v>
      </c>
      <c r="BX42" s="19">
        <v>0</v>
      </c>
      <c r="BY42" s="19">
        <v>0</v>
      </c>
      <c r="BZ42" s="19">
        <v>0</v>
      </c>
      <c r="CA42" s="19">
        <v>0</v>
      </c>
      <c r="CB42" s="19">
        <v>0</v>
      </c>
      <c r="CC42" s="19">
        <v>0</v>
      </c>
      <c r="CD42" s="19">
        <v>0</v>
      </c>
      <c r="CE42" s="19">
        <v>0</v>
      </c>
      <c r="CF42" s="19">
        <v>0</v>
      </c>
      <c r="CG42" s="19">
        <v>0</v>
      </c>
      <c r="CH42" s="19">
        <v>0</v>
      </c>
      <c r="CI42" s="19">
        <v>0</v>
      </c>
      <c r="CJ42" s="19">
        <v>0</v>
      </c>
      <c r="CK42" s="19">
        <v>0</v>
      </c>
      <c r="CL42" s="19">
        <v>0</v>
      </c>
      <c r="CM42" s="19">
        <v>0</v>
      </c>
      <c r="CN42" s="19">
        <v>0</v>
      </c>
      <c r="CO42" s="19">
        <v>0</v>
      </c>
      <c r="CP42" s="19">
        <v>0</v>
      </c>
      <c r="CQ42" s="19">
        <v>0</v>
      </c>
      <c r="CR42" s="19">
        <v>0</v>
      </c>
      <c r="CS42" s="19">
        <v>0</v>
      </c>
      <c r="CT42" s="19">
        <v>0</v>
      </c>
      <c r="CU42" s="19">
        <v>0</v>
      </c>
      <c r="CV42" s="19">
        <v>0</v>
      </c>
      <c r="CW42" s="19">
        <v>0</v>
      </c>
      <c r="CX42" s="19">
        <v>0</v>
      </c>
      <c r="CY42" s="19">
        <v>0</v>
      </c>
      <c r="CZ42" s="19">
        <v>0</v>
      </c>
      <c r="DA42" s="19">
        <v>0</v>
      </c>
      <c r="DB42" s="19">
        <v>0</v>
      </c>
      <c r="DC42" s="19">
        <v>0</v>
      </c>
      <c r="DD42" s="19">
        <v>0</v>
      </c>
      <c r="DE42" s="19">
        <v>0</v>
      </c>
      <c r="DF42" s="19">
        <v>0</v>
      </c>
      <c r="DG42" s="19">
        <v>0</v>
      </c>
      <c r="DH42" s="19">
        <v>0</v>
      </c>
      <c r="DI42" s="19">
        <v>0</v>
      </c>
      <c r="DJ42" s="19">
        <v>0</v>
      </c>
      <c r="DK42" s="19">
        <v>0</v>
      </c>
      <c r="DL42" s="19">
        <v>0</v>
      </c>
      <c r="DM42" s="19">
        <v>0</v>
      </c>
      <c r="DN42" s="19">
        <v>0</v>
      </c>
      <c r="DO42" s="19">
        <v>0</v>
      </c>
      <c r="DP42" s="19">
        <v>0</v>
      </c>
      <c r="DQ42" s="19">
        <v>3</v>
      </c>
      <c r="DR42" s="19">
        <v>0</v>
      </c>
      <c r="DS42" s="19">
        <v>0</v>
      </c>
      <c r="DT42" s="19">
        <v>0</v>
      </c>
      <c r="DU42" s="19">
        <v>0</v>
      </c>
      <c r="DV42" s="19">
        <v>0</v>
      </c>
      <c r="DW42" s="19">
        <v>0</v>
      </c>
      <c r="DX42" s="19">
        <v>0</v>
      </c>
      <c r="DY42" s="19">
        <v>0</v>
      </c>
      <c r="DZ42" s="19">
        <v>0</v>
      </c>
      <c r="EA42" s="19">
        <v>0</v>
      </c>
      <c r="EB42" s="19">
        <v>0</v>
      </c>
      <c r="EC42" s="19">
        <v>0</v>
      </c>
      <c r="ED42" s="19">
        <v>0</v>
      </c>
      <c r="EE42" s="19">
        <v>0</v>
      </c>
      <c r="EF42" s="19">
        <v>0</v>
      </c>
      <c r="EG42" s="19" t="s">
        <v>208</v>
      </c>
      <c r="EH42" s="19" t="s">
        <v>223</v>
      </c>
      <c r="EI42" s="19"/>
      <c r="EJ42" s="19"/>
      <c r="EK42" s="19" t="s">
        <v>208</v>
      </c>
      <c r="EL42" s="19"/>
      <c r="EM42" s="19"/>
      <c r="EN42" s="19"/>
      <c r="EO42" s="19"/>
      <c r="EP42" s="19" t="s">
        <v>223</v>
      </c>
      <c r="EQ42" s="19"/>
      <c r="ER42" s="19"/>
      <c r="ES42" s="19"/>
      <c r="ET42" s="19"/>
      <c r="EU42" s="19"/>
      <c r="EV42" s="19"/>
      <c r="EW42" s="19"/>
      <c r="EX42" s="19"/>
      <c r="EY42" s="19"/>
      <c r="EZ42" s="19"/>
      <c r="FA42" s="19"/>
      <c r="FB42" s="19"/>
      <c r="FC42" s="19"/>
      <c r="FD42" s="19"/>
    </row>
    <row r="43" spans="1:160" ht="15" customHeight="1" x14ac:dyDescent="0.25">
      <c r="A43" s="5" t="s">
        <v>8040</v>
      </c>
      <c r="B43" s="19" t="s">
        <v>8036</v>
      </c>
      <c r="C43" t="s">
        <v>7646</v>
      </c>
      <c r="D43" s="19" t="s">
        <v>7646</v>
      </c>
      <c r="E43" s="19" t="s">
        <v>6484</v>
      </c>
      <c r="F43" s="19" t="s">
        <v>194</v>
      </c>
      <c r="G43" s="19"/>
      <c r="H43" s="19" t="s">
        <v>195</v>
      </c>
      <c r="I43" s="19" t="s">
        <v>5609</v>
      </c>
      <c r="J43" s="19">
        <v>-38.668083000000003</v>
      </c>
      <c r="K43" s="19">
        <v>145.58891299999999</v>
      </c>
      <c r="L43" s="20">
        <v>41726</v>
      </c>
      <c r="M43" s="5">
        <v>28</v>
      </c>
      <c r="N43" s="5">
        <v>3</v>
      </c>
      <c r="O43" s="5">
        <v>2014</v>
      </c>
      <c r="P43" s="5" t="s">
        <v>8046</v>
      </c>
      <c r="Q43" s="21">
        <v>9.3749999999999997E-3</v>
      </c>
      <c r="R43" s="21">
        <v>9.5486111111111101E-3</v>
      </c>
      <c r="S43" s="19">
        <v>2</v>
      </c>
      <c r="T43" s="19">
        <v>2</v>
      </c>
      <c r="U43" s="19" t="s">
        <v>1863</v>
      </c>
      <c r="V43" s="19" t="s">
        <v>3773</v>
      </c>
      <c r="W43" s="19" t="s">
        <v>217</v>
      </c>
      <c r="X43" s="19" t="s">
        <v>217</v>
      </c>
      <c r="Y43" s="19"/>
      <c r="Z43" s="19" t="s">
        <v>200</v>
      </c>
      <c r="AA43" s="19"/>
      <c r="AB43" s="19"/>
      <c r="AC43" s="19"/>
      <c r="AD43" s="19"/>
      <c r="AE43" s="19"/>
      <c r="AF43" s="19"/>
      <c r="AG43" s="19">
        <v>2</v>
      </c>
      <c r="AH43" s="19">
        <v>2</v>
      </c>
      <c r="AI43" s="19" t="s">
        <v>218</v>
      </c>
      <c r="AJ43" s="19" t="s">
        <v>844</v>
      </c>
      <c r="AK43" s="19" t="s">
        <v>200</v>
      </c>
      <c r="AL43" s="19"/>
      <c r="AM43" s="19"/>
      <c r="AN43" s="19"/>
      <c r="AO43" s="19"/>
      <c r="AP43" s="19"/>
      <c r="AQ43" s="19">
        <v>2</v>
      </c>
      <c r="AR43" s="19">
        <v>2</v>
      </c>
      <c r="AS43" s="19"/>
      <c r="AT43" s="19"/>
      <c r="AU43" s="19"/>
      <c r="AV43" s="19"/>
      <c r="AW43" s="19"/>
      <c r="AX43" s="19"/>
      <c r="AY43" s="19"/>
      <c r="AZ43" s="19"/>
      <c r="BA43" s="19"/>
      <c r="BB43" s="19"/>
      <c r="BC43" s="19"/>
      <c r="BD43" s="13" t="s">
        <v>8037</v>
      </c>
      <c r="BE43" s="19" t="s">
        <v>6485</v>
      </c>
      <c r="BF43" s="19"/>
      <c r="BG43" t="s">
        <v>8038</v>
      </c>
      <c r="BH43" t="s">
        <v>345</v>
      </c>
      <c r="BI43" t="s">
        <v>8039</v>
      </c>
      <c r="BJ43" s="19"/>
      <c r="BK43" s="19">
        <v>1</v>
      </c>
      <c r="BL43" s="20">
        <v>41728</v>
      </c>
      <c r="BM43" s="19">
        <v>5</v>
      </c>
      <c r="BN43" s="19">
        <v>0</v>
      </c>
      <c r="BO43" s="19">
        <v>0</v>
      </c>
      <c r="BP43" s="19">
        <v>0</v>
      </c>
      <c r="BQ43" s="19">
        <v>0</v>
      </c>
      <c r="BR43" s="19">
        <v>0</v>
      </c>
      <c r="BS43" s="19">
        <v>0</v>
      </c>
      <c r="BT43" s="19">
        <v>0</v>
      </c>
      <c r="BU43" s="19">
        <v>0</v>
      </c>
      <c r="BV43" s="19">
        <v>0</v>
      </c>
      <c r="BW43" s="19">
        <v>0</v>
      </c>
      <c r="BX43" s="19">
        <v>0</v>
      </c>
      <c r="BY43" s="19">
        <v>0</v>
      </c>
      <c r="BZ43" s="19">
        <v>0</v>
      </c>
      <c r="CA43" s="19">
        <v>0</v>
      </c>
      <c r="CB43" s="19">
        <v>0</v>
      </c>
      <c r="CC43" s="19">
        <v>0</v>
      </c>
      <c r="CD43" s="19">
        <v>0</v>
      </c>
      <c r="CE43" s="19">
        <v>0</v>
      </c>
      <c r="CF43" s="19">
        <v>0</v>
      </c>
      <c r="CG43" s="19">
        <v>0</v>
      </c>
      <c r="CH43" s="19">
        <v>0</v>
      </c>
      <c r="CI43" s="19">
        <v>0</v>
      </c>
      <c r="CJ43" s="19">
        <v>0</v>
      </c>
      <c r="CK43" s="19">
        <v>2</v>
      </c>
      <c r="CL43" s="19">
        <v>0</v>
      </c>
      <c r="CM43" s="19">
        <v>0</v>
      </c>
      <c r="CN43" s="19">
        <v>0</v>
      </c>
      <c r="CO43" s="19">
        <v>0</v>
      </c>
      <c r="CP43" s="19">
        <v>0</v>
      </c>
      <c r="CQ43" s="19">
        <v>0</v>
      </c>
      <c r="CR43" s="19">
        <v>0</v>
      </c>
      <c r="CS43" s="19">
        <v>0</v>
      </c>
      <c r="CT43" s="19">
        <v>0</v>
      </c>
      <c r="CU43" s="19">
        <v>0</v>
      </c>
      <c r="CV43" s="19">
        <v>0</v>
      </c>
      <c r="CW43" s="19">
        <v>0</v>
      </c>
      <c r="CX43" s="19">
        <v>0</v>
      </c>
      <c r="CY43" s="19">
        <v>0</v>
      </c>
      <c r="CZ43" s="19">
        <v>0</v>
      </c>
      <c r="DA43" s="19">
        <v>0</v>
      </c>
      <c r="DB43" s="19">
        <v>0</v>
      </c>
      <c r="DC43" s="19">
        <v>0</v>
      </c>
      <c r="DD43" s="19">
        <v>0</v>
      </c>
      <c r="DE43" s="19">
        <v>0</v>
      </c>
      <c r="DF43" s="19">
        <v>0</v>
      </c>
      <c r="DG43" s="19">
        <v>0</v>
      </c>
      <c r="DH43" s="19">
        <v>0</v>
      </c>
      <c r="DI43" s="19">
        <v>0</v>
      </c>
      <c r="DJ43" s="19">
        <v>0</v>
      </c>
      <c r="DK43" s="19">
        <v>0</v>
      </c>
      <c r="DL43" s="19">
        <v>0</v>
      </c>
      <c r="DM43" s="19">
        <v>0</v>
      </c>
      <c r="DN43" s="19">
        <v>0</v>
      </c>
      <c r="DO43" s="19">
        <v>0</v>
      </c>
      <c r="DP43" s="19">
        <v>0</v>
      </c>
      <c r="DQ43" s="19">
        <v>0</v>
      </c>
      <c r="DR43" s="19">
        <v>0</v>
      </c>
      <c r="DS43" s="19">
        <v>0</v>
      </c>
      <c r="DT43" s="19">
        <v>0</v>
      </c>
      <c r="DU43" s="19">
        <v>0</v>
      </c>
      <c r="DV43" s="19">
        <v>0</v>
      </c>
      <c r="DW43" s="19">
        <v>0</v>
      </c>
      <c r="DX43" s="19">
        <v>0</v>
      </c>
      <c r="DY43" s="19">
        <v>0</v>
      </c>
      <c r="DZ43" s="19">
        <v>0</v>
      </c>
      <c r="EA43" s="19">
        <v>0</v>
      </c>
      <c r="EB43" s="19">
        <v>0</v>
      </c>
      <c r="EC43" s="19">
        <v>0</v>
      </c>
      <c r="ED43" s="19">
        <v>0</v>
      </c>
      <c r="EE43" s="19">
        <v>0</v>
      </c>
      <c r="EF43" s="19">
        <v>0</v>
      </c>
      <c r="EG43" s="19" t="s">
        <v>208</v>
      </c>
      <c r="EH43" s="19"/>
      <c r="EI43" s="19"/>
      <c r="EJ43" s="19"/>
      <c r="EK43" s="19" t="s">
        <v>223</v>
      </c>
      <c r="EL43" s="19"/>
      <c r="EM43" s="19"/>
      <c r="EN43" s="19"/>
      <c r="EO43" s="19"/>
      <c r="EP43" s="19"/>
      <c r="EQ43" s="19"/>
      <c r="ER43" s="19"/>
      <c r="ES43" s="19"/>
      <c r="ET43" s="19"/>
      <c r="EU43" s="19"/>
      <c r="EV43" s="19"/>
      <c r="EW43" s="19"/>
      <c r="EX43" s="19"/>
      <c r="EY43" s="19"/>
      <c r="EZ43" s="19"/>
      <c r="FA43" s="19"/>
      <c r="FB43" s="19"/>
      <c r="FC43" s="19"/>
      <c r="FD43" s="19"/>
    </row>
  </sheetData>
  <autoFilter ref="A1:FD43" xr:uid="{AD2E4431-E44E-41E6-A050-87BE30AB3D5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B64FF-9972-4E51-84F2-846EFF4A6F27}">
  <dimension ref="A1:FA63"/>
  <sheetViews>
    <sheetView zoomScale="80" zoomScaleNormal="80" workbookViewId="0">
      <pane xSplit="1" ySplit="1" topLeftCell="B47" activePane="bottomRight" state="frozen"/>
      <selection pane="topRight" activeCell="B1" sqref="B1"/>
      <selection pane="bottomLeft" activeCell="A2" sqref="A2"/>
      <selection pane="bottomRight" activeCell="A39" sqref="A39"/>
    </sheetView>
  </sheetViews>
  <sheetFormatPr defaultRowHeight="15" x14ac:dyDescent="0.25"/>
  <cols>
    <col min="1" max="1" width="61" customWidth="1"/>
    <col min="7" max="7" width="29.140625" bestFit="1" customWidth="1"/>
    <col min="8" max="8" width="11.42578125" customWidth="1"/>
    <col min="9" max="9" width="9.5703125" customWidth="1"/>
    <col min="12" max="12" width="14.28515625" bestFit="1" customWidth="1"/>
    <col min="13" max="13" width="4.85546875" bestFit="1" customWidth="1"/>
    <col min="14" max="14" width="7" bestFit="1" customWidth="1"/>
    <col min="15" max="15" width="5.5703125" bestFit="1" customWidth="1"/>
    <col min="16" max="16" width="22.28515625" bestFit="1" customWidth="1"/>
    <col min="26" max="26" width="4.7109375" customWidth="1"/>
    <col min="27" max="27" width="22.42578125" bestFit="1" customWidth="1"/>
    <col min="36" max="36" width="4.7109375" customWidth="1"/>
    <col min="37" max="37" width="16.5703125" bestFit="1" customWidth="1"/>
    <col min="40" max="61" width="0" hidden="1" customWidth="1"/>
    <col min="62" max="62" width="107.42578125" customWidth="1"/>
    <col min="65" max="65" width="24.140625" bestFit="1" customWidth="1"/>
  </cols>
  <sheetData>
    <row r="1" spans="1:157" s="44" customFormat="1" x14ac:dyDescent="0.25">
      <c r="A1" s="8" t="s">
        <v>3778</v>
      </c>
      <c r="B1" s="44" t="s">
        <v>1</v>
      </c>
      <c r="C1" s="44" t="s">
        <v>5</v>
      </c>
      <c r="D1" s="44" t="s">
        <v>6</v>
      </c>
      <c r="E1" s="44" t="s">
        <v>7521</v>
      </c>
      <c r="F1" s="44" t="s">
        <v>9</v>
      </c>
      <c r="G1" s="8" t="s">
        <v>3</v>
      </c>
      <c r="H1" s="8" t="s">
        <v>6813</v>
      </c>
      <c r="I1" s="44" t="s">
        <v>10</v>
      </c>
      <c r="J1" s="44" t="s">
        <v>11</v>
      </c>
      <c r="K1" s="44" t="s">
        <v>12</v>
      </c>
      <c r="L1" s="45" t="s">
        <v>13</v>
      </c>
      <c r="M1" s="6" t="s">
        <v>3799</v>
      </c>
      <c r="N1" s="6" t="s">
        <v>3800</v>
      </c>
      <c r="O1" s="6" t="s">
        <v>3801</v>
      </c>
      <c r="P1" s="6" t="s">
        <v>3802</v>
      </c>
      <c r="Q1" s="46" t="s">
        <v>14</v>
      </c>
      <c r="R1" s="46" t="s">
        <v>15</v>
      </c>
      <c r="S1" s="47" t="s">
        <v>7522</v>
      </c>
      <c r="T1" s="47" t="s">
        <v>7523</v>
      </c>
      <c r="U1" s="44" t="s">
        <v>7524</v>
      </c>
      <c r="V1" s="44" t="s">
        <v>17</v>
      </c>
      <c r="W1" s="44" t="s">
        <v>18</v>
      </c>
      <c r="X1" s="44" t="s">
        <v>19</v>
      </c>
      <c r="Y1" s="44" t="s">
        <v>20</v>
      </c>
      <c r="Z1" s="44" t="s">
        <v>21</v>
      </c>
      <c r="AA1" s="3" t="s">
        <v>3803</v>
      </c>
      <c r="AB1" s="44" t="s">
        <v>22</v>
      </c>
      <c r="AC1" s="44" t="s">
        <v>23</v>
      </c>
      <c r="AD1" s="44" t="s">
        <v>25</v>
      </c>
      <c r="AE1" s="44" t="s">
        <v>26</v>
      </c>
      <c r="AF1" s="44" t="s">
        <v>27</v>
      </c>
      <c r="AG1" s="44" t="s">
        <v>28</v>
      </c>
      <c r="AH1" s="44" t="s">
        <v>29</v>
      </c>
      <c r="AI1" s="44" t="s">
        <v>7525</v>
      </c>
      <c r="AJ1" s="44" t="s">
        <v>30</v>
      </c>
      <c r="AK1" s="3" t="s">
        <v>3804</v>
      </c>
      <c r="AL1" s="44" t="s">
        <v>31</v>
      </c>
      <c r="AM1" s="44" t="s">
        <v>32</v>
      </c>
      <c r="AN1" s="48" t="s">
        <v>33</v>
      </c>
      <c r="AO1" s="44" t="s">
        <v>34</v>
      </c>
      <c r="AP1" s="44" t="s">
        <v>35</v>
      </c>
      <c r="AQ1" s="44" t="s">
        <v>6837</v>
      </c>
      <c r="AR1" s="44" t="s">
        <v>37</v>
      </c>
      <c r="AS1" s="44" t="s">
        <v>38</v>
      </c>
      <c r="AT1" s="44" t="s">
        <v>39</v>
      </c>
      <c r="AU1" s="44" t="s">
        <v>40</v>
      </c>
      <c r="AV1" s="44" t="s">
        <v>41</v>
      </c>
      <c r="AW1" s="49" t="s">
        <v>7526</v>
      </c>
      <c r="AX1" s="50" t="s">
        <v>7527</v>
      </c>
      <c r="AY1" s="50" t="s">
        <v>7528</v>
      </c>
      <c r="AZ1" s="51" t="s">
        <v>7529</v>
      </c>
      <c r="BA1" s="52" t="s">
        <v>7530</v>
      </c>
      <c r="BB1" s="52" t="s">
        <v>7531</v>
      </c>
      <c r="BC1" s="52" t="s">
        <v>7532</v>
      </c>
      <c r="BD1" s="52" t="s">
        <v>7533</v>
      </c>
      <c r="BE1" s="52" t="s">
        <v>7534</v>
      </c>
      <c r="BF1" s="52" t="s">
        <v>7535</v>
      </c>
      <c r="BG1" s="51" t="s">
        <v>7536</v>
      </c>
      <c r="BH1" s="44" t="s">
        <v>44</v>
      </c>
      <c r="BI1" s="44" t="s">
        <v>46</v>
      </c>
      <c r="BJ1" s="44" t="s">
        <v>49</v>
      </c>
      <c r="BK1" s="44" t="s">
        <v>50</v>
      </c>
      <c r="BL1" s="44" t="s">
        <v>51</v>
      </c>
      <c r="BM1" s="44" t="s">
        <v>52</v>
      </c>
      <c r="BN1" s="44" t="s">
        <v>7537</v>
      </c>
      <c r="BO1" s="44" t="s">
        <v>7538</v>
      </c>
      <c r="BP1" s="44" t="s">
        <v>59</v>
      </c>
      <c r="BQ1" s="44" t="s">
        <v>60</v>
      </c>
      <c r="BR1" s="44" t="s">
        <v>7539</v>
      </c>
      <c r="BS1" s="44" t="s">
        <v>7540</v>
      </c>
      <c r="BT1" s="44" t="s">
        <v>7541</v>
      </c>
      <c r="BU1" s="44" t="s">
        <v>7542</v>
      </c>
      <c r="BV1" s="44" t="s">
        <v>65</v>
      </c>
      <c r="BW1" s="44" t="s">
        <v>66</v>
      </c>
      <c r="BX1" s="44" t="s">
        <v>67</v>
      </c>
      <c r="BY1" s="44" t="s">
        <v>68</v>
      </c>
      <c r="BZ1" s="44" t="s">
        <v>69</v>
      </c>
      <c r="CA1" s="44" t="s">
        <v>70</v>
      </c>
      <c r="CB1" s="44" t="s">
        <v>71</v>
      </c>
      <c r="CC1" s="44" t="s">
        <v>72</v>
      </c>
      <c r="CD1" s="44" t="s">
        <v>73</v>
      </c>
      <c r="CE1" s="44" t="s">
        <v>74</v>
      </c>
      <c r="CF1" s="44" t="s">
        <v>75</v>
      </c>
      <c r="CG1" s="44" t="s">
        <v>76</v>
      </c>
      <c r="CH1" s="44" t="s">
        <v>77</v>
      </c>
      <c r="CI1" s="44" t="s">
        <v>78</v>
      </c>
      <c r="CJ1" s="44" t="s">
        <v>79</v>
      </c>
      <c r="CK1" s="44" t="s">
        <v>80</v>
      </c>
      <c r="CL1" s="44" t="s">
        <v>81</v>
      </c>
      <c r="CM1" s="44" t="s">
        <v>82</v>
      </c>
      <c r="CN1" s="44" t="s">
        <v>83</v>
      </c>
      <c r="CO1" s="44" t="s">
        <v>84</v>
      </c>
      <c r="CP1" s="44" t="s">
        <v>85</v>
      </c>
      <c r="CQ1" s="44" t="s">
        <v>86</v>
      </c>
      <c r="CR1" s="44" t="s">
        <v>87</v>
      </c>
      <c r="CS1" s="44" t="s">
        <v>88</v>
      </c>
      <c r="CT1" s="44" t="s">
        <v>89</v>
      </c>
      <c r="CU1" s="44" t="s">
        <v>90</v>
      </c>
      <c r="CV1" s="44" t="s">
        <v>91</v>
      </c>
      <c r="CW1" s="44" t="s">
        <v>92</v>
      </c>
      <c r="CX1" s="44" t="s">
        <v>93</v>
      </c>
      <c r="CY1" s="44" t="s">
        <v>94</v>
      </c>
      <c r="CZ1" s="44" t="s">
        <v>95</v>
      </c>
      <c r="DA1" s="44" t="s">
        <v>96</v>
      </c>
      <c r="DB1" s="44" t="s">
        <v>97</v>
      </c>
      <c r="DC1" s="44" t="s">
        <v>98</v>
      </c>
      <c r="DD1" s="44" t="s">
        <v>99</v>
      </c>
      <c r="DE1" s="44" t="s">
        <v>100</v>
      </c>
      <c r="DF1" s="44" t="s">
        <v>101</v>
      </c>
      <c r="DG1" s="44" t="s">
        <v>102</v>
      </c>
      <c r="DH1" s="44" t="s">
        <v>103</v>
      </c>
      <c r="DI1" s="44" t="s">
        <v>104</v>
      </c>
      <c r="DJ1" s="44" t="s">
        <v>105</v>
      </c>
      <c r="DK1" s="44" t="s">
        <v>106</v>
      </c>
      <c r="DL1" s="44" t="s">
        <v>107</v>
      </c>
      <c r="DM1" s="44" t="s">
        <v>108</v>
      </c>
      <c r="DN1" s="44" t="s">
        <v>109</v>
      </c>
      <c r="DO1" s="44" t="s">
        <v>110</v>
      </c>
      <c r="DP1" s="44" t="s">
        <v>111</v>
      </c>
      <c r="DQ1" s="44" t="s">
        <v>112</v>
      </c>
      <c r="DR1" s="44" t="s">
        <v>113</v>
      </c>
      <c r="DS1" s="44" t="s">
        <v>114</v>
      </c>
      <c r="DT1" s="44" t="s">
        <v>115</v>
      </c>
      <c r="DU1" s="44" t="s">
        <v>116</v>
      </c>
      <c r="DV1" s="44" t="s">
        <v>117</v>
      </c>
      <c r="DW1" s="44" t="s">
        <v>118</v>
      </c>
      <c r="DX1" s="44" t="s">
        <v>119</v>
      </c>
      <c r="DY1" s="44" t="s">
        <v>120</v>
      </c>
      <c r="DZ1" s="44" t="s">
        <v>121</v>
      </c>
      <c r="EA1" s="44" t="s">
        <v>122</v>
      </c>
      <c r="EB1" s="44" t="s">
        <v>123</v>
      </c>
      <c r="EC1" s="44" t="s">
        <v>124</v>
      </c>
      <c r="ED1" s="44" t="s">
        <v>125</v>
      </c>
      <c r="EE1" s="44" t="s">
        <v>126</v>
      </c>
      <c r="EF1" s="44" t="s">
        <v>127</v>
      </c>
      <c r="EG1" s="44" t="s">
        <v>128</v>
      </c>
      <c r="EH1" s="44" t="s">
        <v>133</v>
      </c>
      <c r="EI1" s="44" t="s">
        <v>134</v>
      </c>
      <c r="EJ1" s="44" t="s">
        <v>135</v>
      </c>
      <c r="EK1" s="44" t="s">
        <v>136</v>
      </c>
      <c r="EL1" s="48" t="s">
        <v>137</v>
      </c>
      <c r="EM1" s="48" t="s">
        <v>138</v>
      </c>
      <c r="EN1" s="48" t="s">
        <v>139</v>
      </c>
      <c r="EO1" s="48" t="s">
        <v>140</v>
      </c>
      <c r="EP1" s="44" t="s">
        <v>141</v>
      </c>
      <c r="EQ1" s="44" t="s">
        <v>142</v>
      </c>
      <c r="ER1" s="44" t="s">
        <v>143</v>
      </c>
      <c r="ES1" s="44" t="s">
        <v>144</v>
      </c>
      <c r="ET1" s="44" t="s">
        <v>149</v>
      </c>
      <c r="EU1" s="44" t="s">
        <v>150</v>
      </c>
      <c r="EV1" s="44" t="s">
        <v>151</v>
      </c>
      <c r="EW1" s="44" t="s">
        <v>152</v>
      </c>
      <c r="EX1" s="44" t="s">
        <v>7543</v>
      </c>
      <c r="EY1" s="44" t="s">
        <v>7544</v>
      </c>
      <c r="EZ1" s="44" t="s">
        <v>7545</v>
      </c>
      <c r="FA1" s="44" t="s">
        <v>7546</v>
      </c>
    </row>
    <row r="2" spans="1:157" ht="12.75" customHeight="1" x14ac:dyDescent="0.25">
      <c r="A2" s="5" t="s">
        <v>8069</v>
      </c>
      <c r="B2">
        <v>3165</v>
      </c>
      <c r="C2" t="s">
        <v>1831</v>
      </c>
      <c r="D2" t="s">
        <v>1832</v>
      </c>
      <c r="E2" t="s">
        <v>1832</v>
      </c>
      <c r="F2" t="s">
        <v>195</v>
      </c>
      <c r="G2" t="s">
        <v>763</v>
      </c>
      <c r="H2" t="s">
        <v>7132</v>
      </c>
      <c r="I2" t="s">
        <v>764</v>
      </c>
      <c r="J2">
        <v>-38.659663999999999</v>
      </c>
      <c r="K2">
        <v>145.58067299999999</v>
      </c>
      <c r="L2" s="1">
        <v>41302</v>
      </c>
      <c r="M2" s="5">
        <v>28</v>
      </c>
      <c r="N2" s="5">
        <v>1</v>
      </c>
      <c r="O2" s="5">
        <v>2013</v>
      </c>
      <c r="P2" s="5" t="s">
        <v>8079</v>
      </c>
      <c r="Q2" s="37"/>
      <c r="R2" s="37"/>
      <c r="S2" s="38"/>
      <c r="T2" s="38"/>
      <c r="U2" s="37"/>
      <c r="V2">
        <v>2</v>
      </c>
      <c r="Z2" t="s">
        <v>7133</v>
      </c>
      <c r="AA2" t="s">
        <v>199</v>
      </c>
      <c r="AC2" t="s">
        <v>270</v>
      </c>
      <c r="AD2" t="s">
        <v>7508</v>
      </c>
      <c r="AE2">
        <v>-38.395859000000002</v>
      </c>
      <c r="AF2">
        <v>145.34849500000001</v>
      </c>
      <c r="AJ2">
        <v>2</v>
      </c>
      <c r="AK2">
        <v>2</v>
      </c>
      <c r="AN2" s="39" t="s">
        <v>200</v>
      </c>
      <c r="AW2" s="40"/>
      <c r="AX2" s="41"/>
      <c r="AY2" s="41"/>
      <c r="AZ2" s="43"/>
      <c r="BA2" s="43"/>
      <c r="BB2" s="43"/>
      <c r="BC2" s="43"/>
      <c r="BD2" s="43"/>
      <c r="BE2" s="43"/>
      <c r="BF2" s="43"/>
      <c r="BG2" s="42"/>
      <c r="BH2" t="s">
        <v>7509</v>
      </c>
      <c r="BI2" t="s">
        <v>7510</v>
      </c>
      <c r="BJ2" t="s">
        <v>7511</v>
      </c>
      <c r="BL2">
        <v>0</v>
      </c>
      <c r="BM2" s="1">
        <v>39840</v>
      </c>
      <c r="EL2" s="39"/>
      <c r="EM2" s="39"/>
      <c r="EN2" s="39"/>
      <c r="EO2" s="39"/>
    </row>
    <row r="3" spans="1:157" x14ac:dyDescent="0.25">
      <c r="A3" s="5" t="s">
        <v>8069</v>
      </c>
      <c r="B3">
        <v>3480</v>
      </c>
      <c r="C3" t="s">
        <v>1831</v>
      </c>
      <c r="D3" t="s">
        <v>1832</v>
      </c>
      <c r="E3" t="s">
        <v>1832</v>
      </c>
      <c r="F3" t="s">
        <v>195</v>
      </c>
      <c r="G3" t="s">
        <v>763</v>
      </c>
      <c r="H3" t="s">
        <v>7132</v>
      </c>
      <c r="I3" t="s">
        <v>764</v>
      </c>
      <c r="J3">
        <v>-38.659663999999999</v>
      </c>
      <c r="K3">
        <v>145.58067299999999</v>
      </c>
      <c r="L3" s="1">
        <v>41317</v>
      </c>
      <c r="M3" s="5">
        <v>12</v>
      </c>
      <c r="N3" s="5">
        <v>2</v>
      </c>
      <c r="O3" s="5">
        <v>2013</v>
      </c>
      <c r="P3" s="5" t="s">
        <v>8080</v>
      </c>
      <c r="Q3" s="37"/>
      <c r="R3" s="37"/>
      <c r="S3" s="38"/>
      <c r="T3" s="38"/>
      <c r="U3" s="37"/>
      <c r="V3">
        <v>2</v>
      </c>
      <c r="X3" t="s">
        <v>7512</v>
      </c>
      <c r="Y3" t="s">
        <v>406</v>
      </c>
      <c r="Z3" t="s">
        <v>7133</v>
      </c>
      <c r="AA3" t="s">
        <v>199</v>
      </c>
      <c r="AC3" t="s">
        <v>200</v>
      </c>
      <c r="AJ3">
        <v>2</v>
      </c>
      <c r="AK3">
        <v>2</v>
      </c>
      <c r="AM3" t="s">
        <v>406</v>
      </c>
      <c r="AN3" s="39" t="s">
        <v>200</v>
      </c>
      <c r="AW3" s="40"/>
      <c r="AX3" s="41"/>
      <c r="AY3" s="41"/>
      <c r="AZ3" s="43"/>
      <c r="BA3" s="43"/>
      <c r="BB3" s="43"/>
      <c r="BC3" s="43"/>
      <c r="BD3" s="43"/>
      <c r="BE3" s="43"/>
      <c r="BF3" s="43"/>
      <c r="BG3" s="42"/>
      <c r="BH3" t="s">
        <v>6485</v>
      </c>
      <c r="BJ3" t="s">
        <v>7513</v>
      </c>
      <c r="BL3">
        <v>0</v>
      </c>
      <c r="BM3" s="1">
        <v>39855</v>
      </c>
      <c r="EL3" s="39"/>
      <c r="EM3" s="39"/>
      <c r="EN3" s="39"/>
      <c r="EO3" s="39"/>
    </row>
    <row r="4" spans="1:157" x14ac:dyDescent="0.25">
      <c r="A4" s="5" t="s">
        <v>8069</v>
      </c>
      <c r="B4">
        <v>3586</v>
      </c>
      <c r="C4" t="s">
        <v>7514</v>
      </c>
      <c r="D4" t="s">
        <v>194</v>
      </c>
      <c r="E4" t="s">
        <v>4186</v>
      </c>
      <c r="F4" t="s">
        <v>195</v>
      </c>
      <c r="G4" t="s">
        <v>763</v>
      </c>
      <c r="H4" t="s">
        <v>7132</v>
      </c>
      <c r="I4" t="s">
        <v>764</v>
      </c>
      <c r="J4">
        <v>-38.659663999999999</v>
      </c>
      <c r="K4">
        <v>145.58067299999999</v>
      </c>
      <c r="L4" s="1">
        <v>41323</v>
      </c>
      <c r="M4" s="5">
        <v>18</v>
      </c>
      <c r="N4" s="5">
        <v>2</v>
      </c>
      <c r="O4" s="5">
        <v>2013</v>
      </c>
      <c r="P4" s="5" t="s">
        <v>8081</v>
      </c>
      <c r="Q4" s="37"/>
      <c r="R4" s="37"/>
      <c r="S4" s="38"/>
      <c r="T4" s="38"/>
      <c r="U4" s="37"/>
      <c r="V4">
        <v>2</v>
      </c>
      <c r="W4">
        <v>0</v>
      </c>
      <c r="X4" t="s">
        <v>7512</v>
      </c>
      <c r="Z4" t="s">
        <v>7133</v>
      </c>
      <c r="AA4" t="s">
        <v>199</v>
      </c>
      <c r="AC4" t="s">
        <v>200</v>
      </c>
      <c r="AJ4">
        <v>2</v>
      </c>
      <c r="AK4">
        <v>2</v>
      </c>
      <c r="AM4" t="s">
        <v>406</v>
      </c>
      <c r="AN4" s="39" t="s">
        <v>200</v>
      </c>
      <c r="AW4" s="40"/>
      <c r="AX4" s="41"/>
      <c r="AY4" s="41"/>
      <c r="AZ4" s="43"/>
      <c r="BA4" s="43"/>
      <c r="BB4" s="43"/>
      <c r="BC4" s="43"/>
      <c r="BD4" s="43"/>
      <c r="BE4" s="43"/>
      <c r="BF4" s="43"/>
      <c r="BG4" s="42"/>
      <c r="BH4" t="s">
        <v>6493</v>
      </c>
      <c r="BJ4" t="s">
        <v>7515</v>
      </c>
      <c r="BL4">
        <v>0</v>
      </c>
      <c r="BM4" s="1">
        <v>39862</v>
      </c>
      <c r="EL4" s="39"/>
      <c r="EM4" s="39"/>
      <c r="EN4" s="39"/>
      <c r="EO4" s="39"/>
    </row>
    <row r="5" spans="1:157" x14ac:dyDescent="0.25">
      <c r="A5" s="5" t="s">
        <v>8069</v>
      </c>
      <c r="B5">
        <v>3634</v>
      </c>
      <c r="C5" t="s">
        <v>7514</v>
      </c>
      <c r="D5" t="s">
        <v>194</v>
      </c>
      <c r="E5" t="s">
        <v>4186</v>
      </c>
      <c r="F5" t="s">
        <v>195</v>
      </c>
      <c r="G5" t="s">
        <v>763</v>
      </c>
      <c r="H5" t="s">
        <v>7132</v>
      </c>
      <c r="I5" t="s">
        <v>764</v>
      </c>
      <c r="J5">
        <v>-38.659663999999999</v>
      </c>
      <c r="K5">
        <v>145.58067299999999</v>
      </c>
      <c r="L5" s="1">
        <v>41325</v>
      </c>
      <c r="M5" s="5">
        <v>20</v>
      </c>
      <c r="N5" s="5">
        <v>2</v>
      </c>
      <c r="O5" s="5">
        <v>2013</v>
      </c>
      <c r="P5" s="5" t="s">
        <v>8082</v>
      </c>
      <c r="Q5" s="37">
        <v>7.3495370370370372E-3</v>
      </c>
      <c r="R5" s="37">
        <v>7.7083333333333335E-3</v>
      </c>
      <c r="S5" s="38">
        <v>0.44097222222222227</v>
      </c>
      <c r="T5" s="38">
        <v>0.46249999999999997</v>
      </c>
      <c r="U5" s="37">
        <f>T5-S5</f>
        <v>2.1527777777777701E-2</v>
      </c>
      <c r="V5">
        <v>2</v>
      </c>
      <c r="X5" t="s">
        <v>4622</v>
      </c>
      <c r="Y5" t="s">
        <v>3354</v>
      </c>
      <c r="Z5" t="s">
        <v>7133</v>
      </c>
      <c r="AA5" t="s">
        <v>199</v>
      </c>
      <c r="AC5" t="s">
        <v>200</v>
      </c>
      <c r="AJ5">
        <v>2</v>
      </c>
      <c r="AK5">
        <v>2</v>
      </c>
      <c r="AL5" t="s">
        <v>201</v>
      </c>
      <c r="AM5" t="s">
        <v>258</v>
      </c>
      <c r="AN5" s="39" t="s">
        <v>200</v>
      </c>
      <c r="AT5">
        <v>1</v>
      </c>
      <c r="AU5">
        <v>1</v>
      </c>
      <c r="AW5" s="40">
        <v>57</v>
      </c>
      <c r="AX5" s="41" t="s">
        <v>7137</v>
      </c>
      <c r="AY5" s="41" t="s">
        <v>282</v>
      </c>
      <c r="AZ5" s="43" t="s">
        <v>7516</v>
      </c>
      <c r="BA5" s="43"/>
      <c r="BB5" s="43"/>
      <c r="BC5" s="43"/>
      <c r="BD5" s="43"/>
      <c r="BE5" s="43"/>
      <c r="BF5" s="43"/>
      <c r="BG5" s="42" t="s">
        <v>7517</v>
      </c>
      <c r="BH5" t="s">
        <v>6485</v>
      </c>
      <c r="BJ5" t="s">
        <v>7518</v>
      </c>
      <c r="BL5">
        <v>1</v>
      </c>
      <c r="BM5" s="1">
        <v>39866</v>
      </c>
      <c r="EL5" s="39"/>
      <c r="EM5" s="39"/>
      <c r="EN5" s="39"/>
      <c r="EO5" s="39"/>
    </row>
    <row r="6" spans="1:157" x14ac:dyDescent="0.25">
      <c r="A6" s="5" t="s">
        <v>8069</v>
      </c>
      <c r="B6">
        <v>3868</v>
      </c>
      <c r="C6" t="s">
        <v>7514</v>
      </c>
      <c r="D6" t="s">
        <v>194</v>
      </c>
      <c r="E6" t="s">
        <v>4186</v>
      </c>
      <c r="F6" t="s">
        <v>195</v>
      </c>
      <c r="G6" t="s">
        <v>763</v>
      </c>
      <c r="H6" t="s">
        <v>7132</v>
      </c>
      <c r="I6" t="s">
        <v>764</v>
      </c>
      <c r="J6">
        <v>-38.659663999999999</v>
      </c>
      <c r="K6">
        <v>145.58067299999999</v>
      </c>
      <c r="L6" s="1">
        <v>41346</v>
      </c>
      <c r="M6" s="5">
        <v>13</v>
      </c>
      <c r="N6" s="5">
        <v>3</v>
      </c>
      <c r="O6" s="5">
        <v>2013</v>
      </c>
      <c r="P6" s="5" t="s">
        <v>8083</v>
      </c>
      <c r="Q6" s="37"/>
      <c r="R6" s="37"/>
      <c r="S6" s="38"/>
      <c r="T6" s="38"/>
      <c r="U6" s="37"/>
      <c r="V6">
        <v>2</v>
      </c>
      <c r="W6">
        <v>0</v>
      </c>
      <c r="Z6" t="s">
        <v>7519</v>
      </c>
      <c r="AA6" t="s">
        <v>454</v>
      </c>
      <c r="AC6" t="s">
        <v>200</v>
      </c>
      <c r="AK6">
        <v>0</v>
      </c>
      <c r="AN6" s="39" t="s">
        <v>200</v>
      </c>
      <c r="AW6" s="40"/>
      <c r="AX6" s="41"/>
      <c r="AY6" s="41"/>
      <c r="AZ6" s="43"/>
      <c r="BA6" s="43"/>
      <c r="BB6" s="43"/>
      <c r="BC6" s="43"/>
      <c r="BD6" s="43"/>
      <c r="BE6" s="43"/>
      <c r="BF6" s="43"/>
      <c r="BG6" s="42"/>
      <c r="BH6" t="s">
        <v>6485</v>
      </c>
      <c r="BJ6" t="s">
        <v>7520</v>
      </c>
      <c r="BL6">
        <v>0</v>
      </c>
      <c r="BM6" s="1">
        <v>39886</v>
      </c>
      <c r="EL6" s="39"/>
      <c r="EM6" s="39"/>
      <c r="EN6" s="39"/>
      <c r="EO6" s="39"/>
    </row>
    <row r="7" spans="1:157" x14ac:dyDescent="0.25">
      <c r="A7" s="5" t="s">
        <v>8070</v>
      </c>
      <c r="B7">
        <v>1797</v>
      </c>
      <c r="C7" t="s">
        <v>7514</v>
      </c>
      <c r="D7" t="s">
        <v>194</v>
      </c>
      <c r="E7" t="s">
        <v>4186</v>
      </c>
      <c r="F7" t="s">
        <v>195</v>
      </c>
      <c r="G7" t="s">
        <v>521</v>
      </c>
      <c r="H7" t="s">
        <v>7410</v>
      </c>
      <c r="I7" t="s">
        <v>296</v>
      </c>
      <c r="J7">
        <v>-38.674156000000004</v>
      </c>
      <c r="K7">
        <v>145.62115499999999</v>
      </c>
      <c r="L7" s="1">
        <v>41249</v>
      </c>
      <c r="M7" s="5">
        <v>6</v>
      </c>
      <c r="N7" s="5">
        <v>12</v>
      </c>
      <c r="O7" s="5">
        <v>2012</v>
      </c>
      <c r="P7" s="5" t="s">
        <v>8084</v>
      </c>
      <c r="Q7" s="37">
        <v>6.4236111111111117E-3</v>
      </c>
      <c r="R7" s="37">
        <v>6.7708333333333336E-3</v>
      </c>
      <c r="S7" s="38">
        <v>0.38541666666666669</v>
      </c>
      <c r="T7" s="38">
        <v>0.40625</v>
      </c>
      <c r="U7" s="37">
        <f>T7-S7</f>
        <v>2.0833333333333315E-2</v>
      </c>
      <c r="V7">
        <v>2</v>
      </c>
      <c r="X7" t="s">
        <v>4384</v>
      </c>
      <c r="Y7" t="s">
        <v>5815</v>
      </c>
      <c r="Z7" t="s">
        <v>7133</v>
      </c>
      <c r="AA7" t="s">
        <v>199</v>
      </c>
      <c r="AC7" t="s">
        <v>200</v>
      </c>
      <c r="AJ7">
        <v>2</v>
      </c>
      <c r="AK7">
        <v>2</v>
      </c>
      <c r="AL7" t="s">
        <v>241</v>
      </c>
      <c r="AM7" t="s">
        <v>202</v>
      </c>
      <c r="AN7" s="39" t="s">
        <v>200</v>
      </c>
      <c r="AT7">
        <v>1</v>
      </c>
      <c r="AU7">
        <v>1</v>
      </c>
      <c r="AW7" s="40"/>
      <c r="AX7" s="41" t="s">
        <v>5871</v>
      </c>
      <c r="AY7" s="41"/>
      <c r="AZ7" s="43"/>
      <c r="BA7" s="43"/>
      <c r="BB7" s="43"/>
      <c r="BC7" s="43"/>
      <c r="BD7" s="43"/>
      <c r="BE7" s="43"/>
      <c r="BF7" s="43"/>
      <c r="BG7" s="42" t="s">
        <v>7547</v>
      </c>
      <c r="BH7" t="s">
        <v>6485</v>
      </c>
      <c r="BJ7" t="s">
        <v>7548</v>
      </c>
      <c r="BK7" t="s">
        <v>270</v>
      </c>
      <c r="BL7">
        <v>1</v>
      </c>
      <c r="BM7" s="1">
        <v>39787</v>
      </c>
      <c r="BN7">
        <v>1</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L7" s="39"/>
      <c r="EM7" s="39"/>
      <c r="EN7" s="39"/>
      <c r="EO7" s="39"/>
    </row>
    <row r="8" spans="1:157" x14ac:dyDescent="0.25">
      <c r="A8" s="5" t="s">
        <v>8070</v>
      </c>
      <c r="B8">
        <v>2121</v>
      </c>
      <c r="C8" t="s">
        <v>7514</v>
      </c>
      <c r="D8" t="s">
        <v>194</v>
      </c>
      <c r="E8" t="s">
        <v>4186</v>
      </c>
      <c r="F8" t="s">
        <v>195</v>
      </c>
      <c r="G8" t="s">
        <v>521</v>
      </c>
      <c r="H8" t="s">
        <v>7410</v>
      </c>
      <c r="I8" t="s">
        <v>296</v>
      </c>
      <c r="J8">
        <v>-38.674156000000004</v>
      </c>
      <c r="K8">
        <v>145.62115499999999</v>
      </c>
      <c r="L8" s="1">
        <v>41263</v>
      </c>
      <c r="M8" s="5">
        <v>20</v>
      </c>
      <c r="N8" s="5">
        <v>12</v>
      </c>
      <c r="O8" s="5">
        <v>2012</v>
      </c>
      <c r="P8" s="5" t="s">
        <v>8085</v>
      </c>
      <c r="Q8" s="37">
        <v>0</v>
      </c>
      <c r="R8" s="37">
        <v>0</v>
      </c>
      <c r="S8" s="38"/>
      <c r="T8" s="38"/>
      <c r="U8" s="37"/>
      <c r="V8">
        <v>2</v>
      </c>
      <c r="W8">
        <v>0</v>
      </c>
      <c r="Z8" t="s">
        <v>7133</v>
      </c>
      <c r="AA8" t="s">
        <v>199</v>
      </c>
      <c r="AC8" t="s">
        <v>200</v>
      </c>
      <c r="AJ8">
        <v>1</v>
      </c>
      <c r="AK8">
        <v>1</v>
      </c>
      <c r="AL8" t="s">
        <v>201</v>
      </c>
      <c r="AM8" t="s">
        <v>614</v>
      </c>
      <c r="AN8" s="39" t="s">
        <v>200</v>
      </c>
      <c r="AP8" t="s">
        <v>514</v>
      </c>
      <c r="AQ8" t="s">
        <v>957</v>
      </c>
      <c r="AS8" t="s">
        <v>7549</v>
      </c>
      <c r="AW8" s="40"/>
      <c r="AX8" s="41"/>
      <c r="AY8" s="41"/>
      <c r="AZ8" s="43"/>
      <c r="BA8" s="43"/>
      <c r="BB8" s="43"/>
      <c r="BC8" s="43"/>
      <c r="BD8" s="43"/>
      <c r="BE8" s="43"/>
      <c r="BF8" s="43"/>
      <c r="BG8" s="42"/>
      <c r="BH8" t="s">
        <v>6485</v>
      </c>
      <c r="BJ8" t="s">
        <v>7550</v>
      </c>
      <c r="BL8">
        <v>1</v>
      </c>
      <c r="BM8" s="1">
        <v>39804</v>
      </c>
      <c r="EL8" s="39"/>
      <c r="EM8" s="39"/>
      <c r="EN8" s="39"/>
      <c r="EO8" s="39"/>
    </row>
    <row r="9" spans="1:157" x14ac:dyDescent="0.25">
      <c r="A9" s="5" t="s">
        <v>8070</v>
      </c>
      <c r="B9">
        <v>2237</v>
      </c>
      <c r="C9" t="s">
        <v>7514</v>
      </c>
      <c r="D9" t="s">
        <v>194</v>
      </c>
      <c r="E9" t="s">
        <v>4186</v>
      </c>
      <c r="F9" t="s">
        <v>195</v>
      </c>
      <c r="G9" t="s">
        <v>521</v>
      </c>
      <c r="H9" t="s">
        <v>7410</v>
      </c>
      <c r="I9" t="s">
        <v>296</v>
      </c>
      <c r="J9">
        <v>-38.674156000000004</v>
      </c>
      <c r="K9">
        <v>145.62115499999999</v>
      </c>
      <c r="L9" s="1">
        <v>41272</v>
      </c>
      <c r="M9" s="5">
        <v>29</v>
      </c>
      <c r="N9" s="5">
        <v>12</v>
      </c>
      <c r="O9" s="5">
        <v>2012</v>
      </c>
      <c r="P9" s="5" t="s">
        <v>8086</v>
      </c>
      <c r="Q9" s="37">
        <v>6.4236111111111117E-3</v>
      </c>
      <c r="R9" s="37">
        <v>6.5972222222222222E-3</v>
      </c>
      <c r="S9" s="38">
        <v>0.38541666666666669</v>
      </c>
      <c r="T9" s="38">
        <v>0.39583333333333331</v>
      </c>
      <c r="U9" s="37">
        <f>T9-S9</f>
        <v>1.041666666666663E-2</v>
      </c>
      <c r="V9">
        <v>3</v>
      </c>
      <c r="W9">
        <v>0</v>
      </c>
      <c r="X9" t="s">
        <v>553</v>
      </c>
      <c r="Y9" t="s">
        <v>826</v>
      </c>
      <c r="Z9" t="s">
        <v>7133</v>
      </c>
      <c r="AA9" t="s">
        <v>199</v>
      </c>
      <c r="AC9" t="s">
        <v>200</v>
      </c>
      <c r="AJ9">
        <v>1</v>
      </c>
      <c r="AK9">
        <v>1</v>
      </c>
      <c r="AL9" t="s">
        <v>218</v>
      </c>
      <c r="AM9" t="s">
        <v>844</v>
      </c>
      <c r="AN9" s="39" t="s">
        <v>200</v>
      </c>
      <c r="AT9">
        <v>2</v>
      </c>
      <c r="AU9">
        <v>1</v>
      </c>
      <c r="AW9" s="40" t="s">
        <v>5868</v>
      </c>
      <c r="AX9" s="41" t="s">
        <v>5871</v>
      </c>
      <c r="AY9" s="41" t="s">
        <v>7413</v>
      </c>
      <c r="AZ9" s="43" t="s">
        <v>7551</v>
      </c>
      <c r="BA9" s="43"/>
      <c r="BB9" s="43"/>
      <c r="BC9" s="43"/>
      <c r="BD9" s="43"/>
      <c r="BE9" s="43"/>
      <c r="BF9" s="43"/>
      <c r="BG9" s="42" t="s">
        <v>7552</v>
      </c>
      <c r="BH9" t="s">
        <v>6485</v>
      </c>
      <c r="BJ9" t="s">
        <v>7553</v>
      </c>
      <c r="BK9" t="s">
        <v>270</v>
      </c>
      <c r="BL9">
        <v>1</v>
      </c>
      <c r="BM9" s="1">
        <v>39810</v>
      </c>
      <c r="BN9">
        <v>0</v>
      </c>
      <c r="BO9">
        <v>12</v>
      </c>
      <c r="BP9">
        <v>0</v>
      </c>
      <c r="BQ9">
        <v>0</v>
      </c>
      <c r="BR9">
        <v>0</v>
      </c>
      <c r="BS9">
        <v>0</v>
      </c>
      <c r="BT9">
        <v>0</v>
      </c>
      <c r="BU9">
        <v>0</v>
      </c>
      <c r="BV9">
        <v>0</v>
      </c>
      <c r="BW9">
        <v>0</v>
      </c>
      <c r="BX9">
        <v>0</v>
      </c>
      <c r="BY9">
        <v>0</v>
      </c>
      <c r="BZ9">
        <v>0</v>
      </c>
      <c r="CA9">
        <v>0</v>
      </c>
      <c r="CB9">
        <v>0</v>
      </c>
      <c r="CC9">
        <v>0</v>
      </c>
      <c r="CD9">
        <v>0</v>
      </c>
      <c r="CE9">
        <v>0</v>
      </c>
      <c r="CF9">
        <v>0</v>
      </c>
      <c r="CG9">
        <v>0</v>
      </c>
      <c r="CH9">
        <v>0</v>
      </c>
      <c r="CI9">
        <v>4</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I9" t="s">
        <v>222</v>
      </c>
      <c r="EJ9" t="s">
        <v>208</v>
      </c>
      <c r="EL9" s="39"/>
      <c r="EM9" s="39"/>
      <c r="EN9" s="39"/>
      <c r="EO9" s="39"/>
      <c r="ER9" t="s">
        <v>208</v>
      </c>
    </row>
    <row r="10" spans="1:157" x14ac:dyDescent="0.25">
      <c r="A10" s="5" t="s">
        <v>8070</v>
      </c>
      <c r="B10">
        <v>2480</v>
      </c>
      <c r="C10" t="s">
        <v>7514</v>
      </c>
      <c r="D10" t="s">
        <v>194</v>
      </c>
      <c r="E10" t="s">
        <v>4186</v>
      </c>
      <c r="F10" t="s">
        <v>195</v>
      </c>
      <c r="G10" t="s">
        <v>521</v>
      </c>
      <c r="H10" t="s">
        <v>7410</v>
      </c>
      <c r="I10" t="s">
        <v>296</v>
      </c>
      <c r="J10">
        <v>-38.674156000000004</v>
      </c>
      <c r="K10">
        <v>145.62115499999999</v>
      </c>
      <c r="L10" s="1">
        <v>41280</v>
      </c>
      <c r="M10" s="5">
        <v>6</v>
      </c>
      <c r="N10" s="5">
        <v>1</v>
      </c>
      <c r="O10" s="5">
        <v>2013</v>
      </c>
      <c r="P10" s="5" t="s">
        <v>8087</v>
      </c>
      <c r="Q10" s="37"/>
      <c r="R10" s="37"/>
      <c r="S10" s="38"/>
      <c r="T10" s="38"/>
      <c r="U10" s="37"/>
      <c r="V10">
        <v>2</v>
      </c>
      <c r="W10">
        <v>0</v>
      </c>
      <c r="Z10" t="s">
        <v>7133</v>
      </c>
      <c r="AA10" t="s">
        <v>199</v>
      </c>
      <c r="AC10" t="s">
        <v>200</v>
      </c>
      <c r="AJ10">
        <v>1</v>
      </c>
      <c r="AK10">
        <v>1</v>
      </c>
      <c r="AM10" s="41" t="s">
        <v>7554</v>
      </c>
      <c r="AN10" s="39" t="s">
        <v>200</v>
      </c>
      <c r="AW10" s="40"/>
      <c r="AX10" s="41" t="s">
        <v>7551</v>
      </c>
      <c r="AY10" s="41"/>
      <c r="AZ10" s="42"/>
      <c r="BA10" s="43"/>
      <c r="BB10" s="43"/>
      <c r="BC10" s="43"/>
      <c r="BD10" s="43"/>
      <c r="BE10" s="43"/>
      <c r="BF10" s="43"/>
      <c r="BG10" s="42"/>
      <c r="BH10" t="s">
        <v>6485</v>
      </c>
      <c r="BJ10" t="s">
        <v>7555</v>
      </c>
      <c r="BL10">
        <v>0</v>
      </c>
      <c r="BM10" s="1">
        <v>39818</v>
      </c>
      <c r="EL10" s="39"/>
      <c r="EM10" s="39"/>
      <c r="EN10" s="39"/>
      <c r="EO10" s="39"/>
    </row>
    <row r="11" spans="1:157" x14ac:dyDescent="0.25">
      <c r="A11" s="5" t="s">
        <v>8070</v>
      </c>
      <c r="B11">
        <v>2909</v>
      </c>
      <c r="C11" t="s">
        <v>7514</v>
      </c>
      <c r="D11" t="s">
        <v>194</v>
      </c>
      <c r="E11" t="s">
        <v>4186</v>
      </c>
      <c r="F11" t="s">
        <v>195</v>
      </c>
      <c r="G11" t="s">
        <v>521</v>
      </c>
      <c r="H11" t="s">
        <v>7410</v>
      </c>
      <c r="I11" t="s">
        <v>296</v>
      </c>
      <c r="J11">
        <v>-38.674156000000004</v>
      </c>
      <c r="K11">
        <v>145.62115499999999</v>
      </c>
      <c r="L11" s="1">
        <v>41293</v>
      </c>
      <c r="M11" s="5">
        <v>19</v>
      </c>
      <c r="N11" s="5">
        <v>1</v>
      </c>
      <c r="O11" s="5">
        <v>2013</v>
      </c>
      <c r="P11" s="5" t="s">
        <v>8088</v>
      </c>
      <c r="Q11" s="37"/>
      <c r="R11" s="37"/>
      <c r="S11" s="38"/>
      <c r="T11" s="38"/>
      <c r="U11" s="37"/>
      <c r="V11">
        <v>2</v>
      </c>
      <c r="Z11" t="s">
        <v>7133</v>
      </c>
      <c r="AA11" t="s">
        <v>199</v>
      </c>
      <c r="AC11" t="s">
        <v>200</v>
      </c>
      <c r="AJ11">
        <v>1</v>
      </c>
      <c r="AK11">
        <v>1</v>
      </c>
      <c r="AM11" s="41" t="s">
        <v>7554</v>
      </c>
      <c r="AN11" s="39" t="s">
        <v>200</v>
      </c>
      <c r="AW11" s="40"/>
      <c r="AX11" s="41"/>
      <c r="AY11" s="41"/>
      <c r="AZ11" s="43"/>
      <c r="BA11" s="43"/>
      <c r="BB11" s="43"/>
      <c r="BC11" s="43"/>
      <c r="BD11" s="43"/>
      <c r="BE11" s="43"/>
      <c r="BF11" s="43"/>
      <c r="BG11" s="42"/>
      <c r="BH11" t="s">
        <v>6576</v>
      </c>
      <c r="BJ11" t="s">
        <v>7556</v>
      </c>
      <c r="BK11" t="s">
        <v>270</v>
      </c>
      <c r="BL11">
        <v>0</v>
      </c>
      <c r="BM11" s="1">
        <v>39831</v>
      </c>
      <c r="EL11" s="39"/>
      <c r="EM11" s="39"/>
      <c r="EN11" s="39"/>
      <c r="EO11" s="39"/>
    </row>
    <row r="12" spans="1:157" x14ac:dyDescent="0.25">
      <c r="A12" s="5" t="s">
        <v>8070</v>
      </c>
      <c r="B12">
        <v>3249</v>
      </c>
      <c r="C12" t="s">
        <v>7557</v>
      </c>
      <c r="D12" t="s">
        <v>7558</v>
      </c>
      <c r="E12" t="s">
        <v>7558</v>
      </c>
      <c r="F12" t="s">
        <v>195</v>
      </c>
      <c r="G12" t="s">
        <v>521</v>
      </c>
      <c r="H12" t="s">
        <v>7410</v>
      </c>
      <c r="I12" t="s">
        <v>296</v>
      </c>
      <c r="J12">
        <v>-38.674156000000004</v>
      </c>
      <c r="K12">
        <v>145.62115499999999</v>
      </c>
      <c r="L12" s="1">
        <v>41305</v>
      </c>
      <c r="M12" s="5">
        <v>31</v>
      </c>
      <c r="N12" s="5">
        <v>1</v>
      </c>
      <c r="O12" s="5">
        <v>2013</v>
      </c>
      <c r="P12" s="5" t="s">
        <v>8089</v>
      </c>
      <c r="Q12" s="37">
        <v>0.66666666666666663</v>
      </c>
      <c r="R12" s="37">
        <v>0.6875</v>
      </c>
      <c r="S12" s="38">
        <v>0.66666666666666663</v>
      </c>
      <c r="T12" s="38">
        <v>0.6875</v>
      </c>
      <c r="U12" s="37">
        <f>T12-S12</f>
        <v>2.083333333333337E-2</v>
      </c>
      <c r="V12">
        <v>7</v>
      </c>
      <c r="W12">
        <v>1</v>
      </c>
      <c r="X12" t="s">
        <v>524</v>
      </c>
      <c r="Y12" t="s">
        <v>5025</v>
      </c>
      <c r="Z12" t="s">
        <v>7133</v>
      </c>
      <c r="AA12" t="s">
        <v>199</v>
      </c>
      <c r="AC12" t="s">
        <v>200</v>
      </c>
      <c r="AJ12">
        <v>1</v>
      </c>
      <c r="AK12">
        <v>1</v>
      </c>
      <c r="AL12" t="s">
        <v>218</v>
      </c>
      <c r="AM12" t="s">
        <v>406</v>
      </c>
      <c r="AN12" s="39" t="s">
        <v>200</v>
      </c>
      <c r="AT12">
        <v>4</v>
      </c>
      <c r="AU12">
        <v>4</v>
      </c>
      <c r="AW12" s="40"/>
      <c r="AX12" s="41" t="s">
        <v>7559</v>
      </c>
      <c r="AY12" s="42" t="s">
        <v>7560</v>
      </c>
      <c r="AZ12" s="42" t="s">
        <v>7561</v>
      </c>
      <c r="BA12" s="42" t="s">
        <v>7562</v>
      </c>
      <c r="BB12" s="43"/>
      <c r="BC12" s="43"/>
      <c r="BD12" s="43"/>
      <c r="BE12" s="43"/>
      <c r="BF12" s="43"/>
      <c r="BG12" s="42"/>
      <c r="BH12" s="41" t="s">
        <v>204</v>
      </c>
      <c r="BJ12" s="41" t="s">
        <v>7563</v>
      </c>
      <c r="BL12">
        <v>1</v>
      </c>
      <c r="BM12" s="1">
        <v>39843</v>
      </c>
      <c r="BN12">
        <v>4</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10</v>
      </c>
      <c r="DO12">
        <v>0</v>
      </c>
      <c r="DP12">
        <v>0</v>
      </c>
      <c r="DQ12">
        <v>0</v>
      </c>
      <c r="DR12">
        <v>3</v>
      </c>
      <c r="DS12">
        <v>0</v>
      </c>
      <c r="DT12">
        <v>0</v>
      </c>
      <c r="DU12">
        <v>0</v>
      </c>
      <c r="DV12">
        <v>0</v>
      </c>
      <c r="DW12">
        <v>0</v>
      </c>
      <c r="DX12">
        <v>0</v>
      </c>
      <c r="DY12">
        <v>0</v>
      </c>
      <c r="DZ12">
        <v>0</v>
      </c>
      <c r="EA12">
        <v>0</v>
      </c>
      <c r="EB12">
        <v>0</v>
      </c>
      <c r="EC12">
        <v>0</v>
      </c>
      <c r="ED12">
        <v>0</v>
      </c>
      <c r="EE12">
        <v>0</v>
      </c>
      <c r="EF12">
        <v>0</v>
      </c>
      <c r="EG12">
        <v>0</v>
      </c>
      <c r="EH12" t="s">
        <v>208</v>
      </c>
      <c r="EL12" s="39"/>
      <c r="EM12" s="39"/>
      <c r="EN12" s="39"/>
      <c r="EO12" s="39"/>
    </row>
    <row r="13" spans="1:157" x14ac:dyDescent="0.25">
      <c r="A13" s="5" t="s">
        <v>8070</v>
      </c>
      <c r="B13">
        <v>3502</v>
      </c>
      <c r="C13" t="s">
        <v>7514</v>
      </c>
      <c r="D13" t="s">
        <v>194</v>
      </c>
      <c r="E13" t="s">
        <v>4186</v>
      </c>
      <c r="F13" t="s">
        <v>195</v>
      </c>
      <c r="G13" t="s">
        <v>521</v>
      </c>
      <c r="H13" t="s">
        <v>7410</v>
      </c>
      <c r="I13" t="s">
        <v>296</v>
      </c>
      <c r="J13">
        <v>-38.674156000000004</v>
      </c>
      <c r="K13">
        <v>145.62115499999999</v>
      </c>
      <c r="L13" s="1">
        <v>41319</v>
      </c>
      <c r="M13" s="5">
        <v>14</v>
      </c>
      <c r="N13" s="5">
        <v>2</v>
      </c>
      <c r="O13" s="5">
        <v>2013</v>
      </c>
      <c r="P13" s="5" t="s">
        <v>8090</v>
      </c>
      <c r="Q13" s="37"/>
      <c r="R13" s="37"/>
      <c r="S13" s="38"/>
      <c r="T13" s="38"/>
      <c r="U13" s="37"/>
      <c r="V13">
        <v>2</v>
      </c>
      <c r="W13">
        <v>0</v>
      </c>
      <c r="Z13" t="s">
        <v>7519</v>
      </c>
      <c r="AA13" t="s">
        <v>454</v>
      </c>
      <c r="AC13" t="s">
        <v>200</v>
      </c>
      <c r="AK13">
        <v>0</v>
      </c>
      <c r="AN13" s="39" t="s">
        <v>200</v>
      </c>
      <c r="AT13">
        <v>1</v>
      </c>
      <c r="AU13">
        <v>1</v>
      </c>
      <c r="AW13" s="40"/>
      <c r="AX13" s="41" t="s">
        <v>5871</v>
      </c>
      <c r="AY13" s="41"/>
      <c r="AZ13" s="43"/>
      <c r="BA13" s="43"/>
      <c r="BB13" s="43"/>
      <c r="BC13" s="43"/>
      <c r="BD13" s="43"/>
      <c r="BE13" s="43"/>
      <c r="BF13" s="43"/>
      <c r="BG13" s="42"/>
      <c r="BH13" t="s">
        <v>6576</v>
      </c>
      <c r="BJ13" t="s">
        <v>7564</v>
      </c>
      <c r="BL13">
        <v>0</v>
      </c>
      <c r="BM13" s="1">
        <v>39857</v>
      </c>
      <c r="EL13" s="39"/>
      <c r="EM13" s="39"/>
      <c r="EN13" s="39"/>
      <c r="EO13" s="39"/>
    </row>
    <row r="14" spans="1:157" x14ac:dyDescent="0.25">
      <c r="A14" s="5" t="s">
        <v>8829</v>
      </c>
      <c r="B14">
        <v>3284</v>
      </c>
      <c r="C14" t="s">
        <v>6864</v>
      </c>
      <c r="D14" t="s">
        <v>6865</v>
      </c>
      <c r="E14" t="s">
        <v>6865</v>
      </c>
      <c r="F14" t="s">
        <v>195</v>
      </c>
      <c r="G14" t="s">
        <v>7293</v>
      </c>
      <c r="H14" t="s">
        <v>7173</v>
      </c>
      <c r="I14" t="s">
        <v>6866</v>
      </c>
      <c r="J14">
        <v>-38.645218</v>
      </c>
      <c r="K14">
        <v>145.71220400000001</v>
      </c>
      <c r="L14" s="1">
        <v>41307</v>
      </c>
      <c r="M14" s="5">
        <v>2</v>
      </c>
      <c r="N14" s="5">
        <v>2</v>
      </c>
      <c r="O14" s="5">
        <v>2013</v>
      </c>
      <c r="P14" s="5" t="s">
        <v>8091</v>
      </c>
      <c r="Q14" s="37">
        <v>1.6203703703703703E-4</v>
      </c>
      <c r="R14" s="37">
        <v>1.7361111111111112E-4</v>
      </c>
      <c r="S14" s="38"/>
      <c r="T14" s="38"/>
      <c r="U14" s="37"/>
      <c r="V14">
        <v>2</v>
      </c>
      <c r="W14">
        <v>1</v>
      </c>
      <c r="X14" t="s">
        <v>230</v>
      </c>
      <c r="Y14" t="s">
        <v>232</v>
      </c>
      <c r="Z14" t="s">
        <v>7133</v>
      </c>
      <c r="AA14" t="s">
        <v>199</v>
      </c>
      <c r="AC14" t="s">
        <v>270</v>
      </c>
      <c r="AD14" t="s">
        <v>7565</v>
      </c>
      <c r="AJ14">
        <v>1</v>
      </c>
      <c r="AK14">
        <v>1</v>
      </c>
      <c r="AL14" t="s">
        <v>241</v>
      </c>
      <c r="AM14" t="s">
        <v>406</v>
      </c>
      <c r="AN14" s="39" t="s">
        <v>200</v>
      </c>
      <c r="AW14" s="40"/>
      <c r="AX14" s="41"/>
      <c r="AY14" s="41"/>
      <c r="AZ14" s="43"/>
      <c r="BA14" s="43"/>
      <c r="BB14" s="43"/>
      <c r="BC14" s="43"/>
      <c r="BD14" s="43"/>
      <c r="BE14" s="43"/>
      <c r="BF14" s="43"/>
      <c r="BG14" s="42"/>
      <c r="BH14" t="s">
        <v>6485</v>
      </c>
      <c r="BI14" t="s">
        <v>7566</v>
      </c>
      <c r="BJ14" t="s">
        <v>7567</v>
      </c>
      <c r="BL14">
        <v>1</v>
      </c>
      <c r="BM14" s="1">
        <v>39845</v>
      </c>
      <c r="BN14">
        <v>0</v>
      </c>
      <c r="BO14">
        <v>0</v>
      </c>
      <c r="BP14">
        <v>0</v>
      </c>
      <c r="BQ14">
        <v>0</v>
      </c>
      <c r="BR14">
        <v>0</v>
      </c>
      <c r="BS14">
        <v>0</v>
      </c>
      <c r="BT14">
        <v>0</v>
      </c>
      <c r="BU14">
        <v>0</v>
      </c>
      <c r="BV14">
        <v>0</v>
      </c>
      <c r="BW14">
        <v>0</v>
      </c>
      <c r="BX14">
        <v>0</v>
      </c>
      <c r="BY14">
        <v>0</v>
      </c>
      <c r="BZ14">
        <v>5</v>
      </c>
      <c r="CA14">
        <v>0</v>
      </c>
      <c r="CB14">
        <v>0</v>
      </c>
      <c r="CC14">
        <v>0</v>
      </c>
      <c r="CD14">
        <v>0</v>
      </c>
      <c r="CE14">
        <v>0</v>
      </c>
      <c r="CF14">
        <v>0</v>
      </c>
      <c r="CG14">
        <v>0</v>
      </c>
      <c r="CH14">
        <v>0</v>
      </c>
      <c r="CI14">
        <v>2</v>
      </c>
      <c r="CJ14">
        <v>0</v>
      </c>
      <c r="CK14">
        <v>0</v>
      </c>
      <c r="CL14">
        <v>0</v>
      </c>
      <c r="CM14">
        <v>1</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L14" s="39"/>
      <c r="EM14" s="39"/>
      <c r="EN14" s="39"/>
      <c r="EO14" s="39"/>
    </row>
    <row r="15" spans="1:157" x14ac:dyDescent="0.25">
      <c r="A15" s="5" t="s">
        <v>8829</v>
      </c>
      <c r="B15">
        <v>3295</v>
      </c>
      <c r="C15" t="s">
        <v>6864</v>
      </c>
      <c r="D15" t="s">
        <v>6865</v>
      </c>
      <c r="E15" t="s">
        <v>6865</v>
      </c>
      <c r="F15" t="s">
        <v>195</v>
      </c>
      <c r="G15" t="s">
        <v>7293</v>
      </c>
      <c r="H15" t="s">
        <v>7173</v>
      </c>
      <c r="I15" t="s">
        <v>6866</v>
      </c>
      <c r="J15">
        <v>-38.645218</v>
      </c>
      <c r="K15">
        <v>145.71220400000001</v>
      </c>
      <c r="L15" s="1">
        <v>41308</v>
      </c>
      <c r="M15" s="5">
        <v>3</v>
      </c>
      <c r="N15" s="5">
        <v>2</v>
      </c>
      <c r="O15" s="5">
        <v>2013</v>
      </c>
      <c r="P15" s="5" t="s">
        <v>8092</v>
      </c>
      <c r="Q15" s="37"/>
      <c r="R15" s="37"/>
      <c r="S15" s="38"/>
      <c r="T15" s="38"/>
      <c r="U15" s="37"/>
      <c r="V15">
        <v>2</v>
      </c>
      <c r="X15" t="s">
        <v>463</v>
      </c>
      <c r="Y15" t="s">
        <v>232</v>
      </c>
      <c r="Z15" t="s">
        <v>7133</v>
      </c>
      <c r="AA15" t="s">
        <v>199</v>
      </c>
      <c r="AC15" t="s">
        <v>200</v>
      </c>
      <c r="AJ15">
        <v>1</v>
      </c>
      <c r="AK15">
        <v>1</v>
      </c>
      <c r="AM15" t="s">
        <v>406</v>
      </c>
      <c r="AN15" s="39" t="s">
        <v>200</v>
      </c>
      <c r="AW15" s="40"/>
      <c r="AX15" s="41"/>
      <c r="AY15" s="41"/>
      <c r="AZ15" s="43"/>
      <c r="BA15" s="43"/>
      <c r="BB15" s="43"/>
      <c r="BC15" s="43"/>
      <c r="BD15" s="43"/>
      <c r="BE15" s="43"/>
      <c r="BF15" s="43"/>
      <c r="BG15" s="42"/>
      <c r="BH15" t="s">
        <v>6485</v>
      </c>
      <c r="BJ15" t="s">
        <v>7568</v>
      </c>
      <c r="BL15">
        <v>0</v>
      </c>
      <c r="BM15" s="1">
        <v>39846</v>
      </c>
      <c r="EL15" s="39"/>
      <c r="EM15" s="39"/>
      <c r="EN15" s="39"/>
      <c r="EO15" s="39"/>
    </row>
    <row r="16" spans="1:157" x14ac:dyDescent="0.25">
      <c r="A16" s="5" t="s">
        <v>8829</v>
      </c>
      <c r="B16">
        <v>3322</v>
      </c>
      <c r="C16" t="s">
        <v>6864</v>
      </c>
      <c r="D16" t="s">
        <v>6865</v>
      </c>
      <c r="E16" t="s">
        <v>6865</v>
      </c>
      <c r="F16" t="s">
        <v>195</v>
      </c>
      <c r="G16" t="s">
        <v>7293</v>
      </c>
      <c r="H16" t="s">
        <v>7173</v>
      </c>
      <c r="I16" t="s">
        <v>6866</v>
      </c>
      <c r="J16">
        <v>-38.645218</v>
      </c>
      <c r="K16">
        <v>145.71220400000001</v>
      </c>
      <c r="L16" s="1">
        <v>41309</v>
      </c>
      <c r="M16" s="5">
        <v>4</v>
      </c>
      <c r="N16" s="5">
        <v>2</v>
      </c>
      <c r="O16" s="5">
        <v>2013</v>
      </c>
      <c r="P16" s="5" t="s">
        <v>8093</v>
      </c>
      <c r="Q16" s="37"/>
      <c r="R16" s="37"/>
      <c r="S16" s="38"/>
      <c r="T16" s="38"/>
      <c r="U16" s="37"/>
      <c r="V16">
        <v>2</v>
      </c>
      <c r="Z16" t="s">
        <v>7133</v>
      </c>
      <c r="AA16" t="s">
        <v>199</v>
      </c>
      <c r="AC16" t="s">
        <v>200</v>
      </c>
      <c r="AJ16">
        <v>1</v>
      </c>
      <c r="AK16">
        <v>1</v>
      </c>
      <c r="AM16" t="s">
        <v>406</v>
      </c>
      <c r="AN16" s="39" t="s">
        <v>200</v>
      </c>
      <c r="AW16" s="40"/>
      <c r="AX16" s="41"/>
      <c r="AY16" s="41"/>
      <c r="AZ16" s="43"/>
      <c r="BA16" s="43"/>
      <c r="BB16" s="43"/>
      <c r="BC16" s="43"/>
      <c r="BD16" s="43"/>
      <c r="BE16" s="43"/>
      <c r="BF16" s="43"/>
      <c r="BG16" s="42"/>
      <c r="BH16" t="s">
        <v>6485</v>
      </c>
      <c r="BJ16" t="s">
        <v>7569</v>
      </c>
      <c r="BL16">
        <v>0</v>
      </c>
      <c r="BM16" s="1">
        <v>39847</v>
      </c>
      <c r="EL16" s="39"/>
      <c r="EM16" s="39"/>
      <c r="EN16" s="39"/>
      <c r="EO16" s="39"/>
    </row>
    <row r="17" spans="1:145" x14ac:dyDescent="0.25">
      <c r="A17" s="5" t="s">
        <v>8829</v>
      </c>
      <c r="B17">
        <v>3348</v>
      </c>
      <c r="C17" t="s">
        <v>6864</v>
      </c>
      <c r="D17" t="s">
        <v>6865</v>
      </c>
      <c r="E17" t="s">
        <v>6865</v>
      </c>
      <c r="F17" t="s">
        <v>195</v>
      </c>
      <c r="G17" t="s">
        <v>7293</v>
      </c>
      <c r="H17" t="s">
        <v>7173</v>
      </c>
      <c r="I17" t="s">
        <v>6866</v>
      </c>
      <c r="J17">
        <v>-38.645218</v>
      </c>
      <c r="K17">
        <v>145.71220400000001</v>
      </c>
      <c r="L17" s="1">
        <v>41310</v>
      </c>
      <c r="M17" s="5">
        <v>5</v>
      </c>
      <c r="N17" s="5">
        <v>2</v>
      </c>
      <c r="O17" s="5">
        <v>2013</v>
      </c>
      <c r="P17" s="5" t="s">
        <v>8094</v>
      </c>
      <c r="Q17" s="37"/>
      <c r="R17" s="37"/>
      <c r="S17" s="38"/>
      <c r="T17" s="38"/>
      <c r="U17" s="37"/>
      <c r="V17">
        <v>1</v>
      </c>
      <c r="Z17" t="s">
        <v>7133</v>
      </c>
      <c r="AA17" t="s">
        <v>199</v>
      </c>
      <c r="AC17" t="s">
        <v>200</v>
      </c>
      <c r="AJ17">
        <v>1</v>
      </c>
      <c r="AK17">
        <v>1</v>
      </c>
      <c r="AN17" s="39" t="s">
        <v>200</v>
      </c>
      <c r="AW17" s="40"/>
      <c r="AX17" s="41"/>
      <c r="AY17" s="41"/>
      <c r="AZ17" s="43"/>
      <c r="BA17" s="43"/>
      <c r="BB17" s="43"/>
      <c r="BC17" s="43"/>
      <c r="BD17" s="43"/>
      <c r="BE17" s="43"/>
      <c r="BF17" s="43"/>
      <c r="BG17" s="42"/>
      <c r="BH17" t="s">
        <v>6485</v>
      </c>
      <c r="BJ17" t="s">
        <v>7570</v>
      </c>
      <c r="BL17">
        <v>0</v>
      </c>
      <c r="BM17" s="1">
        <v>39848</v>
      </c>
      <c r="EL17" s="39"/>
      <c r="EM17" s="39"/>
      <c r="EN17" s="39"/>
      <c r="EO17" s="39"/>
    </row>
    <row r="18" spans="1:145" x14ac:dyDescent="0.25">
      <c r="A18" s="5" t="s">
        <v>8829</v>
      </c>
      <c r="B18">
        <v>3375</v>
      </c>
      <c r="C18" t="s">
        <v>5761</v>
      </c>
      <c r="D18" t="s">
        <v>5762</v>
      </c>
      <c r="E18" t="s">
        <v>5762</v>
      </c>
      <c r="F18" t="s">
        <v>195</v>
      </c>
      <c r="G18" t="s">
        <v>7293</v>
      </c>
      <c r="H18" t="s">
        <v>7173</v>
      </c>
      <c r="I18" t="s">
        <v>6866</v>
      </c>
      <c r="J18">
        <v>-38.645218</v>
      </c>
      <c r="K18">
        <v>145.71220400000001</v>
      </c>
      <c r="L18" s="1">
        <v>41311</v>
      </c>
      <c r="M18" s="5">
        <v>6</v>
      </c>
      <c r="N18" s="5">
        <v>2</v>
      </c>
      <c r="O18" s="5">
        <v>2013</v>
      </c>
      <c r="P18" s="5" t="s">
        <v>8095</v>
      </c>
      <c r="Q18" s="37">
        <v>4.6296296296296294E-5</v>
      </c>
      <c r="R18" s="37">
        <v>6.9444444444444444E-5</v>
      </c>
      <c r="S18" s="38"/>
      <c r="T18" s="38"/>
      <c r="U18" s="37"/>
      <c r="V18">
        <v>2</v>
      </c>
      <c r="W18">
        <v>1</v>
      </c>
      <c r="X18" t="s">
        <v>266</v>
      </c>
      <c r="Y18" t="s">
        <v>459</v>
      </c>
      <c r="Z18" t="s">
        <v>7133</v>
      </c>
      <c r="AA18" t="s">
        <v>199</v>
      </c>
      <c r="AC18" t="s">
        <v>200</v>
      </c>
      <c r="AJ18">
        <v>1</v>
      </c>
      <c r="AK18">
        <v>1</v>
      </c>
      <c r="AL18" t="s">
        <v>241</v>
      </c>
      <c r="AM18" t="s">
        <v>232</v>
      </c>
      <c r="AN18" s="39" t="s">
        <v>200</v>
      </c>
      <c r="AW18" s="40"/>
      <c r="AX18" s="41"/>
      <c r="AY18" s="41"/>
      <c r="AZ18" s="43"/>
      <c r="BA18" s="43"/>
      <c r="BB18" s="43"/>
      <c r="BC18" s="43"/>
      <c r="BD18" s="43"/>
      <c r="BE18" s="43"/>
      <c r="BF18" s="43"/>
      <c r="BG18" s="42"/>
      <c r="BH18" t="s">
        <v>6485</v>
      </c>
      <c r="BJ18" t="s">
        <v>7571</v>
      </c>
      <c r="BK18" t="s">
        <v>270</v>
      </c>
      <c r="BL18">
        <v>1</v>
      </c>
      <c r="BM18" s="1">
        <v>39850</v>
      </c>
      <c r="EL18" s="39"/>
      <c r="EM18" s="39"/>
      <c r="EN18" s="39"/>
      <c r="EO18" s="39"/>
    </row>
    <row r="19" spans="1:145" x14ac:dyDescent="0.25">
      <c r="A19" s="5" t="s">
        <v>8829</v>
      </c>
      <c r="B19">
        <v>3419</v>
      </c>
      <c r="C19" t="s">
        <v>6864</v>
      </c>
      <c r="D19" t="s">
        <v>6865</v>
      </c>
      <c r="E19" t="s">
        <v>6865</v>
      </c>
      <c r="F19" t="s">
        <v>195</v>
      </c>
      <c r="G19" t="s">
        <v>7293</v>
      </c>
      <c r="H19" t="s">
        <v>7173</v>
      </c>
      <c r="I19" t="s">
        <v>6866</v>
      </c>
      <c r="J19">
        <v>-38.645218</v>
      </c>
      <c r="K19">
        <v>145.71220400000001</v>
      </c>
      <c r="L19" s="1">
        <v>41312</v>
      </c>
      <c r="M19" s="5">
        <v>7</v>
      </c>
      <c r="N19" s="5">
        <v>2</v>
      </c>
      <c r="O19" s="5">
        <v>2013</v>
      </c>
      <c r="P19" s="5" t="s">
        <v>8096</v>
      </c>
      <c r="Q19" s="37"/>
      <c r="R19" s="37"/>
      <c r="S19" s="38"/>
      <c r="T19" s="38"/>
      <c r="U19" s="37"/>
      <c r="V19">
        <v>2</v>
      </c>
      <c r="W19">
        <v>1</v>
      </c>
      <c r="Z19" t="s">
        <v>7133</v>
      </c>
      <c r="AA19" t="s">
        <v>199</v>
      </c>
      <c r="AC19" t="s">
        <v>200</v>
      </c>
      <c r="AN19" s="39" t="s">
        <v>200</v>
      </c>
      <c r="AW19" s="40"/>
      <c r="AX19" s="41"/>
      <c r="AY19" s="41"/>
      <c r="AZ19" s="43"/>
      <c r="BA19" s="43"/>
      <c r="BB19" s="43"/>
      <c r="BC19" s="43"/>
      <c r="BD19" s="43"/>
      <c r="BE19" s="43"/>
      <c r="BF19" s="43"/>
      <c r="BG19" s="42"/>
      <c r="BH19" t="s">
        <v>6485</v>
      </c>
      <c r="BJ19" t="s">
        <v>7567</v>
      </c>
      <c r="BL19">
        <v>0</v>
      </c>
      <c r="BM19" s="1">
        <v>39851</v>
      </c>
      <c r="EL19" s="39"/>
      <c r="EM19" s="39"/>
      <c r="EN19" s="39"/>
      <c r="EO19" s="39"/>
    </row>
    <row r="20" spans="1:145" x14ac:dyDescent="0.25">
      <c r="A20" s="5" t="s">
        <v>8829</v>
      </c>
      <c r="B20">
        <v>3420</v>
      </c>
      <c r="C20" t="s">
        <v>6864</v>
      </c>
      <c r="D20" t="s">
        <v>6865</v>
      </c>
      <c r="E20" t="s">
        <v>6865</v>
      </c>
      <c r="F20" t="s">
        <v>195</v>
      </c>
      <c r="G20" t="s">
        <v>7293</v>
      </c>
      <c r="H20" t="s">
        <v>7173</v>
      </c>
      <c r="I20" t="s">
        <v>6866</v>
      </c>
      <c r="J20">
        <v>-38.645218</v>
      </c>
      <c r="K20">
        <v>145.71220400000001</v>
      </c>
      <c r="L20" s="1">
        <v>41313</v>
      </c>
      <c r="M20" s="5">
        <v>8</v>
      </c>
      <c r="N20" s="5">
        <v>2</v>
      </c>
      <c r="O20" s="5">
        <v>2013</v>
      </c>
      <c r="P20" s="5" t="s">
        <v>8097</v>
      </c>
      <c r="Q20" s="37"/>
      <c r="R20" s="37"/>
      <c r="S20" s="38"/>
      <c r="T20" s="38"/>
      <c r="U20" s="37"/>
      <c r="V20">
        <v>2</v>
      </c>
      <c r="W20">
        <v>1</v>
      </c>
      <c r="Z20" t="s">
        <v>7133</v>
      </c>
      <c r="AA20" t="s">
        <v>199</v>
      </c>
      <c r="AC20" t="s">
        <v>200</v>
      </c>
      <c r="AN20" s="39" t="s">
        <v>200</v>
      </c>
      <c r="AW20" s="40"/>
      <c r="AX20" s="41"/>
      <c r="AY20" s="41"/>
      <c r="AZ20" s="43"/>
      <c r="BA20" s="43"/>
      <c r="BB20" s="43"/>
      <c r="BC20" s="43"/>
      <c r="BD20" s="43"/>
      <c r="BE20" s="43"/>
      <c r="BF20" s="43"/>
      <c r="BG20" s="42"/>
      <c r="BH20" t="s">
        <v>6485</v>
      </c>
      <c r="BJ20" t="s">
        <v>7572</v>
      </c>
      <c r="BL20">
        <v>0</v>
      </c>
      <c r="BM20" s="1">
        <v>39851</v>
      </c>
      <c r="EL20" s="39"/>
      <c r="EM20" s="39"/>
      <c r="EN20" s="39"/>
      <c r="EO20" s="39"/>
    </row>
    <row r="21" spans="1:145" x14ac:dyDescent="0.25">
      <c r="A21" s="5" t="s">
        <v>8829</v>
      </c>
      <c r="B21">
        <v>3425</v>
      </c>
      <c r="C21" t="s">
        <v>5761</v>
      </c>
      <c r="D21" t="s">
        <v>5762</v>
      </c>
      <c r="E21" t="s">
        <v>5762</v>
      </c>
      <c r="F21" t="s">
        <v>195</v>
      </c>
      <c r="G21" t="s">
        <v>7293</v>
      </c>
      <c r="H21" t="s">
        <v>7173</v>
      </c>
      <c r="I21" t="s">
        <v>6866</v>
      </c>
      <c r="J21">
        <v>-38.645218</v>
      </c>
      <c r="K21">
        <v>145.71220400000001</v>
      </c>
      <c r="L21" s="1">
        <v>41313</v>
      </c>
      <c r="M21" s="5">
        <v>8</v>
      </c>
      <c r="N21" s="5">
        <v>2</v>
      </c>
      <c r="O21" s="5">
        <v>2013</v>
      </c>
      <c r="P21" s="5" t="s">
        <v>8097</v>
      </c>
      <c r="Q21" s="37"/>
      <c r="R21" s="37"/>
      <c r="S21" s="38"/>
      <c r="T21" s="38"/>
      <c r="U21" s="37"/>
      <c r="V21">
        <v>1</v>
      </c>
      <c r="W21">
        <v>1</v>
      </c>
      <c r="Z21" t="s">
        <v>7133</v>
      </c>
      <c r="AA21" t="s">
        <v>199</v>
      </c>
      <c r="AC21" t="s">
        <v>200</v>
      </c>
      <c r="AN21" s="39" t="s">
        <v>200</v>
      </c>
      <c r="AW21" s="40"/>
      <c r="AX21" s="41"/>
      <c r="AY21" s="41"/>
      <c r="AZ21" s="43"/>
      <c r="BA21" s="43"/>
      <c r="BB21" s="43"/>
      <c r="BC21" s="43"/>
      <c r="BD21" s="43"/>
      <c r="BE21" s="43"/>
      <c r="BF21" s="43"/>
      <c r="BG21" s="42"/>
      <c r="BH21" t="s">
        <v>6485</v>
      </c>
      <c r="BJ21" t="s">
        <v>7573</v>
      </c>
      <c r="BL21">
        <v>0</v>
      </c>
      <c r="BM21" s="1">
        <v>39852</v>
      </c>
      <c r="EL21" s="39"/>
      <c r="EM21" s="39"/>
      <c r="EN21" s="39"/>
      <c r="EO21" s="39"/>
    </row>
    <row r="22" spans="1:145" x14ac:dyDescent="0.25">
      <c r="A22" s="5" t="s">
        <v>8829</v>
      </c>
      <c r="B22">
        <v>3455</v>
      </c>
      <c r="C22" t="s">
        <v>6864</v>
      </c>
      <c r="D22" t="s">
        <v>6865</v>
      </c>
      <c r="E22" t="s">
        <v>6865</v>
      </c>
      <c r="F22" t="s">
        <v>195</v>
      </c>
      <c r="G22" t="s">
        <v>7293</v>
      </c>
      <c r="H22" t="s">
        <v>7173</v>
      </c>
      <c r="I22" t="s">
        <v>6866</v>
      </c>
      <c r="J22">
        <v>-38.645218</v>
      </c>
      <c r="K22">
        <v>145.71220400000001</v>
      </c>
      <c r="L22" s="1">
        <v>41316</v>
      </c>
      <c r="M22" s="5">
        <v>11</v>
      </c>
      <c r="N22" s="5">
        <v>2</v>
      </c>
      <c r="O22" s="5">
        <v>2013</v>
      </c>
      <c r="P22" s="5" t="s">
        <v>8098</v>
      </c>
      <c r="Q22" s="37"/>
      <c r="R22" s="37"/>
      <c r="S22" s="38"/>
      <c r="T22" s="38"/>
      <c r="U22" s="37"/>
      <c r="V22">
        <v>2</v>
      </c>
      <c r="X22" t="s">
        <v>266</v>
      </c>
      <c r="Y22" t="s">
        <v>7574</v>
      </c>
      <c r="Z22" t="s">
        <v>7133</v>
      </c>
      <c r="AA22" t="s">
        <v>199</v>
      </c>
      <c r="AC22" t="s">
        <v>200</v>
      </c>
      <c r="AJ22">
        <v>1</v>
      </c>
      <c r="AK22">
        <v>1</v>
      </c>
      <c r="AM22" t="s">
        <v>406</v>
      </c>
      <c r="AN22" s="39" t="s">
        <v>200</v>
      </c>
      <c r="AW22" s="40"/>
      <c r="AX22" s="41"/>
      <c r="AY22" s="41"/>
      <c r="AZ22" s="43"/>
      <c r="BA22" s="43"/>
      <c r="BB22" s="43"/>
      <c r="BC22" s="43"/>
      <c r="BD22" s="43"/>
      <c r="BE22" s="43"/>
      <c r="BF22" s="43"/>
      <c r="BG22" s="42"/>
      <c r="BH22" t="s">
        <v>6485</v>
      </c>
      <c r="BJ22" t="s">
        <v>7575</v>
      </c>
      <c r="BL22">
        <v>0</v>
      </c>
      <c r="BM22" s="1">
        <v>39854</v>
      </c>
      <c r="EL22" s="39"/>
      <c r="EM22" s="39"/>
      <c r="EN22" s="39"/>
      <c r="EO22" s="39"/>
    </row>
    <row r="23" spans="1:145" x14ac:dyDescent="0.25">
      <c r="A23" s="5" t="s">
        <v>8829</v>
      </c>
      <c r="B23">
        <v>3469</v>
      </c>
      <c r="C23" t="s">
        <v>6864</v>
      </c>
      <c r="D23" t="s">
        <v>6865</v>
      </c>
      <c r="E23" t="s">
        <v>6865</v>
      </c>
      <c r="F23" t="s">
        <v>195</v>
      </c>
      <c r="G23" t="s">
        <v>7293</v>
      </c>
      <c r="H23" t="s">
        <v>7173</v>
      </c>
      <c r="I23" t="s">
        <v>6866</v>
      </c>
      <c r="J23">
        <v>-38.645218</v>
      </c>
      <c r="K23">
        <v>145.71220400000001</v>
      </c>
      <c r="L23" s="1">
        <v>41317</v>
      </c>
      <c r="M23" s="5">
        <v>12</v>
      </c>
      <c r="N23" s="5">
        <v>2</v>
      </c>
      <c r="O23" s="5">
        <v>2013</v>
      </c>
      <c r="P23" s="5" t="s">
        <v>8080</v>
      </c>
      <c r="Q23" s="37"/>
      <c r="R23" s="37"/>
      <c r="S23" s="38"/>
      <c r="T23" s="38"/>
      <c r="U23" s="37"/>
      <c r="V23">
        <v>2</v>
      </c>
      <c r="W23">
        <v>1</v>
      </c>
      <c r="Y23" t="s">
        <v>1834</v>
      </c>
      <c r="Z23" t="s">
        <v>7133</v>
      </c>
      <c r="AA23" t="s">
        <v>199</v>
      </c>
      <c r="AC23" t="s">
        <v>200</v>
      </c>
      <c r="AJ23">
        <v>1</v>
      </c>
      <c r="AK23">
        <v>1</v>
      </c>
      <c r="AN23" s="39" t="s">
        <v>200</v>
      </c>
      <c r="AW23" s="40"/>
      <c r="AX23" s="41"/>
      <c r="AY23" s="41"/>
      <c r="AZ23" s="43"/>
      <c r="BA23" s="43"/>
      <c r="BB23" s="43"/>
      <c r="BC23" s="43"/>
      <c r="BD23" s="43"/>
      <c r="BE23" s="43"/>
      <c r="BF23" s="43"/>
      <c r="BG23" s="42"/>
      <c r="BH23" t="s">
        <v>6485</v>
      </c>
      <c r="BJ23" t="s">
        <v>7576</v>
      </c>
      <c r="BL23">
        <v>0</v>
      </c>
      <c r="BM23" s="1">
        <v>39855</v>
      </c>
      <c r="EL23" s="39"/>
      <c r="EM23" s="39"/>
      <c r="EN23" s="39"/>
      <c r="EO23" s="39"/>
    </row>
    <row r="24" spans="1:145" x14ac:dyDescent="0.25">
      <c r="A24" s="5" t="s">
        <v>8829</v>
      </c>
      <c r="B24">
        <v>3501</v>
      </c>
      <c r="C24" t="s">
        <v>7514</v>
      </c>
      <c r="D24" t="s">
        <v>194</v>
      </c>
      <c r="E24" t="s">
        <v>4186</v>
      </c>
      <c r="F24" t="s">
        <v>195</v>
      </c>
      <c r="G24" t="s">
        <v>7293</v>
      </c>
      <c r="H24" t="s">
        <v>7173</v>
      </c>
      <c r="I24" t="s">
        <v>6866</v>
      </c>
      <c r="J24">
        <v>-38.645218</v>
      </c>
      <c r="K24">
        <v>145.71220400000001</v>
      </c>
      <c r="L24" s="1">
        <v>41318</v>
      </c>
      <c r="M24" s="5">
        <v>13</v>
      </c>
      <c r="N24" s="5">
        <v>2</v>
      </c>
      <c r="O24" s="5">
        <v>2013</v>
      </c>
      <c r="P24" s="5" t="s">
        <v>8099</v>
      </c>
      <c r="Q24" s="37"/>
      <c r="R24" s="37"/>
      <c r="S24" s="38"/>
      <c r="T24" s="38"/>
      <c r="U24" s="37"/>
      <c r="V24">
        <v>2</v>
      </c>
      <c r="W24">
        <v>0</v>
      </c>
      <c r="Z24" t="s">
        <v>7133</v>
      </c>
      <c r="AA24" t="s">
        <v>199</v>
      </c>
      <c r="AC24" t="s">
        <v>200</v>
      </c>
      <c r="AJ24">
        <v>1</v>
      </c>
      <c r="AK24">
        <v>1</v>
      </c>
      <c r="AN24" s="39" t="s">
        <v>200</v>
      </c>
      <c r="AW24" s="40"/>
      <c r="AX24" s="41" t="s">
        <v>7577</v>
      </c>
      <c r="AY24" s="41"/>
      <c r="AZ24" s="43"/>
      <c r="BA24" s="43"/>
      <c r="BB24" s="43"/>
      <c r="BC24" s="43"/>
      <c r="BD24" s="43"/>
      <c r="BE24" s="43"/>
      <c r="BF24" s="43"/>
      <c r="BG24" s="42"/>
      <c r="BH24" t="s">
        <v>6576</v>
      </c>
      <c r="BJ24" t="s">
        <v>7578</v>
      </c>
      <c r="BL24">
        <v>0</v>
      </c>
      <c r="BM24" s="1">
        <v>39857</v>
      </c>
      <c r="EL24" s="39"/>
      <c r="EM24" s="39"/>
      <c r="EN24" s="39"/>
      <c r="EO24" s="39"/>
    </row>
    <row r="25" spans="1:145" ht="12.75" customHeight="1" x14ac:dyDescent="0.25">
      <c r="A25" s="5" t="s">
        <v>8829</v>
      </c>
      <c r="B25">
        <v>3631</v>
      </c>
      <c r="C25" t="s">
        <v>6864</v>
      </c>
      <c r="D25" t="s">
        <v>6865</v>
      </c>
      <c r="E25" t="s">
        <v>6865</v>
      </c>
      <c r="F25" t="s">
        <v>195</v>
      </c>
      <c r="G25" t="s">
        <v>7293</v>
      </c>
      <c r="H25" t="s">
        <v>7173</v>
      </c>
      <c r="I25" t="s">
        <v>6866</v>
      </c>
      <c r="J25">
        <v>-38.645218</v>
      </c>
      <c r="K25">
        <v>145.71220400000001</v>
      </c>
      <c r="L25" s="1">
        <v>41327</v>
      </c>
      <c r="M25" s="5">
        <v>22</v>
      </c>
      <c r="N25" s="5">
        <v>2</v>
      </c>
      <c r="O25" s="5">
        <v>2013</v>
      </c>
      <c r="P25" s="5" t="s">
        <v>8100</v>
      </c>
      <c r="Q25" s="37"/>
      <c r="R25" s="37"/>
      <c r="S25" s="38"/>
      <c r="T25" s="38"/>
      <c r="U25" s="37"/>
      <c r="V25">
        <v>2</v>
      </c>
      <c r="X25" t="s">
        <v>266</v>
      </c>
      <c r="Z25" t="s">
        <v>7133</v>
      </c>
      <c r="AA25" t="s">
        <v>199</v>
      </c>
      <c r="AC25" t="s">
        <v>200</v>
      </c>
      <c r="AJ25">
        <v>1</v>
      </c>
      <c r="AK25">
        <v>1</v>
      </c>
      <c r="AM25" t="s">
        <v>406</v>
      </c>
      <c r="AN25" s="39" t="s">
        <v>200</v>
      </c>
      <c r="AW25" s="40"/>
      <c r="AX25" s="41"/>
      <c r="AY25" s="41"/>
      <c r="AZ25" s="43"/>
      <c r="BA25" s="43"/>
      <c r="BB25" s="43"/>
      <c r="BC25" s="43"/>
      <c r="BD25" s="43"/>
      <c r="BE25" s="43"/>
      <c r="BF25" s="43"/>
      <c r="BG25" s="42"/>
      <c r="BH25" t="s">
        <v>6485</v>
      </c>
      <c r="BJ25" t="s">
        <v>7579</v>
      </c>
      <c r="BL25">
        <v>0</v>
      </c>
      <c r="BM25" s="1">
        <v>39865</v>
      </c>
      <c r="EL25" s="39"/>
      <c r="EM25" s="39"/>
      <c r="EN25" s="39"/>
      <c r="EO25" s="39"/>
    </row>
    <row r="26" spans="1:145" x14ac:dyDescent="0.25">
      <c r="A26" s="5" t="s">
        <v>8829</v>
      </c>
      <c r="B26">
        <v>3639</v>
      </c>
      <c r="C26" t="s">
        <v>5761</v>
      </c>
      <c r="D26" t="s">
        <v>5762</v>
      </c>
      <c r="E26" t="s">
        <v>5762</v>
      </c>
      <c r="F26" t="s">
        <v>195</v>
      </c>
      <c r="G26" t="s">
        <v>7293</v>
      </c>
      <c r="H26" t="s">
        <v>7173</v>
      </c>
      <c r="I26" t="s">
        <v>6866</v>
      </c>
      <c r="J26">
        <v>-38.645218</v>
      </c>
      <c r="K26">
        <v>145.71220400000001</v>
      </c>
      <c r="L26" s="1">
        <v>41328</v>
      </c>
      <c r="M26" s="5">
        <v>23</v>
      </c>
      <c r="N26" s="5">
        <v>2</v>
      </c>
      <c r="O26" s="5">
        <v>2013</v>
      </c>
      <c r="P26" s="5" t="s">
        <v>8101</v>
      </c>
      <c r="Q26" s="37">
        <v>2.3148148148148147E-5</v>
      </c>
      <c r="R26" s="37">
        <v>3.4722222222222222E-5</v>
      </c>
      <c r="S26" s="38"/>
      <c r="T26" s="38"/>
      <c r="U26" s="37"/>
      <c r="V26">
        <v>2</v>
      </c>
      <c r="W26">
        <v>1</v>
      </c>
      <c r="X26" t="s">
        <v>463</v>
      </c>
      <c r="Y26" t="s">
        <v>232</v>
      </c>
      <c r="Z26" t="s">
        <v>7133</v>
      </c>
      <c r="AA26" t="s">
        <v>199</v>
      </c>
      <c r="AC26" t="s">
        <v>200</v>
      </c>
      <c r="AJ26">
        <v>1</v>
      </c>
      <c r="AK26">
        <v>1</v>
      </c>
      <c r="AL26" t="s">
        <v>201</v>
      </c>
      <c r="AM26" t="s">
        <v>844</v>
      </c>
      <c r="AN26" s="39" t="s">
        <v>200</v>
      </c>
      <c r="AW26" s="40"/>
      <c r="AX26" s="41"/>
      <c r="AY26" s="41"/>
      <c r="AZ26" s="43"/>
      <c r="BA26" s="43"/>
      <c r="BB26" s="43"/>
      <c r="BC26" s="43"/>
      <c r="BD26" s="43"/>
      <c r="BE26" s="43"/>
      <c r="BF26" s="43"/>
      <c r="BG26" s="42"/>
      <c r="BH26" t="s">
        <v>7196</v>
      </c>
      <c r="BJ26" t="s">
        <v>7567</v>
      </c>
      <c r="BL26">
        <v>1</v>
      </c>
      <c r="BM26" s="1">
        <v>39866</v>
      </c>
      <c r="BN26">
        <v>7</v>
      </c>
      <c r="BO26">
        <v>9</v>
      </c>
      <c r="BP26">
        <v>0</v>
      </c>
      <c r="BQ26">
        <v>5</v>
      </c>
      <c r="BR26">
        <v>0</v>
      </c>
      <c r="BS26">
        <v>0</v>
      </c>
      <c r="BT26">
        <v>0</v>
      </c>
      <c r="BU26">
        <v>0</v>
      </c>
      <c r="BV26">
        <v>5</v>
      </c>
      <c r="BW26">
        <v>0</v>
      </c>
      <c r="BX26">
        <v>0</v>
      </c>
      <c r="BY26">
        <v>0</v>
      </c>
      <c r="BZ26">
        <v>0</v>
      </c>
      <c r="CA26">
        <v>0</v>
      </c>
      <c r="CB26">
        <v>0</v>
      </c>
      <c r="CC26">
        <v>0</v>
      </c>
      <c r="CD26">
        <v>0</v>
      </c>
      <c r="CE26">
        <v>0</v>
      </c>
      <c r="CF26">
        <v>0</v>
      </c>
      <c r="CG26">
        <v>0</v>
      </c>
      <c r="CH26">
        <v>1</v>
      </c>
      <c r="CI26">
        <v>0</v>
      </c>
      <c r="CJ26">
        <v>0</v>
      </c>
      <c r="CK26">
        <v>0</v>
      </c>
      <c r="CL26">
        <v>1</v>
      </c>
      <c r="CM26">
        <v>0</v>
      </c>
      <c r="CN26">
        <v>0</v>
      </c>
      <c r="CO26">
        <v>0</v>
      </c>
      <c r="CP26">
        <v>1</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2</v>
      </c>
      <c r="DO26">
        <v>0</v>
      </c>
      <c r="DP26">
        <v>0</v>
      </c>
      <c r="DQ26">
        <v>0</v>
      </c>
      <c r="DR26">
        <v>0</v>
      </c>
      <c r="DS26">
        <v>0</v>
      </c>
      <c r="DT26">
        <v>0</v>
      </c>
      <c r="DU26">
        <v>0</v>
      </c>
      <c r="DV26">
        <v>0</v>
      </c>
      <c r="DW26">
        <v>0</v>
      </c>
      <c r="DX26">
        <v>0</v>
      </c>
      <c r="DY26">
        <v>0</v>
      </c>
      <c r="DZ26">
        <v>0</v>
      </c>
      <c r="EA26">
        <v>0</v>
      </c>
      <c r="EB26">
        <v>0</v>
      </c>
      <c r="EC26">
        <v>0</v>
      </c>
      <c r="ED26">
        <v>0</v>
      </c>
      <c r="EE26">
        <v>0</v>
      </c>
      <c r="EF26">
        <v>0</v>
      </c>
      <c r="EG26">
        <v>0</v>
      </c>
      <c r="EH26" t="s">
        <v>223</v>
      </c>
      <c r="EI26" t="s">
        <v>223</v>
      </c>
      <c r="EJ26" t="s">
        <v>223</v>
      </c>
      <c r="EK26" t="s">
        <v>223</v>
      </c>
      <c r="EL26" s="39"/>
      <c r="EM26" s="39"/>
      <c r="EN26" s="39"/>
      <c r="EO26" s="39"/>
    </row>
    <row r="27" spans="1:145" x14ac:dyDescent="0.25">
      <c r="A27" s="5" t="s">
        <v>8829</v>
      </c>
      <c r="B27">
        <v>3690</v>
      </c>
      <c r="C27" t="s">
        <v>5761</v>
      </c>
      <c r="D27" t="s">
        <v>5762</v>
      </c>
      <c r="E27" t="s">
        <v>5762</v>
      </c>
      <c r="F27" t="s">
        <v>195</v>
      </c>
      <c r="G27" t="s">
        <v>7293</v>
      </c>
      <c r="H27" t="s">
        <v>7173</v>
      </c>
      <c r="I27" t="s">
        <v>6866</v>
      </c>
      <c r="J27">
        <v>-38.645218</v>
      </c>
      <c r="K27">
        <v>145.71220400000001</v>
      </c>
      <c r="L27" s="1">
        <v>41330</v>
      </c>
      <c r="M27" s="5">
        <v>25</v>
      </c>
      <c r="N27" s="5">
        <v>2</v>
      </c>
      <c r="O27" s="5">
        <v>2013</v>
      </c>
      <c r="P27" s="5" t="s">
        <v>8102</v>
      </c>
      <c r="Q27" s="37">
        <v>9.2592592592592588E-5</v>
      </c>
      <c r="R27" s="37">
        <v>1.1574074074074073E-4</v>
      </c>
      <c r="S27" s="38"/>
      <c r="T27" s="38"/>
      <c r="U27" s="37"/>
      <c r="V27">
        <v>2</v>
      </c>
      <c r="W27">
        <v>1</v>
      </c>
      <c r="X27" t="s">
        <v>215</v>
      </c>
      <c r="Y27" t="s">
        <v>7580</v>
      </c>
      <c r="Z27" t="s">
        <v>7133</v>
      </c>
      <c r="AA27" t="s">
        <v>199</v>
      </c>
      <c r="AC27" t="s">
        <v>200</v>
      </c>
      <c r="AJ27">
        <v>1</v>
      </c>
      <c r="AK27">
        <v>1</v>
      </c>
      <c r="AL27" t="s">
        <v>201</v>
      </c>
      <c r="AM27" t="s">
        <v>219</v>
      </c>
      <c r="AN27" s="39" t="s">
        <v>200</v>
      </c>
      <c r="AW27" s="40"/>
      <c r="AX27" s="41"/>
      <c r="AY27" s="41"/>
      <c r="AZ27" s="43"/>
      <c r="BA27" s="43"/>
      <c r="BB27" s="43"/>
      <c r="BC27" s="43"/>
      <c r="BD27" s="43"/>
      <c r="BE27" s="43"/>
      <c r="BF27" s="43"/>
      <c r="BG27" s="42"/>
      <c r="BH27" t="s">
        <v>7196</v>
      </c>
      <c r="BJ27" t="s">
        <v>7567</v>
      </c>
      <c r="BL27">
        <v>1</v>
      </c>
      <c r="BM27" s="1">
        <v>39869</v>
      </c>
      <c r="EL27" s="39"/>
      <c r="EM27" s="39"/>
      <c r="EN27" s="39"/>
      <c r="EO27" s="39"/>
    </row>
    <row r="28" spans="1:145" x14ac:dyDescent="0.25">
      <c r="A28" s="5" t="s">
        <v>8829</v>
      </c>
      <c r="B28">
        <v>3728</v>
      </c>
      <c r="C28" t="s">
        <v>7514</v>
      </c>
      <c r="D28" t="s">
        <v>194</v>
      </c>
      <c r="E28" t="s">
        <v>4186</v>
      </c>
      <c r="F28" t="s">
        <v>195</v>
      </c>
      <c r="G28" t="s">
        <v>7293</v>
      </c>
      <c r="H28" t="s">
        <v>7173</v>
      </c>
      <c r="I28" t="s">
        <v>6866</v>
      </c>
      <c r="J28">
        <v>-38.645218</v>
      </c>
      <c r="K28">
        <v>145.71220400000001</v>
      </c>
      <c r="L28" s="1">
        <v>41333</v>
      </c>
      <c r="M28" s="5">
        <v>28</v>
      </c>
      <c r="N28" s="5">
        <v>2</v>
      </c>
      <c r="O28" s="5">
        <v>2013</v>
      </c>
      <c r="P28" s="5" t="s">
        <v>8103</v>
      </c>
      <c r="Q28" s="37">
        <v>8.5532407407407415E-3</v>
      </c>
      <c r="R28" s="37">
        <v>8.8541666666666664E-3</v>
      </c>
      <c r="S28" s="38">
        <v>0.5131944444444444</v>
      </c>
      <c r="T28" s="38">
        <v>0.53125</v>
      </c>
      <c r="U28" s="37">
        <f>T28-S28</f>
        <v>1.8055555555555602E-2</v>
      </c>
      <c r="V28">
        <v>2</v>
      </c>
      <c r="W28">
        <v>0</v>
      </c>
      <c r="X28" t="s">
        <v>215</v>
      </c>
      <c r="Y28" t="s">
        <v>637</v>
      </c>
      <c r="Z28" t="s">
        <v>7133</v>
      </c>
      <c r="AA28" t="s">
        <v>199</v>
      </c>
      <c r="AC28" t="s">
        <v>200</v>
      </c>
      <c r="AJ28">
        <v>1</v>
      </c>
      <c r="AK28">
        <v>1</v>
      </c>
      <c r="AL28" t="s">
        <v>201</v>
      </c>
      <c r="AM28" t="s">
        <v>258</v>
      </c>
      <c r="AN28" s="39" t="s">
        <v>200</v>
      </c>
      <c r="AT28">
        <v>1</v>
      </c>
      <c r="AU28">
        <v>1</v>
      </c>
      <c r="AW28" s="40"/>
      <c r="AX28" s="41" t="s">
        <v>7581</v>
      </c>
      <c r="AY28" s="41"/>
      <c r="AZ28" s="43"/>
      <c r="BA28" s="43"/>
      <c r="BB28" s="43"/>
      <c r="BC28" s="43"/>
      <c r="BD28" s="43"/>
      <c r="BE28" s="43"/>
      <c r="BF28" s="43"/>
      <c r="BG28" s="42" t="s">
        <v>7582</v>
      </c>
      <c r="BH28" t="s">
        <v>6576</v>
      </c>
      <c r="BJ28" t="s">
        <v>7583</v>
      </c>
      <c r="BL28">
        <v>1</v>
      </c>
      <c r="BM28" s="1">
        <v>39871</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2</v>
      </c>
      <c r="CJ28">
        <v>0</v>
      </c>
      <c r="CK28">
        <v>0</v>
      </c>
      <c r="CL28">
        <v>0</v>
      </c>
      <c r="CM28">
        <v>0</v>
      </c>
      <c r="CN28">
        <v>0</v>
      </c>
      <c r="CO28">
        <v>0</v>
      </c>
      <c r="CP28">
        <v>0</v>
      </c>
      <c r="CQ28">
        <v>4</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4</v>
      </c>
      <c r="DO28">
        <v>0</v>
      </c>
      <c r="DP28">
        <v>0</v>
      </c>
      <c r="DQ28">
        <v>0</v>
      </c>
      <c r="DR28">
        <v>0</v>
      </c>
      <c r="DS28">
        <v>0</v>
      </c>
      <c r="DT28">
        <v>0</v>
      </c>
      <c r="DU28">
        <v>0</v>
      </c>
      <c r="DV28">
        <v>0</v>
      </c>
      <c r="DW28">
        <v>0</v>
      </c>
      <c r="DX28">
        <v>0</v>
      </c>
      <c r="DY28">
        <v>0</v>
      </c>
      <c r="DZ28">
        <v>0</v>
      </c>
      <c r="EA28">
        <v>0</v>
      </c>
      <c r="EB28">
        <v>0</v>
      </c>
      <c r="EC28">
        <v>0</v>
      </c>
      <c r="ED28">
        <v>0</v>
      </c>
      <c r="EE28">
        <v>0</v>
      </c>
      <c r="EF28">
        <v>0</v>
      </c>
      <c r="EG28">
        <v>0</v>
      </c>
      <c r="EI28" t="s">
        <v>223</v>
      </c>
      <c r="EL28" s="39"/>
      <c r="EM28" s="39"/>
      <c r="EN28" s="39"/>
      <c r="EO28" s="39"/>
    </row>
    <row r="29" spans="1:145" ht="12.75" customHeight="1" x14ac:dyDescent="0.25">
      <c r="A29" s="5" t="s">
        <v>8829</v>
      </c>
      <c r="B29">
        <v>3751</v>
      </c>
      <c r="C29" t="s">
        <v>6864</v>
      </c>
      <c r="D29" t="s">
        <v>6865</v>
      </c>
      <c r="E29" t="s">
        <v>6865</v>
      </c>
      <c r="F29" t="s">
        <v>195</v>
      </c>
      <c r="G29" t="s">
        <v>7293</v>
      </c>
      <c r="H29" t="s">
        <v>7173</v>
      </c>
      <c r="I29" t="s">
        <v>6866</v>
      </c>
      <c r="J29">
        <v>-38.645218</v>
      </c>
      <c r="K29">
        <v>145.71220400000001</v>
      </c>
      <c r="L29" s="1">
        <v>41336</v>
      </c>
      <c r="M29" s="5">
        <v>3</v>
      </c>
      <c r="N29" s="5">
        <v>3</v>
      </c>
      <c r="O29" s="5">
        <v>2013</v>
      </c>
      <c r="P29" s="5" t="s">
        <v>8104</v>
      </c>
      <c r="Q29" s="37"/>
      <c r="R29" s="37"/>
      <c r="S29" s="38"/>
      <c r="T29" s="38"/>
      <c r="U29" s="37"/>
      <c r="V29">
        <v>2</v>
      </c>
      <c r="Z29" t="s">
        <v>7133</v>
      </c>
      <c r="AA29" t="s">
        <v>199</v>
      </c>
      <c r="AC29" t="s">
        <v>200</v>
      </c>
      <c r="AJ29">
        <v>1</v>
      </c>
      <c r="AK29">
        <v>1</v>
      </c>
      <c r="AN29" s="39" t="s">
        <v>200</v>
      </c>
      <c r="AW29" s="40"/>
      <c r="AX29" s="41"/>
      <c r="AY29" s="41"/>
      <c r="AZ29" s="43"/>
      <c r="BA29" s="43"/>
      <c r="BB29" s="43"/>
      <c r="BC29" s="43"/>
      <c r="BD29" s="43"/>
      <c r="BE29" s="43"/>
      <c r="BF29" s="43"/>
      <c r="BG29" s="42"/>
      <c r="BH29" t="s">
        <v>6485</v>
      </c>
      <c r="BJ29" t="s">
        <v>7584</v>
      </c>
      <c r="BL29">
        <v>0</v>
      </c>
      <c r="BM29" s="1">
        <v>39875</v>
      </c>
      <c r="EL29" s="39"/>
      <c r="EM29" s="39"/>
      <c r="EN29" s="39"/>
      <c r="EO29" s="39"/>
    </row>
    <row r="30" spans="1:145" x14ac:dyDescent="0.25">
      <c r="A30" s="5" t="s">
        <v>8829</v>
      </c>
      <c r="B30">
        <v>3760</v>
      </c>
      <c r="C30" t="s">
        <v>902</v>
      </c>
      <c r="D30" t="s">
        <v>903</v>
      </c>
      <c r="E30" t="s">
        <v>903</v>
      </c>
      <c r="F30" t="s">
        <v>195</v>
      </c>
      <c r="G30" t="s">
        <v>7293</v>
      </c>
      <c r="H30" t="s">
        <v>7173</v>
      </c>
      <c r="I30" t="s">
        <v>6866</v>
      </c>
      <c r="J30">
        <v>-38.645218</v>
      </c>
      <c r="K30">
        <v>145.71220400000001</v>
      </c>
      <c r="L30" s="1">
        <v>41337</v>
      </c>
      <c r="M30" s="5">
        <v>4</v>
      </c>
      <c r="N30" s="5">
        <v>3</v>
      </c>
      <c r="O30" s="5">
        <v>2013</v>
      </c>
      <c r="P30" s="5" t="s">
        <v>8105</v>
      </c>
      <c r="Q30" s="37"/>
      <c r="R30" s="37"/>
      <c r="S30" s="38"/>
      <c r="T30" s="38"/>
      <c r="U30" s="37"/>
      <c r="V30">
        <v>2</v>
      </c>
      <c r="W30">
        <v>1</v>
      </c>
      <c r="Z30" t="s">
        <v>7133</v>
      </c>
      <c r="AA30" t="s">
        <v>199</v>
      </c>
      <c r="AC30" t="s">
        <v>200</v>
      </c>
      <c r="AN30" s="39" t="s">
        <v>200</v>
      </c>
      <c r="AW30" s="40"/>
      <c r="AX30" s="41"/>
      <c r="AY30" s="41"/>
      <c r="AZ30" s="43"/>
      <c r="BA30" s="43"/>
      <c r="BB30" s="43"/>
      <c r="BC30" s="43"/>
      <c r="BD30" s="43"/>
      <c r="BE30" s="43"/>
      <c r="BF30" s="43"/>
      <c r="BG30" s="42"/>
      <c r="BH30" t="s">
        <v>7196</v>
      </c>
      <c r="BJ30" t="s">
        <v>7585</v>
      </c>
      <c r="BL30">
        <v>0</v>
      </c>
      <c r="BM30" s="1">
        <v>39876</v>
      </c>
      <c r="EL30" s="39"/>
      <c r="EM30" s="39"/>
      <c r="EN30" s="39"/>
      <c r="EO30" s="39"/>
    </row>
    <row r="31" spans="1:145" x14ac:dyDescent="0.25">
      <c r="A31" s="5" t="s">
        <v>8829</v>
      </c>
      <c r="B31">
        <v>3767</v>
      </c>
      <c r="C31" t="s">
        <v>6864</v>
      </c>
      <c r="D31" t="s">
        <v>6865</v>
      </c>
      <c r="E31" t="s">
        <v>6865</v>
      </c>
      <c r="F31" t="s">
        <v>195</v>
      </c>
      <c r="G31" t="s">
        <v>7293</v>
      </c>
      <c r="H31" t="s">
        <v>7173</v>
      </c>
      <c r="I31" t="s">
        <v>6866</v>
      </c>
      <c r="J31">
        <v>-38.645218</v>
      </c>
      <c r="K31">
        <v>145.71220400000001</v>
      </c>
      <c r="L31" s="1">
        <v>41338</v>
      </c>
      <c r="M31" s="5">
        <v>5</v>
      </c>
      <c r="N31" s="5">
        <v>3</v>
      </c>
      <c r="O31" s="5">
        <v>2013</v>
      </c>
      <c r="P31" s="5" t="s">
        <v>8106</v>
      </c>
      <c r="Q31" s="37"/>
      <c r="R31" s="37"/>
      <c r="S31" s="38"/>
      <c r="T31" s="38"/>
      <c r="U31" s="37"/>
      <c r="V31">
        <v>2</v>
      </c>
      <c r="W31">
        <v>1</v>
      </c>
      <c r="Z31" t="s">
        <v>7133</v>
      </c>
      <c r="AA31" t="s">
        <v>199</v>
      </c>
      <c r="AC31" t="s">
        <v>200</v>
      </c>
      <c r="AK31">
        <v>1</v>
      </c>
      <c r="AN31" s="39" t="s">
        <v>200</v>
      </c>
      <c r="AW31" s="40"/>
      <c r="AX31" s="41"/>
      <c r="AY31" s="41"/>
      <c r="AZ31" s="43"/>
      <c r="BA31" s="43"/>
      <c r="BB31" s="43"/>
      <c r="BC31" s="43"/>
      <c r="BD31" s="43"/>
      <c r="BE31" s="43"/>
      <c r="BF31" s="43"/>
      <c r="BG31" s="42"/>
      <c r="BH31" t="s">
        <v>6485</v>
      </c>
      <c r="BJ31" t="s">
        <v>7567</v>
      </c>
      <c r="BL31">
        <v>0</v>
      </c>
      <c r="BM31" s="1">
        <v>39876</v>
      </c>
      <c r="EL31" s="39"/>
      <c r="EM31" s="39"/>
      <c r="EN31" s="39"/>
      <c r="EO31" s="39"/>
    </row>
    <row r="32" spans="1:145" x14ac:dyDescent="0.25">
      <c r="A32" s="5" t="s">
        <v>8829</v>
      </c>
      <c r="B32">
        <v>3784</v>
      </c>
      <c r="C32" t="s">
        <v>6864</v>
      </c>
      <c r="D32" t="s">
        <v>6865</v>
      </c>
      <c r="E32" t="s">
        <v>6865</v>
      </c>
      <c r="F32" t="s">
        <v>195</v>
      </c>
      <c r="G32" t="s">
        <v>7293</v>
      </c>
      <c r="H32" t="s">
        <v>7173</v>
      </c>
      <c r="I32" t="s">
        <v>6866</v>
      </c>
      <c r="J32">
        <v>-38.645218</v>
      </c>
      <c r="K32">
        <v>145.71220400000001</v>
      </c>
      <c r="L32" s="1">
        <v>41340</v>
      </c>
      <c r="M32" s="5">
        <v>7</v>
      </c>
      <c r="N32" s="5">
        <v>3</v>
      </c>
      <c r="O32" s="5">
        <v>2013</v>
      </c>
      <c r="P32" s="5" t="s">
        <v>8107</v>
      </c>
      <c r="Q32" s="37"/>
      <c r="R32" s="37"/>
      <c r="S32" s="38"/>
      <c r="T32" s="38"/>
      <c r="U32" s="37"/>
      <c r="V32">
        <v>2</v>
      </c>
      <c r="W32">
        <v>1</v>
      </c>
      <c r="Z32" t="s">
        <v>7133</v>
      </c>
      <c r="AA32" t="s">
        <v>199</v>
      </c>
      <c r="AC32" t="s">
        <v>200</v>
      </c>
      <c r="AK32">
        <v>1</v>
      </c>
      <c r="AN32" s="39" t="s">
        <v>200</v>
      </c>
      <c r="AW32" s="40"/>
      <c r="AX32" s="41"/>
      <c r="AY32" s="41"/>
      <c r="AZ32" s="43"/>
      <c r="BA32" s="43"/>
      <c r="BB32" s="43"/>
      <c r="BC32" s="43"/>
      <c r="BD32" s="43"/>
      <c r="BE32" s="43"/>
      <c r="BF32" s="43"/>
      <c r="BG32" s="42"/>
      <c r="BH32" t="s">
        <v>6485</v>
      </c>
      <c r="BJ32" t="s">
        <v>7567</v>
      </c>
      <c r="BL32">
        <v>0</v>
      </c>
      <c r="BM32" s="1">
        <v>39878</v>
      </c>
      <c r="EL32" s="39"/>
      <c r="EM32" s="39"/>
      <c r="EN32" s="39"/>
      <c r="EO32" s="39"/>
    </row>
    <row r="33" spans="1:147" x14ac:dyDescent="0.25">
      <c r="A33" s="5" t="s">
        <v>8829</v>
      </c>
      <c r="B33">
        <v>3862</v>
      </c>
      <c r="C33" t="s">
        <v>5761</v>
      </c>
      <c r="D33" t="s">
        <v>5762</v>
      </c>
      <c r="E33" t="s">
        <v>5762</v>
      </c>
      <c r="F33" t="s">
        <v>195</v>
      </c>
      <c r="G33" t="s">
        <v>7293</v>
      </c>
      <c r="H33" t="s">
        <v>7173</v>
      </c>
      <c r="I33" t="s">
        <v>6866</v>
      </c>
      <c r="J33">
        <v>-38.645218</v>
      </c>
      <c r="K33">
        <v>145.71220400000001</v>
      </c>
      <c r="L33" s="1">
        <v>41345</v>
      </c>
      <c r="M33" s="5">
        <v>12</v>
      </c>
      <c r="N33" s="5">
        <v>3</v>
      </c>
      <c r="O33" s="5">
        <v>2013</v>
      </c>
      <c r="P33" s="5" t="s">
        <v>8108</v>
      </c>
      <c r="Q33" s="37"/>
      <c r="R33" s="37"/>
      <c r="S33" s="38"/>
      <c r="T33" s="38"/>
      <c r="U33" s="37"/>
      <c r="V33">
        <v>2</v>
      </c>
      <c r="W33">
        <v>1</v>
      </c>
      <c r="Z33" s="41" t="s">
        <v>217</v>
      </c>
      <c r="AA33" s="41" t="s">
        <v>217</v>
      </c>
      <c r="AC33" t="s">
        <v>200</v>
      </c>
      <c r="AK33">
        <v>1</v>
      </c>
      <c r="AN33" s="39" t="s">
        <v>200</v>
      </c>
      <c r="AW33" s="40"/>
      <c r="AX33" s="41"/>
      <c r="AY33" s="41"/>
      <c r="AZ33" s="43"/>
      <c r="BA33" s="43"/>
      <c r="BB33" s="43"/>
      <c r="BC33" s="43"/>
      <c r="BD33" s="43"/>
      <c r="BE33" s="43"/>
      <c r="BF33" s="43"/>
      <c r="BG33" s="42"/>
      <c r="BH33" t="s">
        <v>6493</v>
      </c>
      <c r="BJ33" t="s">
        <v>7567</v>
      </c>
      <c r="BL33">
        <v>0</v>
      </c>
      <c r="BM33" s="1">
        <v>39885</v>
      </c>
      <c r="EL33" s="39"/>
      <c r="EM33" s="39"/>
      <c r="EN33" s="39"/>
      <c r="EO33" s="39"/>
    </row>
    <row r="34" spans="1:147" x14ac:dyDescent="0.25">
      <c r="A34" s="5" t="s">
        <v>8829</v>
      </c>
      <c r="B34">
        <v>3900</v>
      </c>
      <c r="C34" t="s">
        <v>7514</v>
      </c>
      <c r="D34" t="s">
        <v>194</v>
      </c>
      <c r="E34" t="s">
        <v>4186</v>
      </c>
      <c r="F34" t="s">
        <v>195</v>
      </c>
      <c r="G34" t="s">
        <v>7293</v>
      </c>
      <c r="H34" t="s">
        <v>7173</v>
      </c>
      <c r="I34" t="s">
        <v>6866</v>
      </c>
      <c r="J34">
        <v>-38.645218</v>
      </c>
      <c r="K34">
        <v>145.71220400000001</v>
      </c>
      <c r="L34" s="1">
        <v>41353</v>
      </c>
      <c r="M34" s="5">
        <v>20</v>
      </c>
      <c r="N34" s="5">
        <v>3</v>
      </c>
      <c r="O34" s="5">
        <v>2013</v>
      </c>
      <c r="P34" s="5" t="s">
        <v>8109</v>
      </c>
      <c r="Q34" s="37">
        <v>1.0763888888888891E-2</v>
      </c>
      <c r="R34" s="37">
        <v>1.1458333333333334E-2</v>
      </c>
      <c r="S34" s="38">
        <v>0.64583333333333337</v>
      </c>
      <c r="T34" s="38">
        <v>0.6875</v>
      </c>
      <c r="U34" s="37">
        <f>T34-S34</f>
        <v>4.166666666666663E-2</v>
      </c>
      <c r="V34">
        <v>0</v>
      </c>
      <c r="W34">
        <v>0</v>
      </c>
      <c r="X34" t="s">
        <v>215</v>
      </c>
      <c r="Z34" t="s">
        <v>217</v>
      </c>
      <c r="AA34" t="s">
        <v>217</v>
      </c>
      <c r="AC34" t="s">
        <v>200</v>
      </c>
      <c r="AK34">
        <v>1</v>
      </c>
      <c r="AN34" s="39" t="s">
        <v>200</v>
      </c>
      <c r="AW34" s="40"/>
      <c r="AX34" s="41"/>
      <c r="AY34" s="41"/>
      <c r="AZ34" s="43"/>
      <c r="BA34" s="43"/>
      <c r="BB34" s="43"/>
      <c r="BC34" s="43"/>
      <c r="BD34" s="43"/>
      <c r="BE34" s="43"/>
      <c r="BF34" s="43"/>
      <c r="BG34" s="42"/>
      <c r="BH34" t="s">
        <v>6576</v>
      </c>
      <c r="BJ34" t="s">
        <v>7586</v>
      </c>
      <c r="BL34">
        <v>1</v>
      </c>
      <c r="BM34" s="1">
        <v>39892</v>
      </c>
      <c r="EL34" s="39"/>
      <c r="EM34" s="39"/>
      <c r="EN34" s="39"/>
      <c r="EO34" s="39"/>
    </row>
    <row r="35" spans="1:147" x14ac:dyDescent="0.25">
      <c r="A35" s="5" t="s">
        <v>8071</v>
      </c>
      <c r="B35">
        <v>2901</v>
      </c>
      <c r="C35" t="s">
        <v>7514</v>
      </c>
      <c r="D35" t="s">
        <v>194</v>
      </c>
      <c r="E35" t="s">
        <v>4186</v>
      </c>
      <c r="F35" t="s">
        <v>195</v>
      </c>
      <c r="G35" t="s">
        <v>1169</v>
      </c>
      <c r="H35" t="s">
        <v>7587</v>
      </c>
      <c r="I35" t="s">
        <v>1170</v>
      </c>
      <c r="J35">
        <v>38.539760999999999</v>
      </c>
      <c r="K35">
        <v>145.437454</v>
      </c>
      <c r="L35" s="1">
        <v>41292</v>
      </c>
      <c r="M35" s="5">
        <v>18</v>
      </c>
      <c r="N35" s="5">
        <v>1</v>
      </c>
      <c r="O35" s="5">
        <v>2013</v>
      </c>
      <c r="P35" s="5" t="s">
        <v>8110</v>
      </c>
      <c r="Q35" s="37">
        <v>6.7708333333333336E-3</v>
      </c>
      <c r="R35" s="37">
        <v>6.9444444444444441E-3</v>
      </c>
      <c r="S35" s="38">
        <v>0.40625</v>
      </c>
      <c r="T35" s="38">
        <v>0.41666666666666669</v>
      </c>
      <c r="U35" s="37">
        <f>T35-S35</f>
        <v>1.0416666666666685E-2</v>
      </c>
      <c r="V35">
        <v>2</v>
      </c>
      <c r="W35">
        <v>0</v>
      </c>
      <c r="X35" t="s">
        <v>197</v>
      </c>
      <c r="Y35" t="s">
        <v>3354</v>
      </c>
      <c r="Z35" t="s">
        <v>7133</v>
      </c>
      <c r="AA35" t="s">
        <v>199</v>
      </c>
      <c r="AC35" t="s">
        <v>270</v>
      </c>
      <c r="AD35" t="s">
        <v>7588</v>
      </c>
      <c r="AJ35">
        <v>1</v>
      </c>
      <c r="AK35">
        <v>1</v>
      </c>
      <c r="AL35" t="s">
        <v>241</v>
      </c>
      <c r="AM35" t="s">
        <v>202</v>
      </c>
      <c r="AN35" s="39" t="s">
        <v>200</v>
      </c>
      <c r="AT35">
        <v>2</v>
      </c>
      <c r="AW35" s="40">
        <v>5</v>
      </c>
      <c r="AX35" s="41" t="s">
        <v>7589</v>
      </c>
      <c r="AY35" s="41" t="s">
        <v>7590</v>
      </c>
      <c r="AZ35" s="43"/>
      <c r="BA35" s="43"/>
      <c r="BB35" s="43"/>
      <c r="BC35" s="43"/>
      <c r="BD35" s="43"/>
      <c r="BE35" s="43"/>
      <c r="BF35" s="43"/>
      <c r="BG35" s="42" t="s">
        <v>7590</v>
      </c>
      <c r="BH35" t="s">
        <v>6485</v>
      </c>
      <c r="BJ35" t="s">
        <v>7591</v>
      </c>
      <c r="BK35" t="s">
        <v>270</v>
      </c>
      <c r="BL35">
        <v>1</v>
      </c>
      <c r="BM35" s="1">
        <v>39831</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3</v>
      </c>
      <c r="ED35">
        <v>0</v>
      </c>
      <c r="EE35">
        <v>0</v>
      </c>
      <c r="EF35">
        <v>0</v>
      </c>
      <c r="EG35">
        <v>0</v>
      </c>
      <c r="EI35" t="s">
        <v>223</v>
      </c>
      <c r="EL35" s="39"/>
      <c r="EM35" s="39"/>
      <c r="EN35" s="39"/>
      <c r="EO35" s="39"/>
    </row>
    <row r="36" spans="1:147" x14ac:dyDescent="0.25">
      <c r="A36" s="5" t="s">
        <v>8071</v>
      </c>
      <c r="B36">
        <v>3338</v>
      </c>
      <c r="C36" t="s">
        <v>1086</v>
      </c>
      <c r="D36" t="s">
        <v>1087</v>
      </c>
      <c r="E36" t="s">
        <v>1087</v>
      </c>
      <c r="F36" t="s">
        <v>195</v>
      </c>
      <c r="G36" t="s">
        <v>1169</v>
      </c>
      <c r="H36" t="s">
        <v>7587</v>
      </c>
      <c r="I36" t="s">
        <v>1170</v>
      </c>
      <c r="J36">
        <v>38.539760999999999</v>
      </c>
      <c r="K36">
        <v>145.437454</v>
      </c>
      <c r="L36" s="1">
        <v>41309</v>
      </c>
      <c r="M36" s="5">
        <v>4</v>
      </c>
      <c r="N36" s="5">
        <v>2</v>
      </c>
      <c r="O36" s="5">
        <v>2013</v>
      </c>
      <c r="P36" s="5" t="s">
        <v>8093</v>
      </c>
      <c r="Q36" s="37"/>
      <c r="R36" s="37"/>
      <c r="S36" s="38"/>
      <c r="T36" s="38"/>
      <c r="U36" s="37"/>
      <c r="V36">
        <v>2</v>
      </c>
      <c r="Z36" t="s">
        <v>7519</v>
      </c>
      <c r="AA36" t="s">
        <v>454</v>
      </c>
      <c r="AC36" t="s">
        <v>200</v>
      </c>
      <c r="AK36">
        <v>0</v>
      </c>
      <c r="AN36" s="39" t="s">
        <v>200</v>
      </c>
      <c r="AW36" s="40"/>
      <c r="AX36" s="41"/>
      <c r="AY36" s="41"/>
      <c r="AZ36" s="43"/>
      <c r="BA36" s="43"/>
      <c r="BB36" s="43"/>
      <c r="BC36" s="43"/>
      <c r="BD36" s="43"/>
      <c r="BE36" s="43"/>
      <c r="BF36" s="43"/>
      <c r="BG36" s="42"/>
      <c r="BH36" s="41" t="s">
        <v>204</v>
      </c>
      <c r="BJ36" t="s">
        <v>7592</v>
      </c>
      <c r="BL36">
        <v>0</v>
      </c>
      <c r="BM36" s="1">
        <v>39848</v>
      </c>
      <c r="EL36" s="39"/>
      <c r="EM36" s="39"/>
      <c r="EN36" s="39"/>
      <c r="EO36" s="39"/>
    </row>
    <row r="37" spans="1:147" x14ac:dyDescent="0.25">
      <c r="A37" s="5" t="s">
        <v>8071</v>
      </c>
      <c r="B37">
        <v>3598</v>
      </c>
      <c r="C37" t="s">
        <v>1086</v>
      </c>
      <c r="D37" t="s">
        <v>1087</v>
      </c>
      <c r="E37" t="s">
        <v>1087</v>
      </c>
      <c r="F37" t="s">
        <v>195</v>
      </c>
      <c r="G37" t="s">
        <v>1169</v>
      </c>
      <c r="H37" t="s">
        <v>7587</v>
      </c>
      <c r="I37" t="s">
        <v>1170</v>
      </c>
      <c r="J37">
        <v>38.539760999999999</v>
      </c>
      <c r="K37">
        <v>145.437454</v>
      </c>
      <c r="L37" s="1">
        <v>41324</v>
      </c>
      <c r="M37" s="5">
        <v>19</v>
      </c>
      <c r="N37" s="5">
        <v>2</v>
      </c>
      <c r="O37" s="5">
        <v>2013</v>
      </c>
      <c r="P37" s="5" t="s">
        <v>8111</v>
      </c>
      <c r="Q37" s="37">
        <v>1.0416666666666667E-4</v>
      </c>
      <c r="R37" s="37">
        <v>1.1574074074074073E-4</v>
      </c>
      <c r="S37" s="38"/>
      <c r="T37" s="38"/>
      <c r="U37" s="37"/>
      <c r="V37">
        <v>2</v>
      </c>
      <c r="W37">
        <v>1</v>
      </c>
      <c r="X37" t="s">
        <v>266</v>
      </c>
      <c r="Y37" t="s">
        <v>406</v>
      </c>
      <c r="Z37" t="s">
        <v>7133</v>
      </c>
      <c r="AA37" t="s">
        <v>199</v>
      </c>
      <c r="AC37" t="s">
        <v>200</v>
      </c>
      <c r="AJ37">
        <v>1</v>
      </c>
      <c r="AK37">
        <v>1</v>
      </c>
      <c r="AL37" t="s">
        <v>218</v>
      </c>
      <c r="AM37" t="s">
        <v>406</v>
      </c>
      <c r="AN37" s="39" t="s">
        <v>200</v>
      </c>
      <c r="AT37">
        <v>2</v>
      </c>
      <c r="AU37">
        <v>1</v>
      </c>
      <c r="AW37" s="40"/>
      <c r="AX37" s="41" t="s">
        <v>7589</v>
      </c>
      <c r="AY37" s="41" t="s">
        <v>7593</v>
      </c>
      <c r="AZ37" s="43"/>
      <c r="BA37" s="43"/>
      <c r="BB37" s="43"/>
      <c r="BC37" s="43"/>
      <c r="BD37" s="43"/>
      <c r="BE37" s="43"/>
      <c r="BF37" s="43"/>
      <c r="BG37" s="42" t="s">
        <v>7594</v>
      </c>
      <c r="BH37" t="s">
        <v>204</v>
      </c>
      <c r="BJ37" t="s">
        <v>7567</v>
      </c>
      <c r="BL37">
        <v>1</v>
      </c>
      <c r="BM37" s="1">
        <v>39862</v>
      </c>
      <c r="EL37" s="39"/>
      <c r="EM37" s="39"/>
      <c r="EN37" s="39"/>
      <c r="EO37" s="39"/>
    </row>
    <row r="38" spans="1:147" x14ac:dyDescent="0.25">
      <c r="A38" s="5" t="s">
        <v>8071</v>
      </c>
      <c r="B38">
        <v>3689</v>
      </c>
      <c r="C38" t="s">
        <v>7595</v>
      </c>
      <c r="D38" t="s">
        <v>7596</v>
      </c>
      <c r="E38" t="s">
        <v>7596</v>
      </c>
      <c r="F38" t="s">
        <v>195</v>
      </c>
      <c r="G38" t="s">
        <v>1169</v>
      </c>
      <c r="H38" t="s">
        <v>7587</v>
      </c>
      <c r="I38" t="s">
        <v>1170</v>
      </c>
      <c r="J38">
        <v>38.539760999999999</v>
      </c>
      <c r="K38">
        <v>145.437454</v>
      </c>
      <c r="L38" s="1">
        <v>41329</v>
      </c>
      <c r="M38" s="5">
        <v>24</v>
      </c>
      <c r="N38" s="5">
        <v>2</v>
      </c>
      <c r="O38" s="5">
        <v>2013</v>
      </c>
      <c r="P38" s="5" t="s">
        <v>8112</v>
      </c>
      <c r="Q38" s="37">
        <v>0.44444444444444442</v>
      </c>
      <c r="R38" s="37">
        <v>0</v>
      </c>
      <c r="S38" s="38"/>
      <c r="T38" s="38"/>
      <c r="U38" s="37"/>
      <c r="V38">
        <v>2</v>
      </c>
      <c r="W38">
        <v>1</v>
      </c>
      <c r="X38" t="s">
        <v>266</v>
      </c>
      <c r="Y38" t="s">
        <v>232</v>
      </c>
      <c r="Z38" s="41" t="s">
        <v>217</v>
      </c>
      <c r="AA38" s="41" t="s">
        <v>217</v>
      </c>
      <c r="AC38" t="s">
        <v>200</v>
      </c>
      <c r="AD38" t="s">
        <v>7597</v>
      </c>
      <c r="AJ38">
        <v>1</v>
      </c>
      <c r="AK38">
        <v>1</v>
      </c>
      <c r="AL38" t="s">
        <v>218</v>
      </c>
      <c r="AM38" t="s">
        <v>232</v>
      </c>
      <c r="AN38" s="39" t="s">
        <v>200</v>
      </c>
      <c r="AT38">
        <v>2</v>
      </c>
      <c r="AU38">
        <v>1</v>
      </c>
      <c r="AW38" s="40">
        <v>5</v>
      </c>
      <c r="AX38" s="41" t="s">
        <v>7589</v>
      </c>
      <c r="AY38" s="41" t="s">
        <v>7598</v>
      </c>
      <c r="AZ38" s="43"/>
      <c r="BA38" s="43"/>
      <c r="BB38" s="43"/>
      <c r="BC38" s="43"/>
      <c r="BD38" s="43"/>
      <c r="BE38" s="43"/>
      <c r="BF38" s="43"/>
      <c r="BG38" s="42" t="s">
        <v>7599</v>
      </c>
      <c r="BH38" t="s">
        <v>204</v>
      </c>
      <c r="BJ38" t="s">
        <v>7600</v>
      </c>
      <c r="BL38">
        <v>1</v>
      </c>
      <c r="BM38" s="1">
        <v>39868</v>
      </c>
      <c r="EL38" s="39"/>
      <c r="EM38" s="39"/>
      <c r="EN38" s="39"/>
      <c r="EO38" s="39"/>
    </row>
    <row r="39" spans="1:147" x14ac:dyDescent="0.25">
      <c r="A39" s="5" t="s">
        <v>8072</v>
      </c>
      <c r="B39">
        <v>3768</v>
      </c>
      <c r="C39" t="s">
        <v>7514</v>
      </c>
      <c r="D39" t="s">
        <v>194</v>
      </c>
      <c r="E39" t="s">
        <v>4186</v>
      </c>
      <c r="F39" t="s">
        <v>195</v>
      </c>
      <c r="G39" t="s">
        <v>2358</v>
      </c>
      <c r="H39" t="s">
        <v>7223</v>
      </c>
      <c r="I39" t="s">
        <v>1177</v>
      </c>
      <c r="J39">
        <v>-38.540073</v>
      </c>
      <c r="K39">
        <v>145.43696600000001</v>
      </c>
      <c r="L39" s="1">
        <v>41338</v>
      </c>
      <c r="M39" s="5">
        <v>5</v>
      </c>
      <c r="N39" s="5">
        <v>3</v>
      </c>
      <c r="O39" s="5">
        <v>2013</v>
      </c>
      <c r="P39" s="5" t="s">
        <v>8106</v>
      </c>
      <c r="Q39" s="37">
        <v>6.5972222222222222E-3</v>
      </c>
      <c r="R39" s="37">
        <v>6.9444444444444447E-4</v>
      </c>
      <c r="S39" s="38">
        <v>0.39583333333333331</v>
      </c>
      <c r="T39" s="38">
        <v>0.54166666666666663</v>
      </c>
      <c r="U39" s="37">
        <f>T39-S39</f>
        <v>0.14583333333333331</v>
      </c>
      <c r="V39">
        <v>2</v>
      </c>
      <c r="W39">
        <v>0</v>
      </c>
      <c r="X39" t="s">
        <v>197</v>
      </c>
      <c r="Y39" t="s">
        <v>5815</v>
      </c>
      <c r="Z39" t="s">
        <v>7133</v>
      </c>
      <c r="AA39" t="s">
        <v>199</v>
      </c>
      <c r="AC39" t="s">
        <v>270</v>
      </c>
      <c r="AD39" t="s">
        <v>7601</v>
      </c>
      <c r="AJ39">
        <v>1</v>
      </c>
      <c r="AK39">
        <v>1</v>
      </c>
      <c r="AL39" t="s">
        <v>218</v>
      </c>
      <c r="AM39" t="s">
        <v>258</v>
      </c>
      <c r="AN39" s="39" t="s">
        <v>200</v>
      </c>
      <c r="AT39">
        <v>2</v>
      </c>
      <c r="AW39" s="40" t="s">
        <v>7224</v>
      </c>
      <c r="AX39" s="41" t="s">
        <v>6984</v>
      </c>
      <c r="AY39" s="41" t="s">
        <v>1172</v>
      </c>
      <c r="AZ39" s="43" t="s">
        <v>7602</v>
      </c>
      <c r="BA39" s="43"/>
      <c r="BB39" s="43"/>
      <c r="BC39" s="43"/>
      <c r="BD39" s="43"/>
      <c r="BE39" s="43"/>
      <c r="BF39" s="43"/>
      <c r="BG39" s="42" t="s">
        <v>7603</v>
      </c>
      <c r="BH39" t="s">
        <v>6485</v>
      </c>
      <c r="BJ39" t="s">
        <v>7604</v>
      </c>
      <c r="BK39" t="s">
        <v>270</v>
      </c>
      <c r="BL39">
        <v>1</v>
      </c>
      <c r="BM39" s="1">
        <v>39877</v>
      </c>
      <c r="EL39" s="39"/>
      <c r="EM39" s="39"/>
      <c r="EN39" s="39"/>
      <c r="EO39" s="39"/>
    </row>
    <row r="40" spans="1:147" x14ac:dyDescent="0.25">
      <c r="A40" s="5" t="s">
        <v>8073</v>
      </c>
      <c r="B40">
        <v>1700</v>
      </c>
      <c r="C40" t="s">
        <v>7605</v>
      </c>
      <c r="D40" t="s">
        <v>7606</v>
      </c>
      <c r="E40" t="s">
        <v>7606</v>
      </c>
      <c r="F40" t="s">
        <v>195</v>
      </c>
      <c r="G40" t="s">
        <v>3044</v>
      </c>
      <c r="H40" t="s">
        <v>7607</v>
      </c>
      <c r="I40" t="s">
        <v>1029</v>
      </c>
      <c r="J40">
        <v>-38.557751000000003</v>
      </c>
      <c r="K40">
        <v>145.486572</v>
      </c>
      <c r="L40" s="1">
        <v>41245</v>
      </c>
      <c r="M40" s="5">
        <v>2</v>
      </c>
      <c r="N40" s="5">
        <v>12</v>
      </c>
      <c r="O40" s="5">
        <v>2012</v>
      </c>
      <c r="P40" s="5" t="s">
        <v>8113</v>
      </c>
      <c r="Q40" s="37"/>
      <c r="R40" s="37"/>
      <c r="S40" s="38"/>
      <c r="T40" s="38"/>
      <c r="U40" s="37"/>
      <c r="V40">
        <v>2</v>
      </c>
      <c r="W40">
        <v>0</v>
      </c>
      <c r="Z40" t="s">
        <v>7133</v>
      </c>
      <c r="AA40" t="s">
        <v>199</v>
      </c>
      <c r="AC40" t="s">
        <v>270</v>
      </c>
      <c r="AJ40">
        <v>3</v>
      </c>
      <c r="AK40">
        <v>3</v>
      </c>
      <c r="AN40" s="39" t="s">
        <v>200</v>
      </c>
      <c r="AW40" s="40"/>
      <c r="AX40" s="41"/>
      <c r="AY40" s="41"/>
      <c r="AZ40" s="43"/>
      <c r="BA40" s="43"/>
      <c r="BB40" s="43"/>
      <c r="BC40" s="43"/>
      <c r="BD40" s="43"/>
      <c r="BE40" s="43"/>
      <c r="BF40" s="43"/>
      <c r="BG40" s="42"/>
      <c r="BH40" t="s">
        <v>6493</v>
      </c>
      <c r="BJ40" t="s">
        <v>7567</v>
      </c>
      <c r="BL40">
        <v>0</v>
      </c>
      <c r="BM40" s="1">
        <v>39783</v>
      </c>
      <c r="EL40" s="39"/>
      <c r="EM40" s="39"/>
      <c r="EN40" s="39"/>
      <c r="EO40" s="39"/>
    </row>
    <row r="41" spans="1:147" x14ac:dyDescent="0.25">
      <c r="A41" s="5" t="s">
        <v>8073</v>
      </c>
      <c r="B41">
        <v>1790</v>
      </c>
      <c r="C41" t="s">
        <v>7514</v>
      </c>
      <c r="D41" t="s">
        <v>194</v>
      </c>
      <c r="E41" t="s">
        <v>4186</v>
      </c>
      <c r="F41" t="s">
        <v>195</v>
      </c>
      <c r="G41" t="s">
        <v>3044</v>
      </c>
      <c r="H41" t="s">
        <v>7607</v>
      </c>
      <c r="I41" t="s">
        <v>1029</v>
      </c>
      <c r="J41">
        <v>-38.557751000000003</v>
      </c>
      <c r="K41">
        <v>145.486572</v>
      </c>
      <c r="L41" s="1">
        <v>41246</v>
      </c>
      <c r="M41" s="5">
        <v>3</v>
      </c>
      <c r="N41" s="5">
        <v>12</v>
      </c>
      <c r="O41" s="5">
        <v>2012</v>
      </c>
      <c r="P41" s="5" t="s">
        <v>8114</v>
      </c>
      <c r="Q41" s="37">
        <v>7.8703703703703713E-3</v>
      </c>
      <c r="R41" s="37">
        <v>8.0439814814814818E-3</v>
      </c>
      <c r="S41" s="38">
        <v>0.47222222222222227</v>
      </c>
      <c r="T41" s="38">
        <v>0.4826388888888889</v>
      </c>
      <c r="U41" s="37">
        <f>T41-S41</f>
        <v>1.041666666666663E-2</v>
      </c>
      <c r="V41">
        <v>2</v>
      </c>
      <c r="W41">
        <v>0</v>
      </c>
      <c r="X41" t="s">
        <v>197</v>
      </c>
      <c r="Y41" t="s">
        <v>1409</v>
      </c>
      <c r="Z41" t="s">
        <v>7133</v>
      </c>
      <c r="AA41" t="s">
        <v>199</v>
      </c>
      <c r="AC41" t="s">
        <v>200</v>
      </c>
      <c r="AJ41">
        <v>3</v>
      </c>
      <c r="AK41">
        <v>3</v>
      </c>
      <c r="AL41" t="s">
        <v>241</v>
      </c>
      <c r="AM41" t="s">
        <v>202</v>
      </c>
      <c r="AN41" s="39" t="s">
        <v>200</v>
      </c>
      <c r="AT41">
        <v>1</v>
      </c>
      <c r="AU41">
        <v>1</v>
      </c>
      <c r="AW41" s="40">
        <v>207</v>
      </c>
      <c r="AX41" s="41" t="s">
        <v>7608</v>
      </c>
      <c r="AY41" s="41"/>
      <c r="AZ41" s="43"/>
      <c r="BA41" s="43"/>
      <c r="BB41" s="43"/>
      <c r="BC41" s="43"/>
      <c r="BD41" s="43"/>
      <c r="BE41" s="43"/>
      <c r="BF41" s="43"/>
      <c r="BG41" s="42" t="s">
        <v>7609</v>
      </c>
      <c r="BH41" t="s">
        <v>6493</v>
      </c>
      <c r="BI41" t="s">
        <v>7610</v>
      </c>
      <c r="BJ41" t="s">
        <v>7611</v>
      </c>
      <c r="BK41" t="s">
        <v>270</v>
      </c>
      <c r="BL41">
        <v>1</v>
      </c>
      <c r="BM41" s="1">
        <v>39786</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t="s">
        <v>223</v>
      </c>
      <c r="EI41" t="s">
        <v>223</v>
      </c>
      <c r="EL41" s="39"/>
      <c r="EM41" s="39"/>
      <c r="EN41" s="39"/>
      <c r="EO41" s="39"/>
      <c r="EQ41" t="s">
        <v>223</v>
      </c>
    </row>
    <row r="42" spans="1:147" x14ac:dyDescent="0.25">
      <c r="A42" s="5" t="s">
        <v>8073</v>
      </c>
      <c r="B42">
        <v>2166</v>
      </c>
      <c r="C42" t="s">
        <v>7514</v>
      </c>
      <c r="D42" t="s">
        <v>194</v>
      </c>
      <c r="E42" t="s">
        <v>4186</v>
      </c>
      <c r="F42" t="s">
        <v>195</v>
      </c>
      <c r="G42" t="s">
        <v>3044</v>
      </c>
      <c r="H42" t="s">
        <v>7607</v>
      </c>
      <c r="I42" t="s">
        <v>1029</v>
      </c>
      <c r="J42">
        <v>-38.557751000000003</v>
      </c>
      <c r="K42">
        <v>145.486572</v>
      </c>
      <c r="L42" s="1">
        <v>41269</v>
      </c>
      <c r="M42" s="5">
        <v>26</v>
      </c>
      <c r="N42" s="5">
        <v>12</v>
      </c>
      <c r="O42" s="5">
        <v>2012</v>
      </c>
      <c r="P42" s="5" t="s">
        <v>8115</v>
      </c>
      <c r="Q42" s="37">
        <v>7.6388888888888886E-3</v>
      </c>
      <c r="R42" s="37">
        <v>7.9861111111111122E-3</v>
      </c>
      <c r="S42" s="38">
        <v>0.45833333333333331</v>
      </c>
      <c r="T42" s="38">
        <v>0.47916666666666669</v>
      </c>
      <c r="U42" s="37">
        <f>T42-S42</f>
        <v>2.083333333333337E-2</v>
      </c>
      <c r="V42">
        <v>2</v>
      </c>
      <c r="W42">
        <v>2</v>
      </c>
      <c r="X42" t="s">
        <v>197</v>
      </c>
      <c r="Y42" t="s">
        <v>232</v>
      </c>
      <c r="Z42" t="s">
        <v>956</v>
      </c>
      <c r="AA42" t="s">
        <v>956</v>
      </c>
      <c r="AC42" t="s">
        <v>200</v>
      </c>
      <c r="AK42">
        <v>0</v>
      </c>
      <c r="AN42" s="39" t="s">
        <v>200</v>
      </c>
      <c r="AP42" t="s">
        <v>514</v>
      </c>
      <c r="AQ42" t="s">
        <v>957</v>
      </c>
      <c r="AS42" t="s">
        <v>7612</v>
      </c>
      <c r="AT42">
        <v>1</v>
      </c>
      <c r="AU42">
        <v>1</v>
      </c>
      <c r="AW42" s="40"/>
      <c r="AX42" s="41"/>
      <c r="AY42" s="41"/>
      <c r="AZ42" s="43"/>
      <c r="BA42" s="43"/>
      <c r="BB42" s="43"/>
      <c r="BC42" s="43"/>
      <c r="BD42" s="43"/>
      <c r="BE42" s="43"/>
      <c r="BF42" s="43"/>
      <c r="BG42" s="42" t="s">
        <v>7613</v>
      </c>
      <c r="BH42" t="s">
        <v>6576</v>
      </c>
      <c r="BJ42" t="s">
        <v>7614</v>
      </c>
      <c r="BL42">
        <v>1</v>
      </c>
      <c r="BM42" s="1">
        <v>39807</v>
      </c>
      <c r="BN42">
        <v>3</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4</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I42" t="s">
        <v>222</v>
      </c>
      <c r="EL42" s="39"/>
      <c r="EM42" s="39"/>
      <c r="EN42" s="39"/>
      <c r="EO42" s="39"/>
      <c r="EQ42" t="s">
        <v>223</v>
      </c>
    </row>
    <row r="43" spans="1:147" x14ac:dyDescent="0.25">
      <c r="A43" s="5" t="s">
        <v>8074</v>
      </c>
      <c r="B43">
        <v>3840</v>
      </c>
      <c r="C43" t="s">
        <v>7514</v>
      </c>
      <c r="D43" t="s">
        <v>194</v>
      </c>
      <c r="E43" t="s">
        <v>4186</v>
      </c>
      <c r="F43" t="s">
        <v>195</v>
      </c>
      <c r="G43" t="s">
        <v>3403</v>
      </c>
      <c r="H43" t="s">
        <v>7047</v>
      </c>
      <c r="I43" t="s">
        <v>764</v>
      </c>
      <c r="J43">
        <v>-38.656925000000001</v>
      </c>
      <c r="K43">
        <v>145.57548499999999</v>
      </c>
      <c r="L43" s="1">
        <v>41341</v>
      </c>
      <c r="M43" s="5">
        <v>8</v>
      </c>
      <c r="N43" s="5">
        <v>3</v>
      </c>
      <c r="O43" s="5">
        <v>2013</v>
      </c>
      <c r="P43" s="5" t="s">
        <v>8116</v>
      </c>
      <c r="Q43" s="37">
        <v>7.2916666666666659E-3</v>
      </c>
      <c r="R43" s="37">
        <v>7.4652777777777781E-3</v>
      </c>
      <c r="S43" s="38">
        <v>0.4375</v>
      </c>
      <c r="T43" s="38">
        <v>0.44791666666666669</v>
      </c>
      <c r="U43" s="37">
        <f>T43-S43</f>
        <v>1.0416666666666685E-2</v>
      </c>
      <c r="V43">
        <v>2</v>
      </c>
      <c r="W43">
        <v>0</v>
      </c>
      <c r="X43" t="s">
        <v>197</v>
      </c>
      <c r="Y43" t="s">
        <v>6058</v>
      </c>
      <c r="Z43" t="s">
        <v>7133</v>
      </c>
      <c r="AA43" t="s">
        <v>199</v>
      </c>
      <c r="AC43" t="s">
        <v>270</v>
      </c>
      <c r="AD43" t="s">
        <v>7615</v>
      </c>
      <c r="AJ43">
        <v>1</v>
      </c>
      <c r="AK43">
        <v>1</v>
      </c>
      <c r="AL43" t="s">
        <v>241</v>
      </c>
      <c r="AM43" t="s">
        <v>281</v>
      </c>
      <c r="AN43" s="39" t="s">
        <v>200</v>
      </c>
      <c r="AT43">
        <v>1</v>
      </c>
      <c r="AU43">
        <v>1</v>
      </c>
      <c r="AW43" s="40">
        <v>66</v>
      </c>
      <c r="AX43" s="41" t="s">
        <v>2018</v>
      </c>
      <c r="AY43" s="41"/>
      <c r="AZ43" s="43"/>
      <c r="BA43" s="43"/>
      <c r="BB43" s="43"/>
      <c r="BC43" s="43"/>
      <c r="BD43" s="43"/>
      <c r="BE43" s="43"/>
      <c r="BF43" s="43"/>
      <c r="BG43" s="42"/>
      <c r="BH43" t="s">
        <v>6485</v>
      </c>
      <c r="BJ43" t="s">
        <v>7616</v>
      </c>
      <c r="BL43">
        <v>1</v>
      </c>
      <c r="BM43" s="1">
        <v>39883</v>
      </c>
      <c r="EL43" s="39"/>
      <c r="EM43" s="39"/>
      <c r="EN43" s="39"/>
      <c r="EO43" s="39"/>
    </row>
    <row r="44" spans="1:147" x14ac:dyDescent="0.25">
      <c r="A44" s="5" t="s">
        <v>8074</v>
      </c>
      <c r="B44">
        <v>3818</v>
      </c>
      <c r="C44" t="s">
        <v>1831</v>
      </c>
      <c r="D44" t="s">
        <v>1832</v>
      </c>
      <c r="E44" t="s">
        <v>1832</v>
      </c>
      <c r="F44" t="s">
        <v>195</v>
      </c>
      <c r="G44" t="s">
        <v>3403</v>
      </c>
      <c r="H44" t="s">
        <v>7047</v>
      </c>
      <c r="I44" t="s">
        <v>764</v>
      </c>
      <c r="J44">
        <v>-38.656925000000001</v>
      </c>
      <c r="K44">
        <v>145.57548499999999</v>
      </c>
      <c r="L44" s="1">
        <v>41342</v>
      </c>
      <c r="M44" s="5">
        <v>9</v>
      </c>
      <c r="N44" s="5">
        <v>3</v>
      </c>
      <c r="O44" s="5">
        <v>2013</v>
      </c>
      <c r="P44" s="5" t="s">
        <v>8117</v>
      </c>
      <c r="Q44" s="37"/>
      <c r="R44" s="37"/>
      <c r="S44" s="38"/>
      <c r="T44" s="38"/>
      <c r="U44" s="37"/>
      <c r="V44">
        <v>2</v>
      </c>
      <c r="Z44" t="s">
        <v>7133</v>
      </c>
      <c r="AA44" t="s">
        <v>199</v>
      </c>
      <c r="AC44" t="s">
        <v>200</v>
      </c>
      <c r="AN44" s="39" t="s">
        <v>200</v>
      </c>
      <c r="AW44" s="40"/>
      <c r="AX44" s="41"/>
      <c r="AY44" s="41"/>
      <c r="AZ44" s="43"/>
      <c r="BA44" s="43"/>
      <c r="BB44" s="43"/>
      <c r="BC44" s="43"/>
      <c r="BD44" s="43"/>
      <c r="BE44" s="43"/>
      <c r="BF44" s="43"/>
      <c r="BG44" s="42"/>
      <c r="BH44" t="s">
        <v>6485</v>
      </c>
      <c r="BI44" t="s">
        <v>7617</v>
      </c>
      <c r="BJ44" t="s">
        <v>7567</v>
      </c>
      <c r="BL44">
        <v>0</v>
      </c>
      <c r="BM44" s="1">
        <v>39880</v>
      </c>
      <c r="EL44" s="39"/>
      <c r="EM44" s="39"/>
      <c r="EN44" s="39"/>
      <c r="EO44" s="39"/>
    </row>
    <row r="45" spans="1:147" x14ac:dyDescent="0.25">
      <c r="A45" s="5" t="s">
        <v>8074</v>
      </c>
      <c r="B45">
        <v>3899</v>
      </c>
      <c r="C45" t="s">
        <v>7514</v>
      </c>
      <c r="D45" t="s">
        <v>194</v>
      </c>
      <c r="E45" t="s">
        <v>4186</v>
      </c>
      <c r="F45" t="s">
        <v>195</v>
      </c>
      <c r="G45" t="s">
        <v>3403</v>
      </c>
      <c r="H45" t="s">
        <v>7047</v>
      </c>
      <c r="I45" t="s">
        <v>764</v>
      </c>
      <c r="J45">
        <v>-38.656925000000001</v>
      </c>
      <c r="K45">
        <v>145.57548499999999</v>
      </c>
      <c r="L45" s="1">
        <v>41353</v>
      </c>
      <c r="M45" s="5">
        <v>20</v>
      </c>
      <c r="N45" s="5">
        <v>3</v>
      </c>
      <c r="O45" s="5">
        <v>2013</v>
      </c>
      <c r="P45" s="5" t="s">
        <v>8109</v>
      </c>
      <c r="Q45" s="37">
        <v>8.1597222222222227E-3</v>
      </c>
      <c r="R45" s="37">
        <v>8.5069444444444437E-3</v>
      </c>
      <c r="S45" s="38">
        <v>0.48958333333333331</v>
      </c>
      <c r="T45" s="38">
        <v>0.51041666666666663</v>
      </c>
      <c r="U45" s="37">
        <f>T45-S45</f>
        <v>2.0833333333333315E-2</v>
      </c>
      <c r="V45">
        <v>2</v>
      </c>
      <c r="X45" t="s">
        <v>197</v>
      </c>
      <c r="Y45" t="s">
        <v>7618</v>
      </c>
      <c r="Z45" t="s">
        <v>7133</v>
      </c>
      <c r="AA45" t="s">
        <v>199</v>
      </c>
      <c r="AC45" t="s">
        <v>200</v>
      </c>
      <c r="AJ45">
        <v>1</v>
      </c>
      <c r="AK45">
        <v>1</v>
      </c>
      <c r="AL45" t="s">
        <v>417</v>
      </c>
      <c r="AM45" t="s">
        <v>353</v>
      </c>
      <c r="AN45" s="39" t="s">
        <v>200</v>
      </c>
      <c r="AS45" t="s">
        <v>7619</v>
      </c>
      <c r="AT45">
        <v>1</v>
      </c>
      <c r="AU45">
        <v>1</v>
      </c>
      <c r="AW45" s="40">
        <v>66</v>
      </c>
      <c r="AX45" s="41" t="s">
        <v>2018</v>
      </c>
      <c r="AY45" s="41"/>
      <c r="AZ45" s="43"/>
      <c r="BA45" s="43"/>
      <c r="BB45" s="43"/>
      <c r="BC45" s="43"/>
      <c r="BD45" s="43"/>
      <c r="BE45" s="43"/>
      <c r="BF45" s="43"/>
      <c r="BG45" s="42"/>
      <c r="BH45" t="s">
        <v>6485</v>
      </c>
      <c r="BJ45" t="s">
        <v>7620</v>
      </c>
      <c r="BL45">
        <v>1</v>
      </c>
      <c r="BM45" s="1">
        <v>39892</v>
      </c>
      <c r="EL45" s="39"/>
      <c r="EM45" s="39"/>
      <c r="EN45" s="39"/>
      <c r="EO45" s="39"/>
    </row>
    <row r="46" spans="1:147" x14ac:dyDescent="0.25">
      <c r="A46" s="5" t="s">
        <v>8074</v>
      </c>
      <c r="B46">
        <v>3914</v>
      </c>
      <c r="C46" t="s">
        <v>7514</v>
      </c>
      <c r="D46" t="s">
        <v>194</v>
      </c>
      <c r="E46" t="s">
        <v>4186</v>
      </c>
      <c r="F46" t="s">
        <v>195</v>
      </c>
      <c r="G46" t="s">
        <v>3403</v>
      </c>
      <c r="H46" t="s">
        <v>7047</v>
      </c>
      <c r="I46" t="s">
        <v>764</v>
      </c>
      <c r="J46">
        <v>-38.656925000000001</v>
      </c>
      <c r="K46">
        <v>145.57548499999999</v>
      </c>
      <c r="L46" s="1">
        <v>41355</v>
      </c>
      <c r="M46" s="5">
        <v>22</v>
      </c>
      <c r="N46" s="5">
        <v>3</v>
      </c>
      <c r="O46" s="5">
        <v>2013</v>
      </c>
      <c r="P46" s="5" t="s">
        <v>8118</v>
      </c>
      <c r="Q46" s="37">
        <v>9.8958333333333329E-3</v>
      </c>
      <c r="R46" s="37">
        <v>1.0127314814814815E-2</v>
      </c>
      <c r="S46" s="38">
        <v>0.59375</v>
      </c>
      <c r="T46" s="38">
        <v>0.60763888888888895</v>
      </c>
      <c r="U46" s="37">
        <f>T46-S46</f>
        <v>1.3888888888888951E-2</v>
      </c>
      <c r="V46">
        <v>2</v>
      </c>
      <c r="W46">
        <v>1</v>
      </c>
      <c r="X46" t="s">
        <v>197</v>
      </c>
      <c r="Y46" t="s">
        <v>6066</v>
      </c>
      <c r="Z46" t="s">
        <v>7133</v>
      </c>
      <c r="AA46" t="s">
        <v>199</v>
      </c>
      <c r="AC46" t="s">
        <v>200</v>
      </c>
      <c r="AJ46">
        <v>1</v>
      </c>
      <c r="AK46">
        <v>1</v>
      </c>
      <c r="AL46" t="s">
        <v>241</v>
      </c>
      <c r="AM46" t="s">
        <v>317</v>
      </c>
      <c r="AN46" s="39" t="s">
        <v>200</v>
      </c>
      <c r="AO46" t="s">
        <v>514</v>
      </c>
      <c r="AP46" t="s">
        <v>514</v>
      </c>
      <c r="AQ46" t="s">
        <v>957</v>
      </c>
      <c r="AS46" t="s">
        <v>7621</v>
      </c>
      <c r="AW46" s="40"/>
      <c r="AX46" s="41"/>
      <c r="AY46" s="41"/>
      <c r="AZ46" s="43"/>
      <c r="BA46" s="43"/>
      <c r="BB46" s="43"/>
      <c r="BC46" s="43"/>
      <c r="BD46" s="43"/>
      <c r="BE46" s="43"/>
      <c r="BF46" s="43"/>
      <c r="BG46" s="42"/>
      <c r="BH46" t="s">
        <v>6485</v>
      </c>
      <c r="BJ46" t="s">
        <v>7622</v>
      </c>
      <c r="BL46">
        <v>1</v>
      </c>
      <c r="BM46" s="1">
        <v>39893</v>
      </c>
      <c r="EL46" s="39"/>
      <c r="EM46" s="39"/>
      <c r="EN46" s="39"/>
      <c r="EO46" s="39"/>
    </row>
    <row r="47" spans="1:147" x14ac:dyDescent="0.25">
      <c r="A47" s="5" t="s">
        <v>8074</v>
      </c>
      <c r="B47">
        <v>4189</v>
      </c>
      <c r="C47" t="s">
        <v>7514</v>
      </c>
      <c r="D47" t="s">
        <v>194</v>
      </c>
      <c r="E47" t="s">
        <v>4186</v>
      </c>
      <c r="F47" t="s">
        <v>195</v>
      </c>
      <c r="G47" t="s">
        <v>3403</v>
      </c>
      <c r="H47" t="s">
        <v>7047</v>
      </c>
      <c r="I47" t="s">
        <v>764</v>
      </c>
      <c r="J47">
        <v>-38.656925000000001</v>
      </c>
      <c r="K47">
        <v>145.57548499999999</v>
      </c>
      <c r="L47" s="1">
        <v>41369</v>
      </c>
      <c r="M47" s="5">
        <v>5</v>
      </c>
      <c r="N47" s="5">
        <v>4</v>
      </c>
      <c r="O47" s="5">
        <v>2013</v>
      </c>
      <c r="P47" s="5" t="s">
        <v>8119</v>
      </c>
      <c r="Q47" s="37">
        <v>7.1180555555555554E-3</v>
      </c>
      <c r="R47" s="37">
        <v>7.4652777777777781E-3</v>
      </c>
      <c r="S47" s="38">
        <v>0.42708333333333331</v>
      </c>
      <c r="T47" s="38">
        <v>0.44791666666666669</v>
      </c>
      <c r="U47" s="37">
        <f>T47-S47</f>
        <v>2.083333333333337E-2</v>
      </c>
      <c r="V47">
        <v>2</v>
      </c>
      <c r="W47">
        <v>1</v>
      </c>
      <c r="X47" t="s">
        <v>230</v>
      </c>
      <c r="Y47" t="s">
        <v>7618</v>
      </c>
      <c r="Z47" t="s">
        <v>7133</v>
      </c>
      <c r="AA47" t="s">
        <v>199</v>
      </c>
      <c r="AC47" t="s">
        <v>200</v>
      </c>
      <c r="AJ47">
        <v>1</v>
      </c>
      <c r="AK47">
        <v>1</v>
      </c>
      <c r="AL47" t="s">
        <v>201</v>
      </c>
      <c r="AM47" t="s">
        <v>258</v>
      </c>
      <c r="AN47" s="39" t="s">
        <v>200</v>
      </c>
      <c r="AP47" t="s">
        <v>514</v>
      </c>
      <c r="AQ47" t="s">
        <v>957</v>
      </c>
      <c r="AS47" t="s">
        <v>7623</v>
      </c>
      <c r="AT47">
        <v>2</v>
      </c>
      <c r="AU47">
        <v>1</v>
      </c>
      <c r="AW47" s="40">
        <v>66</v>
      </c>
      <c r="AX47" s="41" t="s">
        <v>2018</v>
      </c>
      <c r="AY47" s="41"/>
      <c r="AZ47" s="43"/>
      <c r="BA47" s="43"/>
      <c r="BB47" s="43"/>
      <c r="BC47" s="43"/>
      <c r="BD47" s="43"/>
      <c r="BE47" s="43"/>
      <c r="BF47" s="43"/>
      <c r="BG47" s="42" t="s">
        <v>7624</v>
      </c>
      <c r="BH47" t="s">
        <v>6485</v>
      </c>
      <c r="BJ47" t="s">
        <v>7625</v>
      </c>
      <c r="BK47" t="s">
        <v>270</v>
      </c>
      <c r="BL47">
        <v>1</v>
      </c>
      <c r="BM47" s="1">
        <v>39907</v>
      </c>
      <c r="EL47" s="39"/>
      <c r="EM47" s="39"/>
      <c r="EN47" s="39"/>
      <c r="EO47" s="39"/>
    </row>
    <row r="48" spans="1:147" x14ac:dyDescent="0.25">
      <c r="A48" s="5" t="s">
        <v>8074</v>
      </c>
      <c r="B48">
        <v>4264</v>
      </c>
      <c r="C48" t="s">
        <v>7514</v>
      </c>
      <c r="D48" t="s">
        <v>194</v>
      </c>
      <c r="E48" t="s">
        <v>4186</v>
      </c>
      <c r="F48" t="s">
        <v>195</v>
      </c>
      <c r="G48" t="s">
        <v>3403</v>
      </c>
      <c r="H48" t="s">
        <v>7047</v>
      </c>
      <c r="I48" t="s">
        <v>764</v>
      </c>
      <c r="J48">
        <v>-38.656925000000001</v>
      </c>
      <c r="K48">
        <v>145.57548499999999</v>
      </c>
      <c r="L48" s="1">
        <v>41380</v>
      </c>
      <c r="M48" s="5">
        <v>16</v>
      </c>
      <c r="N48" s="5">
        <v>4</v>
      </c>
      <c r="O48" s="5">
        <v>2013</v>
      </c>
      <c r="P48" s="5" t="s">
        <v>8120</v>
      </c>
      <c r="Q48" s="37"/>
      <c r="R48" s="37"/>
      <c r="S48" s="38"/>
      <c r="T48" s="38"/>
      <c r="U48" s="37"/>
      <c r="V48">
        <v>2</v>
      </c>
      <c r="Z48" s="41" t="s">
        <v>217</v>
      </c>
      <c r="AA48" s="41" t="s">
        <v>217</v>
      </c>
      <c r="AC48" t="s">
        <v>200</v>
      </c>
      <c r="AJ48">
        <v>1</v>
      </c>
      <c r="AK48">
        <v>1</v>
      </c>
      <c r="AN48" s="39" t="s">
        <v>200</v>
      </c>
      <c r="AW48" s="40"/>
      <c r="AX48" s="41" t="s">
        <v>2018</v>
      </c>
      <c r="AY48" s="41" t="s">
        <v>7626</v>
      </c>
      <c r="AZ48" s="43"/>
      <c r="BA48" s="43"/>
      <c r="BB48" s="43"/>
      <c r="BC48" s="43"/>
      <c r="BD48" s="43"/>
      <c r="BE48" s="43"/>
      <c r="BF48" s="43"/>
      <c r="BG48" s="42"/>
      <c r="BH48" t="s">
        <v>6485</v>
      </c>
      <c r="BJ48" t="s">
        <v>7627</v>
      </c>
      <c r="BL48">
        <v>0</v>
      </c>
      <c r="BM48" s="1">
        <v>39918</v>
      </c>
      <c r="EL48" s="39"/>
      <c r="EM48" s="39"/>
      <c r="EN48" s="39"/>
      <c r="EO48" s="39"/>
    </row>
    <row r="49" spans="1:149" x14ac:dyDescent="0.25">
      <c r="A49" s="5" t="s">
        <v>8074</v>
      </c>
      <c r="B49">
        <v>4290</v>
      </c>
      <c r="C49" t="s">
        <v>7514</v>
      </c>
      <c r="D49" t="s">
        <v>194</v>
      </c>
      <c r="E49" t="s">
        <v>4186</v>
      </c>
      <c r="F49" t="s">
        <v>195</v>
      </c>
      <c r="G49" t="s">
        <v>3403</v>
      </c>
      <c r="H49" t="s">
        <v>7047</v>
      </c>
      <c r="I49" t="s">
        <v>764</v>
      </c>
      <c r="J49">
        <v>-38.656925000000001</v>
      </c>
      <c r="K49">
        <v>145.57548499999999</v>
      </c>
      <c r="L49" s="1">
        <v>41389</v>
      </c>
      <c r="M49" s="5">
        <v>25</v>
      </c>
      <c r="N49" s="5">
        <v>4</v>
      </c>
      <c r="O49" s="5">
        <v>2013</v>
      </c>
      <c r="P49" s="5" t="s">
        <v>8121</v>
      </c>
      <c r="Q49" s="37"/>
      <c r="R49" s="37"/>
      <c r="S49" s="38"/>
      <c r="T49" s="38"/>
      <c r="U49" s="37"/>
      <c r="V49">
        <v>2</v>
      </c>
      <c r="W49">
        <v>1</v>
      </c>
      <c r="Z49" s="41" t="s">
        <v>217</v>
      </c>
      <c r="AA49" s="41" t="s">
        <v>217</v>
      </c>
      <c r="AC49" t="s">
        <v>200</v>
      </c>
      <c r="AK49">
        <v>1</v>
      </c>
      <c r="AN49" s="39" t="s">
        <v>200</v>
      </c>
      <c r="AW49" s="40"/>
      <c r="AX49" s="41" t="s">
        <v>7626</v>
      </c>
      <c r="AY49" s="41"/>
      <c r="AZ49" s="42"/>
      <c r="BA49" s="43"/>
      <c r="BB49" s="43"/>
      <c r="BC49" s="43"/>
      <c r="BD49" s="43"/>
      <c r="BE49" s="43"/>
      <c r="BF49" s="43"/>
      <c r="BG49" s="42"/>
      <c r="BH49" t="s">
        <v>6485</v>
      </c>
      <c r="BJ49" t="s">
        <v>7628</v>
      </c>
      <c r="BL49">
        <v>0</v>
      </c>
      <c r="BM49" s="1">
        <v>39929</v>
      </c>
      <c r="EL49" s="39"/>
      <c r="EM49" s="39"/>
      <c r="EN49" s="39"/>
      <c r="EO49" s="39"/>
    </row>
    <row r="50" spans="1:149" x14ac:dyDescent="0.25">
      <c r="A50" s="5" t="s">
        <v>8075</v>
      </c>
      <c r="B50">
        <v>3901</v>
      </c>
      <c r="C50" t="s">
        <v>7514</v>
      </c>
      <c r="D50" t="s">
        <v>194</v>
      </c>
      <c r="E50" t="s">
        <v>4186</v>
      </c>
      <c r="F50" t="s">
        <v>195</v>
      </c>
      <c r="G50" t="s">
        <v>2477</v>
      </c>
      <c r="H50" t="s">
        <v>7629</v>
      </c>
      <c r="I50" t="s">
        <v>251</v>
      </c>
      <c r="J50">
        <v>-38.594681000000001</v>
      </c>
      <c r="K50">
        <v>145.52262899999999</v>
      </c>
      <c r="L50" s="1">
        <v>41351</v>
      </c>
      <c r="M50" s="5">
        <v>18</v>
      </c>
      <c r="N50" s="5">
        <v>3</v>
      </c>
      <c r="O50" s="5">
        <v>2013</v>
      </c>
      <c r="P50" s="5" t="s">
        <v>8122</v>
      </c>
      <c r="Q50" s="37">
        <v>9.3749999999999997E-3</v>
      </c>
      <c r="R50" s="37">
        <v>9.5486111111111101E-3</v>
      </c>
      <c r="S50" s="38">
        <v>0.5625</v>
      </c>
      <c r="T50" s="38">
        <v>0.57291666666666663</v>
      </c>
      <c r="U50" s="37">
        <f>T50-S50</f>
        <v>1.041666666666663E-2</v>
      </c>
      <c r="V50">
        <v>2</v>
      </c>
      <c r="W50">
        <v>1</v>
      </c>
      <c r="X50" t="s">
        <v>197</v>
      </c>
      <c r="Y50" t="s">
        <v>1035</v>
      </c>
      <c r="Z50" t="s">
        <v>7133</v>
      </c>
      <c r="AA50" t="s">
        <v>199</v>
      </c>
      <c r="AC50" t="s">
        <v>270</v>
      </c>
      <c r="AD50" t="s">
        <v>7630</v>
      </c>
      <c r="AE50">
        <v>-38.593819000000003</v>
      </c>
      <c r="AF50">
        <v>145.52183500000001</v>
      </c>
      <c r="AJ50">
        <v>1</v>
      </c>
      <c r="AK50">
        <v>1</v>
      </c>
      <c r="AL50" t="s">
        <v>241</v>
      </c>
      <c r="AM50" t="s">
        <v>276</v>
      </c>
      <c r="AN50" s="39" t="s">
        <v>200</v>
      </c>
      <c r="AT50">
        <v>1</v>
      </c>
      <c r="AU50">
        <v>1</v>
      </c>
      <c r="AW50" s="40">
        <v>119</v>
      </c>
      <c r="AX50" s="41" t="s">
        <v>7068</v>
      </c>
      <c r="AY50" s="41"/>
      <c r="AZ50" s="43"/>
      <c r="BA50" s="43"/>
      <c r="BB50" s="43"/>
      <c r="BC50" s="43"/>
      <c r="BD50" s="43"/>
      <c r="BE50" s="43"/>
      <c r="BF50" s="43"/>
      <c r="BG50" s="42"/>
      <c r="BH50" t="s">
        <v>6485</v>
      </c>
      <c r="BJ50" t="s">
        <v>7631</v>
      </c>
      <c r="BK50" t="s">
        <v>270</v>
      </c>
      <c r="BL50">
        <v>1</v>
      </c>
      <c r="BM50" s="1">
        <v>39892</v>
      </c>
      <c r="EL50" s="39"/>
      <c r="EM50" s="39"/>
      <c r="EN50" s="39"/>
      <c r="EO50" s="39"/>
    </row>
    <row r="51" spans="1:149" x14ac:dyDescent="0.25">
      <c r="A51" s="5" t="s">
        <v>8075</v>
      </c>
      <c r="B51">
        <v>3913</v>
      </c>
      <c r="C51" t="s">
        <v>7514</v>
      </c>
      <c r="D51" t="s">
        <v>194</v>
      </c>
      <c r="E51" t="s">
        <v>4186</v>
      </c>
      <c r="F51" t="s">
        <v>195</v>
      </c>
      <c r="G51" t="s">
        <v>2477</v>
      </c>
      <c r="H51" t="s">
        <v>7629</v>
      </c>
      <c r="I51" t="s">
        <v>251</v>
      </c>
      <c r="J51">
        <v>-38.594681000000001</v>
      </c>
      <c r="K51">
        <v>145.52262899999999</v>
      </c>
      <c r="L51" s="1">
        <v>41355</v>
      </c>
      <c r="M51" s="5">
        <v>22</v>
      </c>
      <c r="N51" s="5">
        <v>3</v>
      </c>
      <c r="O51" s="5">
        <v>2013</v>
      </c>
      <c r="P51" s="5" t="s">
        <v>8118</v>
      </c>
      <c r="Q51" s="37">
        <v>1.0474537037037037E-2</v>
      </c>
      <c r="R51" s="37">
        <v>1.0706018518518517E-2</v>
      </c>
      <c r="S51" s="38">
        <v>0.62847222222222221</v>
      </c>
      <c r="T51" s="38">
        <v>0.64236111111111105</v>
      </c>
      <c r="U51" s="37">
        <f>T51-S51</f>
        <v>1.388888888888884E-2</v>
      </c>
      <c r="V51">
        <v>2</v>
      </c>
      <c r="X51" t="s">
        <v>197</v>
      </c>
      <c r="Y51" t="s">
        <v>406</v>
      </c>
      <c r="Z51" t="s">
        <v>7133</v>
      </c>
      <c r="AA51" t="s">
        <v>199</v>
      </c>
      <c r="AC51" t="s">
        <v>200</v>
      </c>
      <c r="AJ51">
        <v>2</v>
      </c>
      <c r="AK51">
        <v>2</v>
      </c>
      <c r="AL51" t="s">
        <v>241</v>
      </c>
      <c r="AM51" t="s">
        <v>300</v>
      </c>
      <c r="AN51" s="39" t="s">
        <v>200</v>
      </c>
      <c r="AO51" t="s">
        <v>514</v>
      </c>
      <c r="AQ51" t="s">
        <v>957</v>
      </c>
      <c r="AS51" t="s">
        <v>7632</v>
      </c>
      <c r="AT51">
        <v>1</v>
      </c>
      <c r="AU51">
        <v>1</v>
      </c>
      <c r="AW51" s="40">
        <v>119</v>
      </c>
      <c r="AX51" s="41" t="s">
        <v>7068</v>
      </c>
      <c r="AY51" s="41"/>
      <c r="AZ51" s="43"/>
      <c r="BA51" s="43"/>
      <c r="BB51" s="43"/>
      <c r="BC51" s="43"/>
      <c r="BD51" s="43"/>
      <c r="BE51" s="43"/>
      <c r="BF51" s="43"/>
      <c r="BG51" s="42"/>
      <c r="BH51" t="s">
        <v>6485</v>
      </c>
      <c r="BJ51" t="s">
        <v>7633</v>
      </c>
      <c r="BL51">
        <v>1</v>
      </c>
      <c r="BM51" s="1">
        <v>39893</v>
      </c>
      <c r="EL51" s="39"/>
      <c r="EM51" s="39"/>
      <c r="EN51" s="39"/>
      <c r="EO51" s="39"/>
    </row>
    <row r="52" spans="1:149" x14ac:dyDescent="0.25">
      <c r="A52" s="5" t="s">
        <v>8075</v>
      </c>
      <c r="B52">
        <v>4260</v>
      </c>
      <c r="C52" t="s">
        <v>7514</v>
      </c>
      <c r="D52" t="s">
        <v>194</v>
      </c>
      <c r="E52" t="s">
        <v>4186</v>
      </c>
      <c r="F52" t="s">
        <v>195</v>
      </c>
      <c r="G52" t="s">
        <v>2477</v>
      </c>
      <c r="H52" t="s">
        <v>7629</v>
      </c>
      <c r="I52" t="s">
        <v>251</v>
      </c>
      <c r="J52">
        <v>-38.594681000000001</v>
      </c>
      <c r="K52">
        <v>145.52262899999999</v>
      </c>
      <c r="L52" s="1">
        <v>41378</v>
      </c>
      <c r="M52" s="5">
        <v>14</v>
      </c>
      <c r="N52" s="5">
        <v>4</v>
      </c>
      <c r="O52" s="5">
        <v>2013</v>
      </c>
      <c r="P52" s="5" t="s">
        <v>8123</v>
      </c>
      <c r="Q52" s="37">
        <v>7.4074074074074068E-3</v>
      </c>
      <c r="R52" s="37">
        <v>7.8125E-3</v>
      </c>
      <c r="S52" s="38">
        <v>0.44444444444444442</v>
      </c>
      <c r="T52" s="38">
        <v>0.46875</v>
      </c>
      <c r="U52" s="37">
        <f>T52-S52</f>
        <v>2.430555555555558E-2</v>
      </c>
      <c r="V52">
        <v>2</v>
      </c>
      <c r="W52">
        <v>1</v>
      </c>
      <c r="X52" t="s">
        <v>230</v>
      </c>
      <c r="Y52" t="s">
        <v>826</v>
      </c>
      <c r="Z52" t="s">
        <v>7133</v>
      </c>
      <c r="AA52" t="s">
        <v>199</v>
      </c>
      <c r="AC52" t="s">
        <v>200</v>
      </c>
      <c r="AJ52">
        <v>1</v>
      </c>
      <c r="AK52">
        <v>1</v>
      </c>
      <c r="AL52" t="s">
        <v>218</v>
      </c>
      <c r="AM52" t="s">
        <v>202</v>
      </c>
      <c r="AN52" s="39" t="s">
        <v>200</v>
      </c>
      <c r="AP52" t="s">
        <v>514</v>
      </c>
      <c r="AQ52" t="s">
        <v>515</v>
      </c>
      <c r="AS52" t="s">
        <v>7634</v>
      </c>
      <c r="AT52">
        <v>1</v>
      </c>
      <c r="AU52">
        <v>1</v>
      </c>
      <c r="AW52" s="40">
        <v>119</v>
      </c>
      <c r="AX52" s="41" t="s">
        <v>7068</v>
      </c>
      <c r="AY52" s="41" t="s">
        <v>7635</v>
      </c>
      <c r="AZ52" s="43"/>
      <c r="BA52" s="43"/>
      <c r="BB52" s="43"/>
      <c r="BC52" s="43"/>
      <c r="BD52" s="43"/>
      <c r="BE52" s="43"/>
      <c r="BF52" s="43"/>
      <c r="BG52" s="42" t="s">
        <v>7636</v>
      </c>
      <c r="BH52" t="s">
        <v>6485</v>
      </c>
      <c r="BJ52" t="s">
        <v>7637</v>
      </c>
      <c r="BK52" t="s">
        <v>270</v>
      </c>
      <c r="BL52">
        <v>1</v>
      </c>
      <c r="BM52" s="1">
        <v>39917</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3</v>
      </c>
      <c r="DS52">
        <v>2</v>
      </c>
      <c r="DT52">
        <v>0</v>
      </c>
      <c r="DU52">
        <v>0</v>
      </c>
      <c r="DV52">
        <v>0</v>
      </c>
      <c r="DW52">
        <v>0</v>
      </c>
      <c r="DX52">
        <v>0</v>
      </c>
      <c r="DY52">
        <v>0</v>
      </c>
      <c r="DZ52">
        <v>0</v>
      </c>
      <c r="EA52">
        <v>0</v>
      </c>
      <c r="EB52">
        <v>0</v>
      </c>
      <c r="EC52">
        <v>0</v>
      </c>
      <c r="ED52">
        <v>0</v>
      </c>
      <c r="EE52">
        <v>0</v>
      </c>
      <c r="EF52">
        <v>0</v>
      </c>
      <c r="EG52">
        <v>0</v>
      </c>
      <c r="EL52" s="39"/>
      <c r="EM52" s="39"/>
      <c r="EN52" s="39"/>
      <c r="EO52" s="39"/>
    </row>
    <row r="53" spans="1:149" x14ac:dyDescent="0.25">
      <c r="A53" s="5" t="s">
        <v>8075</v>
      </c>
      <c r="B53">
        <v>4294</v>
      </c>
      <c r="C53" t="s">
        <v>7514</v>
      </c>
      <c r="D53" t="s">
        <v>194</v>
      </c>
      <c r="E53" t="s">
        <v>4186</v>
      </c>
      <c r="F53" t="s">
        <v>195</v>
      </c>
      <c r="G53" t="s">
        <v>2477</v>
      </c>
      <c r="H53" t="s">
        <v>7629</v>
      </c>
      <c r="I53" t="s">
        <v>251</v>
      </c>
      <c r="J53">
        <v>-38.594681000000001</v>
      </c>
      <c r="K53">
        <v>145.52262899999999</v>
      </c>
      <c r="L53" s="1">
        <v>41394</v>
      </c>
      <c r="M53" s="5">
        <v>30</v>
      </c>
      <c r="N53" s="5">
        <v>4</v>
      </c>
      <c r="O53" s="5">
        <v>2013</v>
      </c>
      <c r="P53" s="5" t="s">
        <v>8124</v>
      </c>
      <c r="Q53" s="37">
        <v>8.6805555555555559E-3</v>
      </c>
      <c r="R53" s="37">
        <v>9.3749999999999997E-3</v>
      </c>
      <c r="S53" s="38">
        <v>0.52083333333333337</v>
      </c>
      <c r="T53" s="38">
        <v>0.5625</v>
      </c>
      <c r="U53" s="37">
        <f>T53-S53</f>
        <v>4.166666666666663E-2</v>
      </c>
      <c r="V53">
        <v>2</v>
      </c>
      <c r="W53">
        <v>1</v>
      </c>
      <c r="X53" t="s">
        <v>230</v>
      </c>
      <c r="Y53" t="s">
        <v>826</v>
      </c>
      <c r="Z53" s="41" t="s">
        <v>217</v>
      </c>
      <c r="AA53" s="41" t="s">
        <v>217</v>
      </c>
      <c r="AC53" t="s">
        <v>200</v>
      </c>
      <c r="AJ53">
        <v>2</v>
      </c>
      <c r="AK53">
        <v>2</v>
      </c>
      <c r="AL53" t="s">
        <v>218</v>
      </c>
      <c r="AM53" t="s">
        <v>258</v>
      </c>
      <c r="AN53" s="39" t="s">
        <v>200</v>
      </c>
      <c r="AT53">
        <v>1</v>
      </c>
      <c r="AU53">
        <v>2</v>
      </c>
      <c r="AW53" s="40">
        <v>119</v>
      </c>
      <c r="AX53" s="41" t="s">
        <v>7068</v>
      </c>
      <c r="AY53" s="41"/>
      <c r="AZ53" s="43"/>
      <c r="BA53" s="43"/>
      <c r="BB53" s="43"/>
      <c r="BC53" s="43"/>
      <c r="BD53" s="43"/>
      <c r="BE53" s="43"/>
      <c r="BF53" s="43"/>
      <c r="BG53" s="42"/>
      <c r="BH53" t="s">
        <v>204</v>
      </c>
      <c r="BJ53" t="s">
        <v>7638</v>
      </c>
      <c r="BL53">
        <v>1</v>
      </c>
      <c r="BM53" s="1">
        <v>39933</v>
      </c>
      <c r="EL53" s="39"/>
      <c r="EM53" s="39"/>
      <c r="EN53" s="39"/>
      <c r="EO53" s="39"/>
    </row>
    <row r="54" spans="1:149" x14ac:dyDescent="0.25">
      <c r="A54" s="5" t="s">
        <v>8076</v>
      </c>
      <c r="B54">
        <v>2672</v>
      </c>
      <c r="C54" t="s">
        <v>7514</v>
      </c>
      <c r="D54" t="s">
        <v>194</v>
      </c>
      <c r="E54" t="s">
        <v>4186</v>
      </c>
      <c r="F54" t="s">
        <v>195</v>
      </c>
      <c r="G54" t="s">
        <v>2607</v>
      </c>
      <c r="H54" t="s">
        <v>7280</v>
      </c>
      <c r="I54" t="s">
        <v>296</v>
      </c>
      <c r="J54">
        <v>-38.671337000000001</v>
      </c>
      <c r="K54">
        <v>145.59790000000001</v>
      </c>
      <c r="L54" s="1">
        <v>41284</v>
      </c>
      <c r="M54" s="5">
        <v>10</v>
      </c>
      <c r="N54" s="5">
        <v>1</v>
      </c>
      <c r="O54" s="5">
        <v>2013</v>
      </c>
      <c r="P54" s="5" t="s">
        <v>8125</v>
      </c>
      <c r="Q54" s="37">
        <v>1.1284722222222222E-2</v>
      </c>
      <c r="R54" s="37">
        <v>1.1631944444444445E-2</v>
      </c>
      <c r="S54" s="38">
        <v>0.67708333333333337</v>
      </c>
      <c r="T54" s="38">
        <v>0.69791666666666663</v>
      </c>
      <c r="U54" s="37">
        <f>T54-S54</f>
        <v>2.0833333333333259E-2</v>
      </c>
      <c r="V54">
        <v>2</v>
      </c>
      <c r="W54">
        <v>0</v>
      </c>
      <c r="X54" t="s">
        <v>197</v>
      </c>
      <c r="Y54" t="s">
        <v>6058</v>
      </c>
      <c r="Z54" t="s">
        <v>7133</v>
      </c>
      <c r="AA54" t="s">
        <v>199</v>
      </c>
      <c r="AC54" t="s">
        <v>270</v>
      </c>
      <c r="AD54" t="s">
        <v>7639</v>
      </c>
      <c r="AJ54">
        <v>1</v>
      </c>
      <c r="AK54">
        <v>1</v>
      </c>
      <c r="AL54" t="s">
        <v>241</v>
      </c>
      <c r="AM54" t="s">
        <v>276</v>
      </c>
      <c r="AN54" s="39" t="s">
        <v>200</v>
      </c>
      <c r="AT54">
        <v>1</v>
      </c>
      <c r="AU54">
        <v>1</v>
      </c>
      <c r="AW54" s="40"/>
      <c r="AX54" s="41"/>
      <c r="AY54" s="41"/>
      <c r="AZ54" s="43"/>
      <c r="BA54" s="43"/>
      <c r="BB54" s="43"/>
      <c r="BC54" s="43"/>
      <c r="BD54" s="43"/>
      <c r="BE54" s="43"/>
      <c r="BF54" s="43"/>
      <c r="BG54" s="42" t="s">
        <v>7640</v>
      </c>
      <c r="BH54" t="s">
        <v>6485</v>
      </c>
      <c r="BJ54" t="s">
        <v>7641</v>
      </c>
      <c r="BK54" t="s">
        <v>270</v>
      </c>
      <c r="BL54">
        <v>1</v>
      </c>
      <c r="BM54" s="1">
        <v>39823</v>
      </c>
      <c r="BN54">
        <v>0</v>
      </c>
      <c r="BO54">
        <v>0</v>
      </c>
      <c r="BP54">
        <v>0</v>
      </c>
      <c r="BQ54">
        <v>2</v>
      </c>
      <c r="BR54">
        <v>0</v>
      </c>
      <c r="BS54">
        <v>1</v>
      </c>
      <c r="BT54">
        <v>0</v>
      </c>
      <c r="BU54">
        <v>0</v>
      </c>
      <c r="BV54">
        <v>0</v>
      </c>
      <c r="BW54">
        <v>0</v>
      </c>
      <c r="BX54">
        <v>0</v>
      </c>
      <c r="BY54">
        <v>0</v>
      </c>
      <c r="BZ54">
        <v>0</v>
      </c>
      <c r="CA54">
        <v>0</v>
      </c>
      <c r="CB54">
        <v>0</v>
      </c>
      <c r="CC54">
        <v>0</v>
      </c>
      <c r="CD54">
        <v>0</v>
      </c>
      <c r="CE54">
        <v>0</v>
      </c>
      <c r="CF54">
        <v>0</v>
      </c>
      <c r="CG54">
        <v>0</v>
      </c>
      <c r="CH54">
        <v>2</v>
      </c>
      <c r="CI54">
        <v>0</v>
      </c>
      <c r="CJ54">
        <v>0</v>
      </c>
      <c r="CK54">
        <v>0</v>
      </c>
      <c r="CL54">
        <v>2</v>
      </c>
      <c r="CM54">
        <v>0</v>
      </c>
      <c r="CN54">
        <v>0</v>
      </c>
      <c r="CO54">
        <v>0</v>
      </c>
      <c r="CP54">
        <v>2</v>
      </c>
      <c r="CQ54">
        <v>0</v>
      </c>
      <c r="CR54">
        <v>0</v>
      </c>
      <c r="CS54">
        <v>0</v>
      </c>
      <c r="CT54">
        <v>0</v>
      </c>
      <c r="CU54">
        <v>0</v>
      </c>
      <c r="CV54">
        <v>0</v>
      </c>
      <c r="CW54">
        <v>0</v>
      </c>
      <c r="CX54">
        <v>0</v>
      </c>
      <c r="CY54">
        <v>0</v>
      </c>
      <c r="CZ54">
        <v>0</v>
      </c>
      <c r="DA54">
        <v>0</v>
      </c>
      <c r="DB54">
        <v>0</v>
      </c>
      <c r="DC54">
        <v>0</v>
      </c>
      <c r="DD54">
        <v>0</v>
      </c>
      <c r="DE54">
        <v>0</v>
      </c>
      <c r="DF54">
        <v>0</v>
      </c>
      <c r="DG54">
        <v>0</v>
      </c>
      <c r="DH54">
        <v>0</v>
      </c>
      <c r="DI54">
        <v>6</v>
      </c>
      <c r="DJ54">
        <v>0</v>
      </c>
      <c r="DK54">
        <v>0</v>
      </c>
      <c r="DL54">
        <v>0</v>
      </c>
      <c r="DM54">
        <v>0</v>
      </c>
      <c r="DN54">
        <v>0</v>
      </c>
      <c r="DO54">
        <v>0</v>
      </c>
      <c r="DP54">
        <v>0</v>
      </c>
      <c r="DQ54">
        <v>0</v>
      </c>
      <c r="DR54">
        <v>0</v>
      </c>
      <c r="DS54">
        <v>2</v>
      </c>
      <c r="DT54">
        <v>0</v>
      </c>
      <c r="DU54">
        <v>0</v>
      </c>
      <c r="DV54">
        <v>0</v>
      </c>
      <c r="DW54">
        <v>0</v>
      </c>
      <c r="DX54">
        <v>0</v>
      </c>
      <c r="DY54">
        <v>0</v>
      </c>
      <c r="DZ54">
        <v>0</v>
      </c>
      <c r="EA54">
        <v>0</v>
      </c>
      <c r="EB54">
        <v>0</v>
      </c>
      <c r="EC54">
        <v>0</v>
      </c>
      <c r="ED54">
        <v>0</v>
      </c>
      <c r="EE54">
        <v>0</v>
      </c>
      <c r="EF54">
        <v>0</v>
      </c>
      <c r="EG54">
        <v>0</v>
      </c>
      <c r="EH54" t="s">
        <v>222</v>
      </c>
      <c r="EI54" t="s">
        <v>222</v>
      </c>
      <c r="EK54" t="s">
        <v>222</v>
      </c>
      <c r="EL54" s="39"/>
      <c r="EM54" s="39"/>
      <c r="EN54" s="39"/>
      <c r="EO54" s="39"/>
      <c r="EQ54" t="s">
        <v>208</v>
      </c>
      <c r="ES54" t="s">
        <v>208</v>
      </c>
    </row>
    <row r="55" spans="1:149" x14ac:dyDescent="0.25">
      <c r="A55" s="5" t="s">
        <v>8076</v>
      </c>
      <c r="B55">
        <v>2718</v>
      </c>
      <c r="C55" t="s">
        <v>7514</v>
      </c>
      <c r="D55" t="s">
        <v>194</v>
      </c>
      <c r="E55" t="s">
        <v>4186</v>
      </c>
      <c r="F55" t="s">
        <v>195</v>
      </c>
      <c r="G55" t="s">
        <v>2607</v>
      </c>
      <c r="H55" t="s">
        <v>7280</v>
      </c>
      <c r="I55" t="s">
        <v>296</v>
      </c>
      <c r="J55">
        <v>-38.671337000000001</v>
      </c>
      <c r="K55">
        <v>145.59790000000001</v>
      </c>
      <c r="L55" s="1">
        <v>41287</v>
      </c>
      <c r="M55" s="5">
        <v>13</v>
      </c>
      <c r="N55" s="5">
        <v>1</v>
      </c>
      <c r="O55" s="5">
        <v>2013</v>
      </c>
      <c r="P55" s="5" t="s">
        <v>8126</v>
      </c>
      <c r="Q55" s="37"/>
      <c r="R55" s="37"/>
      <c r="S55" s="38"/>
      <c r="T55" s="38"/>
      <c r="U55" s="37"/>
      <c r="V55">
        <v>2</v>
      </c>
      <c r="W55">
        <v>0</v>
      </c>
      <c r="Z55" t="s">
        <v>7133</v>
      </c>
      <c r="AA55" t="s">
        <v>199</v>
      </c>
      <c r="AC55" t="s">
        <v>200</v>
      </c>
      <c r="AJ55">
        <v>1</v>
      </c>
      <c r="AK55">
        <v>1</v>
      </c>
      <c r="AN55" s="39" t="s">
        <v>200</v>
      </c>
      <c r="AW55" s="40"/>
      <c r="AX55" s="41"/>
      <c r="AY55" s="41"/>
      <c r="AZ55" s="43"/>
      <c r="BA55" s="43"/>
      <c r="BB55" s="43"/>
      <c r="BC55" s="43"/>
      <c r="BD55" s="43"/>
      <c r="BE55" s="43"/>
      <c r="BF55" s="43"/>
      <c r="BG55" s="42"/>
      <c r="BH55" t="s">
        <v>6493</v>
      </c>
      <c r="BJ55" t="s">
        <v>7642</v>
      </c>
      <c r="BL55">
        <v>0</v>
      </c>
      <c r="BM55" s="1">
        <v>39825</v>
      </c>
      <c r="EL55" s="39"/>
      <c r="EM55" s="39"/>
      <c r="EN55" s="39"/>
      <c r="EO55" s="39"/>
    </row>
    <row r="56" spans="1:149" x14ac:dyDescent="0.25">
      <c r="A56" s="5" t="s">
        <v>8076</v>
      </c>
      <c r="B56">
        <v>3184</v>
      </c>
      <c r="C56" t="s">
        <v>7514</v>
      </c>
      <c r="D56" t="s">
        <v>194</v>
      </c>
      <c r="E56" t="s">
        <v>4186</v>
      </c>
      <c r="F56" t="s">
        <v>195</v>
      </c>
      <c r="G56" t="s">
        <v>2607</v>
      </c>
      <c r="H56" t="s">
        <v>7280</v>
      </c>
      <c r="I56" t="s">
        <v>296</v>
      </c>
      <c r="J56">
        <v>-38.671337000000001</v>
      </c>
      <c r="K56">
        <v>145.59790000000001</v>
      </c>
      <c r="L56" s="1">
        <v>41302</v>
      </c>
      <c r="M56" s="5">
        <v>28</v>
      </c>
      <c r="N56" s="5">
        <v>1</v>
      </c>
      <c r="O56" s="5">
        <v>2013</v>
      </c>
      <c r="P56" s="5" t="s">
        <v>8079</v>
      </c>
      <c r="Q56" s="37">
        <v>1.4409722222222221E-2</v>
      </c>
      <c r="R56" s="37">
        <v>1.4641203703703703E-2</v>
      </c>
      <c r="S56" s="38">
        <v>0.86458333333333337</v>
      </c>
      <c r="T56" s="38">
        <v>0.87847222222222221</v>
      </c>
      <c r="U56" s="37">
        <f>T56-S56</f>
        <v>1.388888888888884E-2</v>
      </c>
      <c r="V56">
        <v>2</v>
      </c>
      <c r="W56">
        <v>0</v>
      </c>
      <c r="X56" t="s">
        <v>524</v>
      </c>
      <c r="Y56" t="s">
        <v>232</v>
      </c>
      <c r="Z56" t="s">
        <v>956</v>
      </c>
      <c r="AA56" t="s">
        <v>956</v>
      </c>
      <c r="AC56" t="s">
        <v>200</v>
      </c>
      <c r="AK56">
        <v>0</v>
      </c>
      <c r="AN56" s="39" t="s">
        <v>200</v>
      </c>
      <c r="AP56" t="s">
        <v>514</v>
      </c>
      <c r="AQ56" t="s">
        <v>957</v>
      </c>
      <c r="AS56" t="s">
        <v>7643</v>
      </c>
      <c r="AT56">
        <v>1</v>
      </c>
      <c r="AU56">
        <v>1</v>
      </c>
      <c r="AW56" s="40"/>
      <c r="AX56" s="41"/>
      <c r="AY56" s="41"/>
      <c r="AZ56" s="43"/>
      <c r="BA56" s="43"/>
      <c r="BB56" s="43"/>
      <c r="BC56" s="43"/>
      <c r="BD56" s="43"/>
      <c r="BE56" s="43"/>
      <c r="BF56" s="43"/>
      <c r="BG56" s="42" t="s">
        <v>7644</v>
      </c>
      <c r="BH56" s="41" t="s">
        <v>6493</v>
      </c>
      <c r="BJ56" t="s">
        <v>7645</v>
      </c>
      <c r="BL56">
        <v>1</v>
      </c>
      <c r="BM56" s="1">
        <v>39840</v>
      </c>
      <c r="EL56" s="39"/>
      <c r="EM56" s="39"/>
      <c r="EN56" s="39"/>
      <c r="EO56" s="39"/>
    </row>
    <row r="57" spans="1:149" x14ac:dyDescent="0.25">
      <c r="A57" s="5" t="s">
        <v>8077</v>
      </c>
      <c r="B57">
        <v>3483</v>
      </c>
      <c r="C57" t="s">
        <v>1831</v>
      </c>
      <c r="D57" t="s">
        <v>1832</v>
      </c>
      <c r="E57" t="s">
        <v>1832</v>
      </c>
      <c r="F57" t="s">
        <v>195</v>
      </c>
      <c r="G57" t="s">
        <v>7646</v>
      </c>
      <c r="H57" t="s">
        <v>7646</v>
      </c>
      <c r="I57" t="s">
        <v>5609</v>
      </c>
      <c r="J57">
        <v>-38.668083000000003</v>
      </c>
      <c r="K57">
        <v>145.58891299999999</v>
      </c>
      <c r="L57" s="1">
        <v>41317</v>
      </c>
      <c r="M57" s="5">
        <v>12</v>
      </c>
      <c r="N57" s="5">
        <v>2</v>
      </c>
      <c r="O57" s="5">
        <v>2013</v>
      </c>
      <c r="P57" s="5" t="s">
        <v>8080</v>
      </c>
      <c r="Q57" s="37"/>
      <c r="R57" s="37"/>
      <c r="S57" s="38"/>
      <c r="T57" s="38"/>
      <c r="U57" s="37"/>
      <c r="V57">
        <v>2</v>
      </c>
      <c r="Z57" t="s">
        <v>7133</v>
      </c>
      <c r="AA57" t="s">
        <v>199</v>
      </c>
      <c r="AC57" t="s">
        <v>200</v>
      </c>
      <c r="AJ57">
        <v>1</v>
      </c>
      <c r="AK57">
        <v>1</v>
      </c>
      <c r="AN57" s="39" t="s">
        <v>200</v>
      </c>
      <c r="AW57" s="40"/>
      <c r="AX57" s="41"/>
      <c r="AY57" s="41"/>
      <c r="AZ57" s="43"/>
      <c r="BA57" s="43"/>
      <c r="BB57" s="43"/>
      <c r="BC57" s="43"/>
      <c r="BD57" s="43"/>
      <c r="BE57" s="43"/>
      <c r="BF57" s="43"/>
      <c r="BG57" s="42"/>
      <c r="BH57" t="s">
        <v>204</v>
      </c>
      <c r="BI57" t="s">
        <v>7647</v>
      </c>
      <c r="BJ57" t="s">
        <v>7648</v>
      </c>
      <c r="BL57">
        <v>0</v>
      </c>
      <c r="BM57" s="1">
        <v>39855</v>
      </c>
      <c r="EL57" s="39"/>
      <c r="EM57" s="39"/>
      <c r="EN57" s="39"/>
      <c r="EO57" s="39"/>
    </row>
    <row r="58" spans="1:149" x14ac:dyDescent="0.25">
      <c r="A58" s="5" t="s">
        <v>8077</v>
      </c>
      <c r="B58">
        <v>3638</v>
      </c>
      <c r="C58" t="s">
        <v>7514</v>
      </c>
      <c r="D58" t="s">
        <v>194</v>
      </c>
      <c r="E58" t="s">
        <v>4186</v>
      </c>
      <c r="F58" t="s">
        <v>195</v>
      </c>
      <c r="G58" t="s">
        <v>7646</v>
      </c>
      <c r="H58" t="s">
        <v>7646</v>
      </c>
      <c r="I58" t="s">
        <v>5609</v>
      </c>
      <c r="J58">
        <v>-38.668083000000003</v>
      </c>
      <c r="K58">
        <v>145.58891299999999</v>
      </c>
      <c r="L58" s="1">
        <v>41325</v>
      </c>
      <c r="M58" s="5">
        <v>20</v>
      </c>
      <c r="N58" s="5">
        <v>2</v>
      </c>
      <c r="O58" s="5">
        <v>2013</v>
      </c>
      <c r="P58" s="5" t="s">
        <v>8082</v>
      </c>
      <c r="Q58" s="37">
        <v>8.1018518518518514E-3</v>
      </c>
      <c r="R58" s="37">
        <v>8.6226851851851846E-3</v>
      </c>
      <c r="S58" s="38">
        <v>0.4861111111111111</v>
      </c>
      <c r="T58" s="38">
        <v>0.51736111111111105</v>
      </c>
      <c r="U58" s="37">
        <f>T58-S58</f>
        <v>3.1249999999999944E-2</v>
      </c>
      <c r="V58">
        <v>2</v>
      </c>
      <c r="W58">
        <v>0</v>
      </c>
      <c r="X58" t="s">
        <v>524</v>
      </c>
      <c r="Y58" t="s">
        <v>1035</v>
      </c>
      <c r="Z58" t="s">
        <v>7133</v>
      </c>
      <c r="AA58" t="s">
        <v>199</v>
      </c>
      <c r="AC58" t="s">
        <v>200</v>
      </c>
      <c r="AH58">
        <v>1</v>
      </c>
      <c r="AI58">
        <v>1</v>
      </c>
      <c r="AJ58">
        <v>1</v>
      </c>
      <c r="AK58">
        <v>1</v>
      </c>
      <c r="AL58" t="s">
        <v>218</v>
      </c>
      <c r="AM58" t="s">
        <v>258</v>
      </c>
      <c r="AN58" s="39" t="s">
        <v>200</v>
      </c>
      <c r="AU58">
        <v>2</v>
      </c>
      <c r="AW58" s="40"/>
      <c r="AX58" s="41" t="s">
        <v>7649</v>
      </c>
      <c r="AY58" s="41"/>
      <c r="AZ58" s="42"/>
      <c r="BA58" s="43"/>
      <c r="BB58" s="43"/>
      <c r="BC58" s="43"/>
      <c r="BD58" s="43"/>
      <c r="BE58" s="43"/>
      <c r="BF58" s="43"/>
      <c r="BG58" s="42" t="s">
        <v>7650</v>
      </c>
      <c r="BH58" t="s">
        <v>204</v>
      </c>
      <c r="BJ58" t="s">
        <v>7651</v>
      </c>
      <c r="BL58">
        <v>1</v>
      </c>
      <c r="BM58" s="1">
        <v>39866</v>
      </c>
      <c r="EL58" s="39"/>
      <c r="EM58" s="39"/>
      <c r="EN58" s="39"/>
      <c r="EO58" s="39"/>
    </row>
    <row r="59" spans="1:149" x14ac:dyDescent="0.25">
      <c r="A59" s="5" t="s">
        <v>8077</v>
      </c>
      <c r="B59">
        <v>3644</v>
      </c>
      <c r="C59" t="s">
        <v>7514</v>
      </c>
      <c r="D59" t="s">
        <v>194</v>
      </c>
      <c r="E59" t="s">
        <v>4186</v>
      </c>
      <c r="F59" t="s">
        <v>195</v>
      </c>
      <c r="G59" t="s">
        <v>7646</v>
      </c>
      <c r="H59" t="s">
        <v>7646</v>
      </c>
      <c r="I59" t="s">
        <v>5609</v>
      </c>
      <c r="J59">
        <v>-38.668083000000003</v>
      </c>
      <c r="K59">
        <v>145.58891299999999</v>
      </c>
      <c r="L59" s="1">
        <v>41329</v>
      </c>
      <c r="M59" s="5">
        <v>24</v>
      </c>
      <c r="N59" s="5">
        <v>2</v>
      </c>
      <c r="O59" s="5">
        <v>2013</v>
      </c>
      <c r="P59" s="5" t="s">
        <v>8112</v>
      </c>
      <c r="Q59" s="37">
        <v>7.4074074074074068E-3</v>
      </c>
      <c r="R59" s="37">
        <v>7.8125E-3</v>
      </c>
      <c r="S59" s="38">
        <v>0.44444444444444442</v>
      </c>
      <c r="T59" s="38">
        <v>0.46875</v>
      </c>
      <c r="U59" s="37">
        <f>T59-S59</f>
        <v>2.430555555555558E-2</v>
      </c>
      <c r="V59">
        <v>2</v>
      </c>
      <c r="W59">
        <v>0</v>
      </c>
      <c r="X59" t="s">
        <v>1863</v>
      </c>
      <c r="Y59" t="s">
        <v>3506</v>
      </c>
      <c r="Z59" t="s">
        <v>7133</v>
      </c>
      <c r="AA59" t="s">
        <v>199</v>
      </c>
      <c r="AC59" t="s">
        <v>200</v>
      </c>
      <c r="AJ59">
        <v>1</v>
      </c>
      <c r="AK59">
        <v>1</v>
      </c>
      <c r="AL59" t="s">
        <v>218</v>
      </c>
      <c r="AM59" t="s">
        <v>202</v>
      </c>
      <c r="AN59" s="39" t="s">
        <v>200</v>
      </c>
      <c r="AU59">
        <v>2</v>
      </c>
      <c r="AW59" s="40"/>
      <c r="AX59" s="41" t="s">
        <v>7649</v>
      </c>
      <c r="AY59" s="41"/>
      <c r="AZ59" s="42"/>
      <c r="BA59" s="43"/>
      <c r="BB59" s="43"/>
      <c r="BC59" s="43"/>
      <c r="BD59" s="43"/>
      <c r="BE59" s="43"/>
      <c r="BF59" s="43"/>
      <c r="BG59" s="42"/>
      <c r="BH59" t="s">
        <v>204</v>
      </c>
      <c r="BJ59" t="s">
        <v>7652</v>
      </c>
      <c r="BL59">
        <v>1</v>
      </c>
      <c r="BM59" s="1">
        <v>39867</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15</v>
      </c>
      <c r="DJ59">
        <v>0</v>
      </c>
      <c r="DK59">
        <v>0</v>
      </c>
      <c r="DL59">
        <v>0</v>
      </c>
      <c r="DM59">
        <v>0</v>
      </c>
      <c r="DN59">
        <v>0</v>
      </c>
      <c r="DO59">
        <v>0</v>
      </c>
      <c r="DP59">
        <v>0</v>
      </c>
      <c r="DQ59">
        <v>0</v>
      </c>
      <c r="DR59">
        <v>0</v>
      </c>
      <c r="DS59">
        <v>0</v>
      </c>
      <c r="DT59">
        <v>0</v>
      </c>
      <c r="DU59">
        <v>0</v>
      </c>
      <c r="DV59">
        <v>0</v>
      </c>
      <c r="DW59">
        <v>0</v>
      </c>
      <c r="DX59">
        <v>0</v>
      </c>
      <c r="DY59">
        <v>0</v>
      </c>
      <c r="DZ59">
        <v>0</v>
      </c>
      <c r="EA59">
        <v>0</v>
      </c>
      <c r="EB59">
        <v>0</v>
      </c>
      <c r="EC59">
        <v>0</v>
      </c>
      <c r="ED59">
        <v>0</v>
      </c>
      <c r="EE59">
        <v>0</v>
      </c>
      <c r="EF59">
        <v>0</v>
      </c>
      <c r="EG59">
        <v>0</v>
      </c>
      <c r="EH59" t="s">
        <v>222</v>
      </c>
      <c r="EI59" t="s">
        <v>208</v>
      </c>
      <c r="EL59" s="39"/>
      <c r="EM59" s="39"/>
      <c r="EN59" s="39"/>
      <c r="EO59" s="39"/>
      <c r="EQ59" t="s">
        <v>208</v>
      </c>
      <c r="ES59" t="s">
        <v>223</v>
      </c>
    </row>
    <row r="60" spans="1:149" x14ac:dyDescent="0.25">
      <c r="A60" s="5" t="s">
        <v>8077</v>
      </c>
      <c r="B60">
        <v>3881</v>
      </c>
      <c r="C60" t="s">
        <v>7514</v>
      </c>
      <c r="D60" t="s">
        <v>194</v>
      </c>
      <c r="E60" t="s">
        <v>4186</v>
      </c>
      <c r="F60" t="s">
        <v>195</v>
      </c>
      <c r="G60" t="s">
        <v>7646</v>
      </c>
      <c r="H60" t="s">
        <v>7646</v>
      </c>
      <c r="I60" t="s">
        <v>5609</v>
      </c>
      <c r="J60">
        <v>-38.668083000000003</v>
      </c>
      <c r="K60">
        <v>145.58891299999999</v>
      </c>
      <c r="L60" s="1">
        <v>41349</v>
      </c>
      <c r="M60" s="5">
        <v>16</v>
      </c>
      <c r="N60" s="5">
        <v>3</v>
      </c>
      <c r="O60" s="5">
        <v>2013</v>
      </c>
      <c r="P60" s="5" t="s">
        <v>8127</v>
      </c>
      <c r="Q60" s="37">
        <v>8.5069444444444437E-3</v>
      </c>
      <c r="R60" s="37">
        <v>8.7384259259259255E-3</v>
      </c>
      <c r="S60" s="38">
        <v>0.51041666666666663</v>
      </c>
      <c r="T60" s="38">
        <v>0.52430555555555558</v>
      </c>
      <c r="U60" s="37">
        <f>T60-S60</f>
        <v>1.3888888888888951E-2</v>
      </c>
      <c r="V60">
        <v>2</v>
      </c>
      <c r="W60">
        <v>3</v>
      </c>
      <c r="X60" t="s">
        <v>1863</v>
      </c>
      <c r="Y60" t="s">
        <v>406</v>
      </c>
      <c r="Z60" t="s">
        <v>2002</v>
      </c>
      <c r="AA60" t="s">
        <v>2002</v>
      </c>
      <c r="AC60" t="s">
        <v>200</v>
      </c>
      <c r="AK60">
        <v>0</v>
      </c>
      <c r="AN60" s="39" t="s">
        <v>200</v>
      </c>
      <c r="AT60">
        <v>3</v>
      </c>
      <c r="AU60">
        <v>2</v>
      </c>
      <c r="AW60" s="40"/>
      <c r="AX60" s="41" t="s">
        <v>282</v>
      </c>
      <c r="AY60" s="41" t="s">
        <v>7516</v>
      </c>
      <c r="AZ60" s="42" t="s">
        <v>7649</v>
      </c>
      <c r="BA60" s="43"/>
      <c r="BB60" s="43"/>
      <c r="BC60" s="43"/>
      <c r="BD60" s="43"/>
      <c r="BE60" s="43"/>
      <c r="BF60" s="43"/>
      <c r="BG60" s="42" t="s">
        <v>7653</v>
      </c>
      <c r="BH60" t="s">
        <v>204</v>
      </c>
      <c r="BJ60" t="s">
        <v>7654</v>
      </c>
      <c r="BL60">
        <v>1</v>
      </c>
      <c r="BM60" s="1">
        <v>39888</v>
      </c>
      <c r="EL60" s="39"/>
      <c r="EM60" s="39"/>
      <c r="EN60" s="39"/>
      <c r="EO60" s="39"/>
    </row>
    <row r="61" spans="1:149" x14ac:dyDescent="0.25">
      <c r="A61" s="5" t="s">
        <v>8078</v>
      </c>
      <c r="B61">
        <v>3481</v>
      </c>
      <c r="C61" t="s">
        <v>1831</v>
      </c>
      <c r="D61" t="s">
        <v>1832</v>
      </c>
      <c r="E61" t="s">
        <v>1832</v>
      </c>
      <c r="F61" t="s">
        <v>195</v>
      </c>
      <c r="G61" t="s">
        <v>6367</v>
      </c>
      <c r="H61" t="s">
        <v>7655</v>
      </c>
      <c r="I61" t="s">
        <v>764</v>
      </c>
      <c r="J61">
        <v>-38.657879000000001</v>
      </c>
      <c r="K61">
        <v>145.57888800000001</v>
      </c>
      <c r="L61" s="1">
        <v>41317</v>
      </c>
      <c r="M61" s="5">
        <v>12</v>
      </c>
      <c r="N61" s="5">
        <v>2</v>
      </c>
      <c r="O61" s="5">
        <v>2013</v>
      </c>
      <c r="P61" s="5" t="s">
        <v>8080</v>
      </c>
      <c r="Q61" s="37"/>
      <c r="R61" s="37"/>
      <c r="S61" s="38"/>
      <c r="T61" s="38"/>
      <c r="U61" s="37"/>
      <c r="V61">
        <v>2</v>
      </c>
      <c r="Z61" t="s">
        <v>7133</v>
      </c>
      <c r="AA61" t="s">
        <v>199</v>
      </c>
      <c r="AC61" t="s">
        <v>200</v>
      </c>
      <c r="AJ61">
        <v>3</v>
      </c>
      <c r="AK61">
        <v>3</v>
      </c>
      <c r="AN61" s="39" t="s">
        <v>200</v>
      </c>
      <c r="AW61" s="40"/>
      <c r="AX61" s="41"/>
      <c r="AY61" s="41"/>
      <c r="AZ61" s="43"/>
      <c r="BA61" s="43"/>
      <c r="BB61" s="43"/>
      <c r="BC61" s="43"/>
      <c r="BD61" s="43"/>
      <c r="BE61" s="43"/>
      <c r="BF61" s="43"/>
      <c r="BG61" s="42"/>
      <c r="BH61" t="s">
        <v>6485</v>
      </c>
      <c r="BJ61" s="41" t="s">
        <v>7656</v>
      </c>
      <c r="BL61">
        <v>0</v>
      </c>
      <c r="BM61" s="1">
        <v>39855</v>
      </c>
      <c r="EL61" s="39"/>
      <c r="EM61" s="39"/>
      <c r="EN61" s="39"/>
      <c r="EO61" s="39"/>
    </row>
    <row r="62" spans="1:149" x14ac:dyDescent="0.25">
      <c r="A62" s="5" t="s">
        <v>8078</v>
      </c>
      <c r="B62">
        <v>3587</v>
      </c>
      <c r="C62" t="s">
        <v>7514</v>
      </c>
      <c r="D62" t="s">
        <v>194</v>
      </c>
      <c r="E62" t="s">
        <v>4186</v>
      </c>
      <c r="F62" t="s">
        <v>195</v>
      </c>
      <c r="G62" t="s">
        <v>6367</v>
      </c>
      <c r="H62" t="s">
        <v>7655</v>
      </c>
      <c r="I62" t="s">
        <v>764</v>
      </c>
      <c r="J62">
        <v>-38.657879000000001</v>
      </c>
      <c r="K62">
        <v>145.57888800000001</v>
      </c>
      <c r="L62" s="1">
        <v>41323</v>
      </c>
      <c r="M62" s="5">
        <v>18</v>
      </c>
      <c r="N62" s="5">
        <v>2</v>
      </c>
      <c r="O62" s="5">
        <v>2013</v>
      </c>
      <c r="P62" s="5" t="s">
        <v>8081</v>
      </c>
      <c r="Q62" s="37"/>
      <c r="R62" s="37"/>
      <c r="S62" s="38"/>
      <c r="T62" s="38"/>
      <c r="U62" s="37"/>
      <c r="V62">
        <v>2</v>
      </c>
      <c r="W62">
        <v>0</v>
      </c>
      <c r="Z62" t="s">
        <v>7133</v>
      </c>
      <c r="AA62" t="s">
        <v>199</v>
      </c>
      <c r="AC62" t="s">
        <v>200</v>
      </c>
      <c r="AJ62">
        <v>1</v>
      </c>
      <c r="AK62">
        <v>1</v>
      </c>
      <c r="AN62" s="39" t="s">
        <v>200</v>
      </c>
      <c r="AW62" s="40"/>
      <c r="AX62" s="41"/>
      <c r="AY62" s="41"/>
      <c r="AZ62" s="43"/>
      <c r="BA62" s="43"/>
      <c r="BB62" s="43"/>
      <c r="BC62" s="43"/>
      <c r="BD62" s="43"/>
      <c r="BE62" s="43"/>
      <c r="BF62" s="43"/>
      <c r="BG62" s="42"/>
      <c r="BH62" t="s">
        <v>6493</v>
      </c>
      <c r="BJ62" t="s">
        <v>7657</v>
      </c>
      <c r="BL62">
        <v>0</v>
      </c>
      <c r="BM62" s="1">
        <v>39862</v>
      </c>
      <c r="EL62" s="39"/>
      <c r="EM62" s="39"/>
      <c r="EN62" s="39"/>
      <c r="EO62" s="39"/>
    </row>
    <row r="63" spans="1:149" x14ac:dyDescent="0.25">
      <c r="A63" s="5" t="s">
        <v>8078</v>
      </c>
      <c r="B63">
        <v>3646</v>
      </c>
      <c r="C63" t="s">
        <v>7514</v>
      </c>
      <c r="D63" t="s">
        <v>194</v>
      </c>
      <c r="E63" t="s">
        <v>4186</v>
      </c>
      <c r="F63" t="s">
        <v>195</v>
      </c>
      <c r="G63" t="s">
        <v>6367</v>
      </c>
      <c r="H63" t="s">
        <v>7655</v>
      </c>
      <c r="I63" t="s">
        <v>764</v>
      </c>
      <c r="J63">
        <v>-38.657879000000001</v>
      </c>
      <c r="K63">
        <v>145.57888800000001</v>
      </c>
      <c r="L63" s="1">
        <v>41325</v>
      </c>
      <c r="M63" s="5">
        <v>20</v>
      </c>
      <c r="N63" s="5">
        <v>2</v>
      </c>
      <c r="O63" s="5">
        <v>2013</v>
      </c>
      <c r="P63" s="5" t="s">
        <v>8082</v>
      </c>
      <c r="Q63" s="37">
        <v>6.9444444444444441E-3</v>
      </c>
      <c r="R63" s="37">
        <v>7.2916666666666659E-3</v>
      </c>
      <c r="S63" s="38">
        <v>0.41666666666666669</v>
      </c>
      <c r="T63" s="38">
        <v>0.4375</v>
      </c>
      <c r="U63" s="37">
        <f>T63-S63</f>
        <v>2.0833333333333315E-2</v>
      </c>
      <c r="V63">
        <v>2</v>
      </c>
      <c r="W63">
        <v>0</v>
      </c>
      <c r="X63" t="s">
        <v>524</v>
      </c>
      <c r="Y63" t="s">
        <v>406</v>
      </c>
      <c r="Z63" t="s">
        <v>956</v>
      </c>
      <c r="AA63" t="s">
        <v>956</v>
      </c>
      <c r="AC63" t="s">
        <v>200</v>
      </c>
      <c r="AK63">
        <v>0</v>
      </c>
      <c r="AN63" s="39" t="s">
        <v>200</v>
      </c>
      <c r="AP63" t="s">
        <v>514</v>
      </c>
      <c r="AQ63" s="41" t="s">
        <v>7658</v>
      </c>
      <c r="AS63" t="s">
        <v>7659</v>
      </c>
      <c r="AT63">
        <v>2</v>
      </c>
      <c r="AW63" s="40" t="s">
        <v>6369</v>
      </c>
      <c r="AX63" s="41" t="s">
        <v>6373</v>
      </c>
      <c r="AY63" s="41" t="s">
        <v>7394</v>
      </c>
      <c r="AZ63" s="43"/>
      <c r="BA63" s="43"/>
      <c r="BB63" s="43"/>
      <c r="BC63" s="43"/>
      <c r="BD63" s="43"/>
      <c r="BE63" s="43"/>
      <c r="BF63" s="43"/>
      <c r="BG63" s="42"/>
      <c r="BH63" t="s">
        <v>6485</v>
      </c>
      <c r="BJ63" t="s">
        <v>7660</v>
      </c>
      <c r="BL63">
        <v>1</v>
      </c>
      <c r="BM63" s="1">
        <v>39867</v>
      </c>
      <c r="EL63" s="39"/>
      <c r="EM63" s="39"/>
      <c r="EN63" s="39"/>
      <c r="EO63" s="39"/>
    </row>
  </sheetData>
  <autoFilter ref="A1:FA63" xr:uid="{CB8B64FF-9972-4E51-84F2-846EFF4A6F27}"/>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21776-6431-488F-87EB-768B8C3CE072}">
  <dimension ref="A1:FD64"/>
  <sheetViews>
    <sheetView zoomScale="80" zoomScaleNormal="80" workbookViewId="0">
      <selection activeCell="A11" sqref="A11"/>
    </sheetView>
  </sheetViews>
  <sheetFormatPr defaultRowHeight="15" x14ac:dyDescent="0.25"/>
  <cols>
    <col min="1" max="1" width="61.42578125" bestFit="1" customWidth="1"/>
    <col min="6" max="6" width="49.140625" bestFit="1" customWidth="1"/>
    <col min="10" max="18" width="4" customWidth="1"/>
    <col min="20" max="20" width="11.5703125" bestFit="1" customWidth="1"/>
  </cols>
  <sheetData>
    <row r="1" spans="1:160" ht="12.75" customHeight="1" x14ac:dyDescent="0.25">
      <c r="A1" s="8" t="s">
        <v>3778</v>
      </c>
      <c r="B1" s="53" t="s">
        <v>7693</v>
      </c>
      <c r="C1" s="53" t="s">
        <v>7694</v>
      </c>
      <c r="D1" s="53" t="s">
        <v>7695</v>
      </c>
      <c r="E1" s="53" t="s">
        <v>7696</v>
      </c>
      <c r="F1" s="53" t="s">
        <v>7697</v>
      </c>
      <c r="G1" s="53" t="s">
        <v>7698</v>
      </c>
      <c r="H1" s="53" t="s">
        <v>7699</v>
      </c>
      <c r="I1" s="53" t="s">
        <v>7700</v>
      </c>
      <c r="J1" s="54" t="s">
        <v>7701</v>
      </c>
      <c r="K1" s="54" t="s">
        <v>7702</v>
      </c>
      <c r="L1" s="54" t="s">
        <v>7703</v>
      </c>
      <c r="M1" s="54" t="s">
        <v>7704</v>
      </c>
      <c r="N1" s="54" t="s">
        <v>7705</v>
      </c>
      <c r="O1" s="54" t="s">
        <v>7706</v>
      </c>
      <c r="P1" s="54" t="s">
        <v>7707</v>
      </c>
      <c r="Q1" s="53" t="s">
        <v>7708</v>
      </c>
      <c r="R1" s="53" t="s">
        <v>7709</v>
      </c>
      <c r="S1" s="53" t="s">
        <v>7710</v>
      </c>
      <c r="T1" s="55" t="s">
        <v>7711</v>
      </c>
      <c r="U1" s="56" t="s">
        <v>7712</v>
      </c>
      <c r="V1" s="57" t="s">
        <v>7713</v>
      </c>
      <c r="W1" s="53" t="s">
        <v>7714</v>
      </c>
      <c r="X1" s="53" t="s">
        <v>7715</v>
      </c>
      <c r="Y1" s="53" t="s">
        <v>7716</v>
      </c>
      <c r="Z1" s="53" t="s">
        <v>7717</v>
      </c>
      <c r="AA1" s="53" t="s">
        <v>7718</v>
      </c>
      <c r="AB1" s="53" t="s">
        <v>7719</v>
      </c>
      <c r="AC1" s="53" t="s">
        <v>7720</v>
      </c>
      <c r="AD1" s="53" t="s">
        <v>19</v>
      </c>
      <c r="AE1" s="53" t="s">
        <v>7721</v>
      </c>
      <c r="AF1" s="53" t="s">
        <v>7722</v>
      </c>
      <c r="AG1" s="53" t="s">
        <v>7723</v>
      </c>
      <c r="AH1" s="53" t="s">
        <v>7724</v>
      </c>
      <c r="AI1" s="53" t="s">
        <v>7725</v>
      </c>
      <c r="AJ1" s="53" t="s">
        <v>7726</v>
      </c>
      <c r="AK1" s="53" t="s">
        <v>7727</v>
      </c>
      <c r="AL1" s="53" t="s">
        <v>7728</v>
      </c>
      <c r="AM1" s="53" t="s">
        <v>7729</v>
      </c>
      <c r="AN1" s="53" t="s">
        <v>7730</v>
      </c>
      <c r="AO1" s="53" t="s">
        <v>7731</v>
      </c>
      <c r="AP1" s="53" t="s">
        <v>7732</v>
      </c>
      <c r="AQ1" s="53" t="s">
        <v>7733</v>
      </c>
      <c r="AR1" s="53" t="s">
        <v>7734</v>
      </c>
      <c r="AS1" s="53" t="s">
        <v>31</v>
      </c>
      <c r="AT1" s="53" t="s">
        <v>7735</v>
      </c>
      <c r="AU1" s="53" t="s">
        <v>7736</v>
      </c>
      <c r="AV1" s="53" t="s">
        <v>7737</v>
      </c>
      <c r="AW1" s="53" t="s">
        <v>7738</v>
      </c>
      <c r="AX1" s="53" t="s">
        <v>7739</v>
      </c>
      <c r="AY1" s="53" t="s">
        <v>7740</v>
      </c>
      <c r="AZ1" s="53" t="s">
        <v>7741</v>
      </c>
      <c r="BA1" s="53" t="s">
        <v>7742</v>
      </c>
      <c r="BB1" s="53" t="s">
        <v>7743</v>
      </c>
      <c r="BC1" s="53" t="s">
        <v>7744</v>
      </c>
      <c r="BD1" s="53" t="s">
        <v>7745</v>
      </c>
      <c r="BE1" s="53" t="s">
        <v>7746</v>
      </c>
      <c r="BF1" s="58" t="s">
        <v>7747</v>
      </c>
      <c r="BG1" s="58" t="s">
        <v>7748</v>
      </c>
      <c r="BH1" s="58" t="s">
        <v>7749</v>
      </c>
      <c r="BI1" s="58" t="s">
        <v>7750</v>
      </c>
      <c r="BJ1" s="58" t="s">
        <v>7751</v>
      </c>
      <c r="BK1" s="58" t="s">
        <v>7752</v>
      </c>
      <c r="BL1" s="59" t="s">
        <v>7753</v>
      </c>
      <c r="BM1" s="60" t="s">
        <v>7754</v>
      </c>
      <c r="BN1" s="61" t="s">
        <v>7755</v>
      </c>
      <c r="BO1" s="62" t="s">
        <v>7756</v>
      </c>
      <c r="BP1" s="62" t="s">
        <v>7757</v>
      </c>
      <c r="BQ1" s="62" t="s">
        <v>7758</v>
      </c>
      <c r="BR1" s="62" t="s">
        <v>7759</v>
      </c>
      <c r="BS1" s="62" t="s">
        <v>7760</v>
      </c>
      <c r="BT1" s="62" t="s">
        <v>7761</v>
      </c>
      <c r="BU1" s="62" t="s">
        <v>7762</v>
      </c>
      <c r="BV1" s="62" t="s">
        <v>7763</v>
      </c>
      <c r="BW1" s="62" t="s">
        <v>7764</v>
      </c>
      <c r="BX1" s="62" t="s">
        <v>7765</v>
      </c>
      <c r="BY1" s="62" t="s">
        <v>7766</v>
      </c>
      <c r="BZ1" s="62" t="s">
        <v>7767</v>
      </c>
      <c r="CA1" s="62" t="s">
        <v>7768</v>
      </c>
      <c r="CB1" s="62" t="s">
        <v>7769</v>
      </c>
      <c r="CC1" s="62" t="s">
        <v>7770</v>
      </c>
      <c r="CD1" s="62" t="s">
        <v>7771</v>
      </c>
      <c r="CE1" s="62" t="s">
        <v>7772</v>
      </c>
      <c r="CF1" s="62" t="s">
        <v>7773</v>
      </c>
      <c r="CG1" s="62" t="s">
        <v>7774</v>
      </c>
      <c r="CH1" s="62" t="s">
        <v>7775</v>
      </c>
      <c r="CI1" s="62" t="s">
        <v>7776</v>
      </c>
      <c r="CJ1" s="62" t="s">
        <v>7777</v>
      </c>
      <c r="CK1" s="62" t="s">
        <v>7778</v>
      </c>
      <c r="CL1" s="62" t="s">
        <v>7779</v>
      </c>
      <c r="CM1" s="62" t="s">
        <v>7780</v>
      </c>
      <c r="CN1" s="62" t="s">
        <v>7781</v>
      </c>
      <c r="CO1" s="62" t="s">
        <v>7782</v>
      </c>
      <c r="CP1" s="62" t="s">
        <v>7783</v>
      </c>
      <c r="CQ1" s="62" t="s">
        <v>7784</v>
      </c>
      <c r="CR1" s="62" t="s">
        <v>7785</v>
      </c>
      <c r="CS1" s="62" t="s">
        <v>7786</v>
      </c>
      <c r="CT1" s="62" t="s">
        <v>7787</v>
      </c>
      <c r="CU1" s="62" t="s">
        <v>7788</v>
      </c>
      <c r="CV1" s="62" t="s">
        <v>7789</v>
      </c>
      <c r="CW1" s="62" t="s">
        <v>7790</v>
      </c>
      <c r="CX1" s="62" t="s">
        <v>7791</v>
      </c>
      <c r="CY1" s="62" t="s">
        <v>7792</v>
      </c>
      <c r="CZ1" s="62" t="s">
        <v>7793</v>
      </c>
      <c r="DA1" s="62" t="s">
        <v>7794</v>
      </c>
      <c r="DB1" s="62" t="s">
        <v>7795</v>
      </c>
      <c r="DC1" s="62" t="s">
        <v>7796</v>
      </c>
      <c r="DD1" s="62" t="s">
        <v>7797</v>
      </c>
      <c r="DE1" s="62" t="s">
        <v>7798</v>
      </c>
      <c r="DF1" s="62" t="s">
        <v>7799</v>
      </c>
      <c r="DG1" s="62" t="s">
        <v>7800</v>
      </c>
      <c r="DH1" s="62" t="s">
        <v>7801</v>
      </c>
      <c r="DI1" s="62" t="s">
        <v>7802</v>
      </c>
      <c r="DJ1" s="62" t="s">
        <v>7803</v>
      </c>
      <c r="DK1" s="62" t="s">
        <v>7804</v>
      </c>
      <c r="DL1" s="62" t="s">
        <v>7805</v>
      </c>
      <c r="DM1" s="62" t="s">
        <v>7806</v>
      </c>
      <c r="DN1" s="53" t="s">
        <v>7807</v>
      </c>
      <c r="DO1" s="53" t="s">
        <v>7808</v>
      </c>
      <c r="DP1" s="53" t="s">
        <v>7809</v>
      </c>
      <c r="DQ1" s="53" t="s">
        <v>7810</v>
      </c>
      <c r="DR1" s="53" t="s">
        <v>7811</v>
      </c>
      <c r="DS1" s="58" t="s">
        <v>7812</v>
      </c>
      <c r="DT1" s="53" t="s">
        <v>7813</v>
      </c>
      <c r="DU1" s="53" t="s">
        <v>7814</v>
      </c>
      <c r="DV1" s="53" t="s">
        <v>7815</v>
      </c>
      <c r="DW1" s="53" t="s">
        <v>7816</v>
      </c>
      <c r="DX1" s="53" t="s">
        <v>7817</v>
      </c>
      <c r="DY1" s="63" t="s">
        <v>7818</v>
      </c>
      <c r="DZ1" s="53" t="s">
        <v>7819</v>
      </c>
      <c r="EA1" s="53" t="s">
        <v>7820</v>
      </c>
      <c r="EB1" s="53" t="s">
        <v>7821</v>
      </c>
      <c r="EC1" s="53" t="s">
        <v>7822</v>
      </c>
      <c r="ED1" s="53" t="s">
        <v>7823</v>
      </c>
      <c r="EE1" s="63" t="s">
        <v>7824</v>
      </c>
      <c r="EF1" s="53" t="s">
        <v>7782</v>
      </c>
      <c r="EG1" s="53" t="s">
        <v>7825</v>
      </c>
      <c r="EH1" s="53" t="s">
        <v>7826</v>
      </c>
      <c r="EI1" s="53" t="s">
        <v>7827</v>
      </c>
      <c r="EJ1" s="53" t="s">
        <v>7828</v>
      </c>
      <c r="EK1" s="53" t="s">
        <v>7829</v>
      </c>
      <c r="EL1" s="53" t="s">
        <v>7830</v>
      </c>
      <c r="EM1" s="53" t="s">
        <v>7831</v>
      </c>
      <c r="EN1" s="53" t="s">
        <v>7832</v>
      </c>
      <c r="EO1" s="53" t="s">
        <v>7833</v>
      </c>
      <c r="EP1" s="53" t="s">
        <v>7834</v>
      </c>
      <c r="EQ1" s="53" t="s">
        <v>7835</v>
      </c>
      <c r="ER1" s="53" t="s">
        <v>7836</v>
      </c>
      <c r="ES1" s="53" t="s">
        <v>7837</v>
      </c>
      <c r="ET1" s="53" t="s">
        <v>7838</v>
      </c>
      <c r="EU1" s="53" t="s">
        <v>7839</v>
      </c>
      <c r="EV1" s="53" t="s">
        <v>7840</v>
      </c>
      <c r="EW1" s="53" t="s">
        <v>7841</v>
      </c>
      <c r="EX1" s="53" t="s">
        <v>7842</v>
      </c>
      <c r="EY1" s="53" t="s">
        <v>7843</v>
      </c>
      <c r="EZ1" s="53" t="s">
        <v>7844</v>
      </c>
      <c r="FA1" s="53" t="s">
        <v>7845</v>
      </c>
      <c r="FB1" s="53" t="s">
        <v>7846</v>
      </c>
      <c r="FC1" s="53" t="s">
        <v>7847</v>
      </c>
      <c r="FD1" s="53" t="s">
        <v>7848</v>
      </c>
    </row>
    <row r="2" spans="1:160" x14ac:dyDescent="0.25">
      <c r="A2" s="5" t="s">
        <v>8128</v>
      </c>
      <c r="B2">
        <v>6890</v>
      </c>
      <c r="C2" t="s">
        <v>7849</v>
      </c>
      <c r="D2" t="s">
        <v>7850</v>
      </c>
      <c r="E2" t="s">
        <v>7851</v>
      </c>
      <c r="F2" t="s">
        <v>6575</v>
      </c>
      <c r="G2" t="s">
        <v>7665</v>
      </c>
      <c r="H2" s="30" t="s">
        <v>7687</v>
      </c>
      <c r="I2" t="s">
        <v>7666</v>
      </c>
      <c r="J2" s="30"/>
      <c r="K2" s="27"/>
      <c r="O2" s="64"/>
      <c r="P2" s="1"/>
      <c r="Q2" s="31">
        <v>-38.535359999999997</v>
      </c>
      <c r="R2">
        <v>145.38605999999999</v>
      </c>
      <c r="S2" s="64" t="s">
        <v>5296</v>
      </c>
      <c r="T2" s="1">
        <v>40871</v>
      </c>
      <c r="U2" s="28">
        <v>0.5</v>
      </c>
      <c r="V2" s="28">
        <v>0.52430555555555558</v>
      </c>
      <c r="W2">
        <v>17</v>
      </c>
      <c r="X2" t="s">
        <v>7667</v>
      </c>
      <c r="Y2" t="s">
        <v>7685</v>
      </c>
      <c r="Z2">
        <v>2</v>
      </c>
      <c r="AB2" t="s">
        <v>7852</v>
      </c>
      <c r="AD2" t="s">
        <v>7690</v>
      </c>
      <c r="AF2" t="s">
        <v>7671</v>
      </c>
      <c r="AG2" t="s">
        <v>7853</v>
      </c>
      <c r="AI2" t="s">
        <v>7854</v>
      </c>
      <c r="AK2">
        <v>0</v>
      </c>
      <c r="AQ2" t="s">
        <v>7855</v>
      </c>
      <c r="AU2" t="s">
        <v>7856</v>
      </c>
      <c r="AV2" t="s">
        <v>7857</v>
      </c>
      <c r="AY2" s="1"/>
      <c r="BL2" s="65" t="s">
        <v>7671</v>
      </c>
      <c r="CM2">
        <v>1</v>
      </c>
      <c r="DT2" s="65"/>
      <c r="DZ2" t="s">
        <v>7667</v>
      </c>
      <c r="EA2" t="s">
        <v>7667</v>
      </c>
      <c r="EB2" t="s">
        <v>7667</v>
      </c>
      <c r="EI2" t="s">
        <v>7667</v>
      </c>
    </row>
    <row r="3" spans="1:160" x14ac:dyDescent="0.25">
      <c r="A3" s="5" t="s">
        <v>8128</v>
      </c>
      <c r="B3">
        <v>499</v>
      </c>
      <c r="C3" t="s">
        <v>7661</v>
      </c>
      <c r="D3" t="s">
        <v>7662</v>
      </c>
      <c r="E3" t="s">
        <v>7663</v>
      </c>
      <c r="F3" t="s">
        <v>7664</v>
      </c>
      <c r="G3" t="s">
        <v>7665</v>
      </c>
      <c r="I3" t="s">
        <v>7666</v>
      </c>
      <c r="J3" s="27"/>
      <c r="K3" s="27"/>
      <c r="L3" s="27"/>
      <c r="M3" s="27"/>
      <c r="N3" s="27"/>
      <c r="O3" s="27"/>
      <c r="P3" s="27"/>
      <c r="S3" t="s">
        <v>1087</v>
      </c>
      <c r="T3" s="1">
        <v>40875</v>
      </c>
      <c r="U3" s="28">
        <v>0.70833333333333337</v>
      </c>
      <c r="V3" s="28">
        <v>0.75</v>
      </c>
      <c r="W3">
        <v>18</v>
      </c>
      <c r="X3" t="s">
        <v>7667</v>
      </c>
      <c r="Y3" t="s">
        <v>7667</v>
      </c>
      <c r="Z3">
        <v>2</v>
      </c>
      <c r="AB3" t="s">
        <v>7668</v>
      </c>
      <c r="AC3">
        <v>7</v>
      </c>
      <c r="AD3" t="s">
        <v>7669</v>
      </c>
      <c r="AE3" t="s">
        <v>7670</v>
      </c>
      <c r="AF3" t="s">
        <v>7671</v>
      </c>
      <c r="AG3" t="s">
        <v>7672</v>
      </c>
      <c r="AH3" t="s">
        <v>7673</v>
      </c>
      <c r="AI3" t="s">
        <v>7674</v>
      </c>
      <c r="AQ3" t="s">
        <v>7675</v>
      </c>
      <c r="AX3" t="s">
        <v>7676</v>
      </c>
      <c r="BB3" t="s">
        <v>7677</v>
      </c>
      <c r="BE3" t="s">
        <v>7678</v>
      </c>
      <c r="BF3" t="s">
        <v>7679</v>
      </c>
      <c r="BH3" t="s">
        <v>7680</v>
      </c>
      <c r="BJ3" t="s">
        <v>7681</v>
      </c>
      <c r="BK3" t="s">
        <v>7682</v>
      </c>
      <c r="BL3" s="65" t="s">
        <v>7671</v>
      </c>
      <c r="BZ3">
        <v>1</v>
      </c>
      <c r="CJ3">
        <v>1</v>
      </c>
      <c r="DI3">
        <v>5</v>
      </c>
      <c r="DN3">
        <v>1</v>
      </c>
      <c r="DO3" t="s">
        <v>7683</v>
      </c>
      <c r="DR3" t="s">
        <v>7676</v>
      </c>
      <c r="DT3" s="65"/>
      <c r="EA3" t="s">
        <v>7684</v>
      </c>
      <c r="EB3" t="s">
        <v>7667</v>
      </c>
      <c r="EL3" t="s">
        <v>7684</v>
      </c>
      <c r="EM3" t="s">
        <v>7685</v>
      </c>
    </row>
    <row r="4" spans="1:160" x14ac:dyDescent="0.25">
      <c r="A4" s="5" t="s">
        <v>8128</v>
      </c>
      <c r="B4">
        <v>522</v>
      </c>
      <c r="C4" t="s">
        <v>7661</v>
      </c>
      <c r="D4" t="s">
        <v>7686</v>
      </c>
      <c r="E4" t="s">
        <v>7663</v>
      </c>
      <c r="F4" t="s">
        <v>7664</v>
      </c>
      <c r="G4" t="s">
        <v>7665</v>
      </c>
      <c r="H4" s="30" t="s">
        <v>7687</v>
      </c>
      <c r="I4" t="s">
        <v>7666</v>
      </c>
      <c r="J4" s="27"/>
      <c r="K4" s="27"/>
      <c r="L4" s="27"/>
      <c r="M4" s="27"/>
      <c r="N4" s="27"/>
      <c r="O4" s="27"/>
      <c r="P4" s="27"/>
      <c r="S4" t="s">
        <v>1087</v>
      </c>
      <c r="T4" s="1">
        <v>40880</v>
      </c>
      <c r="U4" s="28">
        <v>0.44097222222222227</v>
      </c>
      <c r="V4" s="28">
        <v>0.47430555555555554</v>
      </c>
      <c r="W4">
        <v>18</v>
      </c>
      <c r="X4" t="s">
        <v>7667</v>
      </c>
      <c r="Y4" t="s">
        <v>7667</v>
      </c>
      <c r="Z4">
        <v>2</v>
      </c>
      <c r="AB4" t="s">
        <v>7688</v>
      </c>
      <c r="AC4" t="s">
        <v>7689</v>
      </c>
      <c r="AD4" t="s">
        <v>7690</v>
      </c>
      <c r="AE4" t="s">
        <v>7670</v>
      </c>
      <c r="BB4" t="s">
        <v>7677</v>
      </c>
      <c r="BD4" t="s">
        <v>7691</v>
      </c>
      <c r="BE4" t="s">
        <v>7692</v>
      </c>
      <c r="BL4" s="65" t="s">
        <v>7671</v>
      </c>
      <c r="BZ4">
        <v>1</v>
      </c>
      <c r="CJ4">
        <v>1</v>
      </c>
      <c r="DT4" s="65"/>
      <c r="EB4" t="s">
        <v>7684</v>
      </c>
    </row>
    <row r="5" spans="1:160" x14ac:dyDescent="0.25">
      <c r="A5" s="5" t="s">
        <v>8827</v>
      </c>
      <c r="B5">
        <v>7055</v>
      </c>
      <c r="C5" t="s">
        <v>7858</v>
      </c>
      <c r="D5" t="s">
        <v>7850</v>
      </c>
      <c r="E5" t="s">
        <v>6866</v>
      </c>
      <c r="F5" t="s">
        <v>7173</v>
      </c>
      <c r="G5" t="s">
        <v>7665</v>
      </c>
      <c r="H5" t="s">
        <v>7859</v>
      </c>
      <c r="I5" t="s">
        <v>7666</v>
      </c>
      <c r="R5" s="31"/>
      <c r="S5" s="64" t="s">
        <v>4186</v>
      </c>
      <c r="T5" s="1">
        <v>40940</v>
      </c>
      <c r="U5" s="28" t="s">
        <v>7860</v>
      </c>
      <c r="V5" s="28"/>
      <c r="AF5" t="s">
        <v>7671</v>
      </c>
      <c r="AG5" t="s">
        <v>7672</v>
      </c>
      <c r="AK5">
        <v>0</v>
      </c>
      <c r="AQ5" t="s">
        <v>7675</v>
      </c>
      <c r="AV5" t="s">
        <v>7861</v>
      </c>
      <c r="BL5" s="65" t="s">
        <v>7676</v>
      </c>
      <c r="DT5" s="65"/>
    </row>
    <row r="6" spans="1:160" x14ac:dyDescent="0.25">
      <c r="A6" s="5" t="s">
        <v>8827</v>
      </c>
      <c r="B6">
        <v>7056</v>
      </c>
      <c r="C6" t="s">
        <v>7858</v>
      </c>
      <c r="D6" t="s">
        <v>7850</v>
      </c>
      <c r="E6" t="s">
        <v>6866</v>
      </c>
      <c r="F6" t="s">
        <v>7173</v>
      </c>
      <c r="G6" t="s">
        <v>7665</v>
      </c>
      <c r="H6" t="s">
        <v>7859</v>
      </c>
      <c r="I6" t="s">
        <v>7666</v>
      </c>
      <c r="R6" s="31"/>
      <c r="S6" s="64" t="s">
        <v>4186</v>
      </c>
      <c r="T6" s="1">
        <v>40940</v>
      </c>
      <c r="U6" s="28" t="s">
        <v>7862</v>
      </c>
      <c r="V6" s="28"/>
      <c r="AF6" t="s">
        <v>7671</v>
      </c>
      <c r="AG6" t="s">
        <v>7672</v>
      </c>
      <c r="AK6">
        <v>0</v>
      </c>
      <c r="AQ6" t="s">
        <v>7675</v>
      </c>
      <c r="BL6" s="65" t="s">
        <v>7676</v>
      </c>
      <c r="DT6" s="65"/>
    </row>
    <row r="7" spans="1:160" x14ac:dyDescent="0.25">
      <c r="A7" s="5" t="s">
        <v>8827</v>
      </c>
      <c r="B7">
        <v>518</v>
      </c>
      <c r="C7" t="s">
        <v>7863</v>
      </c>
      <c r="D7" t="s">
        <v>7686</v>
      </c>
      <c r="E7" t="s">
        <v>6866</v>
      </c>
      <c r="F7" t="s">
        <v>7173</v>
      </c>
      <c r="G7" t="s">
        <v>7665</v>
      </c>
      <c r="H7" s="30" t="s">
        <v>7859</v>
      </c>
      <c r="I7" t="s">
        <v>7666</v>
      </c>
      <c r="J7" s="27"/>
      <c r="K7" s="27"/>
      <c r="L7" s="27"/>
      <c r="M7" s="27"/>
      <c r="N7" s="27"/>
      <c r="O7" s="27"/>
      <c r="P7" s="27"/>
      <c r="S7" t="s">
        <v>7864</v>
      </c>
      <c r="T7" s="1">
        <v>40941</v>
      </c>
      <c r="U7" s="28">
        <v>0.33333333333333331</v>
      </c>
      <c r="V7" s="28">
        <v>0.34722222222222227</v>
      </c>
      <c r="X7" t="s">
        <v>7685</v>
      </c>
      <c r="Y7" t="s">
        <v>7685</v>
      </c>
      <c r="AE7" t="s">
        <v>7865</v>
      </c>
      <c r="AF7" t="s">
        <v>7671</v>
      </c>
      <c r="AG7" t="s">
        <v>7672</v>
      </c>
      <c r="AH7" t="s">
        <v>7866</v>
      </c>
      <c r="AI7" t="s">
        <v>7867</v>
      </c>
      <c r="AQ7">
        <v>2</v>
      </c>
      <c r="AR7" s="1">
        <v>40941</v>
      </c>
      <c r="AS7" t="s">
        <v>241</v>
      </c>
      <c r="AV7" t="s">
        <v>7868</v>
      </c>
      <c r="BL7" s="65" t="s">
        <v>7671</v>
      </c>
      <c r="BM7">
        <v>3</v>
      </c>
      <c r="DT7" s="65"/>
    </row>
    <row r="8" spans="1:160" ht="18" x14ac:dyDescent="0.25">
      <c r="A8" s="5" t="s">
        <v>8827</v>
      </c>
      <c r="B8">
        <v>554</v>
      </c>
      <c r="C8" t="s">
        <v>7661</v>
      </c>
      <c r="D8" t="s">
        <v>7686</v>
      </c>
      <c r="E8" t="s">
        <v>6866</v>
      </c>
      <c r="F8" t="s">
        <v>7173</v>
      </c>
      <c r="G8" t="s">
        <v>7665</v>
      </c>
      <c r="H8" s="30" t="s">
        <v>7859</v>
      </c>
      <c r="I8" t="s">
        <v>7666</v>
      </c>
      <c r="J8" s="27"/>
      <c r="K8" s="27"/>
      <c r="L8" s="27"/>
      <c r="M8" s="27"/>
      <c r="N8" s="27"/>
      <c r="O8" s="27"/>
      <c r="P8" s="27"/>
      <c r="S8" t="s">
        <v>6865</v>
      </c>
      <c r="T8" s="1">
        <v>40942</v>
      </c>
      <c r="U8" s="28">
        <v>0.60416666666666663</v>
      </c>
      <c r="V8" s="28">
        <v>0.60763888888888895</v>
      </c>
      <c r="W8">
        <v>25</v>
      </c>
      <c r="X8" t="s">
        <v>7667</v>
      </c>
      <c r="Y8" t="s">
        <v>7667</v>
      </c>
      <c r="Z8">
        <v>1</v>
      </c>
      <c r="AC8" t="s">
        <v>7869</v>
      </c>
      <c r="AD8" t="s">
        <v>7690</v>
      </c>
      <c r="AE8" t="s">
        <v>7667</v>
      </c>
      <c r="AF8" t="s">
        <v>7671</v>
      </c>
      <c r="AG8" t="s">
        <v>7672</v>
      </c>
      <c r="AH8" t="s">
        <v>7870</v>
      </c>
      <c r="AI8" t="s">
        <v>7871</v>
      </c>
      <c r="AQ8">
        <v>2</v>
      </c>
      <c r="AR8" s="1">
        <v>40576</v>
      </c>
      <c r="AS8" t="s">
        <v>241</v>
      </c>
      <c r="AT8" t="s">
        <v>7872</v>
      </c>
      <c r="AV8" t="s">
        <v>7873</v>
      </c>
      <c r="BL8" s="65" t="s">
        <v>7671</v>
      </c>
      <c r="CH8">
        <v>1</v>
      </c>
      <c r="CI8">
        <v>1</v>
      </c>
      <c r="DT8" s="65" t="s">
        <v>7667</v>
      </c>
      <c r="DU8" t="s">
        <v>7667</v>
      </c>
      <c r="DV8" t="s">
        <v>7667</v>
      </c>
      <c r="DX8" t="s">
        <v>7667</v>
      </c>
      <c r="DY8" t="s">
        <v>7667</v>
      </c>
      <c r="DZ8" t="s">
        <v>7685</v>
      </c>
      <c r="EA8" t="s">
        <v>7667</v>
      </c>
      <c r="EB8" t="s">
        <v>7667</v>
      </c>
      <c r="ED8" t="s">
        <v>7667</v>
      </c>
      <c r="EE8" t="s">
        <v>7667</v>
      </c>
      <c r="EK8" t="s">
        <v>7684</v>
      </c>
      <c r="EL8" t="s">
        <v>7667</v>
      </c>
      <c r="EM8" t="s">
        <v>7667</v>
      </c>
      <c r="EO8" t="s">
        <v>7667</v>
      </c>
      <c r="EP8" t="s">
        <v>7874</v>
      </c>
    </row>
    <row r="9" spans="1:160" x14ac:dyDescent="0.25">
      <c r="A9" s="5" t="s">
        <v>8827</v>
      </c>
      <c r="B9">
        <v>7057</v>
      </c>
      <c r="C9" t="s">
        <v>7858</v>
      </c>
      <c r="D9" t="s">
        <v>7850</v>
      </c>
      <c r="E9" t="s">
        <v>6866</v>
      </c>
      <c r="F9" t="s">
        <v>7173</v>
      </c>
      <c r="G9" t="s">
        <v>7665</v>
      </c>
      <c r="H9" t="s">
        <v>7859</v>
      </c>
      <c r="I9" t="s">
        <v>7666</v>
      </c>
      <c r="R9" s="31"/>
      <c r="S9" s="64" t="s">
        <v>6865</v>
      </c>
      <c r="T9" s="1">
        <v>40942</v>
      </c>
      <c r="U9" s="28">
        <v>0.60138888888888886</v>
      </c>
      <c r="V9" s="28"/>
      <c r="Z9">
        <v>2</v>
      </c>
      <c r="AF9" t="s">
        <v>7671</v>
      </c>
      <c r="AG9" t="s">
        <v>7672</v>
      </c>
      <c r="AQ9">
        <v>2</v>
      </c>
      <c r="AU9" t="s">
        <v>7875</v>
      </c>
      <c r="BL9" s="65" t="s">
        <v>7676</v>
      </c>
      <c r="DT9" s="65"/>
    </row>
    <row r="10" spans="1:160" x14ac:dyDescent="0.25">
      <c r="A10" s="5" t="s">
        <v>8827</v>
      </c>
      <c r="B10">
        <v>7058</v>
      </c>
      <c r="C10" t="s">
        <v>7858</v>
      </c>
      <c r="D10" t="s">
        <v>7850</v>
      </c>
      <c r="E10" t="s">
        <v>6866</v>
      </c>
      <c r="F10" t="s">
        <v>7173</v>
      </c>
      <c r="G10" t="s">
        <v>7665</v>
      </c>
      <c r="H10" t="s">
        <v>7859</v>
      </c>
      <c r="I10" t="s">
        <v>7666</v>
      </c>
      <c r="R10" s="31"/>
      <c r="S10" s="64" t="s">
        <v>7876</v>
      </c>
      <c r="T10" s="1">
        <v>40944</v>
      </c>
      <c r="U10" s="28">
        <v>0.3125</v>
      </c>
      <c r="V10" s="28"/>
      <c r="Z10">
        <v>2</v>
      </c>
      <c r="AF10" t="s">
        <v>7671</v>
      </c>
      <c r="AG10" t="s">
        <v>7672</v>
      </c>
      <c r="AQ10">
        <v>2</v>
      </c>
      <c r="AU10" t="s">
        <v>7877</v>
      </c>
      <c r="BL10" s="65" t="s">
        <v>7676</v>
      </c>
      <c r="DT10" s="65"/>
    </row>
    <row r="11" spans="1:160" x14ac:dyDescent="0.25">
      <c r="A11" s="5" t="s">
        <v>8827</v>
      </c>
      <c r="B11">
        <v>7059</v>
      </c>
      <c r="C11" t="s">
        <v>7858</v>
      </c>
      <c r="D11" t="s">
        <v>7850</v>
      </c>
      <c r="E11" t="s">
        <v>6866</v>
      </c>
      <c r="F11" t="s">
        <v>7173</v>
      </c>
      <c r="G11" t="s">
        <v>7665</v>
      </c>
      <c r="H11" t="s">
        <v>7859</v>
      </c>
      <c r="I11" t="s">
        <v>7666</v>
      </c>
      <c r="R11" s="31"/>
      <c r="S11" s="64" t="s">
        <v>7876</v>
      </c>
      <c r="T11" s="1">
        <v>40946</v>
      </c>
      <c r="U11" s="28" t="s">
        <v>7862</v>
      </c>
      <c r="V11" s="28"/>
      <c r="Z11">
        <v>2</v>
      </c>
      <c r="AF11" t="s">
        <v>7671</v>
      </c>
      <c r="AG11" t="s">
        <v>7672</v>
      </c>
      <c r="AQ11">
        <v>1</v>
      </c>
      <c r="AU11" t="s">
        <v>7878</v>
      </c>
      <c r="BB11" t="s">
        <v>7879</v>
      </c>
      <c r="BL11" s="65" t="s">
        <v>7676</v>
      </c>
      <c r="DT11" s="65"/>
    </row>
    <row r="12" spans="1:160" x14ac:dyDescent="0.25">
      <c r="A12" s="5" t="s">
        <v>8827</v>
      </c>
      <c r="B12">
        <v>7060</v>
      </c>
      <c r="C12" t="s">
        <v>7858</v>
      </c>
      <c r="D12" t="s">
        <v>7850</v>
      </c>
      <c r="E12" t="s">
        <v>6866</v>
      </c>
      <c r="F12" t="s">
        <v>7173</v>
      </c>
      <c r="G12" t="s">
        <v>7665</v>
      </c>
      <c r="H12" t="s">
        <v>7859</v>
      </c>
      <c r="I12" t="s">
        <v>7666</v>
      </c>
      <c r="R12" s="31"/>
      <c r="S12" s="64" t="s">
        <v>7876</v>
      </c>
      <c r="T12" s="1">
        <v>40947</v>
      </c>
      <c r="U12" s="28">
        <v>0.33333333333333331</v>
      </c>
      <c r="V12" s="28"/>
      <c r="Z12">
        <v>2</v>
      </c>
      <c r="AF12" t="s">
        <v>7671</v>
      </c>
      <c r="AG12" t="s">
        <v>7672</v>
      </c>
      <c r="AQ12">
        <v>1</v>
      </c>
      <c r="BL12" s="65" t="s">
        <v>7676</v>
      </c>
      <c r="DT12" s="65"/>
    </row>
    <row r="13" spans="1:160" x14ac:dyDescent="0.25">
      <c r="A13" s="5" t="s">
        <v>8827</v>
      </c>
      <c r="B13">
        <v>7061</v>
      </c>
      <c r="C13" t="s">
        <v>7858</v>
      </c>
      <c r="D13" t="s">
        <v>7850</v>
      </c>
      <c r="E13" t="s">
        <v>6866</v>
      </c>
      <c r="F13" t="s">
        <v>7173</v>
      </c>
      <c r="G13" t="s">
        <v>7665</v>
      </c>
      <c r="H13" t="s">
        <v>7859</v>
      </c>
      <c r="I13" t="s">
        <v>7666</v>
      </c>
      <c r="R13" s="31"/>
      <c r="S13" s="64" t="s">
        <v>4186</v>
      </c>
      <c r="T13" s="1">
        <v>40947</v>
      </c>
      <c r="U13" s="28">
        <v>0.45833333333333331</v>
      </c>
      <c r="V13" s="28"/>
      <c r="Z13">
        <v>2</v>
      </c>
      <c r="AF13" t="s">
        <v>7671</v>
      </c>
      <c r="AG13" t="s">
        <v>7672</v>
      </c>
      <c r="AQ13">
        <v>1</v>
      </c>
      <c r="BL13" s="65" t="s">
        <v>7676</v>
      </c>
      <c r="DT13" s="65"/>
    </row>
    <row r="14" spans="1:160" x14ac:dyDescent="0.25">
      <c r="A14" s="5" t="s">
        <v>8827</v>
      </c>
      <c r="B14">
        <v>6182</v>
      </c>
      <c r="C14" t="s">
        <v>7661</v>
      </c>
      <c r="D14" t="s">
        <v>7686</v>
      </c>
      <c r="E14" t="s">
        <v>6866</v>
      </c>
      <c r="F14" t="s">
        <v>7173</v>
      </c>
      <c r="G14" t="s">
        <v>7665</v>
      </c>
      <c r="H14" s="30" t="s">
        <v>7859</v>
      </c>
      <c r="I14" t="s">
        <v>7666</v>
      </c>
      <c r="J14" s="27"/>
      <c r="K14" s="27"/>
      <c r="L14" s="27"/>
      <c r="M14" s="27"/>
      <c r="N14" s="27"/>
      <c r="O14" s="27"/>
      <c r="P14" s="27"/>
      <c r="S14" t="s">
        <v>4186</v>
      </c>
      <c r="T14" s="1">
        <v>40950</v>
      </c>
      <c r="U14" s="28">
        <v>0.33333333333333331</v>
      </c>
      <c r="V14" s="28"/>
      <c r="Z14">
        <v>2</v>
      </c>
      <c r="AF14" t="s">
        <v>7676</v>
      </c>
      <c r="AQ14" t="s">
        <v>7675</v>
      </c>
      <c r="AV14" t="s">
        <v>7880</v>
      </c>
      <c r="AX14" t="s">
        <v>7881</v>
      </c>
      <c r="BL14" s="65" t="s">
        <v>7676</v>
      </c>
      <c r="DT14" s="65"/>
    </row>
    <row r="15" spans="1:160" x14ac:dyDescent="0.25">
      <c r="A15" s="5" t="s">
        <v>8129</v>
      </c>
      <c r="B15">
        <v>7039</v>
      </c>
      <c r="C15" t="s">
        <v>7858</v>
      </c>
      <c r="D15" t="s">
        <v>7850</v>
      </c>
      <c r="E15" t="s">
        <v>296</v>
      </c>
      <c r="F15" t="s">
        <v>7882</v>
      </c>
      <c r="G15" t="s">
        <v>7665</v>
      </c>
      <c r="H15" t="s">
        <v>7883</v>
      </c>
      <c r="I15" t="s">
        <v>7666</v>
      </c>
      <c r="R15" s="31"/>
      <c r="S15" s="64" t="s">
        <v>4186</v>
      </c>
      <c r="T15" s="1">
        <v>40908</v>
      </c>
      <c r="U15" s="28"/>
      <c r="V15" s="28"/>
      <c r="Z15">
        <v>2</v>
      </c>
      <c r="AF15" t="s">
        <v>7671</v>
      </c>
      <c r="AG15" t="s">
        <v>7672</v>
      </c>
      <c r="AI15" t="s">
        <v>7884</v>
      </c>
      <c r="AQ15">
        <v>2</v>
      </c>
      <c r="AS15">
        <v>1</v>
      </c>
      <c r="BL15" t="s">
        <v>7676</v>
      </c>
      <c r="DR15" t="s">
        <v>7671</v>
      </c>
      <c r="DS15" t="s">
        <v>7885</v>
      </c>
    </row>
    <row r="16" spans="1:160" x14ac:dyDescent="0.25">
      <c r="A16" s="5" t="s">
        <v>8129</v>
      </c>
      <c r="B16">
        <v>7040</v>
      </c>
      <c r="C16" t="s">
        <v>7858</v>
      </c>
      <c r="D16" t="s">
        <v>7850</v>
      </c>
      <c r="E16" t="s">
        <v>296</v>
      </c>
      <c r="F16" t="s">
        <v>7882</v>
      </c>
      <c r="G16" t="s">
        <v>7665</v>
      </c>
      <c r="H16" t="s">
        <v>7883</v>
      </c>
      <c r="I16" t="s">
        <v>7666</v>
      </c>
      <c r="R16" s="31"/>
      <c r="S16" s="64" t="s">
        <v>4186</v>
      </c>
      <c r="T16" s="1">
        <v>40909</v>
      </c>
      <c r="U16" s="28"/>
      <c r="V16" s="28"/>
      <c r="Z16">
        <v>0</v>
      </c>
      <c r="AI16" t="s">
        <v>7886</v>
      </c>
      <c r="AJ16" t="s">
        <v>7887</v>
      </c>
      <c r="AV16" t="s">
        <v>7888</v>
      </c>
      <c r="BL16" s="65" t="s">
        <v>7671</v>
      </c>
      <c r="BS16">
        <v>1</v>
      </c>
      <c r="BU16">
        <v>1</v>
      </c>
    </row>
    <row r="17" spans="1:124" x14ac:dyDescent="0.25">
      <c r="A17" s="5" t="s">
        <v>8129</v>
      </c>
      <c r="B17">
        <v>6145</v>
      </c>
      <c r="C17" t="s">
        <v>7863</v>
      </c>
      <c r="D17" t="s">
        <v>7686</v>
      </c>
      <c r="E17" t="s">
        <v>296</v>
      </c>
      <c r="F17" t="s">
        <v>7882</v>
      </c>
      <c r="G17" t="s">
        <v>7665</v>
      </c>
      <c r="H17" s="30" t="s">
        <v>7883</v>
      </c>
      <c r="I17" t="s">
        <v>7666</v>
      </c>
      <c r="J17" s="27"/>
      <c r="K17" s="27"/>
      <c r="L17" s="27"/>
      <c r="M17" s="27"/>
      <c r="N17" s="27"/>
      <c r="O17" s="27"/>
      <c r="P17" s="27"/>
      <c r="S17" t="s">
        <v>4186</v>
      </c>
      <c r="T17" s="1">
        <v>40910</v>
      </c>
      <c r="U17" s="28"/>
      <c r="V17" s="28"/>
      <c r="AB17" t="s">
        <v>7889</v>
      </c>
      <c r="AD17" t="s">
        <v>7890</v>
      </c>
      <c r="AF17" t="s">
        <v>7671</v>
      </c>
      <c r="AG17" t="s">
        <v>7672</v>
      </c>
      <c r="AQ17">
        <v>2</v>
      </c>
      <c r="AR17" s="1">
        <v>40907</v>
      </c>
      <c r="AV17" s="30"/>
      <c r="BL17" s="65" t="s">
        <v>7676</v>
      </c>
    </row>
    <row r="18" spans="1:124" x14ac:dyDescent="0.25">
      <c r="A18" s="5" t="s">
        <v>8129</v>
      </c>
      <c r="B18">
        <v>7041</v>
      </c>
      <c r="C18" t="s">
        <v>7858</v>
      </c>
      <c r="D18" t="s">
        <v>7850</v>
      </c>
      <c r="E18" t="s">
        <v>296</v>
      </c>
      <c r="F18" t="s">
        <v>7882</v>
      </c>
      <c r="G18" t="s">
        <v>7665</v>
      </c>
      <c r="H18" t="s">
        <v>7883</v>
      </c>
      <c r="I18" t="s">
        <v>7666</v>
      </c>
      <c r="R18" s="31"/>
      <c r="S18" s="64" t="s">
        <v>4186</v>
      </c>
      <c r="T18" s="1">
        <v>40911</v>
      </c>
      <c r="U18" s="28"/>
      <c r="V18" s="28"/>
      <c r="Z18">
        <v>1</v>
      </c>
      <c r="AB18" t="s">
        <v>7891</v>
      </c>
      <c r="AE18" t="s">
        <v>7867</v>
      </c>
      <c r="AV18" t="s">
        <v>7892</v>
      </c>
      <c r="BL18" t="s">
        <v>7676</v>
      </c>
    </row>
    <row r="19" spans="1:124" x14ac:dyDescent="0.25">
      <c r="A19" s="5" t="s">
        <v>8129</v>
      </c>
      <c r="B19">
        <v>7042</v>
      </c>
      <c r="C19" t="s">
        <v>7858</v>
      </c>
      <c r="D19" t="s">
        <v>7850</v>
      </c>
      <c r="E19" t="s">
        <v>296</v>
      </c>
      <c r="F19" t="s">
        <v>7882</v>
      </c>
      <c r="G19" t="s">
        <v>7665</v>
      </c>
      <c r="H19" t="s">
        <v>7883</v>
      </c>
      <c r="I19" t="s">
        <v>7666</v>
      </c>
      <c r="R19" s="31"/>
      <c r="S19" s="64" t="s">
        <v>4186</v>
      </c>
      <c r="T19" s="1">
        <v>40913</v>
      </c>
      <c r="U19" s="28">
        <v>0.47916666666666669</v>
      </c>
      <c r="V19" s="28"/>
      <c r="Z19">
        <v>2</v>
      </c>
      <c r="AF19" t="s">
        <v>7671</v>
      </c>
      <c r="AG19" t="s">
        <v>7672</v>
      </c>
      <c r="AQ19">
        <v>2</v>
      </c>
      <c r="BL19" t="s">
        <v>7676</v>
      </c>
    </row>
    <row r="20" spans="1:124" x14ac:dyDescent="0.25">
      <c r="A20" s="5" t="s">
        <v>8129</v>
      </c>
      <c r="B20">
        <v>7043</v>
      </c>
      <c r="C20" t="s">
        <v>7858</v>
      </c>
      <c r="D20" t="s">
        <v>7850</v>
      </c>
      <c r="E20" t="s">
        <v>296</v>
      </c>
      <c r="F20" t="s">
        <v>7882</v>
      </c>
      <c r="G20" t="s">
        <v>7665</v>
      </c>
      <c r="H20" t="s">
        <v>7883</v>
      </c>
      <c r="I20" t="s">
        <v>7666</v>
      </c>
      <c r="R20" s="31"/>
      <c r="S20" s="64" t="s">
        <v>5296</v>
      </c>
      <c r="T20" s="1">
        <v>40913</v>
      </c>
      <c r="U20" s="28">
        <v>0.72222222222222221</v>
      </c>
      <c r="V20" s="28"/>
      <c r="Z20">
        <v>2</v>
      </c>
      <c r="AF20" t="s">
        <v>7671</v>
      </c>
      <c r="AG20" t="s">
        <v>7672</v>
      </c>
      <c r="AQ20">
        <v>2</v>
      </c>
      <c r="AX20" t="s">
        <v>7676</v>
      </c>
      <c r="BL20" s="65" t="s">
        <v>7676</v>
      </c>
      <c r="DT20" s="65"/>
    </row>
    <row r="21" spans="1:124" x14ac:dyDescent="0.25">
      <c r="A21" s="5" t="s">
        <v>8129</v>
      </c>
      <c r="B21">
        <v>6150</v>
      </c>
      <c r="C21" t="s">
        <v>7863</v>
      </c>
      <c r="D21" t="s">
        <v>7686</v>
      </c>
      <c r="E21" t="s">
        <v>296</v>
      </c>
      <c r="F21" t="s">
        <v>7882</v>
      </c>
      <c r="G21" t="s">
        <v>7665</v>
      </c>
      <c r="H21" s="30" t="s">
        <v>7883</v>
      </c>
      <c r="I21" t="s">
        <v>7666</v>
      </c>
      <c r="J21" s="27"/>
      <c r="K21" s="27"/>
      <c r="L21" s="27"/>
      <c r="M21" s="27"/>
      <c r="N21" s="27"/>
      <c r="O21" s="27"/>
      <c r="P21" s="27"/>
      <c r="S21" t="s">
        <v>4186</v>
      </c>
      <c r="T21" s="1">
        <v>40914</v>
      </c>
      <c r="U21" s="28"/>
      <c r="V21" s="28"/>
      <c r="AF21" t="s">
        <v>7671</v>
      </c>
      <c r="AG21" t="s">
        <v>7672</v>
      </c>
      <c r="AQ21">
        <v>2</v>
      </c>
      <c r="BL21" s="65" t="s">
        <v>7676</v>
      </c>
      <c r="DT21" s="65"/>
    </row>
    <row r="22" spans="1:124" x14ac:dyDescent="0.25">
      <c r="A22" s="5" t="s">
        <v>8129</v>
      </c>
      <c r="B22">
        <v>7045</v>
      </c>
      <c r="C22" t="s">
        <v>7858</v>
      </c>
      <c r="D22" t="s">
        <v>7850</v>
      </c>
      <c r="E22" t="s">
        <v>296</v>
      </c>
      <c r="F22" t="s">
        <v>7882</v>
      </c>
      <c r="G22" t="s">
        <v>7665</v>
      </c>
      <c r="H22" t="s">
        <v>7883</v>
      </c>
      <c r="I22" t="s">
        <v>7666</v>
      </c>
      <c r="R22" s="31"/>
      <c r="S22" s="64" t="s">
        <v>4186</v>
      </c>
      <c r="T22" s="1">
        <v>40915</v>
      </c>
      <c r="U22" s="28"/>
      <c r="V22" s="28"/>
      <c r="Z22">
        <v>2</v>
      </c>
      <c r="AF22" t="s">
        <v>7671</v>
      </c>
      <c r="AG22" t="s">
        <v>7672</v>
      </c>
      <c r="AQ22">
        <v>2</v>
      </c>
      <c r="BL22" s="65" t="s">
        <v>7676</v>
      </c>
      <c r="DT22" s="65"/>
    </row>
    <row r="23" spans="1:124" x14ac:dyDescent="0.25">
      <c r="A23" s="5" t="s">
        <v>8129</v>
      </c>
      <c r="B23">
        <v>6153</v>
      </c>
      <c r="C23" t="s">
        <v>7863</v>
      </c>
      <c r="D23" t="s">
        <v>7686</v>
      </c>
      <c r="E23" t="s">
        <v>296</v>
      </c>
      <c r="F23" t="s">
        <v>7882</v>
      </c>
      <c r="G23" t="s">
        <v>7665</v>
      </c>
      <c r="H23" s="30" t="s">
        <v>7883</v>
      </c>
      <c r="I23" t="s">
        <v>7666</v>
      </c>
      <c r="J23" s="27"/>
      <c r="K23" s="27"/>
      <c r="L23" s="27"/>
      <c r="M23" s="27"/>
      <c r="N23" s="27"/>
      <c r="O23" s="27"/>
      <c r="P23" s="27"/>
      <c r="S23" t="s">
        <v>4186</v>
      </c>
      <c r="T23" s="1">
        <v>40917</v>
      </c>
      <c r="U23" s="28"/>
      <c r="V23" s="28"/>
      <c r="AF23" t="s">
        <v>7671</v>
      </c>
      <c r="AG23" t="s">
        <v>7672</v>
      </c>
      <c r="AQ23">
        <v>2</v>
      </c>
      <c r="AS23" t="s">
        <v>7893</v>
      </c>
      <c r="BL23" s="65" t="s">
        <v>7676</v>
      </c>
      <c r="DT23" s="65"/>
    </row>
    <row r="24" spans="1:124" x14ac:dyDescent="0.25">
      <c r="A24" s="5" t="s">
        <v>8129</v>
      </c>
      <c r="B24">
        <v>6157</v>
      </c>
      <c r="C24" t="s">
        <v>7661</v>
      </c>
      <c r="D24" t="s">
        <v>7686</v>
      </c>
      <c r="E24" t="s">
        <v>296</v>
      </c>
      <c r="F24" t="s">
        <v>7882</v>
      </c>
      <c r="G24" t="s">
        <v>7665</v>
      </c>
      <c r="H24" s="30" t="s">
        <v>7883</v>
      </c>
      <c r="I24" t="s">
        <v>7666</v>
      </c>
      <c r="J24" s="27"/>
      <c r="K24" s="27"/>
      <c r="L24" s="27"/>
      <c r="M24" s="27"/>
      <c r="N24" s="27"/>
      <c r="O24" s="27"/>
      <c r="P24" s="27"/>
      <c r="S24" t="s">
        <v>7894</v>
      </c>
      <c r="T24" s="1">
        <v>40921</v>
      </c>
      <c r="U24" s="28">
        <v>0.73958333333333337</v>
      </c>
      <c r="V24" s="28">
        <v>0.76041666666666663</v>
      </c>
      <c r="X24" t="s">
        <v>7685</v>
      </c>
      <c r="Y24" t="s">
        <v>7685</v>
      </c>
      <c r="Z24">
        <v>2</v>
      </c>
      <c r="AB24" t="s">
        <v>7895</v>
      </c>
      <c r="AD24" t="s">
        <v>7690</v>
      </c>
      <c r="AE24" t="s">
        <v>7867</v>
      </c>
      <c r="AF24" t="s">
        <v>7671</v>
      </c>
      <c r="AG24" t="s">
        <v>7896</v>
      </c>
      <c r="AI24" t="s">
        <v>7897</v>
      </c>
      <c r="AK24" t="s">
        <v>7898</v>
      </c>
      <c r="AQ24" t="s">
        <v>7675</v>
      </c>
      <c r="BL24" s="65" t="s">
        <v>7671</v>
      </c>
      <c r="BM24">
        <v>8</v>
      </c>
      <c r="BO24">
        <v>4</v>
      </c>
      <c r="BP24">
        <v>4</v>
      </c>
      <c r="BS24">
        <v>4</v>
      </c>
      <c r="BT24">
        <v>1</v>
      </c>
      <c r="BU24">
        <v>4</v>
      </c>
      <c r="BZ24">
        <v>3</v>
      </c>
      <c r="CA24" t="s">
        <v>7899</v>
      </c>
      <c r="DT24" s="65"/>
    </row>
    <row r="25" spans="1:124" x14ac:dyDescent="0.25">
      <c r="A25" s="5" t="s">
        <v>8129</v>
      </c>
      <c r="B25">
        <v>7044</v>
      </c>
      <c r="C25" t="s">
        <v>7858</v>
      </c>
      <c r="D25" t="s">
        <v>7850</v>
      </c>
      <c r="E25" t="s">
        <v>296</v>
      </c>
      <c r="F25" t="s">
        <v>7882</v>
      </c>
      <c r="G25" t="s">
        <v>7665</v>
      </c>
      <c r="H25" t="s">
        <v>7883</v>
      </c>
      <c r="I25" t="s">
        <v>7666</v>
      </c>
      <c r="R25" s="31"/>
      <c r="S25" s="64" t="s">
        <v>7900</v>
      </c>
      <c r="T25" s="1">
        <v>40925</v>
      </c>
      <c r="U25" s="28"/>
      <c r="V25" s="28"/>
      <c r="Z25">
        <v>0</v>
      </c>
      <c r="AU25" t="s">
        <v>7901</v>
      </c>
      <c r="AV25" t="s">
        <v>7902</v>
      </c>
      <c r="BL25" s="65" t="s">
        <v>7676</v>
      </c>
      <c r="DT25" s="65"/>
    </row>
    <row r="26" spans="1:124" x14ac:dyDescent="0.25">
      <c r="A26" s="5" t="s">
        <v>8129</v>
      </c>
      <c r="B26">
        <v>7046</v>
      </c>
      <c r="C26" t="s">
        <v>7858</v>
      </c>
      <c r="D26" t="s">
        <v>7850</v>
      </c>
      <c r="E26" t="s">
        <v>296</v>
      </c>
      <c r="F26" t="s">
        <v>7882</v>
      </c>
      <c r="G26" t="s">
        <v>7665</v>
      </c>
      <c r="H26" t="s">
        <v>7883</v>
      </c>
      <c r="I26" t="s">
        <v>7666</v>
      </c>
      <c r="R26" s="31"/>
      <c r="S26" s="64" t="s">
        <v>4186</v>
      </c>
      <c r="T26" s="1">
        <v>40930</v>
      </c>
      <c r="U26" s="28"/>
      <c r="V26" s="28"/>
      <c r="Z26">
        <v>0</v>
      </c>
      <c r="AF26" t="s">
        <v>7676</v>
      </c>
      <c r="AG26" t="s">
        <v>7903</v>
      </c>
      <c r="AV26" t="s">
        <v>7904</v>
      </c>
      <c r="AX26" t="s">
        <v>7671</v>
      </c>
      <c r="BB26" t="s">
        <v>7892</v>
      </c>
      <c r="BC26" t="s">
        <v>7905</v>
      </c>
      <c r="BL26" s="65" t="s">
        <v>7676</v>
      </c>
      <c r="DT26" s="65"/>
    </row>
    <row r="27" spans="1:124" x14ac:dyDescent="0.25">
      <c r="A27" s="5" t="s">
        <v>8130</v>
      </c>
      <c r="B27">
        <v>6149</v>
      </c>
      <c r="C27" t="s">
        <v>7906</v>
      </c>
      <c r="D27" t="s">
        <v>7686</v>
      </c>
      <c r="E27" t="s">
        <v>296</v>
      </c>
      <c r="F27" t="s">
        <v>7026</v>
      </c>
      <c r="G27" t="s">
        <v>7665</v>
      </c>
      <c r="H27" s="30" t="s">
        <v>7907</v>
      </c>
      <c r="I27" t="s">
        <v>7666</v>
      </c>
      <c r="J27" s="27"/>
      <c r="K27" s="27"/>
      <c r="L27" s="27"/>
      <c r="M27" s="27"/>
      <c r="N27" s="27"/>
      <c r="O27" s="27"/>
      <c r="P27" s="27"/>
      <c r="S27" t="s">
        <v>4186</v>
      </c>
      <c r="T27" s="1">
        <v>40914</v>
      </c>
      <c r="U27" s="28">
        <v>0.4375</v>
      </c>
      <c r="V27" s="28">
        <v>0.625</v>
      </c>
      <c r="Z27">
        <v>2</v>
      </c>
      <c r="AF27" t="s">
        <v>7671</v>
      </c>
      <c r="AG27" t="s">
        <v>7672</v>
      </c>
      <c r="AI27" t="s">
        <v>7908</v>
      </c>
      <c r="AJ27" t="s">
        <v>7909</v>
      </c>
      <c r="AQ27">
        <v>3</v>
      </c>
      <c r="AR27" t="s">
        <v>7910</v>
      </c>
      <c r="AS27">
        <v>1</v>
      </c>
      <c r="BL27" s="65" t="s">
        <v>7676</v>
      </c>
      <c r="DT27" s="65"/>
    </row>
    <row r="28" spans="1:124" x14ac:dyDescent="0.25">
      <c r="A28" s="5" t="s">
        <v>8130</v>
      </c>
      <c r="B28">
        <v>7071</v>
      </c>
      <c r="C28" t="s">
        <v>7858</v>
      </c>
      <c r="D28" t="s">
        <v>7850</v>
      </c>
      <c r="E28" t="s">
        <v>296</v>
      </c>
      <c r="F28" t="s">
        <v>7026</v>
      </c>
      <c r="G28" t="s">
        <v>7665</v>
      </c>
      <c r="H28" t="s">
        <v>7907</v>
      </c>
      <c r="I28" t="s">
        <v>7666</v>
      </c>
      <c r="R28" s="31"/>
      <c r="S28" s="64" t="s">
        <v>4186</v>
      </c>
      <c r="T28" s="1">
        <v>40915</v>
      </c>
      <c r="U28" s="28"/>
      <c r="V28" s="28"/>
      <c r="Z28">
        <v>2</v>
      </c>
      <c r="AD28" t="s">
        <v>7911</v>
      </c>
      <c r="AF28" t="s">
        <v>7671</v>
      </c>
      <c r="AG28" t="s">
        <v>7672</v>
      </c>
      <c r="AI28" t="s">
        <v>7912</v>
      </c>
      <c r="AJ28" t="s">
        <v>7913</v>
      </c>
      <c r="AQ28">
        <v>3</v>
      </c>
      <c r="BL28" s="65" t="s">
        <v>7676</v>
      </c>
      <c r="DT28" s="65"/>
    </row>
    <row r="29" spans="1:124" x14ac:dyDescent="0.25">
      <c r="A29" s="5" t="s">
        <v>8130</v>
      </c>
      <c r="B29">
        <v>7072</v>
      </c>
      <c r="C29" t="s">
        <v>7858</v>
      </c>
      <c r="D29" t="s">
        <v>7850</v>
      </c>
      <c r="E29" t="s">
        <v>296</v>
      </c>
      <c r="F29" t="s">
        <v>7026</v>
      </c>
      <c r="G29" t="s">
        <v>7665</v>
      </c>
      <c r="H29" t="s">
        <v>7907</v>
      </c>
      <c r="I29" t="s">
        <v>7666</v>
      </c>
      <c r="R29" s="31"/>
      <c r="S29" s="64" t="s">
        <v>4186</v>
      </c>
      <c r="T29" s="1">
        <v>40918</v>
      </c>
      <c r="U29" s="28">
        <v>0.4826388888888889</v>
      </c>
      <c r="V29" s="28"/>
      <c r="Z29">
        <v>2</v>
      </c>
      <c r="AD29" t="s">
        <v>7914</v>
      </c>
      <c r="AF29" t="s">
        <v>7671</v>
      </c>
      <c r="AG29" t="s">
        <v>7672</v>
      </c>
      <c r="AQ29">
        <v>2</v>
      </c>
      <c r="BL29" s="65" t="s">
        <v>7676</v>
      </c>
      <c r="DT29" s="65"/>
    </row>
    <row r="30" spans="1:124" x14ac:dyDescent="0.25">
      <c r="A30" s="5" t="s">
        <v>8130</v>
      </c>
      <c r="B30">
        <v>316</v>
      </c>
      <c r="C30" t="s">
        <v>7661</v>
      </c>
      <c r="D30" t="s">
        <v>7915</v>
      </c>
      <c r="E30" t="s">
        <v>296</v>
      </c>
      <c r="F30" t="s">
        <v>7026</v>
      </c>
      <c r="G30" t="s">
        <v>7665</v>
      </c>
      <c r="H30" s="30" t="s">
        <v>7907</v>
      </c>
      <c r="I30" t="s">
        <v>7666</v>
      </c>
      <c r="J30" s="27" t="s">
        <v>7916</v>
      </c>
      <c r="K30" s="27"/>
      <c r="L30" s="27"/>
      <c r="M30" s="27" t="s">
        <v>7917</v>
      </c>
      <c r="N30" s="27"/>
      <c r="O30" s="27"/>
      <c r="P30" s="27"/>
      <c r="S30" t="s">
        <v>747</v>
      </c>
      <c r="T30" s="1">
        <v>40925</v>
      </c>
      <c r="U30" s="28">
        <v>0.58333333333333337</v>
      </c>
      <c r="V30" s="28">
        <v>0.59375</v>
      </c>
      <c r="W30">
        <v>33</v>
      </c>
      <c r="X30" t="s">
        <v>7667</v>
      </c>
      <c r="Y30" t="s">
        <v>7667</v>
      </c>
      <c r="Z30">
        <v>0</v>
      </c>
      <c r="AV30" t="s">
        <v>7918</v>
      </c>
      <c r="AW30" t="s">
        <v>7919</v>
      </c>
      <c r="AX30" t="s">
        <v>7676</v>
      </c>
      <c r="BL30" s="65" t="s">
        <v>7676</v>
      </c>
      <c r="DT30" s="65"/>
    </row>
    <row r="31" spans="1:124" x14ac:dyDescent="0.25">
      <c r="A31" s="5" t="s">
        <v>8130</v>
      </c>
      <c r="B31">
        <v>7073</v>
      </c>
      <c r="C31" t="s">
        <v>7858</v>
      </c>
      <c r="D31" t="s">
        <v>7850</v>
      </c>
      <c r="E31" t="s">
        <v>296</v>
      </c>
      <c r="F31" t="s">
        <v>7026</v>
      </c>
      <c r="G31" t="s">
        <v>7665</v>
      </c>
      <c r="H31" t="s">
        <v>7907</v>
      </c>
      <c r="I31" t="s">
        <v>7666</v>
      </c>
      <c r="R31" s="31"/>
      <c r="S31" s="64" t="s">
        <v>7920</v>
      </c>
      <c r="T31" s="1">
        <v>40930</v>
      </c>
      <c r="U31" s="28" t="s">
        <v>7860</v>
      </c>
      <c r="V31" s="28"/>
      <c r="Z31">
        <v>0</v>
      </c>
      <c r="AF31" t="s">
        <v>7676</v>
      </c>
      <c r="AX31" t="s">
        <v>7671</v>
      </c>
      <c r="BB31" t="s">
        <v>7921</v>
      </c>
      <c r="BC31" t="s">
        <v>7905</v>
      </c>
      <c r="BL31" s="65" t="s">
        <v>7676</v>
      </c>
      <c r="DT31" s="65"/>
    </row>
    <row r="32" spans="1:124" x14ac:dyDescent="0.25">
      <c r="A32" s="5" t="s">
        <v>8131</v>
      </c>
      <c r="B32">
        <v>7013</v>
      </c>
      <c r="C32" t="s">
        <v>7858</v>
      </c>
      <c r="D32" t="s">
        <v>7850</v>
      </c>
      <c r="E32" t="s">
        <v>764</v>
      </c>
      <c r="F32" t="s">
        <v>7922</v>
      </c>
      <c r="G32" t="s">
        <v>7665</v>
      </c>
      <c r="I32" t="s">
        <v>7666</v>
      </c>
      <c r="R32" s="31"/>
      <c r="S32" s="64" t="s">
        <v>7059</v>
      </c>
      <c r="T32" s="1">
        <v>40961</v>
      </c>
      <c r="U32" s="28"/>
      <c r="V32" s="28"/>
      <c r="AE32" t="s">
        <v>7923</v>
      </c>
      <c r="AF32" t="s">
        <v>7671</v>
      </c>
      <c r="AG32" t="s">
        <v>7672</v>
      </c>
      <c r="AK32">
        <v>0</v>
      </c>
      <c r="AQ32" t="s">
        <v>7675</v>
      </c>
      <c r="AR32" t="s">
        <v>7924</v>
      </c>
      <c r="AX32" t="s">
        <v>7676</v>
      </c>
      <c r="BL32" s="65" t="s">
        <v>7676</v>
      </c>
      <c r="DT32" s="65"/>
    </row>
    <row r="33" spans="1:124" x14ac:dyDescent="0.25">
      <c r="A33" s="5" t="s">
        <v>8131</v>
      </c>
      <c r="B33">
        <v>7014</v>
      </c>
      <c r="C33" t="s">
        <v>7858</v>
      </c>
      <c r="D33" t="s">
        <v>7850</v>
      </c>
      <c r="E33" t="s">
        <v>764</v>
      </c>
      <c r="F33" t="s">
        <v>7922</v>
      </c>
      <c r="G33" t="s">
        <v>7665</v>
      </c>
      <c r="I33" t="s">
        <v>7666</v>
      </c>
      <c r="R33" s="31"/>
      <c r="S33" s="64" t="s">
        <v>4186</v>
      </c>
      <c r="T33" s="1">
        <v>40963</v>
      </c>
      <c r="U33" s="28"/>
      <c r="V33" s="28"/>
      <c r="Z33">
        <v>2</v>
      </c>
      <c r="AA33" t="s">
        <v>7925</v>
      </c>
      <c r="AD33" t="s">
        <v>7926</v>
      </c>
      <c r="AE33" t="s">
        <v>7927</v>
      </c>
      <c r="AF33" t="s">
        <v>7671</v>
      </c>
      <c r="AG33" t="s">
        <v>7672</v>
      </c>
      <c r="AQ33">
        <v>2</v>
      </c>
      <c r="AS33">
        <v>1</v>
      </c>
      <c r="AT33" t="s">
        <v>7928</v>
      </c>
      <c r="AU33" t="s">
        <v>7929</v>
      </c>
      <c r="BL33" s="65" t="s">
        <v>7676</v>
      </c>
      <c r="DT33" s="65"/>
    </row>
    <row r="34" spans="1:124" x14ac:dyDescent="0.25">
      <c r="A34" s="5" t="s">
        <v>8131</v>
      </c>
      <c r="B34">
        <v>7015</v>
      </c>
      <c r="C34" t="s">
        <v>7858</v>
      </c>
      <c r="D34" t="s">
        <v>7850</v>
      </c>
      <c r="E34" t="s">
        <v>764</v>
      </c>
      <c r="F34" t="s">
        <v>7922</v>
      </c>
      <c r="G34" t="s">
        <v>7665</v>
      </c>
      <c r="I34" t="s">
        <v>7666</v>
      </c>
      <c r="R34" s="31"/>
      <c r="S34" s="64" t="s">
        <v>4186</v>
      </c>
      <c r="T34" s="1">
        <v>40967</v>
      </c>
      <c r="U34" s="28" t="s">
        <v>7860</v>
      </c>
      <c r="V34" s="28"/>
      <c r="AD34" t="s">
        <v>7690</v>
      </c>
      <c r="AF34" t="s">
        <v>7671</v>
      </c>
      <c r="AG34" t="s">
        <v>7672</v>
      </c>
      <c r="AQ34">
        <v>2</v>
      </c>
      <c r="AS34">
        <v>1</v>
      </c>
      <c r="AT34" t="s">
        <v>7930</v>
      </c>
      <c r="BC34" s="65"/>
      <c r="BL34" s="65" t="s">
        <v>7676</v>
      </c>
      <c r="DK34" s="65"/>
    </row>
    <row r="35" spans="1:124" x14ac:dyDescent="0.25">
      <c r="A35" s="5" t="s">
        <v>8131</v>
      </c>
      <c r="B35">
        <v>7016</v>
      </c>
      <c r="C35" t="s">
        <v>7858</v>
      </c>
      <c r="D35" t="s">
        <v>7850</v>
      </c>
      <c r="E35" t="s">
        <v>764</v>
      </c>
      <c r="F35" t="s">
        <v>7922</v>
      </c>
      <c r="G35" t="s">
        <v>7665</v>
      </c>
      <c r="I35" t="s">
        <v>7666</v>
      </c>
      <c r="R35" s="31"/>
      <c r="S35" s="64" t="s">
        <v>1832</v>
      </c>
      <c r="T35" s="1">
        <v>40967</v>
      </c>
      <c r="U35" s="28" t="s">
        <v>7862</v>
      </c>
      <c r="V35" s="28"/>
      <c r="AD35" t="s">
        <v>7690</v>
      </c>
      <c r="AF35" t="s">
        <v>7671</v>
      </c>
      <c r="AG35" t="s">
        <v>7672</v>
      </c>
      <c r="AQ35">
        <v>1</v>
      </c>
      <c r="AU35" t="s">
        <v>7931</v>
      </c>
      <c r="AX35" t="s">
        <v>7676</v>
      </c>
      <c r="BL35" s="65" t="s">
        <v>7676</v>
      </c>
      <c r="DT35" s="65"/>
    </row>
    <row r="36" spans="1:124" x14ac:dyDescent="0.25">
      <c r="A36" s="5" t="s">
        <v>8131</v>
      </c>
      <c r="B36">
        <v>7017</v>
      </c>
      <c r="C36" t="s">
        <v>7858</v>
      </c>
      <c r="D36" t="s">
        <v>7850</v>
      </c>
      <c r="E36" t="s">
        <v>764</v>
      </c>
      <c r="F36" t="s">
        <v>7922</v>
      </c>
      <c r="G36" t="s">
        <v>7665</v>
      </c>
      <c r="I36" t="s">
        <v>7666</v>
      </c>
      <c r="R36" s="31"/>
      <c r="S36" s="64" t="s">
        <v>4186</v>
      </c>
      <c r="T36" s="1">
        <v>40975</v>
      </c>
      <c r="U36" s="28"/>
      <c r="V36" s="28"/>
      <c r="Z36">
        <v>2</v>
      </c>
      <c r="AB36" t="s">
        <v>7932</v>
      </c>
      <c r="AD36" t="s">
        <v>7914</v>
      </c>
      <c r="AF36" t="s">
        <v>7671</v>
      </c>
      <c r="AG36" t="s">
        <v>7672</v>
      </c>
      <c r="AQ36">
        <v>2</v>
      </c>
      <c r="BL36" s="65" t="s">
        <v>7676</v>
      </c>
      <c r="DT36" s="65"/>
    </row>
    <row r="37" spans="1:124" x14ac:dyDescent="0.25">
      <c r="A37" s="5" t="s">
        <v>8131</v>
      </c>
      <c r="B37">
        <v>7018</v>
      </c>
      <c r="C37" t="s">
        <v>7858</v>
      </c>
      <c r="D37" t="s">
        <v>7850</v>
      </c>
      <c r="E37" t="s">
        <v>764</v>
      </c>
      <c r="F37" t="s">
        <v>7922</v>
      </c>
      <c r="G37" t="s">
        <v>7665</v>
      </c>
      <c r="I37" t="s">
        <v>7666</v>
      </c>
      <c r="R37" s="31"/>
      <c r="S37" s="64" t="s">
        <v>4186</v>
      </c>
      <c r="T37" s="1">
        <v>40983</v>
      </c>
      <c r="U37" s="28"/>
      <c r="V37" s="28"/>
      <c r="Z37">
        <v>2</v>
      </c>
      <c r="AA37">
        <v>1</v>
      </c>
      <c r="AB37" t="s">
        <v>7932</v>
      </c>
      <c r="AF37" t="s">
        <v>7671</v>
      </c>
      <c r="AG37" t="s">
        <v>7672</v>
      </c>
      <c r="AQ37">
        <v>1</v>
      </c>
      <c r="AV37" t="s">
        <v>7933</v>
      </c>
      <c r="AX37" t="s">
        <v>7671</v>
      </c>
      <c r="AY37" t="s">
        <v>7934</v>
      </c>
      <c r="BB37" t="s">
        <v>7935</v>
      </c>
      <c r="BC37" t="s">
        <v>7936</v>
      </c>
      <c r="BK37" t="s">
        <v>7937</v>
      </c>
      <c r="BL37" s="65" t="s">
        <v>7676</v>
      </c>
      <c r="DT37" s="65"/>
    </row>
    <row r="38" spans="1:124" x14ac:dyDescent="0.25">
      <c r="A38" s="5" t="s">
        <v>8131</v>
      </c>
      <c r="B38">
        <v>5095</v>
      </c>
      <c r="C38" t="s">
        <v>7938</v>
      </c>
      <c r="D38" t="s">
        <v>7915</v>
      </c>
      <c r="E38" t="s">
        <v>764</v>
      </c>
      <c r="F38" t="s">
        <v>7939</v>
      </c>
      <c r="G38" t="s">
        <v>7665</v>
      </c>
      <c r="I38" t="s">
        <v>7666</v>
      </c>
      <c r="J38" s="27"/>
      <c r="K38" s="27"/>
      <c r="L38" s="27"/>
      <c r="M38" s="27"/>
      <c r="N38" s="27"/>
      <c r="O38" s="27"/>
      <c r="P38" s="27"/>
      <c r="S38" t="s">
        <v>1832</v>
      </c>
      <c r="T38" s="1">
        <v>40997</v>
      </c>
      <c r="U38" s="28">
        <v>0.41666666666666669</v>
      </c>
      <c r="V38" s="28">
        <v>0.47916666666666669</v>
      </c>
      <c r="W38">
        <v>24</v>
      </c>
      <c r="X38" t="s">
        <v>7667</v>
      </c>
      <c r="Z38">
        <v>2</v>
      </c>
      <c r="AB38" t="s">
        <v>7940</v>
      </c>
      <c r="AC38" t="s">
        <v>7941</v>
      </c>
      <c r="AD38" t="s">
        <v>7890</v>
      </c>
      <c r="AF38" t="s">
        <v>7676</v>
      </c>
      <c r="AJ38" t="s">
        <v>7942</v>
      </c>
      <c r="AV38" t="s">
        <v>7943</v>
      </c>
      <c r="AX38" t="s">
        <v>7944</v>
      </c>
      <c r="BL38" s="65" t="s">
        <v>7676</v>
      </c>
      <c r="DT38" s="65"/>
    </row>
    <row r="39" spans="1:124" x14ac:dyDescent="0.25">
      <c r="A39" s="5" t="s">
        <v>8132</v>
      </c>
      <c r="B39">
        <v>7112</v>
      </c>
      <c r="C39" t="s">
        <v>7858</v>
      </c>
      <c r="D39" t="s">
        <v>7850</v>
      </c>
      <c r="E39" t="s">
        <v>1029</v>
      </c>
      <c r="F39" t="s">
        <v>7945</v>
      </c>
      <c r="G39" t="s">
        <v>7665</v>
      </c>
      <c r="I39" t="s">
        <v>7666</v>
      </c>
      <c r="R39" s="31"/>
      <c r="S39" s="64" t="s">
        <v>7946</v>
      </c>
      <c r="T39" s="1">
        <v>40936</v>
      </c>
      <c r="U39" s="28" t="s">
        <v>7860</v>
      </c>
      <c r="V39" s="28"/>
      <c r="Z39">
        <v>2</v>
      </c>
      <c r="AB39" t="s">
        <v>7947</v>
      </c>
      <c r="AF39" t="s">
        <v>7676</v>
      </c>
      <c r="AG39" t="s">
        <v>7948</v>
      </c>
      <c r="AK39">
        <v>0</v>
      </c>
      <c r="AQ39" s="66" t="s">
        <v>7949</v>
      </c>
      <c r="AX39" t="s">
        <v>7950</v>
      </c>
      <c r="BL39" s="65" t="s">
        <v>7676</v>
      </c>
    </row>
    <row r="40" spans="1:124" x14ac:dyDescent="0.25">
      <c r="A40" s="5" t="s">
        <v>8132</v>
      </c>
      <c r="B40">
        <v>7113</v>
      </c>
      <c r="C40" t="s">
        <v>7858</v>
      </c>
      <c r="D40" t="s">
        <v>7850</v>
      </c>
      <c r="E40" t="s">
        <v>1029</v>
      </c>
      <c r="F40" t="s">
        <v>7945</v>
      </c>
      <c r="G40" t="s">
        <v>7665</v>
      </c>
      <c r="I40" t="s">
        <v>7666</v>
      </c>
      <c r="R40" s="31"/>
      <c r="S40" s="64" t="s">
        <v>7946</v>
      </c>
      <c r="T40" s="1">
        <v>40936</v>
      </c>
      <c r="U40" s="28" t="s">
        <v>7862</v>
      </c>
      <c r="V40" s="28"/>
      <c r="Z40">
        <v>0</v>
      </c>
      <c r="AF40" t="s">
        <v>7676</v>
      </c>
      <c r="AG40" t="s">
        <v>7903</v>
      </c>
      <c r="AY40" s="1">
        <v>40935</v>
      </c>
      <c r="AZ40" t="s">
        <v>7677</v>
      </c>
      <c r="BA40" t="s">
        <v>7677</v>
      </c>
      <c r="BB40" t="s">
        <v>7677</v>
      </c>
      <c r="BC40" t="s">
        <v>7905</v>
      </c>
      <c r="BL40" s="65" t="s">
        <v>7676</v>
      </c>
    </row>
    <row r="41" spans="1:124" x14ac:dyDescent="0.25">
      <c r="A41" s="5" t="s">
        <v>8132</v>
      </c>
      <c r="B41">
        <v>7114</v>
      </c>
      <c r="C41" t="s">
        <v>7858</v>
      </c>
      <c r="D41" t="s">
        <v>7850</v>
      </c>
      <c r="E41" t="s">
        <v>1029</v>
      </c>
      <c r="F41" t="s">
        <v>7945</v>
      </c>
      <c r="G41" t="s">
        <v>7665</v>
      </c>
      <c r="I41" t="s">
        <v>7666</v>
      </c>
      <c r="Q41" s="67"/>
      <c r="R41" s="68"/>
      <c r="S41" s="64" t="s">
        <v>4186</v>
      </c>
      <c r="T41" s="1">
        <v>40940</v>
      </c>
      <c r="U41" s="28"/>
      <c r="V41" s="28"/>
      <c r="Z41">
        <v>1</v>
      </c>
      <c r="AB41" t="s">
        <v>7951</v>
      </c>
      <c r="AF41" t="s">
        <v>7676</v>
      </c>
      <c r="BL41" s="65" t="s">
        <v>7676</v>
      </c>
    </row>
    <row r="42" spans="1:124" x14ac:dyDescent="0.25">
      <c r="A42" s="5" t="s">
        <v>8133</v>
      </c>
      <c r="B42">
        <v>7084</v>
      </c>
      <c r="C42" t="s">
        <v>7858</v>
      </c>
      <c r="D42" t="s">
        <v>7850</v>
      </c>
      <c r="E42" t="s">
        <v>7952</v>
      </c>
      <c r="F42" t="s">
        <v>7953</v>
      </c>
      <c r="G42" t="s">
        <v>7665</v>
      </c>
      <c r="I42" t="s">
        <v>7666</v>
      </c>
      <c r="R42" s="31"/>
      <c r="S42" s="64" t="s">
        <v>4186</v>
      </c>
      <c r="T42" s="1">
        <v>40937</v>
      </c>
      <c r="U42" s="28"/>
      <c r="V42" s="28"/>
      <c r="Z42">
        <v>2</v>
      </c>
      <c r="AB42" t="s">
        <v>7954</v>
      </c>
      <c r="AF42" t="s">
        <v>7671</v>
      </c>
      <c r="AG42" t="s">
        <v>7955</v>
      </c>
      <c r="AK42">
        <v>0</v>
      </c>
      <c r="AQ42">
        <v>2</v>
      </c>
      <c r="AS42" t="s">
        <v>7956</v>
      </c>
      <c r="AU42" t="s">
        <v>7957</v>
      </c>
      <c r="BL42" t="s">
        <v>7676</v>
      </c>
    </row>
    <row r="43" spans="1:124" x14ac:dyDescent="0.25">
      <c r="A43" s="5" t="s">
        <v>8133</v>
      </c>
      <c r="B43">
        <v>7085</v>
      </c>
      <c r="C43" t="s">
        <v>7858</v>
      </c>
      <c r="D43" t="s">
        <v>7850</v>
      </c>
      <c r="E43" t="s">
        <v>7952</v>
      </c>
      <c r="F43" t="s">
        <v>7953</v>
      </c>
      <c r="G43" t="s">
        <v>7665</v>
      </c>
      <c r="I43" t="s">
        <v>7666</v>
      </c>
      <c r="R43" s="31"/>
      <c r="S43" s="64" t="s">
        <v>4186</v>
      </c>
      <c r="T43" s="1">
        <v>40955</v>
      </c>
      <c r="U43" s="28"/>
      <c r="V43" s="28"/>
      <c r="Z43">
        <v>2</v>
      </c>
      <c r="AB43" t="s">
        <v>7954</v>
      </c>
      <c r="AF43" t="s">
        <v>7671</v>
      </c>
      <c r="AG43" t="s">
        <v>7955</v>
      </c>
      <c r="AQ43">
        <v>2</v>
      </c>
      <c r="AU43" t="s">
        <v>7958</v>
      </c>
      <c r="BL43" t="s">
        <v>7676</v>
      </c>
    </row>
    <row r="44" spans="1:124" x14ac:dyDescent="0.25">
      <c r="A44" s="5" t="s">
        <v>8133</v>
      </c>
      <c r="B44">
        <v>5091</v>
      </c>
      <c r="C44" t="s">
        <v>7938</v>
      </c>
      <c r="D44" t="s">
        <v>7915</v>
      </c>
      <c r="E44" t="s">
        <v>7959</v>
      </c>
      <c r="F44" t="s">
        <v>7960</v>
      </c>
      <c r="G44" t="s">
        <v>7665</v>
      </c>
      <c r="I44" t="s">
        <v>7666</v>
      </c>
      <c r="J44" s="27"/>
      <c r="K44" s="27"/>
      <c r="L44" s="27"/>
      <c r="M44" s="27"/>
      <c r="N44" s="27"/>
      <c r="O44" s="27"/>
      <c r="P44" s="27"/>
      <c r="S44" t="s">
        <v>4186</v>
      </c>
      <c r="T44" s="1">
        <v>40966</v>
      </c>
      <c r="U44" s="28">
        <v>0.3263888888888889</v>
      </c>
      <c r="V44" s="28">
        <v>0.41319444444444442</v>
      </c>
      <c r="W44">
        <v>21</v>
      </c>
      <c r="X44" t="s">
        <v>7667</v>
      </c>
      <c r="Y44" t="s">
        <v>7667</v>
      </c>
      <c r="Z44">
        <v>2</v>
      </c>
      <c r="AC44" t="s">
        <v>7961</v>
      </c>
      <c r="AD44" t="s">
        <v>7890</v>
      </c>
      <c r="AE44" t="s">
        <v>7962</v>
      </c>
      <c r="AF44" t="s">
        <v>7676</v>
      </c>
      <c r="AI44" t="s">
        <v>7963</v>
      </c>
      <c r="AO44" t="s">
        <v>7671</v>
      </c>
      <c r="AV44" t="s">
        <v>7964</v>
      </c>
      <c r="AX44" t="s">
        <v>7671</v>
      </c>
      <c r="BA44" t="s">
        <v>7965</v>
      </c>
      <c r="BC44" t="s">
        <v>515</v>
      </c>
      <c r="BD44" t="s">
        <v>7966</v>
      </c>
      <c r="BK44" t="s">
        <v>7967</v>
      </c>
      <c r="BL44" t="s">
        <v>7676</v>
      </c>
    </row>
    <row r="45" spans="1:124" x14ac:dyDescent="0.25">
      <c r="A45" s="5" t="s">
        <v>8134</v>
      </c>
      <c r="B45">
        <v>6139</v>
      </c>
      <c r="C45" t="s">
        <v>7863</v>
      </c>
      <c r="D45" t="s">
        <v>7686</v>
      </c>
      <c r="E45" t="s">
        <v>7968</v>
      </c>
      <c r="F45" t="s">
        <v>7969</v>
      </c>
      <c r="G45" t="s">
        <v>7665</v>
      </c>
      <c r="I45" t="s">
        <v>7666</v>
      </c>
      <c r="J45" s="27"/>
      <c r="K45" s="27"/>
      <c r="L45" s="27"/>
      <c r="M45" s="27"/>
      <c r="N45" s="27"/>
      <c r="O45" s="27"/>
      <c r="P45" s="27"/>
      <c r="S45" t="s">
        <v>4186</v>
      </c>
      <c r="T45" s="1">
        <v>40901</v>
      </c>
      <c r="U45" s="28"/>
      <c r="V45" s="28"/>
      <c r="AB45" t="s">
        <v>7970</v>
      </c>
      <c r="AF45" t="s">
        <v>7671</v>
      </c>
      <c r="AG45" t="s">
        <v>7672</v>
      </c>
      <c r="AQ45">
        <v>3</v>
      </c>
      <c r="AS45" t="s">
        <v>7971</v>
      </c>
      <c r="BL45" t="s">
        <v>7676</v>
      </c>
    </row>
    <row r="46" spans="1:124" x14ac:dyDescent="0.25">
      <c r="A46" s="5" t="s">
        <v>8134</v>
      </c>
      <c r="B46">
        <v>7148</v>
      </c>
      <c r="C46" t="s">
        <v>7858</v>
      </c>
      <c r="D46" t="s">
        <v>7850</v>
      </c>
      <c r="E46" t="s">
        <v>195</v>
      </c>
      <c r="F46" t="s">
        <v>7972</v>
      </c>
      <c r="I46" t="s">
        <v>7666</v>
      </c>
      <c r="R46" s="31"/>
      <c r="S46" s="34" t="s">
        <v>7973</v>
      </c>
      <c r="T46" s="1">
        <v>40916</v>
      </c>
      <c r="U46" s="28"/>
      <c r="V46" s="28"/>
      <c r="Z46">
        <v>2</v>
      </c>
      <c r="AF46" s="30" t="s">
        <v>7671</v>
      </c>
      <c r="AG46" t="s">
        <v>7672</v>
      </c>
      <c r="AQ46">
        <v>2</v>
      </c>
      <c r="AU46" s="30" t="s">
        <v>7974</v>
      </c>
      <c r="AX46" s="30" t="s">
        <v>7975</v>
      </c>
      <c r="BB46" s="30" t="s">
        <v>7878</v>
      </c>
      <c r="BC46" s="30" t="s">
        <v>7976</v>
      </c>
      <c r="BL46" s="30" t="s">
        <v>7676</v>
      </c>
    </row>
    <row r="47" spans="1:124" x14ac:dyDescent="0.25">
      <c r="A47" s="5" t="s">
        <v>8134</v>
      </c>
      <c r="B47">
        <v>7149</v>
      </c>
      <c r="C47" t="s">
        <v>7858</v>
      </c>
      <c r="D47" t="s">
        <v>7850</v>
      </c>
      <c r="E47" t="s">
        <v>195</v>
      </c>
      <c r="F47" t="s">
        <v>7972</v>
      </c>
      <c r="I47" t="s">
        <v>7666</v>
      </c>
      <c r="R47" s="31"/>
      <c r="S47" s="34" t="s">
        <v>4186</v>
      </c>
      <c r="T47" s="1">
        <v>40923</v>
      </c>
      <c r="U47" s="28"/>
      <c r="V47" s="28"/>
      <c r="Z47">
        <v>7</v>
      </c>
      <c r="AB47" s="30" t="s">
        <v>7977</v>
      </c>
      <c r="AF47" s="30" t="s">
        <v>7671</v>
      </c>
      <c r="AG47" t="s">
        <v>7672</v>
      </c>
      <c r="AQ47">
        <v>2</v>
      </c>
      <c r="AT47" s="30" t="s">
        <v>7684</v>
      </c>
      <c r="AU47" s="30" t="s">
        <v>7978</v>
      </c>
      <c r="AV47" s="30" t="s">
        <v>7979</v>
      </c>
      <c r="BL47" s="30" t="s">
        <v>7676</v>
      </c>
    </row>
    <row r="48" spans="1:124" x14ac:dyDescent="0.25">
      <c r="A48" s="5" t="s">
        <v>8134</v>
      </c>
      <c r="B48">
        <v>7150</v>
      </c>
      <c r="C48" t="s">
        <v>7858</v>
      </c>
      <c r="D48" t="s">
        <v>7850</v>
      </c>
      <c r="E48" t="s">
        <v>195</v>
      </c>
      <c r="F48" t="s">
        <v>7972</v>
      </c>
      <c r="I48" t="s">
        <v>7666</v>
      </c>
      <c r="R48" s="31"/>
      <c r="S48" s="34" t="s">
        <v>4186</v>
      </c>
      <c r="T48" s="1">
        <v>40945</v>
      </c>
      <c r="U48" s="28"/>
      <c r="V48" s="28"/>
      <c r="Z48">
        <v>2</v>
      </c>
      <c r="AB48" s="30" t="s">
        <v>7980</v>
      </c>
      <c r="AF48" s="30" t="s">
        <v>7671</v>
      </c>
      <c r="AG48" t="s">
        <v>7672</v>
      </c>
      <c r="AQ48">
        <v>2</v>
      </c>
      <c r="AS48" s="30" t="s">
        <v>7981</v>
      </c>
      <c r="AV48" s="30" t="s">
        <v>7982</v>
      </c>
      <c r="BL48" s="30" t="s">
        <v>7676</v>
      </c>
    </row>
    <row r="49" spans="1:160" x14ac:dyDescent="0.25">
      <c r="A49" s="5" t="s">
        <v>8134</v>
      </c>
      <c r="B49">
        <v>7151</v>
      </c>
      <c r="C49" t="s">
        <v>7858</v>
      </c>
      <c r="D49" t="s">
        <v>7850</v>
      </c>
      <c r="E49" t="s">
        <v>195</v>
      </c>
      <c r="F49" t="s">
        <v>7972</v>
      </c>
      <c r="I49" t="s">
        <v>7666</v>
      </c>
      <c r="R49" s="31"/>
      <c r="S49" s="34" t="s">
        <v>5296</v>
      </c>
      <c r="T49" s="1">
        <v>40945</v>
      </c>
      <c r="U49" s="28"/>
      <c r="V49" s="28"/>
      <c r="Z49">
        <v>2</v>
      </c>
      <c r="AB49" s="30" t="s">
        <v>7980</v>
      </c>
      <c r="AF49" s="30" t="s">
        <v>7671</v>
      </c>
      <c r="AG49" t="s">
        <v>7672</v>
      </c>
      <c r="AQ49">
        <v>2</v>
      </c>
      <c r="AS49" s="30" t="s">
        <v>7981</v>
      </c>
      <c r="AV49" s="30"/>
      <c r="BL49" s="30" t="s">
        <v>7676</v>
      </c>
    </row>
    <row r="50" spans="1:160" x14ac:dyDescent="0.25">
      <c r="A50" s="5" t="s">
        <v>8134</v>
      </c>
      <c r="B50">
        <v>7152</v>
      </c>
      <c r="C50" t="s">
        <v>7858</v>
      </c>
      <c r="D50" t="s">
        <v>7850</v>
      </c>
      <c r="E50" t="s">
        <v>195</v>
      </c>
      <c r="F50" t="s">
        <v>7972</v>
      </c>
      <c r="I50" t="s">
        <v>7666</v>
      </c>
      <c r="R50" s="31"/>
      <c r="S50" s="34" t="s">
        <v>4186</v>
      </c>
      <c r="T50" s="1">
        <v>40956</v>
      </c>
      <c r="U50" s="28"/>
      <c r="V50" s="28"/>
      <c r="Z50">
        <v>2</v>
      </c>
      <c r="AA50">
        <v>4</v>
      </c>
      <c r="AB50" s="30" t="s">
        <v>7983</v>
      </c>
      <c r="AF50" s="30" t="s">
        <v>7671</v>
      </c>
      <c r="AG50" t="s">
        <v>7984</v>
      </c>
      <c r="BL50" s="30" t="s">
        <v>7676</v>
      </c>
    </row>
    <row r="51" spans="1:160" x14ac:dyDescent="0.25">
      <c r="A51" s="5" t="s">
        <v>8142</v>
      </c>
      <c r="B51">
        <v>498</v>
      </c>
      <c r="C51" t="s">
        <v>7661</v>
      </c>
      <c r="D51" t="s">
        <v>7662</v>
      </c>
      <c r="E51" t="s">
        <v>8135</v>
      </c>
      <c r="F51" t="s">
        <v>8136</v>
      </c>
      <c r="G51" t="s">
        <v>7665</v>
      </c>
      <c r="I51" t="s">
        <v>7666</v>
      </c>
      <c r="J51" s="27"/>
      <c r="K51" s="27"/>
      <c r="L51" s="27"/>
      <c r="M51" s="27"/>
      <c r="N51" s="27"/>
      <c r="O51" s="27"/>
      <c r="P51" s="27"/>
      <c r="Q51">
        <v>38.623579999999997</v>
      </c>
      <c r="R51">
        <v>145.54666</v>
      </c>
      <c r="S51" t="s">
        <v>5296</v>
      </c>
      <c r="T51" s="1">
        <v>40927</v>
      </c>
      <c r="U51" s="28">
        <v>0.60416666666666663</v>
      </c>
      <c r="V51" s="28">
        <v>0.61458333333333337</v>
      </c>
      <c r="W51">
        <v>21</v>
      </c>
      <c r="X51" t="s">
        <v>7685</v>
      </c>
      <c r="Y51" t="s">
        <v>7667</v>
      </c>
      <c r="Z51">
        <v>2</v>
      </c>
      <c r="AB51" t="s">
        <v>8137</v>
      </c>
      <c r="AE51" t="s">
        <v>8138</v>
      </c>
      <c r="AF51" t="s">
        <v>7671</v>
      </c>
      <c r="AG51" t="s">
        <v>8139</v>
      </c>
      <c r="AH51" t="s">
        <v>8140</v>
      </c>
      <c r="AK51">
        <v>1</v>
      </c>
      <c r="AL51" s="29"/>
      <c r="AM51" s="29"/>
      <c r="AN51" s="29"/>
      <c r="AO51" s="29"/>
      <c r="AQ51">
        <v>1</v>
      </c>
      <c r="AT51" t="s">
        <v>7684</v>
      </c>
      <c r="AV51" t="s">
        <v>8141</v>
      </c>
      <c r="AX51" t="s">
        <v>7676</v>
      </c>
      <c r="BL51" s="33" t="s">
        <v>7671</v>
      </c>
      <c r="DM51" s="26"/>
      <c r="DP51" s="26"/>
      <c r="DQ51" s="26"/>
      <c r="DT51" s="32"/>
      <c r="DZ51" t="s">
        <v>7667</v>
      </c>
      <c r="EB51" t="s">
        <v>7667</v>
      </c>
      <c r="ER51" s="26"/>
      <c r="ES51" s="26"/>
      <c r="ET51" s="26"/>
      <c r="EU51" s="26"/>
      <c r="EV51" s="26"/>
      <c r="EW51" s="26"/>
      <c r="EX51" s="26"/>
      <c r="EY51" s="26"/>
      <c r="EZ51" s="26"/>
      <c r="FA51" s="26"/>
      <c r="FB51" s="26"/>
      <c r="FC51" s="26"/>
      <c r="FD51" s="26"/>
    </row>
    <row r="52" spans="1:160" x14ac:dyDescent="0.25">
      <c r="A52" s="5" t="s">
        <v>8142</v>
      </c>
      <c r="B52">
        <v>7156</v>
      </c>
      <c r="C52" s="30" t="s">
        <v>7985</v>
      </c>
      <c r="D52" t="s">
        <v>7850</v>
      </c>
      <c r="E52" t="s">
        <v>195</v>
      </c>
      <c r="F52" t="s">
        <v>7986</v>
      </c>
      <c r="I52" t="s">
        <v>7666</v>
      </c>
      <c r="R52" s="31"/>
      <c r="S52" s="34" t="s">
        <v>7987</v>
      </c>
      <c r="T52" s="1">
        <v>40941</v>
      </c>
      <c r="U52" s="28"/>
      <c r="V52" s="28"/>
      <c r="Z52">
        <v>0</v>
      </c>
      <c r="AF52" s="30" t="s">
        <v>7671</v>
      </c>
      <c r="AG52" s="30" t="s">
        <v>7672</v>
      </c>
      <c r="AQ52">
        <v>1</v>
      </c>
      <c r="AS52" s="30" t="s">
        <v>7988</v>
      </c>
      <c r="AT52" s="30" t="s">
        <v>7962</v>
      </c>
      <c r="AV52" s="30" t="s">
        <v>7989</v>
      </c>
      <c r="BL52" s="30" t="s">
        <v>7676</v>
      </c>
    </row>
    <row r="53" spans="1:160" x14ac:dyDescent="0.25">
      <c r="A53" s="5" t="s">
        <v>8142</v>
      </c>
      <c r="B53">
        <v>7154</v>
      </c>
      <c r="C53" t="s">
        <v>7858</v>
      </c>
      <c r="D53" t="s">
        <v>7850</v>
      </c>
      <c r="E53" t="s">
        <v>195</v>
      </c>
      <c r="F53" t="s">
        <v>7990</v>
      </c>
      <c r="I53" t="s">
        <v>7666</v>
      </c>
      <c r="R53" s="31"/>
      <c r="S53" s="34" t="s">
        <v>4186</v>
      </c>
      <c r="T53" s="1">
        <v>40956</v>
      </c>
      <c r="U53" s="28"/>
      <c r="V53" s="28"/>
      <c r="Z53">
        <v>4</v>
      </c>
      <c r="AB53" s="30" t="s">
        <v>7991</v>
      </c>
      <c r="AF53" s="30" t="s">
        <v>7676</v>
      </c>
      <c r="AG53" t="s">
        <v>7903</v>
      </c>
      <c r="AX53" s="30" t="s">
        <v>7671</v>
      </c>
      <c r="AY53" s="30" t="s">
        <v>7992</v>
      </c>
      <c r="AZ53" s="30" t="s">
        <v>7677</v>
      </c>
      <c r="BA53" s="30" t="s">
        <v>7677</v>
      </c>
      <c r="BC53" s="30" t="s">
        <v>7993</v>
      </c>
      <c r="BD53" s="30"/>
      <c r="BL53" s="30" t="s">
        <v>7676</v>
      </c>
    </row>
    <row r="54" spans="1:160" x14ac:dyDescent="0.25">
      <c r="A54" s="5" t="s">
        <v>8143</v>
      </c>
      <c r="B54">
        <v>6135</v>
      </c>
      <c r="C54" t="s">
        <v>7863</v>
      </c>
      <c r="D54" t="s">
        <v>7686</v>
      </c>
      <c r="E54" t="s">
        <v>7994</v>
      </c>
      <c r="F54" t="s">
        <v>7995</v>
      </c>
      <c r="G54" t="s">
        <v>7665</v>
      </c>
      <c r="I54" t="s">
        <v>7666</v>
      </c>
      <c r="J54" s="27"/>
      <c r="K54" s="27"/>
      <c r="L54" s="27"/>
      <c r="M54" s="27"/>
      <c r="N54" s="27"/>
      <c r="O54" s="27"/>
      <c r="P54" s="27"/>
      <c r="S54" t="s">
        <v>5296</v>
      </c>
      <c r="T54" s="1">
        <v>40895</v>
      </c>
      <c r="U54" s="28"/>
      <c r="V54" s="28"/>
      <c r="AF54" t="s">
        <v>7671</v>
      </c>
      <c r="AG54" t="s">
        <v>7672</v>
      </c>
      <c r="AQ54">
        <v>1</v>
      </c>
      <c r="AR54" s="1"/>
      <c r="BL54" s="65" t="s">
        <v>7676</v>
      </c>
      <c r="DT54" s="65"/>
    </row>
    <row r="55" spans="1:160" x14ac:dyDescent="0.25">
      <c r="A55" s="5" t="s">
        <v>8143</v>
      </c>
      <c r="B55">
        <v>6951</v>
      </c>
      <c r="C55" t="s">
        <v>7849</v>
      </c>
      <c r="D55" t="s">
        <v>7850</v>
      </c>
      <c r="E55" t="s">
        <v>7996</v>
      </c>
      <c r="F55" t="s">
        <v>7997</v>
      </c>
      <c r="G55" t="s">
        <v>7665</v>
      </c>
      <c r="I55" t="s">
        <v>7666</v>
      </c>
      <c r="J55" s="30"/>
      <c r="K55" s="27"/>
      <c r="O55" s="64"/>
      <c r="P55" s="1"/>
      <c r="Q55" s="31">
        <v>-38.62135</v>
      </c>
      <c r="R55">
        <v>145.54543000000001</v>
      </c>
      <c r="S55" s="64" t="s">
        <v>5296</v>
      </c>
      <c r="T55" s="1">
        <v>40898</v>
      </c>
      <c r="U55" s="28">
        <v>0.58333333333333337</v>
      </c>
      <c r="V55" s="28">
        <v>0.60416666666666663</v>
      </c>
      <c r="W55">
        <v>22</v>
      </c>
      <c r="X55" t="s">
        <v>7667</v>
      </c>
      <c r="Y55" t="s">
        <v>7685</v>
      </c>
      <c r="Z55">
        <v>2</v>
      </c>
      <c r="AB55" t="s">
        <v>7998</v>
      </c>
      <c r="AD55" t="s">
        <v>7690</v>
      </c>
      <c r="AE55" t="s">
        <v>7962</v>
      </c>
      <c r="AF55" t="s">
        <v>7676</v>
      </c>
      <c r="AJ55" t="s">
        <v>7999</v>
      </c>
      <c r="AX55" t="s">
        <v>7671</v>
      </c>
      <c r="AY55" s="1"/>
      <c r="BL55" t="s">
        <v>7676</v>
      </c>
    </row>
    <row r="56" spans="1:160" x14ac:dyDescent="0.25">
      <c r="A56" s="5" t="s">
        <v>8143</v>
      </c>
      <c r="B56">
        <v>7160</v>
      </c>
      <c r="C56" t="s">
        <v>7858</v>
      </c>
      <c r="D56" t="s">
        <v>7850</v>
      </c>
      <c r="E56" t="s">
        <v>195</v>
      </c>
      <c r="F56" s="30" t="s">
        <v>8000</v>
      </c>
      <c r="I56" t="s">
        <v>7666</v>
      </c>
      <c r="R56" s="31"/>
      <c r="S56" s="34" t="s">
        <v>4186</v>
      </c>
      <c r="T56" s="1">
        <v>40901</v>
      </c>
      <c r="U56" s="28"/>
      <c r="V56" s="28"/>
      <c r="Z56">
        <v>2</v>
      </c>
      <c r="AB56" t="s">
        <v>8001</v>
      </c>
      <c r="AF56" s="30" t="s">
        <v>7671</v>
      </c>
      <c r="AG56" s="30" t="s">
        <v>7672</v>
      </c>
      <c r="AQ56">
        <v>1</v>
      </c>
      <c r="AS56" s="30" t="s">
        <v>8002</v>
      </c>
      <c r="AT56" s="30"/>
      <c r="AU56" s="30" t="s">
        <v>8003</v>
      </c>
      <c r="AV56" s="30" t="s">
        <v>8004</v>
      </c>
      <c r="BL56" s="30" t="s">
        <v>7676</v>
      </c>
    </row>
    <row r="57" spans="1:160" x14ac:dyDescent="0.25">
      <c r="A57" s="5" t="s">
        <v>8144</v>
      </c>
      <c r="B57">
        <v>6134</v>
      </c>
      <c r="C57" t="s">
        <v>7863</v>
      </c>
      <c r="D57" t="s">
        <v>7686</v>
      </c>
      <c r="E57" t="s">
        <v>8005</v>
      </c>
      <c r="F57" t="s">
        <v>8006</v>
      </c>
      <c r="G57" t="s">
        <v>7665</v>
      </c>
      <c r="I57" t="s">
        <v>7666</v>
      </c>
      <c r="J57" s="27"/>
      <c r="K57" s="27"/>
      <c r="L57" s="27"/>
      <c r="M57" s="27"/>
      <c r="N57" s="27"/>
      <c r="O57" s="27"/>
      <c r="P57" s="27"/>
      <c r="S57" t="s">
        <v>4186</v>
      </c>
      <c r="T57" s="1">
        <v>40896</v>
      </c>
      <c r="U57" s="28"/>
      <c r="V57" s="28"/>
      <c r="AB57" t="s">
        <v>8007</v>
      </c>
      <c r="AF57" t="s">
        <v>7671</v>
      </c>
      <c r="AG57" t="s">
        <v>7672</v>
      </c>
      <c r="AQ57">
        <v>1</v>
      </c>
      <c r="BL57" t="s">
        <v>7676</v>
      </c>
    </row>
    <row r="58" spans="1:160" x14ac:dyDescent="0.25">
      <c r="A58" s="5" t="s">
        <v>8144</v>
      </c>
      <c r="B58">
        <v>6143</v>
      </c>
      <c r="C58" t="s">
        <v>7863</v>
      </c>
      <c r="D58" t="s">
        <v>7686</v>
      </c>
      <c r="E58" t="s">
        <v>8005</v>
      </c>
      <c r="G58" t="s">
        <v>7665</v>
      </c>
      <c r="I58" t="s">
        <v>7666</v>
      </c>
      <c r="J58" s="27"/>
      <c r="K58" s="27"/>
      <c r="L58" s="27"/>
      <c r="M58" s="27"/>
      <c r="N58" s="27"/>
      <c r="O58" s="27"/>
      <c r="P58" s="27"/>
      <c r="S58" t="s">
        <v>8008</v>
      </c>
      <c r="T58" s="1">
        <v>40905</v>
      </c>
      <c r="U58" s="28"/>
      <c r="V58" s="28"/>
      <c r="AB58" t="s">
        <v>8009</v>
      </c>
      <c r="AF58" t="s">
        <v>7671</v>
      </c>
      <c r="AG58" t="s">
        <v>7672</v>
      </c>
      <c r="AQ58">
        <v>1</v>
      </c>
      <c r="AS58" t="s">
        <v>8010</v>
      </c>
      <c r="AV58" s="30" t="s">
        <v>8011</v>
      </c>
      <c r="BL58" t="s">
        <v>7676</v>
      </c>
    </row>
    <row r="59" spans="1:160" x14ac:dyDescent="0.25">
      <c r="A59" s="5" t="s">
        <v>8144</v>
      </c>
      <c r="B59">
        <v>7089</v>
      </c>
      <c r="C59" t="s">
        <v>7858</v>
      </c>
      <c r="D59" t="s">
        <v>7850</v>
      </c>
      <c r="E59" t="s">
        <v>8012</v>
      </c>
      <c r="F59" t="s">
        <v>8013</v>
      </c>
      <c r="G59" t="s">
        <v>7665</v>
      </c>
      <c r="I59" t="s">
        <v>7666</v>
      </c>
      <c r="R59" s="31"/>
      <c r="S59" s="64" t="s">
        <v>8014</v>
      </c>
      <c r="T59" s="1">
        <v>40909</v>
      </c>
      <c r="U59" s="28">
        <v>0.64583333333333337</v>
      </c>
      <c r="V59" s="28"/>
      <c r="Z59">
        <v>2</v>
      </c>
      <c r="AB59" t="s">
        <v>8015</v>
      </c>
      <c r="AF59" t="s">
        <v>7671</v>
      </c>
      <c r="AQ59" t="s">
        <v>7675</v>
      </c>
      <c r="BL59" t="s">
        <v>7676</v>
      </c>
    </row>
    <row r="60" spans="1:160" x14ac:dyDescent="0.25">
      <c r="A60" s="5" t="s">
        <v>8144</v>
      </c>
      <c r="B60">
        <v>6148</v>
      </c>
      <c r="C60" t="s">
        <v>7863</v>
      </c>
      <c r="D60" t="s">
        <v>7686</v>
      </c>
      <c r="E60" t="s">
        <v>8005</v>
      </c>
      <c r="F60" t="s">
        <v>8016</v>
      </c>
      <c r="G60" t="s">
        <v>7665</v>
      </c>
      <c r="I60" t="s">
        <v>7666</v>
      </c>
      <c r="J60" s="27"/>
      <c r="K60" s="27"/>
      <c r="L60" s="27"/>
      <c r="M60" s="27"/>
      <c r="N60" s="27"/>
      <c r="O60" s="27"/>
      <c r="P60" s="27"/>
      <c r="S60" t="s">
        <v>4186</v>
      </c>
      <c r="T60" s="1">
        <v>40912</v>
      </c>
      <c r="U60" s="28"/>
      <c r="V60" s="28"/>
      <c r="AF60" t="s">
        <v>7671</v>
      </c>
      <c r="AG60" t="s">
        <v>7672</v>
      </c>
      <c r="AQ60">
        <v>1</v>
      </c>
      <c r="AV60" t="s">
        <v>8017</v>
      </c>
      <c r="BL60" t="s">
        <v>7676</v>
      </c>
    </row>
    <row r="61" spans="1:160" x14ac:dyDescent="0.25">
      <c r="A61" s="5" t="s">
        <v>8144</v>
      </c>
      <c r="B61">
        <v>7090</v>
      </c>
      <c r="C61" t="s">
        <v>7858</v>
      </c>
      <c r="D61" t="s">
        <v>7850</v>
      </c>
      <c r="E61" t="s">
        <v>8012</v>
      </c>
      <c r="F61" t="s">
        <v>8013</v>
      </c>
      <c r="G61" t="s">
        <v>7665</v>
      </c>
      <c r="I61" t="s">
        <v>7666</v>
      </c>
      <c r="R61" s="31"/>
      <c r="S61" s="64" t="s">
        <v>4186</v>
      </c>
      <c r="T61" s="1">
        <v>40917</v>
      </c>
      <c r="U61" s="28"/>
      <c r="V61" s="28"/>
      <c r="Z61">
        <v>2</v>
      </c>
      <c r="AB61" t="s">
        <v>8015</v>
      </c>
      <c r="AE61" t="s">
        <v>8018</v>
      </c>
      <c r="AF61" t="s">
        <v>7671</v>
      </c>
      <c r="AG61" t="s">
        <v>7955</v>
      </c>
      <c r="AQ61">
        <v>1</v>
      </c>
      <c r="BL61" t="s">
        <v>7676</v>
      </c>
    </row>
    <row r="62" spans="1:160" x14ac:dyDescent="0.25">
      <c r="A62" s="5" t="s">
        <v>8144</v>
      </c>
      <c r="B62">
        <v>7091</v>
      </c>
      <c r="C62" t="s">
        <v>7858</v>
      </c>
      <c r="D62" t="s">
        <v>7850</v>
      </c>
      <c r="E62" t="s">
        <v>8012</v>
      </c>
      <c r="F62" t="s">
        <v>8013</v>
      </c>
      <c r="G62" t="s">
        <v>7665</v>
      </c>
      <c r="I62" t="s">
        <v>7666</v>
      </c>
      <c r="R62" s="31"/>
      <c r="S62" s="64" t="s">
        <v>4186</v>
      </c>
      <c r="T62" s="1">
        <v>40924</v>
      </c>
      <c r="U62" s="28"/>
      <c r="V62" s="28"/>
      <c r="Z62">
        <v>2</v>
      </c>
      <c r="AB62" t="s">
        <v>8015</v>
      </c>
      <c r="AF62" t="s">
        <v>7671</v>
      </c>
      <c r="AG62" t="s">
        <v>7955</v>
      </c>
      <c r="AQ62">
        <v>1</v>
      </c>
      <c r="AS62" t="s">
        <v>8019</v>
      </c>
      <c r="AU62" t="s">
        <v>8020</v>
      </c>
      <c r="BL62" t="s">
        <v>7676</v>
      </c>
    </row>
    <row r="63" spans="1:160" x14ac:dyDescent="0.25">
      <c r="A63" s="5" t="s">
        <v>8144</v>
      </c>
      <c r="B63">
        <v>7092</v>
      </c>
      <c r="C63" t="s">
        <v>7858</v>
      </c>
      <c r="D63" t="s">
        <v>7850</v>
      </c>
      <c r="E63" t="s">
        <v>8012</v>
      </c>
      <c r="F63" t="s">
        <v>8013</v>
      </c>
      <c r="G63" t="s">
        <v>7665</v>
      </c>
      <c r="I63" t="s">
        <v>7666</v>
      </c>
      <c r="R63" s="31"/>
      <c r="S63" s="64" t="s">
        <v>4186</v>
      </c>
      <c r="T63" s="1">
        <v>40931</v>
      </c>
      <c r="U63" s="28"/>
      <c r="V63" s="28"/>
      <c r="Z63">
        <v>2</v>
      </c>
      <c r="AB63" t="s">
        <v>8015</v>
      </c>
      <c r="AF63" t="s">
        <v>7671</v>
      </c>
      <c r="AG63" t="s">
        <v>7955</v>
      </c>
      <c r="AQ63">
        <v>1</v>
      </c>
      <c r="AT63" t="s">
        <v>8021</v>
      </c>
      <c r="BL63" t="s">
        <v>7676</v>
      </c>
    </row>
    <row r="64" spans="1:160" x14ac:dyDescent="0.25">
      <c r="A64" s="5" t="s">
        <v>8144</v>
      </c>
      <c r="B64">
        <v>6174</v>
      </c>
      <c r="C64" t="s">
        <v>7863</v>
      </c>
      <c r="D64" t="s">
        <v>7686</v>
      </c>
      <c r="E64" t="s">
        <v>8005</v>
      </c>
      <c r="F64" t="s">
        <v>8016</v>
      </c>
      <c r="G64" t="s">
        <v>7665</v>
      </c>
      <c r="I64" t="s">
        <v>7666</v>
      </c>
      <c r="J64" s="27"/>
      <c r="K64" s="27"/>
      <c r="L64" s="27"/>
      <c r="M64" s="27"/>
      <c r="N64" s="27"/>
      <c r="O64" s="27"/>
      <c r="P64" s="27"/>
      <c r="S64" t="s">
        <v>4186</v>
      </c>
      <c r="T64" s="1">
        <v>40940</v>
      </c>
      <c r="U64" s="28"/>
      <c r="V64" s="28"/>
      <c r="AF64" t="s">
        <v>7671</v>
      </c>
      <c r="AG64" t="s">
        <v>7672</v>
      </c>
      <c r="AQ64">
        <v>1</v>
      </c>
      <c r="AS64" t="s">
        <v>7981</v>
      </c>
      <c r="BL64" t="s">
        <v>7676</v>
      </c>
    </row>
  </sheetData>
  <phoneticPr fontId="2"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D22E6-C072-423D-B667-57AFBAA7EF9A}">
  <dimension ref="A1:FJ44"/>
  <sheetViews>
    <sheetView zoomScale="80" zoomScaleNormal="80" workbookViewId="0">
      <selection activeCell="M39" sqref="M39"/>
    </sheetView>
  </sheetViews>
  <sheetFormatPr defaultRowHeight="15" x14ac:dyDescent="0.25"/>
  <cols>
    <col min="19" max="19" width="11.5703125" bestFit="1" customWidth="1"/>
  </cols>
  <sheetData>
    <row r="1" spans="1:166" s="5" customFormat="1" ht="12.95" customHeight="1" x14ac:dyDescent="0.25">
      <c r="A1" s="76" t="s">
        <v>7693</v>
      </c>
      <c r="B1" s="76" t="s">
        <v>7694</v>
      </c>
      <c r="C1" s="76" t="s">
        <v>7695</v>
      </c>
      <c r="D1" s="76" t="s">
        <v>7696</v>
      </c>
      <c r="E1" s="76" t="s">
        <v>7697</v>
      </c>
      <c r="F1" s="76" t="s">
        <v>7698</v>
      </c>
      <c r="G1" s="76" t="s">
        <v>7699</v>
      </c>
      <c r="H1" s="76" t="s">
        <v>7700</v>
      </c>
      <c r="I1" s="76" t="s">
        <v>8262</v>
      </c>
      <c r="J1" s="76" t="s">
        <v>8263</v>
      </c>
      <c r="K1" s="76" t="s">
        <v>7701</v>
      </c>
      <c r="L1" s="76" t="s">
        <v>7702</v>
      </c>
      <c r="M1" s="76" t="s">
        <v>7703</v>
      </c>
      <c r="N1" s="76" t="s">
        <v>7704</v>
      </c>
      <c r="O1" s="76" t="s">
        <v>7705</v>
      </c>
      <c r="P1" s="76" t="s">
        <v>7706</v>
      </c>
      <c r="Q1" s="76" t="s">
        <v>7707</v>
      </c>
      <c r="R1" s="76" t="s">
        <v>7710</v>
      </c>
      <c r="S1" s="77" t="s">
        <v>8264</v>
      </c>
      <c r="T1" s="78" t="s">
        <v>7712</v>
      </c>
      <c r="U1" s="79" t="s">
        <v>7713</v>
      </c>
      <c r="V1" s="76" t="s">
        <v>7714</v>
      </c>
      <c r="W1" s="76" t="s">
        <v>7715</v>
      </c>
      <c r="X1" s="76" t="s">
        <v>7716</v>
      </c>
      <c r="Y1" s="76" t="s">
        <v>7717</v>
      </c>
      <c r="Z1" s="76" t="s">
        <v>7718</v>
      </c>
      <c r="AA1" s="76" t="s">
        <v>7719</v>
      </c>
      <c r="AB1" s="76" t="s">
        <v>7720</v>
      </c>
      <c r="AC1" s="76" t="s">
        <v>19</v>
      </c>
      <c r="AD1" s="76" t="s">
        <v>7721</v>
      </c>
      <c r="AE1" s="76" t="s">
        <v>7722</v>
      </c>
      <c r="AF1" s="76" t="s">
        <v>7723</v>
      </c>
      <c r="AG1" s="76" t="s">
        <v>7724</v>
      </c>
      <c r="AH1" s="76" t="s">
        <v>7725</v>
      </c>
      <c r="AI1" s="76" t="s">
        <v>7726</v>
      </c>
      <c r="AJ1" s="76" t="s">
        <v>7727</v>
      </c>
      <c r="AK1" s="76" t="s">
        <v>7732</v>
      </c>
      <c r="AL1" s="76" t="s">
        <v>7733</v>
      </c>
      <c r="AM1" s="76" t="s">
        <v>7734</v>
      </c>
      <c r="AN1" s="76" t="s">
        <v>31</v>
      </c>
      <c r="AO1" s="76" t="s">
        <v>7735</v>
      </c>
      <c r="AP1" s="76" t="s">
        <v>7736</v>
      </c>
      <c r="AQ1" s="76" t="s">
        <v>7737</v>
      </c>
      <c r="AR1" s="76" t="s">
        <v>7738</v>
      </c>
      <c r="AS1" s="76" t="s">
        <v>7739</v>
      </c>
      <c r="AT1" s="76" t="s">
        <v>7740</v>
      </c>
      <c r="AU1" s="76" t="s">
        <v>7741</v>
      </c>
      <c r="AV1" s="76" t="s">
        <v>7742</v>
      </c>
      <c r="AW1" s="76" t="s">
        <v>7743</v>
      </c>
      <c r="AX1" s="76" t="s">
        <v>7744</v>
      </c>
      <c r="AY1" s="76" t="s">
        <v>7745</v>
      </c>
      <c r="AZ1" s="76" t="s">
        <v>7752</v>
      </c>
      <c r="BA1" s="76" t="s">
        <v>7753</v>
      </c>
      <c r="BB1" s="76" t="s">
        <v>7754</v>
      </c>
      <c r="BC1" s="76" t="s">
        <v>7755</v>
      </c>
      <c r="BD1" s="76" t="s">
        <v>7756</v>
      </c>
      <c r="BE1" s="76" t="s">
        <v>7757</v>
      </c>
      <c r="BF1" s="76" t="s">
        <v>7758</v>
      </c>
      <c r="BG1" s="76" t="s">
        <v>7759</v>
      </c>
      <c r="BH1" s="76" t="s">
        <v>7760</v>
      </c>
      <c r="BI1" s="76" t="s">
        <v>7761</v>
      </c>
      <c r="BJ1" s="76" t="s">
        <v>7762</v>
      </c>
      <c r="BK1" s="76" t="s">
        <v>7763</v>
      </c>
      <c r="BL1" s="76" t="s">
        <v>7764</v>
      </c>
      <c r="BM1" s="76" t="s">
        <v>7765</v>
      </c>
      <c r="BN1" s="76" t="s">
        <v>7766</v>
      </c>
      <c r="BO1" s="76" t="s">
        <v>7767</v>
      </c>
      <c r="BP1" s="76" t="s">
        <v>7768</v>
      </c>
      <c r="BQ1" s="76" t="s">
        <v>7769</v>
      </c>
      <c r="BR1" s="76" t="s">
        <v>7770</v>
      </c>
      <c r="BS1" s="76" t="s">
        <v>7771</v>
      </c>
      <c r="BT1" s="76" t="s">
        <v>7772</v>
      </c>
      <c r="BU1" s="76" t="s">
        <v>7773</v>
      </c>
      <c r="BV1" s="76" t="s">
        <v>7774</v>
      </c>
      <c r="BW1" s="76" t="s">
        <v>7775</v>
      </c>
      <c r="BX1" s="76" t="s">
        <v>7776</v>
      </c>
      <c r="BY1" s="76" t="s">
        <v>7777</v>
      </c>
      <c r="BZ1" s="76" t="s">
        <v>7778</v>
      </c>
      <c r="CA1" s="76" t="s">
        <v>7779</v>
      </c>
      <c r="CB1" s="76" t="s">
        <v>7780</v>
      </c>
      <c r="CC1" s="76" t="s">
        <v>7781</v>
      </c>
      <c r="CD1" s="76" t="s">
        <v>7783</v>
      </c>
      <c r="CE1" s="76" t="s">
        <v>7784</v>
      </c>
      <c r="CF1" s="76" t="s">
        <v>7785</v>
      </c>
      <c r="CG1" s="76" t="s">
        <v>7786</v>
      </c>
      <c r="CH1" s="76" t="s">
        <v>7787</v>
      </c>
      <c r="CI1" s="76" t="s">
        <v>7788</v>
      </c>
      <c r="CJ1" s="76" t="s">
        <v>7789</v>
      </c>
      <c r="CK1" s="76" t="s">
        <v>7790</v>
      </c>
      <c r="CL1" s="76" t="s">
        <v>7791</v>
      </c>
      <c r="CM1" s="76" t="s">
        <v>7792</v>
      </c>
      <c r="CN1" s="76" t="s">
        <v>7793</v>
      </c>
      <c r="CO1" s="76" t="s">
        <v>7794</v>
      </c>
      <c r="CP1" s="76" t="s">
        <v>7795</v>
      </c>
      <c r="CQ1" s="76" t="s">
        <v>7796</v>
      </c>
      <c r="CR1" s="76" t="s">
        <v>7797</v>
      </c>
      <c r="CS1" s="76" t="s">
        <v>7798</v>
      </c>
      <c r="CT1" s="76" t="s">
        <v>7799</v>
      </c>
      <c r="CU1" s="76" t="s">
        <v>7800</v>
      </c>
      <c r="CV1" s="76" t="s">
        <v>7801</v>
      </c>
      <c r="CW1" s="76" t="s">
        <v>7802</v>
      </c>
      <c r="CX1" s="76" t="s">
        <v>7803</v>
      </c>
      <c r="CY1" s="76" t="s">
        <v>7804</v>
      </c>
      <c r="CZ1" s="76" t="s">
        <v>7805</v>
      </c>
      <c r="DA1" s="76" t="s">
        <v>8265</v>
      </c>
      <c r="DB1" s="76" t="s">
        <v>8266</v>
      </c>
      <c r="DC1" s="76" t="s">
        <v>8267</v>
      </c>
      <c r="DD1" s="76" t="s">
        <v>8268</v>
      </c>
      <c r="DE1" s="76" t="s">
        <v>8269</v>
      </c>
      <c r="DF1" s="76" t="s">
        <v>8270</v>
      </c>
      <c r="DG1" s="76" t="s">
        <v>8271</v>
      </c>
      <c r="DH1" s="76" t="s">
        <v>8272</v>
      </c>
      <c r="DI1" s="76" t="s">
        <v>8273</v>
      </c>
      <c r="DJ1" s="76" t="s">
        <v>8274</v>
      </c>
      <c r="DK1" s="76" t="s">
        <v>8275</v>
      </c>
      <c r="DL1" s="76" t="s">
        <v>8276</v>
      </c>
      <c r="DM1" s="76" t="s">
        <v>7806</v>
      </c>
      <c r="DN1" s="76" t="s">
        <v>7720</v>
      </c>
      <c r="DO1" s="76" t="s">
        <v>7807</v>
      </c>
      <c r="DP1" s="76" t="s">
        <v>7808</v>
      </c>
      <c r="DQ1" s="76" t="s">
        <v>7809</v>
      </c>
      <c r="DR1" s="76" t="s">
        <v>7810</v>
      </c>
      <c r="DS1" s="76" t="s">
        <v>7811</v>
      </c>
      <c r="DT1" s="76" t="s">
        <v>7812</v>
      </c>
      <c r="DU1" s="76" t="s">
        <v>8277</v>
      </c>
      <c r="DV1" s="76" t="s">
        <v>7814</v>
      </c>
      <c r="DW1" s="76" t="s">
        <v>7815</v>
      </c>
      <c r="DX1" s="76" t="s">
        <v>7816</v>
      </c>
      <c r="DY1" s="76" t="s">
        <v>7817</v>
      </c>
      <c r="DZ1" s="80" t="s">
        <v>7818</v>
      </c>
      <c r="EA1" s="76" t="s">
        <v>7819</v>
      </c>
      <c r="EB1" s="76" t="s">
        <v>7820</v>
      </c>
      <c r="EC1" s="76" t="s">
        <v>7821</v>
      </c>
      <c r="ED1" s="76" t="s">
        <v>7822</v>
      </c>
      <c r="EE1" s="76" t="s">
        <v>7823</v>
      </c>
      <c r="EF1" s="80" t="s">
        <v>7824</v>
      </c>
      <c r="EG1" s="76" t="s">
        <v>7782</v>
      </c>
      <c r="EH1" s="76" t="s">
        <v>7825</v>
      </c>
      <c r="EI1" s="76" t="s">
        <v>7826</v>
      </c>
      <c r="EJ1" s="76" t="s">
        <v>7827</v>
      </c>
      <c r="EK1" s="76" t="s">
        <v>7828</v>
      </c>
      <c r="EL1" s="76" t="s">
        <v>7829</v>
      </c>
      <c r="EM1" s="76" t="s">
        <v>7830</v>
      </c>
      <c r="EN1" s="76" t="s">
        <v>7831</v>
      </c>
      <c r="EO1" s="76" t="s">
        <v>7832</v>
      </c>
      <c r="EP1" s="76" t="s">
        <v>7833</v>
      </c>
      <c r="EQ1" s="76" t="s">
        <v>7834</v>
      </c>
      <c r="ER1" s="76" t="s">
        <v>8278</v>
      </c>
      <c r="ES1" s="76" t="s">
        <v>8279</v>
      </c>
      <c r="ET1" s="76" t="s">
        <v>8280</v>
      </c>
      <c r="EU1" s="76" t="s">
        <v>8281</v>
      </c>
      <c r="EV1" s="76" t="s">
        <v>8282</v>
      </c>
      <c r="EW1" s="76" t="s">
        <v>7835</v>
      </c>
      <c r="EX1" s="76" t="s">
        <v>7836</v>
      </c>
      <c r="EY1" s="76" t="s">
        <v>7837</v>
      </c>
      <c r="EZ1" s="76" t="s">
        <v>7838</v>
      </c>
      <c r="FA1" s="76" t="s">
        <v>7839</v>
      </c>
      <c r="FB1" s="76" t="s">
        <v>7840</v>
      </c>
      <c r="FC1" s="76" t="s">
        <v>7841</v>
      </c>
      <c r="FD1" s="76" t="s">
        <v>7842</v>
      </c>
      <c r="FE1" s="76" t="s">
        <v>7843</v>
      </c>
      <c r="FF1" s="76" t="s">
        <v>7844</v>
      </c>
      <c r="FG1" s="76" t="s">
        <v>7845</v>
      </c>
      <c r="FH1" s="76" t="s">
        <v>7846</v>
      </c>
      <c r="FI1" s="76" t="s">
        <v>7847</v>
      </c>
      <c r="FJ1" s="76" t="s">
        <v>7848</v>
      </c>
    </row>
    <row r="2" spans="1:166" s="75" customFormat="1" ht="12.95" customHeight="1" x14ac:dyDescent="0.25">
      <c r="A2" s="69">
        <v>3432</v>
      </c>
      <c r="B2" s="69" t="s">
        <v>7863</v>
      </c>
      <c r="C2" s="70" t="s">
        <v>7686</v>
      </c>
      <c r="D2" s="70" t="s">
        <v>764</v>
      </c>
      <c r="E2" s="69" t="s">
        <v>8257</v>
      </c>
      <c r="F2" s="70" t="s">
        <v>7665</v>
      </c>
      <c r="G2" s="70"/>
      <c r="H2" s="70" t="s">
        <v>8258</v>
      </c>
      <c r="I2" s="70"/>
      <c r="J2" s="70"/>
      <c r="K2" s="70"/>
      <c r="L2" s="70"/>
      <c r="M2" s="70"/>
      <c r="N2" s="70"/>
      <c r="O2" s="70"/>
      <c r="P2" s="70"/>
      <c r="Q2" s="70"/>
      <c r="R2" s="70" t="s">
        <v>4186</v>
      </c>
      <c r="S2" s="71">
        <v>40585</v>
      </c>
      <c r="T2" s="72"/>
      <c r="U2" s="73"/>
      <c r="V2" s="70"/>
      <c r="W2" s="70"/>
      <c r="X2" s="70"/>
      <c r="Y2" s="70"/>
      <c r="Z2" s="70"/>
      <c r="AA2" s="70"/>
      <c r="AB2" s="70"/>
      <c r="AC2" s="70"/>
      <c r="AD2" s="70"/>
      <c r="AE2" s="70" t="s">
        <v>7671</v>
      </c>
      <c r="AF2" s="70" t="s">
        <v>8259</v>
      </c>
      <c r="AG2" s="70"/>
      <c r="AH2" s="70"/>
      <c r="AI2" s="70"/>
      <c r="AJ2" s="70"/>
      <c r="AK2" s="70"/>
      <c r="AL2" s="70" t="s">
        <v>8260</v>
      </c>
      <c r="AM2" s="70"/>
      <c r="AN2" s="70"/>
      <c r="AO2" s="70"/>
      <c r="AP2" s="70"/>
      <c r="AQ2" s="70"/>
      <c r="AR2" s="70"/>
      <c r="AS2" s="70"/>
      <c r="AT2" s="70"/>
      <c r="AU2" s="70"/>
      <c r="AV2" s="70"/>
      <c r="AW2" s="70"/>
      <c r="AX2" s="70"/>
      <c r="AY2" s="70"/>
      <c r="AZ2" s="70"/>
      <c r="BA2" s="70"/>
      <c r="BB2" s="74"/>
      <c r="BC2" s="70"/>
      <c r="BD2" s="70"/>
      <c r="BE2" s="70"/>
      <c r="BF2" s="70"/>
      <c r="BG2" s="70"/>
      <c r="BH2" s="70"/>
      <c r="BI2" s="70"/>
      <c r="BJ2" s="70"/>
      <c r="BK2" s="70"/>
      <c r="BL2" s="70"/>
      <c r="BM2" s="70"/>
      <c r="BN2" s="70"/>
      <c r="BO2" s="70"/>
      <c r="BP2" s="70"/>
      <c r="BQ2" s="70"/>
      <c r="BR2" s="70"/>
      <c r="BS2" s="70"/>
      <c r="BT2" s="70"/>
      <c r="BU2" s="70"/>
      <c r="BV2" s="70"/>
      <c r="BW2" s="70"/>
      <c r="BX2" s="70"/>
      <c r="BY2" s="70"/>
      <c r="BZ2" s="70"/>
      <c r="CA2" s="70"/>
      <c r="CB2" s="70"/>
      <c r="CC2" s="70"/>
      <c r="CD2" s="70"/>
      <c r="CE2" s="70"/>
      <c r="CF2" s="70"/>
      <c r="CG2" s="70"/>
      <c r="CH2" s="70"/>
      <c r="CI2" s="70"/>
      <c r="CJ2" s="70"/>
      <c r="CK2" s="70"/>
      <c r="CL2" s="70"/>
      <c r="CM2" s="70"/>
      <c r="CN2" s="70"/>
      <c r="CO2" s="70"/>
      <c r="CP2" s="70"/>
      <c r="CQ2" s="70"/>
      <c r="CR2" s="70"/>
      <c r="CS2" s="70"/>
      <c r="CT2" s="70"/>
      <c r="CU2" s="70"/>
      <c r="CV2" s="70"/>
      <c r="CW2" s="70"/>
      <c r="CX2" s="70"/>
      <c r="CY2" s="70"/>
      <c r="CZ2" s="70"/>
      <c r="DA2" s="70"/>
      <c r="DB2" s="70"/>
      <c r="DC2" s="70"/>
      <c r="DD2" s="70"/>
      <c r="DE2" s="70"/>
      <c r="DF2" s="70"/>
      <c r="DG2" s="70"/>
      <c r="DH2" s="70"/>
      <c r="DI2" s="70"/>
      <c r="DJ2" s="70"/>
      <c r="DK2" s="70"/>
      <c r="DL2" s="70"/>
      <c r="DM2" s="70"/>
      <c r="DN2" s="70"/>
      <c r="DO2" s="70"/>
      <c r="DP2" s="70"/>
      <c r="DQ2" s="70"/>
      <c r="DR2" s="70"/>
      <c r="DS2" s="70"/>
      <c r="DT2" s="70"/>
      <c r="DU2" s="74"/>
      <c r="DV2" s="70"/>
      <c r="DW2" s="70"/>
      <c r="DX2" s="70"/>
      <c r="DY2" s="70"/>
      <c r="DZ2" s="70"/>
      <c r="EA2" s="70"/>
      <c r="EB2" s="70"/>
      <c r="EC2" s="70"/>
      <c r="ED2" s="70"/>
      <c r="EE2" s="70"/>
      <c r="EF2" s="70"/>
      <c r="EG2" s="70"/>
      <c r="EH2" s="70"/>
      <c r="EI2" s="70"/>
      <c r="EJ2" s="70"/>
      <c r="EK2" s="70"/>
      <c r="EL2" s="70"/>
      <c r="EM2" s="70"/>
      <c r="EN2" s="70"/>
      <c r="EO2" s="70"/>
      <c r="EP2" s="70"/>
      <c r="EQ2" s="70"/>
      <c r="ER2" s="70"/>
      <c r="ES2" s="70"/>
      <c r="ET2" s="70"/>
      <c r="EU2" s="70"/>
      <c r="EV2" s="70"/>
      <c r="EW2" s="70"/>
      <c r="EX2" s="70"/>
      <c r="EY2" s="70"/>
      <c r="EZ2" s="70"/>
      <c r="FA2" s="70"/>
      <c r="FB2" s="70"/>
      <c r="FC2" s="70"/>
      <c r="FD2" s="70"/>
      <c r="FE2" s="70"/>
      <c r="FF2" s="70"/>
      <c r="FG2" s="70"/>
      <c r="FH2" s="70"/>
      <c r="FI2" s="70"/>
      <c r="FJ2" s="70"/>
    </row>
    <row r="3" spans="1:166" s="75" customFormat="1" x14ac:dyDescent="0.25">
      <c r="A3" s="69">
        <v>3455</v>
      </c>
      <c r="B3" s="69" t="s">
        <v>7863</v>
      </c>
      <c r="C3" s="70" t="s">
        <v>7686</v>
      </c>
      <c r="D3" s="70" t="s">
        <v>764</v>
      </c>
      <c r="E3" s="69" t="s">
        <v>8257</v>
      </c>
      <c r="F3" s="70" t="s">
        <v>7665</v>
      </c>
      <c r="G3" s="70"/>
      <c r="H3" s="70" t="s">
        <v>8258</v>
      </c>
      <c r="I3" s="70"/>
      <c r="J3" s="70"/>
      <c r="K3" s="70"/>
      <c r="L3" s="70"/>
      <c r="M3" s="70"/>
      <c r="N3" s="70"/>
      <c r="O3" s="70"/>
      <c r="P3" s="70"/>
      <c r="Q3" s="70"/>
      <c r="R3" s="70" t="s">
        <v>4186</v>
      </c>
      <c r="S3" s="71">
        <v>40588</v>
      </c>
      <c r="T3" s="72"/>
      <c r="U3" s="73"/>
      <c r="V3" s="70"/>
      <c r="W3" s="70"/>
      <c r="X3" s="70"/>
      <c r="Y3" s="70"/>
      <c r="Z3" s="70"/>
      <c r="AA3" s="70"/>
      <c r="AB3" s="70"/>
      <c r="AC3" s="70"/>
      <c r="AD3" s="70"/>
      <c r="AE3" s="70" t="s">
        <v>7671</v>
      </c>
      <c r="AF3" s="70" t="s">
        <v>8259</v>
      </c>
      <c r="AG3" s="70"/>
      <c r="AH3" s="70"/>
      <c r="AI3" s="70"/>
      <c r="AJ3" s="70"/>
      <c r="AK3" s="70"/>
      <c r="AL3" s="70" t="s">
        <v>8260</v>
      </c>
      <c r="AM3" s="70"/>
      <c r="AN3" s="70"/>
      <c r="AO3" s="70"/>
      <c r="AP3" s="70"/>
      <c r="AQ3" s="70"/>
      <c r="AR3" s="70"/>
      <c r="AS3" s="70"/>
      <c r="AT3" s="70"/>
      <c r="AU3" s="70"/>
      <c r="AV3" s="70"/>
      <c r="AW3" s="70"/>
      <c r="AX3" s="70"/>
      <c r="AY3" s="70"/>
      <c r="AZ3" s="70"/>
      <c r="BA3" s="70"/>
      <c r="BB3" s="70"/>
      <c r="BC3" s="70"/>
      <c r="BD3" s="70"/>
      <c r="BE3" s="70"/>
      <c r="BF3" s="70"/>
      <c r="BG3" s="70"/>
      <c r="BH3" s="70"/>
      <c r="BI3" s="70"/>
      <c r="BJ3" s="70"/>
      <c r="BK3" s="70"/>
      <c r="BL3" s="70"/>
      <c r="BM3" s="70"/>
      <c r="BN3" s="70"/>
      <c r="BO3" s="70"/>
      <c r="BP3" s="70"/>
      <c r="BQ3" s="70"/>
      <c r="BR3" s="70"/>
      <c r="BS3" s="70"/>
      <c r="BT3" s="70"/>
      <c r="BU3" s="70"/>
      <c r="BV3" s="70"/>
      <c r="BW3" s="70"/>
      <c r="BX3" s="70"/>
      <c r="BY3" s="70"/>
      <c r="BZ3" s="70"/>
      <c r="CA3" s="70"/>
      <c r="CB3" s="70"/>
      <c r="CC3" s="70"/>
      <c r="CD3" s="70"/>
      <c r="CE3" s="70"/>
      <c r="CF3" s="70"/>
      <c r="CG3" s="70"/>
      <c r="CH3" s="70"/>
      <c r="CI3" s="70"/>
      <c r="CJ3" s="70"/>
      <c r="CK3" s="70"/>
      <c r="CL3" s="70"/>
      <c r="CM3" s="70"/>
      <c r="CN3" s="70"/>
      <c r="CO3" s="70"/>
      <c r="CP3" s="70"/>
      <c r="CQ3" s="70"/>
      <c r="CR3" s="70"/>
      <c r="CS3" s="70"/>
      <c r="CT3" s="70"/>
      <c r="CU3" s="70"/>
      <c r="CV3" s="70"/>
      <c r="CW3" s="70"/>
      <c r="CX3" s="70"/>
      <c r="CY3" s="70"/>
      <c r="CZ3" s="70"/>
      <c r="DA3" s="70"/>
      <c r="DB3" s="70"/>
      <c r="DC3" s="70"/>
      <c r="DD3" s="70"/>
      <c r="DE3" s="70"/>
      <c r="DF3" s="70"/>
      <c r="DG3" s="70"/>
      <c r="DH3" s="70"/>
      <c r="DI3" s="70"/>
      <c r="DJ3" s="70"/>
      <c r="DK3" s="70"/>
      <c r="DL3" s="70"/>
      <c r="DM3" s="70"/>
      <c r="DN3" s="70"/>
      <c r="DO3" s="70"/>
      <c r="DP3" s="70"/>
      <c r="DQ3" s="70"/>
      <c r="DR3" s="70"/>
      <c r="DS3" s="70"/>
      <c r="DT3" s="70"/>
      <c r="DU3" s="70"/>
      <c r="DV3" s="70"/>
      <c r="DW3" s="70"/>
      <c r="DX3" s="70"/>
      <c r="DY3" s="70"/>
      <c r="DZ3" s="70"/>
      <c r="EA3" s="70"/>
      <c r="EB3" s="70"/>
      <c r="EC3" s="70"/>
      <c r="ED3" s="70"/>
      <c r="EE3" s="70"/>
      <c r="EF3" s="70"/>
      <c r="EG3" s="70"/>
      <c r="EH3" s="70"/>
      <c r="EI3" s="70"/>
      <c r="EJ3" s="70"/>
      <c r="EK3" s="70"/>
      <c r="EL3" s="70"/>
      <c r="EM3" s="70"/>
      <c r="EN3" s="70"/>
      <c r="EO3" s="70"/>
      <c r="EP3" s="70"/>
      <c r="EQ3" s="70"/>
      <c r="ER3" s="70"/>
      <c r="ES3" s="70"/>
      <c r="ET3" s="70"/>
      <c r="EU3" s="70"/>
      <c r="EV3" s="70"/>
      <c r="EW3" s="70"/>
      <c r="EX3" s="70"/>
      <c r="EY3" s="70"/>
      <c r="EZ3" s="70"/>
      <c r="FA3" s="70"/>
      <c r="FB3" s="70"/>
      <c r="FC3" s="70"/>
      <c r="FD3" s="70"/>
      <c r="FE3" s="70"/>
      <c r="FF3" s="70"/>
      <c r="FG3" s="70"/>
      <c r="FH3" s="70"/>
      <c r="FI3" s="70"/>
      <c r="FJ3" s="70"/>
    </row>
    <row r="4" spans="1:166" s="75" customFormat="1" ht="12.95" customHeight="1" x14ac:dyDescent="0.25">
      <c r="A4" s="69">
        <v>3459</v>
      </c>
      <c r="B4" s="69" t="s">
        <v>7863</v>
      </c>
      <c r="C4" s="70" t="s">
        <v>7686</v>
      </c>
      <c r="D4" s="70" t="s">
        <v>764</v>
      </c>
      <c r="E4" s="69" t="s">
        <v>8257</v>
      </c>
      <c r="F4" s="70" t="s">
        <v>7665</v>
      </c>
      <c r="G4" s="70"/>
      <c r="H4" s="70" t="s">
        <v>8258</v>
      </c>
      <c r="I4" s="70"/>
      <c r="J4" s="70"/>
      <c r="K4" s="70"/>
      <c r="L4" s="70"/>
      <c r="M4" s="70"/>
      <c r="N4" s="70"/>
      <c r="O4" s="70"/>
      <c r="P4" s="70"/>
      <c r="Q4" s="70"/>
      <c r="R4" s="70" t="s">
        <v>4186</v>
      </c>
      <c r="S4" s="71">
        <v>40601</v>
      </c>
      <c r="T4" s="72"/>
      <c r="U4" s="73"/>
      <c r="V4" s="70"/>
      <c r="W4" s="70"/>
      <c r="X4" s="70"/>
      <c r="Y4" s="70"/>
      <c r="Z4" s="70"/>
      <c r="AA4" s="70"/>
      <c r="AB4" s="70"/>
      <c r="AC4" s="70"/>
      <c r="AD4" s="70"/>
      <c r="AE4" s="70" t="s">
        <v>7671</v>
      </c>
      <c r="AF4" s="70" t="s">
        <v>8259</v>
      </c>
      <c r="AG4" s="70"/>
      <c r="AH4" s="70"/>
      <c r="AI4" s="70"/>
      <c r="AJ4" s="70"/>
      <c r="AK4" s="70"/>
      <c r="AL4" s="70">
        <v>3</v>
      </c>
      <c r="AM4" s="70"/>
      <c r="AN4" s="70"/>
      <c r="AO4" s="70"/>
      <c r="AP4" s="70" t="s">
        <v>8261</v>
      </c>
      <c r="AQ4" s="70"/>
      <c r="AR4" s="70"/>
      <c r="AS4" s="70"/>
      <c r="AT4" s="70"/>
      <c r="AU4" s="70"/>
      <c r="AV4" s="70"/>
      <c r="AW4" s="70"/>
      <c r="AX4" s="70"/>
      <c r="AY4" s="70"/>
      <c r="AZ4" s="70"/>
      <c r="BA4" s="70"/>
      <c r="BB4" s="70"/>
      <c r="BC4" s="70"/>
      <c r="BD4" s="70"/>
      <c r="BE4" s="70"/>
      <c r="BF4" s="70"/>
      <c r="BG4" s="70"/>
      <c r="BH4" s="70"/>
      <c r="BI4" s="70"/>
      <c r="BJ4" s="70"/>
      <c r="BK4" s="70"/>
      <c r="BL4" s="70"/>
      <c r="BM4" s="70"/>
      <c r="BN4" s="70"/>
      <c r="BO4" s="70"/>
      <c r="BP4" s="70"/>
      <c r="BQ4" s="70"/>
      <c r="BR4" s="70"/>
      <c r="BS4" s="70"/>
      <c r="BT4" s="70"/>
      <c r="BU4" s="70"/>
      <c r="BV4" s="70"/>
      <c r="BW4" s="70"/>
      <c r="BX4" s="70"/>
      <c r="BY4" s="70"/>
      <c r="BZ4" s="70"/>
      <c r="CA4" s="70"/>
      <c r="CB4" s="70"/>
      <c r="CC4" s="70"/>
      <c r="CD4" s="70"/>
      <c r="CE4" s="70"/>
      <c r="CF4" s="70"/>
      <c r="CG4" s="70"/>
      <c r="CH4" s="70"/>
      <c r="CI4" s="70"/>
      <c r="CJ4" s="70"/>
      <c r="CK4" s="70"/>
      <c r="CL4" s="70"/>
      <c r="CM4" s="70"/>
      <c r="CN4" s="70"/>
      <c r="CO4" s="70"/>
      <c r="CP4" s="70"/>
      <c r="CQ4" s="70"/>
      <c r="CR4" s="70"/>
      <c r="CS4" s="70"/>
      <c r="CT4" s="70"/>
      <c r="CU4" s="70"/>
      <c r="CV4" s="70"/>
      <c r="CW4" s="70"/>
      <c r="CX4" s="70"/>
      <c r="CY4" s="70"/>
      <c r="CZ4" s="70"/>
      <c r="DA4" s="70"/>
      <c r="DB4" s="70"/>
      <c r="DC4" s="70"/>
      <c r="DD4" s="70"/>
      <c r="DE4" s="70"/>
      <c r="DF4" s="70"/>
      <c r="DG4" s="70"/>
      <c r="DH4" s="70"/>
      <c r="DI4" s="70"/>
      <c r="DJ4" s="70"/>
      <c r="DK4" s="70"/>
      <c r="DL4" s="70"/>
      <c r="DM4" s="70"/>
      <c r="DN4" s="70"/>
      <c r="DO4" s="70"/>
      <c r="DP4" s="70"/>
      <c r="DQ4" s="70"/>
      <c r="DR4" s="70"/>
      <c r="DS4" s="70"/>
      <c r="DT4" s="70"/>
      <c r="DU4" s="70"/>
      <c r="DV4" s="70"/>
      <c r="DW4" s="70"/>
      <c r="DX4" s="70"/>
      <c r="DY4" s="70"/>
      <c r="DZ4" s="70"/>
      <c r="EA4" s="70"/>
      <c r="EB4" s="70"/>
      <c r="EC4" s="70"/>
      <c r="ED4" s="70"/>
      <c r="EE4" s="70"/>
      <c r="EF4" s="70"/>
      <c r="EG4" s="70"/>
      <c r="EH4" s="70"/>
      <c r="EI4" s="70"/>
      <c r="EJ4" s="70"/>
      <c r="EK4" s="70"/>
      <c r="EL4" s="70"/>
      <c r="EM4" s="70"/>
      <c r="EN4" s="70"/>
      <c r="EO4" s="70"/>
      <c r="EP4" s="70"/>
      <c r="EQ4" s="70"/>
      <c r="ER4" s="70"/>
      <c r="ES4" s="70"/>
      <c r="ET4" s="70"/>
      <c r="EU4" s="70"/>
      <c r="EV4" s="70"/>
      <c r="EW4" s="70"/>
      <c r="EX4" s="70"/>
      <c r="EY4" s="70"/>
      <c r="EZ4" s="70"/>
      <c r="FA4" s="70"/>
      <c r="FB4" s="70"/>
      <c r="FC4" s="70"/>
      <c r="FD4" s="70"/>
      <c r="FE4" s="70"/>
      <c r="FF4" s="70"/>
      <c r="FG4" s="70"/>
      <c r="FH4" s="70"/>
      <c r="FI4" s="70"/>
      <c r="FJ4" s="70"/>
    </row>
    <row r="6" spans="1:166" s="83" customFormat="1" ht="12.95" customHeight="1" x14ac:dyDescent="0.25">
      <c r="A6" s="81">
        <v>3660</v>
      </c>
      <c r="B6" s="81" t="s">
        <v>7863</v>
      </c>
      <c r="C6" s="82" t="s">
        <v>7686</v>
      </c>
      <c r="D6" s="82" t="s">
        <v>296</v>
      </c>
      <c r="E6" s="83" t="s">
        <v>8283</v>
      </c>
      <c r="F6" s="82" t="s">
        <v>7665</v>
      </c>
      <c r="G6" s="82"/>
      <c r="H6" s="82" t="s">
        <v>8258</v>
      </c>
      <c r="I6" s="82"/>
      <c r="J6" s="82"/>
      <c r="K6" s="82"/>
      <c r="L6" s="82"/>
      <c r="M6" s="82"/>
      <c r="N6" s="82"/>
      <c r="O6" s="82"/>
      <c r="P6" s="82"/>
      <c r="Q6" s="82"/>
      <c r="R6" s="82" t="s">
        <v>4186</v>
      </c>
      <c r="S6" s="84">
        <v>40591</v>
      </c>
      <c r="T6" s="85"/>
      <c r="U6" s="86"/>
      <c r="V6" s="82"/>
      <c r="W6" s="82"/>
      <c r="X6" s="82"/>
      <c r="Y6" s="82"/>
      <c r="Z6" s="82"/>
      <c r="AA6" s="82"/>
      <c r="AB6" s="82"/>
      <c r="AC6" s="82"/>
      <c r="AD6" s="82"/>
      <c r="AE6" s="82" t="s">
        <v>7671</v>
      </c>
      <c r="AF6" s="82" t="s">
        <v>8259</v>
      </c>
      <c r="AG6" s="82"/>
      <c r="AH6" s="82"/>
      <c r="AI6" s="82"/>
      <c r="AJ6" s="82"/>
      <c r="AK6" s="82"/>
      <c r="AL6" s="82">
        <v>2</v>
      </c>
      <c r="AM6" s="82"/>
      <c r="AN6" s="82"/>
      <c r="AO6" s="82"/>
      <c r="AP6" s="82"/>
      <c r="AQ6" s="82"/>
      <c r="AR6" s="82"/>
      <c r="AS6" s="82"/>
      <c r="AT6" s="82"/>
      <c r="AU6" s="82"/>
      <c r="AV6" s="82"/>
      <c r="AW6" s="82"/>
      <c r="AX6" s="82"/>
      <c r="AY6" s="82"/>
      <c r="AZ6" s="82"/>
      <c r="BA6" s="82"/>
      <c r="BB6" s="82"/>
      <c r="BC6" s="82"/>
      <c r="BD6" s="82"/>
      <c r="BE6" s="82"/>
      <c r="BF6" s="82"/>
      <c r="BG6" s="82"/>
      <c r="BH6" s="82"/>
      <c r="BI6" s="82"/>
      <c r="BJ6" s="82"/>
      <c r="BK6" s="82"/>
      <c r="BL6" s="82"/>
      <c r="BM6" s="82"/>
      <c r="BN6" s="82"/>
      <c r="BO6" s="82"/>
      <c r="BP6" s="82"/>
      <c r="BQ6" s="82"/>
      <c r="BR6" s="82"/>
      <c r="BS6" s="82"/>
      <c r="BT6" s="82"/>
      <c r="BU6" s="82"/>
      <c r="BV6" s="82"/>
      <c r="BW6" s="82"/>
      <c r="BX6" s="82"/>
      <c r="BY6" s="82"/>
      <c r="BZ6" s="82"/>
      <c r="CA6" s="82"/>
      <c r="CB6" s="82"/>
      <c r="CC6" s="82"/>
      <c r="CD6" s="82"/>
      <c r="CE6" s="82"/>
      <c r="CF6" s="82"/>
      <c r="CG6" s="82"/>
      <c r="CH6" s="82"/>
      <c r="CI6" s="82"/>
      <c r="CJ6" s="82"/>
      <c r="CK6" s="82"/>
      <c r="CL6" s="82"/>
      <c r="CM6" s="82"/>
      <c r="CN6" s="82"/>
      <c r="CO6" s="82"/>
      <c r="CP6" s="82"/>
      <c r="CQ6" s="82"/>
      <c r="CR6" s="82"/>
      <c r="CS6" s="82"/>
      <c r="CT6" s="82"/>
      <c r="CU6" s="82"/>
      <c r="CV6" s="82"/>
      <c r="CW6" s="82"/>
      <c r="CX6" s="82"/>
      <c r="CY6" s="82"/>
      <c r="CZ6" s="82"/>
      <c r="DA6" s="82"/>
      <c r="DB6" s="82"/>
      <c r="DC6" s="82"/>
      <c r="DD6" s="82"/>
      <c r="DE6" s="82"/>
      <c r="DF6" s="82"/>
      <c r="DG6" s="82"/>
      <c r="DH6" s="82"/>
      <c r="DI6" s="82"/>
      <c r="DJ6" s="82"/>
      <c r="DK6" s="82"/>
      <c r="DL6" s="82"/>
      <c r="DM6" s="82"/>
      <c r="DN6" s="82"/>
      <c r="DO6" s="82"/>
      <c r="DP6" s="82"/>
      <c r="DQ6" s="82"/>
      <c r="DR6" s="82"/>
      <c r="DS6" s="82"/>
      <c r="DT6" s="82"/>
      <c r="DU6" s="82"/>
      <c r="DV6" s="82"/>
      <c r="DW6" s="82"/>
      <c r="DX6" s="82"/>
      <c r="DY6" s="82"/>
      <c r="DZ6" s="82"/>
      <c r="EA6" s="82"/>
      <c r="EB6" s="82"/>
      <c r="EC6" s="82"/>
      <c r="ED6" s="82"/>
      <c r="EE6" s="82"/>
      <c r="EF6" s="82"/>
      <c r="EG6" s="82"/>
      <c r="EH6" s="82"/>
      <c r="EI6" s="82"/>
      <c r="EJ6" s="82"/>
      <c r="EK6" s="82"/>
      <c r="EL6" s="82"/>
      <c r="EM6" s="82"/>
      <c r="EN6" s="82"/>
      <c r="EO6" s="82"/>
      <c r="EP6" s="82"/>
      <c r="EQ6" s="82"/>
      <c r="ER6" s="82"/>
      <c r="ES6" s="82"/>
      <c r="ET6" s="82"/>
      <c r="EU6" s="82"/>
      <c r="EV6" s="82"/>
      <c r="EW6" s="82"/>
      <c r="EX6" s="82"/>
      <c r="EY6" s="82"/>
      <c r="EZ6" s="82"/>
      <c r="FA6" s="82"/>
      <c r="FB6" s="82"/>
      <c r="FC6" s="82"/>
      <c r="FD6" s="82"/>
      <c r="FE6" s="82"/>
      <c r="FF6" s="82"/>
      <c r="FG6" s="82"/>
      <c r="FH6" s="82"/>
      <c r="FI6" s="82"/>
      <c r="FJ6" s="82"/>
    </row>
    <row r="7" spans="1:166" s="83" customFormat="1" ht="12.95" customHeight="1" x14ac:dyDescent="0.25">
      <c r="A7" s="81">
        <v>3460</v>
      </c>
      <c r="B7" s="81" t="s">
        <v>7863</v>
      </c>
      <c r="C7" s="82" t="s">
        <v>7686</v>
      </c>
      <c r="D7" s="82" t="s">
        <v>296</v>
      </c>
      <c r="E7" s="83" t="s">
        <v>8283</v>
      </c>
      <c r="F7" s="82" t="s">
        <v>7665</v>
      </c>
      <c r="G7" s="82"/>
      <c r="H7" s="82" t="s">
        <v>8258</v>
      </c>
      <c r="I7" s="82"/>
      <c r="J7" s="82"/>
      <c r="K7" s="82"/>
      <c r="L7" s="82"/>
      <c r="M7" s="82"/>
      <c r="N7" s="82"/>
      <c r="O7" s="82"/>
      <c r="P7" s="82"/>
      <c r="Q7" s="82"/>
      <c r="R7" s="82" t="s">
        <v>4186</v>
      </c>
      <c r="S7" s="84">
        <v>40601</v>
      </c>
      <c r="T7" s="85"/>
      <c r="U7" s="86"/>
      <c r="V7" s="82"/>
      <c r="W7" s="82"/>
      <c r="X7" s="82"/>
      <c r="Y7" s="82"/>
      <c r="Z7" s="82"/>
      <c r="AA7" s="82"/>
      <c r="AB7" s="82"/>
      <c r="AC7" s="82"/>
      <c r="AD7" s="82"/>
      <c r="AE7" s="82" t="s">
        <v>7671</v>
      </c>
      <c r="AF7" s="82" t="s">
        <v>8259</v>
      </c>
      <c r="AG7" s="82"/>
      <c r="AH7" s="82"/>
      <c r="AI7" s="82"/>
      <c r="AJ7" s="82"/>
      <c r="AK7" s="82"/>
      <c r="AL7" s="82">
        <v>2</v>
      </c>
      <c r="AM7" s="82"/>
      <c r="AN7" s="82"/>
      <c r="AO7" s="82"/>
      <c r="AP7" s="82" t="s">
        <v>8284</v>
      </c>
      <c r="AQ7" s="82"/>
      <c r="AR7" s="82"/>
      <c r="AS7" s="82"/>
      <c r="AT7" s="82"/>
      <c r="AU7" s="82"/>
      <c r="AV7" s="82"/>
      <c r="AW7" s="82"/>
      <c r="AX7" s="82"/>
      <c r="AY7" s="82"/>
      <c r="AZ7" s="82"/>
      <c r="BA7" s="82"/>
      <c r="BB7" s="82"/>
      <c r="BC7" s="82"/>
      <c r="BD7" s="82"/>
      <c r="BE7" s="82"/>
      <c r="BF7" s="82"/>
      <c r="BG7" s="82"/>
      <c r="BH7" s="82"/>
      <c r="BI7" s="82"/>
      <c r="BJ7" s="82"/>
      <c r="BK7" s="82"/>
      <c r="BL7" s="82"/>
      <c r="BM7" s="82"/>
      <c r="BN7" s="82"/>
      <c r="BO7" s="82"/>
      <c r="BP7" s="82"/>
      <c r="BQ7" s="82"/>
      <c r="BR7" s="82"/>
      <c r="BS7" s="82"/>
      <c r="BT7" s="82"/>
      <c r="BU7" s="82"/>
      <c r="BV7" s="82"/>
      <c r="BW7" s="82"/>
      <c r="BX7" s="82"/>
      <c r="BY7" s="82"/>
      <c r="BZ7" s="82"/>
      <c r="CA7" s="82"/>
      <c r="CB7" s="82"/>
      <c r="CC7" s="82"/>
      <c r="CD7" s="82"/>
      <c r="CE7" s="82"/>
      <c r="CF7" s="82"/>
      <c r="CG7" s="82"/>
      <c r="CH7" s="82"/>
      <c r="CI7" s="82"/>
      <c r="CJ7" s="82"/>
      <c r="CK7" s="82"/>
      <c r="CL7" s="82"/>
      <c r="CM7" s="82"/>
      <c r="CN7" s="82"/>
      <c r="CO7" s="82"/>
      <c r="CP7" s="82"/>
      <c r="CQ7" s="82"/>
      <c r="CR7" s="82"/>
      <c r="CS7" s="82"/>
      <c r="CT7" s="82"/>
      <c r="CU7" s="82"/>
      <c r="CV7" s="82"/>
      <c r="CW7" s="82"/>
      <c r="CX7" s="82"/>
      <c r="CY7" s="82"/>
      <c r="CZ7" s="82"/>
      <c r="DA7" s="82"/>
      <c r="DB7" s="82"/>
      <c r="DC7" s="82"/>
      <c r="DD7" s="82"/>
      <c r="DE7" s="82"/>
      <c r="DF7" s="82"/>
      <c r="DG7" s="82"/>
      <c r="DH7" s="82"/>
      <c r="DI7" s="82"/>
      <c r="DJ7" s="82"/>
      <c r="DK7" s="82"/>
      <c r="DL7" s="82"/>
      <c r="DM7" s="82"/>
      <c r="DN7" s="82"/>
      <c r="DO7" s="82"/>
      <c r="DP7" s="82"/>
      <c r="DQ7" s="82"/>
      <c r="DR7" s="82"/>
      <c r="DS7" s="82"/>
      <c r="DT7" s="82"/>
      <c r="DU7" s="82"/>
      <c r="DV7" s="82"/>
      <c r="DW7" s="82"/>
      <c r="DX7" s="82"/>
      <c r="DY7" s="82"/>
      <c r="DZ7" s="82"/>
      <c r="EA7" s="82"/>
      <c r="EB7" s="82"/>
      <c r="EC7" s="82"/>
      <c r="ED7" s="82"/>
      <c r="EE7" s="82"/>
      <c r="EF7" s="82"/>
      <c r="EG7" s="82"/>
      <c r="EH7" s="82"/>
      <c r="EI7" s="82"/>
      <c r="EJ7" s="82"/>
      <c r="EK7" s="82"/>
      <c r="EL7" s="82"/>
      <c r="EM7" s="82"/>
      <c r="EN7" s="82"/>
      <c r="EO7" s="82"/>
      <c r="EP7" s="82"/>
      <c r="EQ7" s="82"/>
      <c r="ER7" s="82"/>
      <c r="ES7" s="82"/>
      <c r="ET7" s="82"/>
      <c r="EU7" s="82"/>
      <c r="EV7" s="82"/>
      <c r="EW7" s="82"/>
      <c r="EX7" s="82"/>
      <c r="EY7" s="82"/>
      <c r="EZ7" s="82"/>
      <c r="FA7" s="82"/>
      <c r="FB7" s="82"/>
      <c r="FC7" s="82"/>
      <c r="FD7" s="82"/>
      <c r="FE7" s="82"/>
      <c r="FF7" s="82"/>
      <c r="FG7" s="82"/>
      <c r="FH7" s="82"/>
      <c r="FI7" s="82"/>
      <c r="FJ7" s="82"/>
    </row>
    <row r="8" spans="1:166" s="83" customFormat="1" x14ac:dyDescent="0.25">
      <c r="A8" s="81">
        <v>3463</v>
      </c>
      <c r="B8" s="81" t="s">
        <v>7863</v>
      </c>
      <c r="C8" s="82" t="s">
        <v>7686</v>
      </c>
      <c r="D8" s="82" t="s">
        <v>296</v>
      </c>
      <c r="E8" s="83" t="s">
        <v>8283</v>
      </c>
      <c r="F8" s="82" t="s">
        <v>7665</v>
      </c>
      <c r="G8" s="82"/>
      <c r="H8" s="82" t="s">
        <v>8258</v>
      </c>
      <c r="I8" s="82"/>
      <c r="J8" s="82"/>
      <c r="K8" s="82"/>
      <c r="L8" s="82"/>
      <c r="M8" s="82"/>
      <c r="N8" s="82"/>
      <c r="O8" s="82"/>
      <c r="P8" s="82"/>
      <c r="Q8" s="82"/>
      <c r="R8" s="82" t="s">
        <v>7558</v>
      </c>
      <c r="S8" s="84">
        <v>40614</v>
      </c>
      <c r="T8" s="85"/>
      <c r="U8" s="86"/>
      <c r="V8" s="82"/>
      <c r="W8" s="82"/>
      <c r="X8" s="82"/>
      <c r="Y8" s="82"/>
      <c r="Z8" s="82"/>
      <c r="AA8" s="82"/>
      <c r="AB8" s="82"/>
      <c r="AC8" s="82"/>
      <c r="AD8" s="82"/>
      <c r="AE8" s="82" t="s">
        <v>7671</v>
      </c>
      <c r="AF8" s="82" t="s">
        <v>8259</v>
      </c>
      <c r="AG8" s="82"/>
      <c r="AH8" s="82"/>
      <c r="AI8" s="82"/>
      <c r="AJ8" s="82"/>
      <c r="AK8" s="82"/>
      <c r="AL8" s="82">
        <v>2</v>
      </c>
      <c r="AM8" s="82"/>
      <c r="AN8" s="82"/>
      <c r="AO8" s="82"/>
      <c r="AP8" s="82" t="s">
        <v>217</v>
      </c>
      <c r="AQ8" s="82"/>
      <c r="AR8" s="82"/>
      <c r="AS8" s="82"/>
      <c r="AT8" s="82"/>
      <c r="AU8" s="82"/>
      <c r="AV8" s="82"/>
      <c r="AW8" s="82"/>
      <c r="AX8" s="82"/>
      <c r="AY8" s="82"/>
      <c r="AZ8" s="82"/>
      <c r="BA8" s="82"/>
      <c r="BB8" s="82"/>
      <c r="BC8" s="82"/>
      <c r="BD8" s="82"/>
      <c r="BE8" s="82"/>
      <c r="BF8" s="82"/>
      <c r="BG8" s="82"/>
      <c r="BH8" s="82"/>
      <c r="BI8" s="82"/>
      <c r="BJ8" s="82"/>
      <c r="BK8" s="82"/>
      <c r="BL8" s="82"/>
      <c r="BM8" s="82"/>
      <c r="BN8" s="82"/>
      <c r="BO8" s="82"/>
      <c r="BP8" s="82"/>
      <c r="BQ8" s="82"/>
      <c r="BR8" s="82"/>
      <c r="BS8" s="82"/>
      <c r="BT8" s="82"/>
      <c r="BU8" s="82"/>
      <c r="BV8" s="82"/>
      <c r="BW8" s="82"/>
      <c r="BX8" s="82"/>
      <c r="BY8" s="82"/>
      <c r="BZ8" s="82"/>
      <c r="CA8" s="82"/>
      <c r="CB8" s="82"/>
      <c r="CC8" s="82"/>
      <c r="CD8" s="82"/>
      <c r="CE8" s="82"/>
      <c r="CF8" s="82"/>
      <c r="CG8" s="82"/>
      <c r="CH8" s="82"/>
      <c r="CI8" s="82"/>
      <c r="CJ8" s="82"/>
      <c r="CK8" s="82"/>
      <c r="CL8" s="82"/>
      <c r="CM8" s="82"/>
      <c r="CN8" s="82"/>
      <c r="CO8" s="82"/>
      <c r="CP8" s="82"/>
      <c r="CQ8" s="82"/>
      <c r="CR8" s="82"/>
      <c r="CS8" s="82"/>
      <c r="CT8" s="82"/>
      <c r="CU8" s="82"/>
      <c r="CV8" s="82"/>
      <c r="CW8" s="82"/>
      <c r="CX8" s="82"/>
      <c r="CY8" s="82"/>
      <c r="CZ8" s="82"/>
      <c r="DA8" s="82"/>
      <c r="DB8" s="82"/>
      <c r="DC8" s="82"/>
      <c r="DD8" s="82"/>
      <c r="DE8" s="82"/>
      <c r="DF8" s="82"/>
      <c r="DG8" s="82"/>
      <c r="DH8" s="82"/>
      <c r="DI8" s="82"/>
      <c r="DJ8" s="82"/>
      <c r="DK8" s="82"/>
      <c r="DL8" s="82"/>
      <c r="DM8" s="82"/>
      <c r="DN8" s="82"/>
      <c r="DO8" s="82"/>
      <c r="DP8" s="82"/>
      <c r="DQ8" s="82"/>
      <c r="DR8" s="82"/>
      <c r="DS8" s="82"/>
      <c r="DT8" s="82"/>
      <c r="DU8" s="82"/>
      <c r="DV8" s="82"/>
      <c r="DW8" s="82"/>
      <c r="DX8" s="82"/>
      <c r="DY8" s="82"/>
      <c r="DZ8" s="82"/>
      <c r="EA8" s="82"/>
      <c r="EB8" s="82"/>
      <c r="EC8" s="82"/>
      <c r="ED8" s="82"/>
      <c r="EE8" s="82"/>
      <c r="EF8" s="82"/>
      <c r="EG8" s="82"/>
      <c r="EH8" s="82"/>
      <c r="EI8" s="82"/>
      <c r="EJ8" s="82"/>
      <c r="EK8" s="82"/>
      <c r="EL8" s="82"/>
      <c r="EM8" s="82"/>
      <c r="EN8" s="82"/>
      <c r="EO8" s="82"/>
      <c r="EP8" s="82"/>
      <c r="EQ8" s="82"/>
      <c r="ER8" s="82"/>
      <c r="ES8" s="82"/>
      <c r="ET8" s="82"/>
      <c r="EU8" s="82"/>
      <c r="EV8" s="82"/>
      <c r="EW8" s="82"/>
      <c r="EX8" s="82"/>
      <c r="EY8" s="82"/>
      <c r="EZ8" s="82"/>
      <c r="FA8" s="82"/>
      <c r="FB8" s="82"/>
      <c r="FC8" s="82"/>
      <c r="FD8" s="82"/>
      <c r="FE8" s="82"/>
      <c r="FF8" s="82"/>
      <c r="FG8" s="82"/>
      <c r="FH8" s="82"/>
      <c r="FI8" s="82"/>
      <c r="FJ8" s="82"/>
    </row>
    <row r="10" spans="1:166" s="87" customFormat="1" ht="12.95" customHeight="1" x14ac:dyDescent="0.25">
      <c r="A10" s="87">
        <v>3402</v>
      </c>
      <c r="B10" s="87" t="s">
        <v>8285</v>
      </c>
      <c r="C10" s="88" t="s">
        <v>7686</v>
      </c>
      <c r="D10" s="88" t="s">
        <v>296</v>
      </c>
      <c r="E10" s="87" t="s">
        <v>8286</v>
      </c>
      <c r="F10" s="88" t="s">
        <v>7665</v>
      </c>
      <c r="G10" s="88"/>
      <c r="H10" s="88" t="s">
        <v>8258</v>
      </c>
      <c r="I10" s="88"/>
      <c r="J10" s="88"/>
      <c r="K10" s="88"/>
      <c r="L10" s="88"/>
      <c r="M10" s="88"/>
      <c r="N10" s="88"/>
      <c r="O10" s="88"/>
      <c r="P10" s="88"/>
      <c r="Q10" s="88"/>
      <c r="R10" s="88" t="s">
        <v>4186</v>
      </c>
      <c r="S10" s="89">
        <v>40521</v>
      </c>
      <c r="T10" s="90"/>
      <c r="U10" s="91"/>
      <c r="V10" s="88"/>
      <c r="W10" s="88"/>
      <c r="X10" s="88"/>
      <c r="Y10" s="88"/>
      <c r="Z10" s="88"/>
      <c r="AA10" s="88"/>
      <c r="AB10" s="88"/>
      <c r="AC10" s="88"/>
      <c r="AD10" s="88"/>
      <c r="AE10" s="88" t="s">
        <v>7671</v>
      </c>
      <c r="AF10" s="88" t="s">
        <v>8259</v>
      </c>
      <c r="AG10" s="88"/>
      <c r="AH10" s="88"/>
      <c r="AI10" s="88"/>
      <c r="AJ10" s="88"/>
      <c r="AK10" s="88"/>
      <c r="AL10" s="88">
        <v>2</v>
      </c>
      <c r="AM10" s="88"/>
      <c r="AN10" s="88"/>
      <c r="AO10" s="88"/>
      <c r="AP10" s="88"/>
      <c r="AQ10" s="88"/>
      <c r="AR10" s="88"/>
      <c r="AS10" s="88"/>
      <c r="AT10" s="88"/>
      <c r="AU10" s="88"/>
      <c r="AV10" s="88"/>
      <c r="AW10" s="88"/>
      <c r="AX10" s="88"/>
      <c r="AY10" s="88"/>
      <c r="AZ10" s="88"/>
      <c r="BA10" s="88"/>
      <c r="BB10" s="92"/>
      <c r="BC10" s="88"/>
      <c r="BD10" s="88"/>
      <c r="BE10" s="88"/>
      <c r="BF10" s="88"/>
      <c r="BG10" s="88"/>
      <c r="BH10" s="88"/>
      <c r="BI10" s="88"/>
      <c r="BJ10" s="88"/>
      <c r="BK10" s="88"/>
      <c r="BL10" s="88"/>
      <c r="BM10" s="88"/>
      <c r="BN10" s="88"/>
      <c r="BO10" s="88"/>
      <c r="BP10" s="88"/>
      <c r="BQ10" s="88"/>
      <c r="BR10" s="88"/>
      <c r="BS10" s="88"/>
      <c r="BT10" s="88"/>
      <c r="BU10" s="88"/>
      <c r="BV10" s="88"/>
      <c r="BW10" s="88"/>
      <c r="BX10" s="88"/>
      <c r="BY10" s="88"/>
      <c r="BZ10" s="88"/>
      <c r="CA10" s="88"/>
      <c r="CB10" s="88"/>
      <c r="CC10" s="88"/>
      <c r="CD10" s="88"/>
      <c r="CE10" s="88"/>
      <c r="CF10" s="88"/>
      <c r="CG10" s="88"/>
      <c r="CH10" s="88"/>
      <c r="CI10" s="88"/>
      <c r="CJ10" s="88"/>
      <c r="CK10" s="88"/>
      <c r="CL10" s="88"/>
      <c r="CM10" s="88"/>
      <c r="CN10" s="88"/>
      <c r="CO10" s="88"/>
      <c r="CP10" s="88"/>
      <c r="CQ10" s="88"/>
      <c r="CR10" s="88"/>
      <c r="CS10" s="88"/>
      <c r="CT10" s="88"/>
      <c r="CU10" s="88"/>
      <c r="CV10" s="88"/>
      <c r="CW10" s="88"/>
      <c r="CX10" s="88"/>
      <c r="CY10" s="88"/>
      <c r="CZ10" s="88"/>
      <c r="DA10" s="88"/>
      <c r="DB10" s="88"/>
      <c r="DC10" s="88"/>
      <c r="DD10" s="88"/>
      <c r="DE10" s="88"/>
      <c r="DF10" s="88"/>
      <c r="DG10" s="88"/>
      <c r="DH10" s="88"/>
      <c r="DI10" s="88"/>
      <c r="DJ10" s="88"/>
      <c r="DK10" s="88"/>
      <c r="DL10" s="88"/>
      <c r="DM10" s="88"/>
      <c r="DN10" s="88"/>
      <c r="DO10" s="88"/>
      <c r="DP10" s="88"/>
      <c r="DQ10" s="88"/>
      <c r="DR10" s="88"/>
      <c r="DS10" s="88"/>
      <c r="DT10" s="88"/>
      <c r="DU10" s="92"/>
      <c r="DV10" s="88"/>
      <c r="DW10" s="88"/>
      <c r="DX10" s="88"/>
      <c r="DY10" s="88"/>
      <c r="DZ10" s="88"/>
      <c r="EA10" s="88"/>
      <c r="EB10" s="88"/>
      <c r="EC10" s="88"/>
      <c r="ED10" s="88"/>
      <c r="EE10" s="88"/>
      <c r="EF10" s="88"/>
      <c r="EG10" s="88"/>
      <c r="EH10" s="88"/>
      <c r="EI10" s="88"/>
      <c r="EJ10" s="88"/>
      <c r="EK10" s="88"/>
      <c r="EL10" s="88"/>
      <c r="EM10" s="88"/>
      <c r="EN10" s="88"/>
      <c r="EO10" s="88"/>
      <c r="EP10" s="88"/>
      <c r="EQ10" s="88"/>
      <c r="ER10" s="88"/>
      <c r="ES10" s="88"/>
      <c r="ET10" s="88"/>
      <c r="EU10" s="88"/>
      <c r="EV10" s="88"/>
      <c r="EW10" s="88"/>
      <c r="EX10" s="88"/>
      <c r="EY10" s="88"/>
      <c r="EZ10" s="88"/>
      <c r="FA10" s="88"/>
      <c r="FB10" s="88"/>
      <c r="FC10" s="88"/>
      <c r="FD10" s="88"/>
      <c r="FE10" s="88"/>
      <c r="FF10" s="88"/>
      <c r="FG10" s="88"/>
      <c r="FH10" s="88"/>
      <c r="FI10" s="88"/>
      <c r="FJ10" s="88"/>
    </row>
    <row r="11" spans="1:166" s="87" customFormat="1" ht="12.95" customHeight="1" x14ac:dyDescent="0.25">
      <c r="A11" s="87">
        <v>3411</v>
      </c>
      <c r="B11" s="87" t="s">
        <v>8287</v>
      </c>
      <c r="C11" s="88" t="s">
        <v>7686</v>
      </c>
      <c r="D11" s="88" t="s">
        <v>296</v>
      </c>
      <c r="E11" s="87" t="s">
        <v>8286</v>
      </c>
      <c r="F11" s="88" t="s">
        <v>7665</v>
      </c>
      <c r="G11" s="88"/>
      <c r="H11" s="88" t="s">
        <v>8258</v>
      </c>
      <c r="I11" s="88"/>
      <c r="J11" s="88"/>
      <c r="K11" s="88"/>
      <c r="L11" s="88"/>
      <c r="M11" s="88"/>
      <c r="N11" s="88"/>
      <c r="O11" s="88"/>
      <c r="P11" s="88"/>
      <c r="Q11" s="88"/>
      <c r="R11" s="88" t="s">
        <v>4186</v>
      </c>
      <c r="S11" s="89">
        <v>40526</v>
      </c>
      <c r="T11" s="90"/>
      <c r="U11" s="91"/>
      <c r="V11" s="88"/>
      <c r="W11" s="88"/>
      <c r="X11" s="88"/>
      <c r="Y11" s="88"/>
      <c r="Z11" s="88"/>
      <c r="AA11" s="88"/>
      <c r="AB11" s="88"/>
      <c r="AC11" s="88"/>
      <c r="AD11" s="88"/>
      <c r="AE11" s="88" t="s">
        <v>7671</v>
      </c>
      <c r="AF11" s="88" t="s">
        <v>8259</v>
      </c>
      <c r="AG11" s="88"/>
      <c r="AH11" s="88"/>
      <c r="AI11" s="88"/>
      <c r="AJ11" s="88"/>
      <c r="AK11" s="88"/>
      <c r="AL11" s="88">
        <v>2</v>
      </c>
      <c r="AM11" s="88"/>
      <c r="AN11" s="88"/>
      <c r="AO11" s="88"/>
      <c r="AP11" s="88"/>
      <c r="AQ11" s="88"/>
      <c r="AR11" s="88"/>
      <c r="AS11" s="88"/>
      <c r="AT11" s="88"/>
      <c r="AU11" s="88"/>
      <c r="AV11" s="88"/>
      <c r="AW11" s="88"/>
      <c r="AX11" s="88"/>
      <c r="AY11" s="88"/>
      <c r="AZ11" s="88"/>
      <c r="BA11" s="88"/>
      <c r="BB11" s="92"/>
      <c r="BC11" s="88"/>
      <c r="BD11" s="88"/>
      <c r="BE11" s="88"/>
      <c r="BF11" s="88"/>
      <c r="BG11" s="88"/>
      <c r="BH11" s="88"/>
      <c r="BI11" s="88"/>
      <c r="BJ11" s="88"/>
      <c r="BK11" s="88"/>
      <c r="BL11" s="88"/>
      <c r="BM11" s="88"/>
      <c r="BN11" s="88"/>
      <c r="BO11" s="88"/>
      <c r="BP11" s="88"/>
      <c r="BQ11" s="88"/>
      <c r="BR11" s="88"/>
      <c r="BS11" s="88"/>
      <c r="BT11" s="88"/>
      <c r="BU11" s="88"/>
      <c r="BV11" s="88"/>
      <c r="BW11" s="88"/>
      <c r="BX11" s="88"/>
      <c r="BY11" s="88"/>
      <c r="BZ11" s="88"/>
      <c r="CA11" s="88"/>
      <c r="CB11" s="88"/>
      <c r="CC11" s="88"/>
      <c r="CD11" s="88"/>
      <c r="CE11" s="88"/>
      <c r="CF11" s="88"/>
      <c r="CG11" s="88"/>
      <c r="CH11" s="88"/>
      <c r="CI11" s="88"/>
      <c r="CJ11" s="88"/>
      <c r="CK11" s="88"/>
      <c r="CL11" s="88"/>
      <c r="CM11" s="88"/>
      <c r="CN11" s="88"/>
      <c r="CO11" s="88"/>
      <c r="CP11" s="88"/>
      <c r="CQ11" s="88"/>
      <c r="CR11" s="88"/>
      <c r="CS11" s="88"/>
      <c r="CT11" s="88"/>
      <c r="CU11" s="88"/>
      <c r="CV11" s="88"/>
      <c r="CW11" s="88"/>
      <c r="CX11" s="88"/>
      <c r="CY11" s="88"/>
      <c r="CZ11" s="88"/>
      <c r="DA11" s="88"/>
      <c r="DB11" s="88"/>
      <c r="DC11" s="88"/>
      <c r="DD11" s="88"/>
      <c r="DE11" s="88"/>
      <c r="DF11" s="88"/>
      <c r="DG11" s="88"/>
      <c r="DH11" s="88"/>
      <c r="DI11" s="88"/>
      <c r="DJ11" s="88"/>
      <c r="DK11" s="88"/>
      <c r="DL11" s="88"/>
      <c r="DM11" s="88"/>
      <c r="DN11" s="88"/>
      <c r="DO11" s="88"/>
      <c r="DP11" s="88"/>
      <c r="DQ11" s="88"/>
      <c r="DR11" s="88"/>
      <c r="DS11" s="88"/>
      <c r="DT11" s="88"/>
      <c r="DU11" s="92"/>
      <c r="DV11" s="88"/>
      <c r="DW11" s="88"/>
      <c r="DX11" s="88"/>
      <c r="DY11" s="88"/>
      <c r="DZ11" s="88"/>
      <c r="EA11" s="88"/>
      <c r="EB11" s="88"/>
      <c r="EC11" s="88"/>
      <c r="ED11" s="88"/>
      <c r="EE11" s="88"/>
      <c r="EF11" s="88"/>
      <c r="EG11" s="88"/>
      <c r="EH11" s="88"/>
      <c r="EI11" s="88"/>
      <c r="EJ11" s="88"/>
      <c r="EK11" s="88"/>
      <c r="EL11" s="88"/>
      <c r="EM11" s="88"/>
      <c r="EN11" s="88"/>
      <c r="EO11" s="88"/>
      <c r="EP11" s="88"/>
      <c r="EQ11" s="88"/>
      <c r="ER11" s="88"/>
      <c r="ES11" s="88"/>
      <c r="ET11" s="88"/>
      <c r="EU11" s="88"/>
      <c r="EV11" s="88"/>
      <c r="EW11" s="88"/>
      <c r="EX11" s="88"/>
      <c r="EY11" s="88"/>
      <c r="EZ11" s="88"/>
      <c r="FA11" s="88"/>
      <c r="FB11" s="88"/>
      <c r="FC11" s="88"/>
      <c r="FD11" s="88"/>
      <c r="FE11" s="88"/>
      <c r="FF11" s="88"/>
      <c r="FG11" s="88"/>
      <c r="FH11" s="88"/>
      <c r="FI11" s="88"/>
      <c r="FJ11" s="88"/>
    </row>
    <row r="12" spans="1:166" s="87" customFormat="1" ht="12.95" customHeight="1" x14ac:dyDescent="0.25">
      <c r="A12" s="87">
        <v>3403</v>
      </c>
      <c r="B12" s="87" t="s">
        <v>8288</v>
      </c>
      <c r="C12" s="88" t="s">
        <v>7686</v>
      </c>
      <c r="D12" s="88" t="s">
        <v>296</v>
      </c>
      <c r="E12" s="87" t="s">
        <v>8286</v>
      </c>
      <c r="F12" s="88" t="s">
        <v>7665</v>
      </c>
      <c r="G12" s="88"/>
      <c r="H12" s="88" t="s">
        <v>8258</v>
      </c>
      <c r="I12" s="88"/>
      <c r="J12" s="88"/>
      <c r="K12" s="88"/>
      <c r="L12" s="88"/>
      <c r="M12" s="88"/>
      <c r="N12" s="88"/>
      <c r="O12" s="88"/>
      <c r="P12" s="88"/>
      <c r="Q12" s="88"/>
      <c r="R12" s="88" t="s">
        <v>4186</v>
      </c>
      <c r="S12" s="89">
        <v>40527</v>
      </c>
      <c r="T12" s="90"/>
      <c r="U12" s="91"/>
      <c r="V12" s="88"/>
      <c r="W12" s="88"/>
      <c r="X12" s="88"/>
      <c r="Y12" s="88">
        <v>2</v>
      </c>
      <c r="Z12" s="88"/>
      <c r="AA12" s="88"/>
      <c r="AB12" s="88"/>
      <c r="AC12" s="88"/>
      <c r="AD12" s="88"/>
      <c r="AE12" s="88" t="s">
        <v>7671</v>
      </c>
      <c r="AF12" s="88" t="s">
        <v>8259</v>
      </c>
      <c r="AG12" s="88"/>
      <c r="AH12" s="88"/>
      <c r="AI12" s="88"/>
      <c r="AJ12" s="88"/>
      <c r="AK12" s="88"/>
      <c r="AL12" s="88">
        <v>1</v>
      </c>
      <c r="AM12" s="88"/>
      <c r="AN12" s="88"/>
      <c r="AO12" s="88"/>
      <c r="AP12" s="88"/>
      <c r="AQ12" s="88" t="s">
        <v>8289</v>
      </c>
      <c r="AR12" s="88"/>
      <c r="AS12" s="88"/>
      <c r="AT12" s="88"/>
      <c r="AU12" s="88"/>
      <c r="AV12" s="88"/>
      <c r="AW12" s="88"/>
      <c r="AX12" s="88"/>
      <c r="AY12" s="88"/>
      <c r="AZ12" s="88"/>
      <c r="BA12" s="88"/>
      <c r="BB12" s="92"/>
      <c r="BC12" s="88"/>
      <c r="BD12" s="88"/>
      <c r="BE12" s="88"/>
      <c r="BF12" s="88"/>
      <c r="BG12" s="88"/>
      <c r="BH12" s="88"/>
      <c r="BI12" s="88"/>
      <c r="BJ12" s="88"/>
      <c r="BK12" s="88"/>
      <c r="BL12" s="88"/>
      <c r="BM12" s="88"/>
      <c r="BN12" s="88"/>
      <c r="BO12" s="88"/>
      <c r="BP12" s="88"/>
      <c r="BQ12" s="88"/>
      <c r="BR12" s="88"/>
      <c r="BS12" s="88"/>
      <c r="BT12" s="88"/>
      <c r="BU12" s="88"/>
      <c r="BV12" s="88"/>
      <c r="BW12" s="88"/>
      <c r="BX12" s="88"/>
      <c r="BY12" s="88"/>
      <c r="BZ12" s="88"/>
      <c r="CA12" s="88"/>
      <c r="CB12" s="88"/>
      <c r="CC12" s="88"/>
      <c r="CD12" s="88"/>
      <c r="CE12" s="88"/>
      <c r="CF12" s="88"/>
      <c r="CG12" s="88"/>
      <c r="CH12" s="88"/>
      <c r="CI12" s="88"/>
      <c r="CJ12" s="88"/>
      <c r="CK12" s="88"/>
      <c r="CL12" s="88"/>
      <c r="CM12" s="88"/>
      <c r="CN12" s="88"/>
      <c r="CO12" s="88"/>
      <c r="CP12" s="88"/>
      <c r="CQ12" s="88"/>
      <c r="CR12" s="88"/>
      <c r="CS12" s="88"/>
      <c r="CT12" s="88"/>
      <c r="CU12" s="88"/>
      <c r="CV12" s="88"/>
      <c r="CW12" s="88"/>
      <c r="CX12" s="88"/>
      <c r="CY12" s="88"/>
      <c r="CZ12" s="88"/>
      <c r="DA12" s="88"/>
      <c r="DB12" s="88"/>
      <c r="DC12" s="88"/>
      <c r="DD12" s="88"/>
      <c r="DE12" s="88"/>
      <c r="DF12" s="88"/>
      <c r="DG12" s="88"/>
      <c r="DH12" s="88"/>
      <c r="DI12" s="88"/>
      <c r="DJ12" s="88"/>
      <c r="DK12" s="88"/>
      <c r="DL12" s="88"/>
      <c r="DM12" s="88"/>
      <c r="DN12" s="88"/>
      <c r="DO12" s="88"/>
      <c r="DP12" s="88"/>
      <c r="DQ12" s="88"/>
      <c r="DR12" s="88"/>
      <c r="DS12" s="88"/>
      <c r="DT12" s="88"/>
      <c r="DU12" s="92"/>
      <c r="DV12" s="88"/>
      <c r="DW12" s="88"/>
      <c r="DX12" s="88"/>
      <c r="DY12" s="88"/>
      <c r="DZ12" s="88"/>
      <c r="EA12" s="88"/>
      <c r="EB12" s="88"/>
      <c r="EC12" s="88"/>
      <c r="ED12" s="88"/>
      <c r="EE12" s="88"/>
      <c r="EF12" s="88"/>
      <c r="EG12" s="88"/>
      <c r="EH12" s="88"/>
      <c r="EI12" s="88"/>
      <c r="EJ12" s="88"/>
      <c r="EK12" s="88"/>
      <c r="EL12" s="88"/>
      <c r="EM12" s="88"/>
      <c r="EN12" s="88"/>
      <c r="EO12" s="88"/>
      <c r="EP12" s="88"/>
      <c r="EQ12" s="88"/>
      <c r="ER12" s="88"/>
      <c r="ES12" s="88"/>
      <c r="ET12" s="88"/>
      <c r="EU12" s="88"/>
      <c r="EV12" s="88"/>
      <c r="EW12" s="88"/>
      <c r="EX12" s="88"/>
      <c r="EY12" s="88"/>
      <c r="EZ12" s="88"/>
      <c r="FA12" s="88"/>
      <c r="FB12" s="88"/>
      <c r="FC12" s="88"/>
      <c r="FD12" s="88"/>
      <c r="FE12" s="88"/>
      <c r="FF12" s="88"/>
      <c r="FG12" s="88"/>
      <c r="FH12" s="88"/>
      <c r="FI12" s="88"/>
      <c r="FJ12" s="88"/>
    </row>
    <row r="13" spans="1:166" s="87" customFormat="1" ht="12.95" customHeight="1" x14ac:dyDescent="0.25">
      <c r="A13" s="87">
        <v>3576</v>
      </c>
      <c r="B13" s="87" t="s">
        <v>7858</v>
      </c>
      <c r="C13" s="88" t="s">
        <v>7850</v>
      </c>
      <c r="D13" s="88" t="s">
        <v>296</v>
      </c>
      <c r="E13" s="87" t="s">
        <v>8286</v>
      </c>
      <c r="F13" s="88" t="s">
        <v>7665</v>
      </c>
      <c r="G13" s="88"/>
      <c r="H13" s="88" t="s">
        <v>8258</v>
      </c>
      <c r="I13" s="88"/>
      <c r="J13" s="88"/>
      <c r="K13" s="88"/>
      <c r="L13" s="88"/>
      <c r="M13" s="88"/>
      <c r="N13" s="88"/>
      <c r="O13" s="88"/>
      <c r="P13" s="88"/>
      <c r="Q13" s="88"/>
      <c r="R13" s="88" t="s">
        <v>4186</v>
      </c>
      <c r="S13" s="89">
        <v>40531</v>
      </c>
      <c r="T13" s="90"/>
      <c r="U13" s="91"/>
      <c r="V13" s="88"/>
      <c r="W13" s="88"/>
      <c r="X13" s="88"/>
      <c r="Y13" s="88"/>
      <c r="Z13" s="88"/>
      <c r="AA13" s="88"/>
      <c r="AB13" s="88"/>
      <c r="AC13" s="88" t="s">
        <v>7890</v>
      </c>
      <c r="AD13" s="88"/>
      <c r="AE13" s="88" t="s">
        <v>7671</v>
      </c>
      <c r="AF13" s="88" t="s">
        <v>8259</v>
      </c>
      <c r="AG13" s="88"/>
      <c r="AH13" s="88"/>
      <c r="AI13" s="88"/>
      <c r="AJ13" s="88"/>
      <c r="AK13" s="88"/>
      <c r="AL13" s="88">
        <v>2</v>
      </c>
      <c r="AM13" s="88"/>
      <c r="AN13" s="88"/>
      <c r="AO13" s="88" t="s">
        <v>7684</v>
      </c>
      <c r="AP13" s="88"/>
      <c r="AQ13" s="88" t="s">
        <v>8290</v>
      </c>
      <c r="AR13" s="88"/>
      <c r="AS13" s="88"/>
      <c r="AT13" s="88"/>
      <c r="AU13" s="88"/>
      <c r="AV13" s="88"/>
      <c r="AW13" s="88"/>
      <c r="AX13" s="88"/>
      <c r="AY13" s="88"/>
      <c r="AZ13" s="88"/>
      <c r="BA13" s="88"/>
      <c r="BB13" s="92"/>
      <c r="BC13" s="88"/>
      <c r="BD13" s="88"/>
      <c r="BE13" s="88"/>
      <c r="BF13" s="88"/>
      <c r="BG13" s="88"/>
      <c r="BH13" s="88"/>
      <c r="BI13" s="88"/>
      <c r="BJ13" s="88"/>
      <c r="BK13" s="88"/>
      <c r="BL13" s="88"/>
      <c r="BM13" s="88"/>
      <c r="BN13" s="88"/>
      <c r="BO13" s="88"/>
      <c r="BP13" s="88"/>
      <c r="BQ13" s="88"/>
      <c r="BR13" s="88"/>
      <c r="BS13" s="88"/>
      <c r="BT13" s="88"/>
      <c r="BU13" s="88"/>
      <c r="BV13" s="88"/>
      <c r="BW13" s="88"/>
      <c r="BX13" s="88"/>
      <c r="BY13" s="88"/>
      <c r="BZ13" s="88"/>
      <c r="CA13" s="88"/>
      <c r="CB13" s="88"/>
      <c r="CC13" s="88"/>
      <c r="CD13" s="88"/>
      <c r="CE13" s="88"/>
      <c r="CF13" s="88"/>
      <c r="CG13" s="88"/>
      <c r="CH13" s="88"/>
      <c r="CI13" s="88"/>
      <c r="CJ13" s="88"/>
      <c r="CK13" s="88"/>
      <c r="CL13" s="88"/>
      <c r="CM13" s="88"/>
      <c r="CN13" s="88"/>
      <c r="CO13" s="88"/>
      <c r="CP13" s="88"/>
      <c r="CQ13" s="88"/>
      <c r="CR13" s="88"/>
      <c r="CS13" s="88"/>
      <c r="CT13" s="88"/>
      <c r="CU13" s="88"/>
      <c r="CV13" s="88"/>
      <c r="CW13" s="88"/>
      <c r="CX13" s="88"/>
      <c r="CY13" s="88"/>
      <c r="CZ13" s="88"/>
      <c r="DA13" s="88"/>
      <c r="DB13" s="88"/>
      <c r="DC13" s="88"/>
      <c r="DD13" s="88"/>
      <c r="DE13" s="88"/>
      <c r="DF13" s="88"/>
      <c r="DG13" s="88"/>
      <c r="DH13" s="88"/>
      <c r="DI13" s="88"/>
      <c r="DJ13" s="88"/>
      <c r="DK13" s="88"/>
      <c r="DL13" s="88"/>
      <c r="DM13" s="88"/>
      <c r="DN13" s="88"/>
      <c r="DO13" s="88"/>
      <c r="DP13" s="88"/>
      <c r="DQ13" s="88"/>
      <c r="DR13" s="88"/>
      <c r="DS13" s="88"/>
      <c r="DT13" s="88"/>
      <c r="DU13" s="92"/>
      <c r="DV13" s="88"/>
      <c r="DW13" s="88"/>
      <c r="DX13" s="88"/>
      <c r="DY13" s="88"/>
      <c r="DZ13" s="88"/>
      <c r="EA13" s="88"/>
      <c r="EB13" s="88"/>
      <c r="EC13" s="88"/>
      <c r="ED13" s="88"/>
      <c r="EE13" s="88"/>
      <c r="EF13" s="88"/>
      <c r="EG13" s="88"/>
      <c r="EH13" s="88"/>
      <c r="EI13" s="88"/>
      <c r="EJ13" s="88"/>
      <c r="EK13" s="88"/>
      <c r="EL13" s="88"/>
      <c r="EM13" s="88"/>
      <c r="EN13" s="88"/>
      <c r="EO13" s="88"/>
      <c r="EP13" s="88"/>
      <c r="EQ13" s="88"/>
      <c r="ER13" s="88"/>
      <c r="ES13" s="88"/>
      <c r="ET13" s="88"/>
      <c r="EU13" s="88"/>
      <c r="EV13" s="88"/>
      <c r="EW13" s="88"/>
      <c r="EX13" s="88"/>
      <c r="EY13" s="88"/>
      <c r="EZ13" s="88"/>
      <c r="FA13" s="88"/>
      <c r="FB13" s="88"/>
      <c r="FC13" s="88"/>
      <c r="FD13" s="88"/>
      <c r="FE13" s="88"/>
      <c r="FF13" s="88"/>
      <c r="FG13" s="88"/>
      <c r="FH13" s="88"/>
      <c r="FI13" s="88"/>
      <c r="FJ13" s="88"/>
    </row>
    <row r="14" spans="1:166" s="87" customFormat="1" ht="12.95" customHeight="1" x14ac:dyDescent="0.25">
      <c r="A14" s="87">
        <v>3577</v>
      </c>
      <c r="B14" s="87" t="s">
        <v>7858</v>
      </c>
      <c r="C14" s="88" t="s">
        <v>7850</v>
      </c>
      <c r="D14" s="88" t="s">
        <v>296</v>
      </c>
      <c r="E14" s="87" t="s">
        <v>8286</v>
      </c>
      <c r="F14" s="88" t="s">
        <v>7665</v>
      </c>
      <c r="G14" s="88"/>
      <c r="H14" s="88" t="s">
        <v>8258</v>
      </c>
      <c r="I14" s="88"/>
      <c r="J14" s="88"/>
      <c r="K14" s="88"/>
      <c r="L14" s="88"/>
      <c r="M14" s="88"/>
      <c r="N14" s="88"/>
      <c r="O14" s="88"/>
      <c r="P14" s="88"/>
      <c r="Q14" s="88"/>
      <c r="R14" s="88" t="s">
        <v>8291</v>
      </c>
      <c r="S14" s="89">
        <v>40534</v>
      </c>
      <c r="T14" s="90"/>
      <c r="U14" s="91"/>
      <c r="V14" s="88"/>
      <c r="W14" s="88" t="s">
        <v>7667</v>
      </c>
      <c r="X14" s="88"/>
      <c r="Y14" s="88">
        <v>2</v>
      </c>
      <c r="Z14" s="88"/>
      <c r="AA14" s="88" t="s">
        <v>8292</v>
      </c>
      <c r="AB14" s="88"/>
      <c r="AC14" s="88" t="s">
        <v>7890</v>
      </c>
      <c r="AD14" s="88" t="s">
        <v>8259</v>
      </c>
      <c r="AE14" s="88" t="s">
        <v>7671</v>
      </c>
      <c r="AF14" s="88" t="s">
        <v>8259</v>
      </c>
      <c r="AG14" s="88"/>
      <c r="AH14" s="88"/>
      <c r="AI14" s="88"/>
      <c r="AJ14" s="88"/>
      <c r="AK14" s="88"/>
      <c r="AL14" s="88">
        <v>2</v>
      </c>
      <c r="AM14" s="88"/>
      <c r="AN14" s="88"/>
      <c r="AO14" s="88" t="s">
        <v>7684</v>
      </c>
      <c r="AP14" s="88"/>
      <c r="AQ14" s="88"/>
      <c r="AR14" s="88"/>
      <c r="AS14" s="88"/>
      <c r="AT14" s="88"/>
      <c r="AU14" s="88"/>
      <c r="AV14" s="88"/>
      <c r="AW14" s="88"/>
      <c r="AX14" s="88"/>
      <c r="AY14" s="88"/>
      <c r="AZ14" s="88"/>
      <c r="BA14" s="88"/>
      <c r="BB14" s="92"/>
      <c r="BC14" s="88"/>
      <c r="BD14" s="88"/>
      <c r="BE14" s="88"/>
      <c r="BF14" s="88"/>
      <c r="BG14" s="88"/>
      <c r="BH14" s="88"/>
      <c r="BI14" s="88"/>
      <c r="BJ14" s="88"/>
      <c r="BK14" s="88"/>
      <c r="BL14" s="88"/>
      <c r="BM14" s="88"/>
      <c r="BN14" s="88"/>
      <c r="BO14" s="88"/>
      <c r="BP14" s="88"/>
      <c r="BQ14" s="88"/>
      <c r="BR14" s="88"/>
      <c r="BS14" s="88"/>
      <c r="BT14" s="88"/>
      <c r="BU14" s="88"/>
      <c r="BV14" s="88"/>
      <c r="BW14" s="88"/>
      <c r="BX14" s="88"/>
      <c r="BY14" s="88"/>
      <c r="BZ14" s="88"/>
      <c r="CA14" s="88"/>
      <c r="CB14" s="88"/>
      <c r="CC14" s="88"/>
      <c r="CD14" s="88"/>
      <c r="CE14" s="88"/>
      <c r="CF14" s="88"/>
      <c r="CG14" s="88"/>
      <c r="CH14" s="88"/>
      <c r="CI14" s="88"/>
      <c r="CJ14" s="88"/>
      <c r="CK14" s="88"/>
      <c r="CL14" s="88"/>
      <c r="CM14" s="88"/>
      <c r="CN14" s="88"/>
      <c r="CO14" s="88"/>
      <c r="CP14" s="88"/>
      <c r="CQ14" s="88"/>
      <c r="CR14" s="88"/>
      <c r="CS14" s="88"/>
      <c r="CT14" s="88"/>
      <c r="CU14" s="88"/>
      <c r="CV14" s="88"/>
      <c r="CW14" s="88"/>
      <c r="CX14" s="88"/>
      <c r="CY14" s="88"/>
      <c r="CZ14" s="88"/>
      <c r="DA14" s="88"/>
      <c r="DB14" s="88"/>
      <c r="DC14" s="88"/>
      <c r="DD14" s="88"/>
      <c r="DE14" s="88"/>
      <c r="DF14" s="88"/>
      <c r="DG14" s="88"/>
      <c r="DH14" s="88"/>
      <c r="DI14" s="88"/>
      <c r="DJ14" s="88"/>
      <c r="DK14" s="88"/>
      <c r="DL14" s="88"/>
      <c r="DM14" s="88"/>
      <c r="DN14" s="88"/>
      <c r="DO14" s="88"/>
      <c r="DP14" s="88"/>
      <c r="DQ14" s="88"/>
      <c r="DR14" s="88"/>
      <c r="DS14" s="88"/>
      <c r="DT14" s="88"/>
      <c r="DU14" s="92"/>
      <c r="DV14" s="88"/>
      <c r="DW14" s="88"/>
      <c r="DX14" s="88"/>
      <c r="DY14" s="88"/>
      <c r="DZ14" s="88"/>
      <c r="EA14" s="88"/>
      <c r="EB14" s="88"/>
      <c r="EC14" s="88"/>
      <c r="ED14" s="88"/>
      <c r="EE14" s="88"/>
      <c r="EF14" s="88"/>
      <c r="EG14" s="88"/>
      <c r="EH14" s="88"/>
      <c r="EI14" s="88"/>
      <c r="EJ14" s="88"/>
      <c r="EK14" s="88"/>
      <c r="EL14" s="88"/>
      <c r="EM14" s="88"/>
      <c r="EN14" s="88"/>
      <c r="EO14" s="88"/>
      <c r="EP14" s="88"/>
      <c r="EQ14" s="88"/>
      <c r="ER14" s="88"/>
      <c r="ES14" s="88"/>
      <c r="ET14" s="88"/>
      <c r="EU14" s="88"/>
      <c r="EV14" s="88"/>
      <c r="EW14" s="88"/>
      <c r="EX14" s="88"/>
      <c r="EY14" s="88"/>
      <c r="EZ14" s="88"/>
      <c r="FA14" s="88"/>
      <c r="FB14" s="88"/>
      <c r="FC14" s="88"/>
      <c r="FD14" s="88"/>
      <c r="FE14" s="88"/>
      <c r="FF14" s="88"/>
      <c r="FG14" s="88"/>
      <c r="FH14" s="88"/>
      <c r="FI14" s="88"/>
      <c r="FJ14" s="88"/>
    </row>
    <row r="15" spans="1:166" s="87" customFormat="1" ht="12.95" customHeight="1" x14ac:dyDescent="0.25">
      <c r="A15" s="87">
        <v>3401</v>
      </c>
      <c r="B15" s="87" t="s">
        <v>8288</v>
      </c>
      <c r="C15" s="88" t="s">
        <v>7686</v>
      </c>
      <c r="D15" s="88" t="s">
        <v>296</v>
      </c>
      <c r="E15" s="87" t="s">
        <v>8286</v>
      </c>
      <c r="F15" s="88" t="s">
        <v>7665</v>
      </c>
      <c r="G15" s="88"/>
      <c r="H15" s="88" t="s">
        <v>8258</v>
      </c>
      <c r="I15" s="88"/>
      <c r="J15" s="88"/>
      <c r="K15" s="88"/>
      <c r="L15" s="88"/>
      <c r="M15" s="88"/>
      <c r="N15" s="88"/>
      <c r="O15" s="88"/>
      <c r="P15" s="88"/>
      <c r="Q15" s="88"/>
      <c r="R15" s="88" t="s">
        <v>4186</v>
      </c>
      <c r="S15" s="89">
        <v>40545</v>
      </c>
      <c r="T15" s="90"/>
      <c r="U15" s="91"/>
      <c r="V15" s="88"/>
      <c r="W15" s="88"/>
      <c r="X15" s="88"/>
      <c r="Y15" s="88"/>
      <c r="Z15" s="88"/>
      <c r="AA15" s="88"/>
      <c r="AB15" s="88"/>
      <c r="AC15" s="88"/>
      <c r="AD15" s="88"/>
      <c r="AE15" s="88" t="s">
        <v>7671</v>
      </c>
      <c r="AF15" s="88" t="s">
        <v>8259</v>
      </c>
      <c r="AG15" s="88"/>
      <c r="AH15" s="88"/>
      <c r="AI15" s="88"/>
      <c r="AJ15" s="88"/>
      <c r="AK15" s="88"/>
      <c r="AL15" s="88">
        <v>1</v>
      </c>
      <c r="AM15" s="88"/>
      <c r="AN15" s="88"/>
      <c r="AO15" s="88"/>
      <c r="AP15" s="88"/>
      <c r="AQ15" s="88" t="s">
        <v>7878</v>
      </c>
      <c r="AR15" s="88"/>
      <c r="AS15" s="88"/>
      <c r="AT15" s="88"/>
      <c r="AU15" s="88"/>
      <c r="AV15" s="88"/>
      <c r="AW15" s="88"/>
      <c r="AX15" s="88"/>
      <c r="AY15" s="88"/>
      <c r="AZ15" s="88"/>
      <c r="BA15" s="88"/>
      <c r="BB15" s="92"/>
      <c r="BC15" s="88"/>
      <c r="BD15" s="88"/>
      <c r="BE15" s="88"/>
      <c r="BF15" s="88"/>
      <c r="BG15" s="88"/>
      <c r="BH15" s="88"/>
      <c r="BI15" s="88"/>
      <c r="BJ15" s="88"/>
      <c r="BK15" s="88"/>
      <c r="BL15" s="88"/>
      <c r="BM15" s="88"/>
      <c r="BN15" s="88"/>
      <c r="BO15" s="88"/>
      <c r="BP15" s="88"/>
      <c r="BQ15" s="88"/>
      <c r="BR15" s="88"/>
      <c r="BS15" s="88"/>
      <c r="BT15" s="88"/>
      <c r="BU15" s="88"/>
      <c r="BV15" s="88"/>
      <c r="BW15" s="88"/>
      <c r="BX15" s="88"/>
      <c r="BY15" s="88"/>
      <c r="BZ15" s="88"/>
      <c r="CA15" s="88"/>
      <c r="CB15" s="88"/>
      <c r="CC15" s="88"/>
      <c r="CD15" s="88"/>
      <c r="CE15" s="88"/>
      <c r="CF15" s="88"/>
      <c r="CG15" s="88"/>
      <c r="CH15" s="88"/>
      <c r="CI15" s="88"/>
      <c r="CJ15" s="88"/>
      <c r="CK15" s="88"/>
      <c r="CL15" s="88"/>
      <c r="CM15" s="88"/>
      <c r="CN15" s="88"/>
      <c r="CO15" s="88"/>
      <c r="CP15" s="88"/>
      <c r="CQ15" s="88"/>
      <c r="CR15" s="88"/>
      <c r="CS15" s="88"/>
      <c r="CT15" s="88"/>
      <c r="CU15" s="88"/>
      <c r="CV15" s="88"/>
      <c r="CW15" s="88"/>
      <c r="CX15" s="88"/>
      <c r="CY15" s="88"/>
      <c r="CZ15" s="88"/>
      <c r="DA15" s="88"/>
      <c r="DB15" s="88"/>
      <c r="DC15" s="88"/>
      <c r="DD15" s="88"/>
      <c r="DE15" s="88"/>
      <c r="DF15" s="88"/>
      <c r="DG15" s="88"/>
      <c r="DH15" s="88"/>
      <c r="DI15" s="88"/>
      <c r="DJ15" s="88"/>
      <c r="DK15" s="88"/>
      <c r="DL15" s="88"/>
      <c r="DM15" s="88"/>
      <c r="DN15" s="88"/>
      <c r="DO15" s="88"/>
      <c r="DP15" s="88"/>
      <c r="DQ15" s="88"/>
      <c r="DR15" s="88"/>
      <c r="DS15" s="88"/>
      <c r="DT15" s="88"/>
      <c r="DU15" s="92"/>
      <c r="DV15" s="88"/>
      <c r="DW15" s="88"/>
      <c r="DX15" s="88"/>
      <c r="DY15" s="88"/>
      <c r="DZ15" s="88"/>
      <c r="EA15" s="88"/>
      <c r="EB15" s="88"/>
      <c r="EC15" s="88"/>
      <c r="ED15" s="88"/>
      <c r="EE15" s="88"/>
      <c r="EF15" s="88"/>
      <c r="EG15" s="88"/>
      <c r="EH15" s="88"/>
      <c r="EI15" s="88"/>
      <c r="EJ15" s="88"/>
      <c r="EK15" s="88"/>
      <c r="EL15" s="88"/>
      <c r="EM15" s="88"/>
      <c r="EN15" s="88"/>
      <c r="EO15" s="88"/>
      <c r="EP15" s="88"/>
      <c r="EQ15" s="88"/>
      <c r="ER15" s="88"/>
      <c r="ES15" s="88"/>
      <c r="ET15" s="88"/>
      <c r="EU15" s="88"/>
      <c r="EV15" s="88"/>
      <c r="EW15" s="88"/>
      <c r="EX15" s="88"/>
      <c r="EY15" s="88"/>
      <c r="EZ15" s="88"/>
      <c r="FA15" s="88"/>
      <c r="FB15" s="88"/>
      <c r="FC15" s="88"/>
      <c r="FD15" s="88"/>
      <c r="FE15" s="88"/>
      <c r="FF15" s="88"/>
      <c r="FG15" s="88"/>
      <c r="FH15" s="88"/>
      <c r="FI15" s="88"/>
      <c r="FJ15" s="88"/>
    </row>
    <row r="16" spans="1:166" s="87" customFormat="1" ht="12.95" customHeight="1" x14ac:dyDescent="0.25">
      <c r="A16" s="87">
        <v>3578</v>
      </c>
      <c r="B16" s="87" t="s">
        <v>7858</v>
      </c>
      <c r="C16" s="88" t="s">
        <v>7850</v>
      </c>
      <c r="D16" s="88" t="s">
        <v>296</v>
      </c>
      <c r="E16" s="87" t="s">
        <v>8286</v>
      </c>
      <c r="F16" s="88" t="s">
        <v>7665</v>
      </c>
      <c r="G16" s="88"/>
      <c r="H16" s="88" t="s">
        <v>8258</v>
      </c>
      <c r="I16" s="88"/>
      <c r="J16" s="88"/>
      <c r="K16" s="88"/>
      <c r="L16" s="88"/>
      <c r="M16" s="88"/>
      <c r="N16" s="88"/>
      <c r="O16" s="88"/>
      <c r="P16" s="88"/>
      <c r="Q16" s="88"/>
      <c r="R16" s="88" t="s">
        <v>4186</v>
      </c>
      <c r="S16" s="89">
        <v>40552</v>
      </c>
      <c r="T16" s="90"/>
      <c r="U16" s="91"/>
      <c r="V16" s="88"/>
      <c r="W16" s="88"/>
      <c r="X16" s="88"/>
      <c r="Y16" s="88">
        <v>2</v>
      </c>
      <c r="Z16" s="88"/>
      <c r="AA16" s="88" t="s">
        <v>8293</v>
      </c>
      <c r="AB16" s="88"/>
      <c r="AC16" s="88" t="s">
        <v>7890</v>
      </c>
      <c r="AD16" s="88" t="s">
        <v>8294</v>
      </c>
      <c r="AE16" s="88" t="s">
        <v>7671</v>
      </c>
      <c r="AF16" s="88" t="s">
        <v>8259</v>
      </c>
      <c r="AG16" s="88"/>
      <c r="AH16" s="88"/>
      <c r="AI16" s="88"/>
      <c r="AJ16" s="88"/>
      <c r="AK16" s="88"/>
      <c r="AL16" s="88">
        <v>1</v>
      </c>
      <c r="AM16" s="88"/>
      <c r="AN16" s="88"/>
      <c r="AO16" s="88" t="s">
        <v>7867</v>
      </c>
      <c r="AP16" s="88" t="s">
        <v>8295</v>
      </c>
      <c r="AQ16" s="88"/>
      <c r="AR16" s="88"/>
      <c r="AS16" s="88" t="s">
        <v>7671</v>
      </c>
      <c r="AT16" s="88"/>
      <c r="AU16" s="88"/>
      <c r="AV16" s="88"/>
      <c r="AW16" s="88">
        <v>1</v>
      </c>
      <c r="AX16" s="88" t="s">
        <v>7905</v>
      </c>
      <c r="AY16" s="88"/>
      <c r="AZ16" s="88"/>
      <c r="BA16" s="88"/>
      <c r="BB16" s="92"/>
      <c r="BC16" s="88"/>
      <c r="BD16" s="88"/>
      <c r="BE16" s="88"/>
      <c r="BF16" s="88"/>
      <c r="BG16" s="88"/>
      <c r="BH16" s="88"/>
      <c r="BI16" s="88"/>
      <c r="BJ16" s="88"/>
      <c r="BK16" s="88"/>
      <c r="BL16" s="88"/>
      <c r="BM16" s="88"/>
      <c r="BN16" s="88"/>
      <c r="BO16" s="88"/>
      <c r="BP16" s="88"/>
      <c r="BQ16" s="88"/>
      <c r="BR16" s="88"/>
      <c r="BS16" s="88"/>
      <c r="BT16" s="88"/>
      <c r="BU16" s="88"/>
      <c r="BV16" s="88"/>
      <c r="BW16" s="88"/>
      <c r="BX16" s="88"/>
      <c r="BY16" s="88"/>
      <c r="BZ16" s="88"/>
      <c r="CA16" s="88"/>
      <c r="CB16" s="88"/>
      <c r="CC16" s="88"/>
      <c r="CD16" s="88"/>
      <c r="CE16" s="88"/>
      <c r="CF16" s="88"/>
      <c r="CG16" s="88"/>
      <c r="CH16" s="88"/>
      <c r="CI16" s="88"/>
      <c r="CJ16" s="88"/>
      <c r="CK16" s="88"/>
      <c r="CL16" s="88"/>
      <c r="CM16" s="88"/>
      <c r="CN16" s="88"/>
      <c r="CO16" s="88"/>
      <c r="CP16" s="88"/>
      <c r="CQ16" s="88"/>
      <c r="CR16" s="88"/>
      <c r="CS16" s="88"/>
      <c r="CT16" s="88"/>
      <c r="CU16" s="88"/>
      <c r="CV16" s="88"/>
      <c r="CW16" s="88"/>
      <c r="CX16" s="88"/>
      <c r="CY16" s="88"/>
      <c r="CZ16" s="88"/>
      <c r="DA16" s="88"/>
      <c r="DB16" s="88"/>
      <c r="DC16" s="88"/>
      <c r="DD16" s="88"/>
      <c r="DE16" s="88"/>
      <c r="DF16" s="88"/>
      <c r="DG16" s="88"/>
      <c r="DH16" s="88"/>
      <c r="DI16" s="88"/>
      <c r="DJ16" s="88"/>
      <c r="DK16" s="88"/>
      <c r="DL16" s="88"/>
      <c r="DM16" s="88"/>
      <c r="DN16" s="88"/>
      <c r="DO16" s="88"/>
      <c r="DP16" s="88"/>
      <c r="DQ16" s="88"/>
      <c r="DR16" s="88"/>
      <c r="DS16" s="88"/>
      <c r="DT16" s="88"/>
      <c r="DU16" s="92"/>
      <c r="DV16" s="88"/>
      <c r="DW16" s="88"/>
      <c r="DX16" s="88"/>
      <c r="DY16" s="88"/>
      <c r="DZ16" s="88"/>
      <c r="EA16" s="88"/>
      <c r="EB16" s="88"/>
      <c r="EC16" s="88"/>
      <c r="ED16" s="88"/>
      <c r="EE16" s="88"/>
      <c r="EF16" s="88"/>
      <c r="EG16" s="88"/>
      <c r="EH16" s="88"/>
      <c r="EI16" s="88"/>
      <c r="EJ16" s="88"/>
      <c r="EK16" s="88"/>
      <c r="EL16" s="88"/>
      <c r="EM16" s="88"/>
      <c r="EN16" s="88"/>
      <c r="EO16" s="88"/>
      <c r="EP16" s="88"/>
      <c r="EQ16" s="88"/>
      <c r="ER16" s="88"/>
      <c r="ES16" s="88"/>
      <c r="ET16" s="88"/>
      <c r="EU16" s="88"/>
      <c r="EV16" s="88"/>
      <c r="EW16" s="88"/>
      <c r="EX16" s="88"/>
      <c r="EY16" s="88"/>
      <c r="EZ16" s="88"/>
      <c r="FA16" s="88"/>
      <c r="FB16" s="88"/>
      <c r="FC16" s="88"/>
      <c r="FD16" s="88"/>
      <c r="FE16" s="88"/>
      <c r="FF16" s="88"/>
      <c r="FG16" s="88"/>
      <c r="FH16" s="88"/>
      <c r="FI16" s="88"/>
      <c r="FJ16" s="88"/>
    </row>
    <row r="17" spans="1:166" s="87" customFormat="1" ht="12.95" customHeight="1" x14ac:dyDescent="0.25">
      <c r="A17" s="87">
        <v>3579</v>
      </c>
      <c r="B17" s="87" t="s">
        <v>7858</v>
      </c>
      <c r="C17" s="88" t="s">
        <v>7850</v>
      </c>
      <c r="D17" s="88" t="s">
        <v>296</v>
      </c>
      <c r="E17" s="87" t="s">
        <v>8286</v>
      </c>
      <c r="F17" s="88" t="s">
        <v>7665</v>
      </c>
      <c r="G17" s="88"/>
      <c r="H17" s="88" t="s">
        <v>8258</v>
      </c>
      <c r="I17" s="88"/>
      <c r="J17" s="88"/>
      <c r="K17" s="88"/>
      <c r="L17" s="88"/>
      <c r="M17" s="88"/>
      <c r="N17" s="88"/>
      <c r="O17" s="88"/>
      <c r="P17" s="88"/>
      <c r="Q17" s="88"/>
      <c r="R17" s="88" t="s">
        <v>8296</v>
      </c>
      <c r="S17" s="89">
        <v>40559</v>
      </c>
      <c r="T17" s="90"/>
      <c r="U17" s="91"/>
      <c r="V17" s="88"/>
      <c r="W17" s="88"/>
      <c r="X17" s="88" t="s">
        <v>7684</v>
      </c>
      <c r="Y17" s="88">
        <v>1</v>
      </c>
      <c r="Z17" s="88"/>
      <c r="AA17" s="88"/>
      <c r="AB17" s="88"/>
      <c r="AC17" s="88"/>
      <c r="AD17" s="88" t="s">
        <v>8297</v>
      </c>
      <c r="AE17" s="88" t="s">
        <v>7671</v>
      </c>
      <c r="AF17" s="88" t="s">
        <v>8259</v>
      </c>
      <c r="AG17" s="88"/>
      <c r="AH17" s="88"/>
      <c r="AI17" s="88"/>
      <c r="AJ17" s="88"/>
      <c r="AK17" s="88"/>
      <c r="AL17" s="88">
        <v>1</v>
      </c>
      <c r="AM17" s="88"/>
      <c r="AN17" s="88"/>
      <c r="AO17" s="88" t="s">
        <v>8298</v>
      </c>
      <c r="AP17" s="88" t="s">
        <v>8299</v>
      </c>
      <c r="AQ17" s="88"/>
      <c r="AR17" s="88"/>
      <c r="AS17" s="88"/>
      <c r="AT17" s="88"/>
      <c r="AU17" s="88"/>
      <c r="AV17" s="88"/>
      <c r="AW17" s="88"/>
      <c r="AX17" s="88"/>
      <c r="AY17" s="88"/>
      <c r="AZ17" s="88"/>
      <c r="BA17" s="88"/>
      <c r="BB17" s="92"/>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A17" s="88"/>
      <c r="CB17" s="88"/>
      <c r="CC17" s="88"/>
      <c r="CD17" s="88"/>
      <c r="CE17" s="88"/>
      <c r="CF17" s="88"/>
      <c r="CG17" s="88"/>
      <c r="CH17" s="88"/>
      <c r="CI17" s="88"/>
      <c r="CJ17" s="88"/>
      <c r="CK17" s="88"/>
      <c r="CL17" s="88"/>
      <c r="CM17" s="88"/>
      <c r="CN17" s="88"/>
      <c r="CO17" s="88"/>
      <c r="CP17" s="88"/>
      <c r="CQ17" s="88"/>
      <c r="CR17" s="88"/>
      <c r="CS17" s="88"/>
      <c r="CT17" s="88"/>
      <c r="CU17" s="88"/>
      <c r="CV17" s="88"/>
      <c r="CW17" s="88"/>
      <c r="CX17" s="88"/>
      <c r="CY17" s="88"/>
      <c r="CZ17" s="88"/>
      <c r="DA17" s="88"/>
      <c r="DB17" s="88"/>
      <c r="DC17" s="88"/>
      <c r="DD17" s="88"/>
      <c r="DE17" s="88"/>
      <c r="DF17" s="88"/>
      <c r="DG17" s="88"/>
      <c r="DH17" s="88"/>
      <c r="DI17" s="88"/>
      <c r="DJ17" s="88"/>
      <c r="DK17" s="88"/>
      <c r="DL17" s="88"/>
      <c r="DM17" s="88"/>
      <c r="DN17" s="88"/>
      <c r="DO17" s="88"/>
      <c r="DP17" s="88"/>
      <c r="DQ17" s="88"/>
      <c r="DR17" s="88"/>
      <c r="DS17" s="88"/>
      <c r="DT17" s="88"/>
      <c r="DU17" s="92"/>
      <c r="DV17" s="88"/>
      <c r="DW17" s="88"/>
      <c r="DX17" s="88"/>
      <c r="DY17" s="88"/>
      <c r="DZ17" s="88"/>
      <c r="EA17" s="88"/>
      <c r="EB17" s="88"/>
      <c r="EC17" s="88"/>
      <c r="ED17" s="88"/>
      <c r="EE17" s="88"/>
      <c r="EF17" s="88"/>
      <c r="EG17" s="88"/>
      <c r="EH17" s="88"/>
      <c r="EI17" s="88"/>
      <c r="EJ17" s="88"/>
      <c r="EK17" s="88"/>
      <c r="EL17" s="88"/>
      <c r="EM17" s="88"/>
      <c r="EN17" s="88"/>
      <c r="EO17" s="88"/>
      <c r="EP17" s="88"/>
      <c r="EQ17" s="88"/>
      <c r="ER17" s="88"/>
      <c r="ES17" s="88"/>
      <c r="ET17" s="88"/>
      <c r="EU17" s="88"/>
      <c r="EV17" s="88"/>
      <c r="EW17" s="88"/>
      <c r="EX17" s="88"/>
      <c r="EY17" s="88"/>
      <c r="EZ17" s="88"/>
      <c r="FA17" s="88"/>
      <c r="FB17" s="88"/>
      <c r="FC17" s="88"/>
      <c r="FD17" s="88"/>
      <c r="FE17" s="88"/>
      <c r="FF17" s="88"/>
      <c r="FG17" s="88"/>
      <c r="FH17" s="88"/>
      <c r="FI17" s="88"/>
      <c r="FJ17" s="88"/>
    </row>
    <row r="18" spans="1:166" s="87" customFormat="1" ht="12.95" customHeight="1" x14ac:dyDescent="0.25">
      <c r="A18" s="87">
        <v>3580</v>
      </c>
      <c r="B18" s="87" t="s">
        <v>7858</v>
      </c>
      <c r="C18" s="88" t="s">
        <v>7850</v>
      </c>
      <c r="D18" s="88" t="s">
        <v>296</v>
      </c>
      <c r="E18" s="87" t="s">
        <v>8286</v>
      </c>
      <c r="F18" s="88" t="s">
        <v>7665</v>
      </c>
      <c r="G18" s="88"/>
      <c r="H18" s="88" t="s">
        <v>8258</v>
      </c>
      <c r="I18" s="88"/>
      <c r="J18" s="88"/>
      <c r="K18" s="88"/>
      <c r="L18" s="88"/>
      <c r="M18" s="88"/>
      <c r="N18" s="88"/>
      <c r="O18" s="88"/>
      <c r="P18" s="88"/>
      <c r="Q18" s="88"/>
      <c r="R18" s="88" t="s">
        <v>8300</v>
      </c>
      <c r="S18" s="89">
        <v>40561</v>
      </c>
      <c r="T18" s="90"/>
      <c r="U18" s="91"/>
      <c r="V18" s="88"/>
      <c r="W18" s="88"/>
      <c r="X18" s="88"/>
      <c r="Y18" s="88">
        <v>2</v>
      </c>
      <c r="Z18" s="88"/>
      <c r="AA18" s="88" t="s">
        <v>8301</v>
      </c>
      <c r="AB18" s="88"/>
      <c r="AC18" s="88" t="s">
        <v>8302</v>
      </c>
      <c r="AD18" s="88" t="s">
        <v>8259</v>
      </c>
      <c r="AE18" s="88" t="s">
        <v>7671</v>
      </c>
      <c r="AF18" s="88" t="s">
        <v>8259</v>
      </c>
      <c r="AG18" s="88"/>
      <c r="AH18" s="88"/>
      <c r="AI18" s="88"/>
      <c r="AJ18" s="88"/>
      <c r="AK18" s="88"/>
      <c r="AL18" s="88">
        <v>1</v>
      </c>
      <c r="AM18" s="88"/>
      <c r="AN18" s="88"/>
      <c r="AO18" s="88"/>
      <c r="AP18" s="88" t="s">
        <v>8303</v>
      </c>
      <c r="AQ18" s="88"/>
      <c r="AR18" s="88"/>
      <c r="AS18" s="88"/>
      <c r="AT18" s="88"/>
      <c r="AU18" s="88"/>
      <c r="AV18" s="88"/>
      <c r="AW18" s="88"/>
      <c r="AX18" s="88"/>
      <c r="AY18" s="88"/>
      <c r="AZ18" s="88"/>
      <c r="BA18" s="88"/>
      <c r="BB18" s="92"/>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A18" s="88"/>
      <c r="CB18" s="88"/>
      <c r="CC18" s="88"/>
      <c r="CD18" s="88"/>
      <c r="CE18" s="88"/>
      <c r="CF18" s="88"/>
      <c r="CG18" s="88"/>
      <c r="CH18" s="88"/>
      <c r="CI18" s="88"/>
      <c r="CJ18" s="88"/>
      <c r="CK18" s="88"/>
      <c r="CL18" s="88"/>
      <c r="CM18" s="88"/>
      <c r="CN18" s="88"/>
      <c r="CO18" s="88"/>
      <c r="CP18" s="88"/>
      <c r="CQ18" s="88"/>
      <c r="CR18" s="88"/>
      <c r="CS18" s="88"/>
      <c r="CT18" s="88"/>
      <c r="CU18" s="88"/>
      <c r="CV18" s="88"/>
      <c r="CW18" s="88"/>
      <c r="CX18" s="88"/>
      <c r="CY18" s="88"/>
      <c r="CZ18" s="88"/>
      <c r="DA18" s="88"/>
      <c r="DB18" s="88"/>
      <c r="DC18" s="88"/>
      <c r="DD18" s="88"/>
      <c r="DE18" s="88"/>
      <c r="DF18" s="88"/>
      <c r="DG18" s="88"/>
      <c r="DH18" s="88"/>
      <c r="DI18" s="88"/>
      <c r="DJ18" s="88"/>
      <c r="DK18" s="88"/>
      <c r="DL18" s="88"/>
      <c r="DM18" s="88"/>
      <c r="DN18" s="88"/>
      <c r="DO18" s="88"/>
      <c r="DP18" s="88" t="s">
        <v>8304</v>
      </c>
      <c r="DQ18" s="88"/>
      <c r="DR18" s="88"/>
      <c r="DS18" s="88"/>
      <c r="DT18" s="88"/>
      <c r="DU18" s="92"/>
      <c r="DV18" s="88"/>
      <c r="DW18" s="88"/>
      <c r="DX18" s="88"/>
      <c r="DY18" s="88"/>
      <c r="DZ18" s="88"/>
      <c r="EA18" s="88"/>
      <c r="EB18" s="88"/>
      <c r="EC18" s="88"/>
      <c r="ED18" s="88"/>
      <c r="EE18" s="88"/>
      <c r="EF18" s="88"/>
      <c r="EG18" s="88"/>
      <c r="EH18" s="88"/>
      <c r="EI18" s="88"/>
      <c r="EJ18" s="88"/>
      <c r="EK18" s="88"/>
      <c r="EL18" s="88"/>
      <c r="EM18" s="88"/>
      <c r="EN18" s="88"/>
      <c r="EO18" s="88"/>
      <c r="EP18" s="88"/>
      <c r="EQ18" s="88"/>
      <c r="ER18" s="88"/>
      <c r="ES18" s="88"/>
      <c r="ET18" s="88"/>
      <c r="EU18" s="88"/>
      <c r="EV18" s="88"/>
      <c r="EW18" s="88"/>
      <c r="EX18" s="88"/>
      <c r="EY18" s="88"/>
      <c r="EZ18" s="88"/>
      <c r="FA18" s="88"/>
      <c r="FB18" s="88"/>
      <c r="FC18" s="88"/>
      <c r="FD18" s="88"/>
      <c r="FE18" s="88"/>
      <c r="FF18" s="88"/>
      <c r="FG18" s="88"/>
      <c r="FH18" s="88"/>
      <c r="FI18" s="88"/>
      <c r="FJ18" s="88"/>
    </row>
    <row r="19" spans="1:166" s="87" customFormat="1" ht="12.95" customHeight="1" x14ac:dyDescent="0.25">
      <c r="A19" s="88">
        <v>2379</v>
      </c>
      <c r="B19" s="88" t="s">
        <v>7661</v>
      </c>
      <c r="C19" s="88" t="s">
        <v>8305</v>
      </c>
      <c r="D19" s="88" t="s">
        <v>296</v>
      </c>
      <c r="E19" s="88" t="s">
        <v>6762</v>
      </c>
      <c r="F19" s="93" t="s">
        <v>7665</v>
      </c>
      <c r="G19" s="88" t="s">
        <v>6762</v>
      </c>
      <c r="H19" s="88" t="s">
        <v>8258</v>
      </c>
      <c r="I19" s="88"/>
      <c r="J19" s="88"/>
      <c r="K19" s="88"/>
      <c r="L19" s="88"/>
      <c r="M19" s="88"/>
      <c r="N19" s="88"/>
      <c r="O19" s="88"/>
      <c r="P19" s="88"/>
      <c r="Q19" s="88"/>
      <c r="R19" s="88" t="s">
        <v>8306</v>
      </c>
      <c r="S19" s="94">
        <v>40573</v>
      </c>
      <c r="T19" s="90">
        <v>0.66666666666666663</v>
      </c>
      <c r="U19" s="91" t="s">
        <v>7862</v>
      </c>
      <c r="V19" s="88">
        <v>37</v>
      </c>
      <c r="W19" s="88" t="s">
        <v>7685</v>
      </c>
      <c r="X19" s="88"/>
      <c r="Y19" s="88">
        <v>2</v>
      </c>
      <c r="Z19" s="88"/>
      <c r="AA19" s="88" t="s">
        <v>8307</v>
      </c>
      <c r="AB19" s="88"/>
      <c r="AC19" s="88" t="s">
        <v>7890</v>
      </c>
      <c r="AD19" s="88" t="s">
        <v>8308</v>
      </c>
      <c r="AE19" s="88" t="s">
        <v>7671</v>
      </c>
      <c r="AF19" s="88" t="s">
        <v>8259</v>
      </c>
      <c r="AG19" s="88"/>
      <c r="AH19" s="88"/>
      <c r="AI19" s="88"/>
      <c r="AJ19" s="88"/>
      <c r="AK19" s="88"/>
      <c r="AL19" s="88">
        <v>1</v>
      </c>
      <c r="AM19" s="88"/>
      <c r="AN19" s="88">
        <v>4</v>
      </c>
      <c r="AO19" s="88"/>
      <c r="AP19" s="88" t="s">
        <v>7981</v>
      </c>
      <c r="AQ19" s="88" t="s">
        <v>8309</v>
      </c>
      <c r="AR19" s="88"/>
      <c r="AS19" s="88"/>
      <c r="AT19" s="88"/>
      <c r="AU19" s="88"/>
      <c r="AV19" s="88"/>
      <c r="AW19" s="88"/>
      <c r="AX19" s="88"/>
      <c r="AY19" s="88"/>
      <c r="AZ19" s="88"/>
      <c r="BA19" s="88"/>
      <c r="BB19" s="92"/>
      <c r="BC19" s="88"/>
      <c r="BD19" s="88">
        <v>8</v>
      </c>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92"/>
      <c r="DV19" s="88"/>
      <c r="DW19" s="88"/>
      <c r="DX19" s="88"/>
      <c r="DY19" s="88"/>
      <c r="DZ19" s="88"/>
      <c r="EA19" s="88"/>
      <c r="EB19" s="88"/>
      <c r="EC19" s="88"/>
      <c r="ED19" s="88"/>
      <c r="EE19" s="88"/>
      <c r="EF19" s="88"/>
      <c r="EG19" s="88"/>
      <c r="EH19" s="88"/>
      <c r="EI19" s="88"/>
      <c r="EJ19" s="88"/>
      <c r="EK19" s="88"/>
      <c r="EL19" s="88"/>
      <c r="EM19" s="88"/>
      <c r="EN19" s="88"/>
      <c r="EO19" s="88"/>
      <c r="EP19" s="88"/>
      <c r="EQ19" s="88"/>
      <c r="ER19" s="88"/>
      <c r="ES19" s="88"/>
      <c r="ET19" s="88"/>
      <c r="EU19" s="88"/>
      <c r="EV19" s="88"/>
      <c r="EW19" s="88"/>
      <c r="EX19" s="88"/>
      <c r="EY19" s="88"/>
      <c r="EZ19" s="88"/>
      <c r="FA19" s="88"/>
      <c r="FB19" s="88"/>
      <c r="FC19" s="88"/>
      <c r="FD19" s="88"/>
      <c r="FE19" s="88"/>
      <c r="FF19" s="88"/>
      <c r="FG19" s="88"/>
      <c r="FH19" s="88"/>
      <c r="FI19" s="88"/>
      <c r="FJ19" s="88"/>
    </row>
    <row r="21" spans="1:166" s="87" customFormat="1" ht="12.95" customHeight="1" x14ac:dyDescent="0.25">
      <c r="A21" s="87">
        <v>3408</v>
      </c>
      <c r="B21" s="87" t="s">
        <v>7863</v>
      </c>
      <c r="C21" s="88" t="s">
        <v>7686</v>
      </c>
      <c r="D21" s="88" t="s">
        <v>296</v>
      </c>
      <c r="E21" s="87" t="s">
        <v>8310</v>
      </c>
      <c r="F21" s="88" t="s">
        <v>7665</v>
      </c>
      <c r="G21" s="88"/>
      <c r="H21" s="88" t="s">
        <v>8258</v>
      </c>
      <c r="I21" s="88"/>
      <c r="J21" s="88"/>
      <c r="K21" s="88"/>
      <c r="L21" s="88"/>
      <c r="M21" s="88"/>
      <c r="N21" s="88"/>
      <c r="O21" s="88"/>
      <c r="P21" s="88"/>
      <c r="Q21" s="88"/>
      <c r="R21" s="88" t="s">
        <v>4186</v>
      </c>
      <c r="S21" s="89">
        <v>40561</v>
      </c>
      <c r="T21" s="90"/>
      <c r="U21" s="91"/>
      <c r="V21" s="88"/>
      <c r="W21" s="88"/>
      <c r="X21" s="88"/>
      <c r="Y21" s="88"/>
      <c r="Z21" s="88"/>
      <c r="AA21" s="88"/>
      <c r="AB21" s="88"/>
      <c r="AC21" s="88"/>
      <c r="AD21" s="88"/>
      <c r="AE21" s="88" t="s">
        <v>8311</v>
      </c>
      <c r="AF21" s="88" t="s">
        <v>8259</v>
      </c>
      <c r="AG21" s="88"/>
      <c r="AH21" s="88"/>
      <c r="AI21" s="88"/>
      <c r="AJ21" s="88"/>
      <c r="AK21" s="88"/>
      <c r="AL21" s="88">
        <v>3</v>
      </c>
      <c r="AM21" s="88"/>
      <c r="AN21" s="88"/>
      <c r="AO21" s="88"/>
      <c r="AP21" s="88"/>
      <c r="AQ21" s="88"/>
      <c r="AR21" s="88"/>
      <c r="AS21" s="88"/>
      <c r="AT21" s="88"/>
      <c r="AU21" s="88"/>
      <c r="AV21" s="88"/>
      <c r="AW21" s="88"/>
      <c r="AX21" s="88"/>
      <c r="AY21" s="88"/>
      <c r="AZ21" s="88"/>
      <c r="BA21" s="88"/>
      <c r="BB21" s="92"/>
      <c r="BC21" s="88"/>
      <c r="BD21" s="88"/>
      <c r="BE21" s="88"/>
      <c r="BF21" s="88"/>
      <c r="BG21" s="88"/>
      <c r="BH21" s="88"/>
      <c r="BI21" s="88"/>
      <c r="BJ21" s="88"/>
      <c r="BK21" s="88"/>
      <c r="BL21" s="88"/>
      <c r="BM21" s="88"/>
      <c r="BN21" s="88"/>
      <c r="BO21" s="88"/>
      <c r="BP21" s="88"/>
      <c r="BQ21" s="88"/>
      <c r="BR21" s="88"/>
      <c r="BS21" s="88"/>
      <c r="BT21" s="88"/>
      <c r="BU21" s="88"/>
      <c r="BV21" s="88"/>
      <c r="BW21" s="88"/>
      <c r="BX21" s="88"/>
      <c r="BY21" s="88"/>
      <c r="BZ21" s="88"/>
      <c r="CA21" s="88"/>
      <c r="CB21" s="88"/>
      <c r="CC21" s="88"/>
      <c r="CD21" s="88"/>
      <c r="CE21" s="88"/>
      <c r="CF21" s="88"/>
      <c r="CG21" s="88"/>
      <c r="CH21" s="88"/>
      <c r="CI21" s="88"/>
      <c r="CJ21" s="88"/>
      <c r="CK21" s="88"/>
      <c r="CL21" s="88"/>
      <c r="CM21" s="88"/>
      <c r="CN21" s="88"/>
      <c r="CO21" s="88"/>
      <c r="CP21" s="88"/>
      <c r="CQ21" s="88"/>
      <c r="CR21" s="88"/>
      <c r="CS21" s="88"/>
      <c r="CT21" s="88"/>
      <c r="CU21" s="88"/>
      <c r="CV21" s="88"/>
      <c r="CW21" s="88"/>
      <c r="CX21" s="88"/>
      <c r="CY21" s="88"/>
      <c r="CZ21" s="88"/>
      <c r="DA21" s="88"/>
      <c r="DB21" s="88"/>
      <c r="DC21" s="88"/>
      <c r="DD21" s="88"/>
      <c r="DE21" s="88"/>
      <c r="DF21" s="88"/>
      <c r="DG21" s="88"/>
      <c r="DH21" s="88"/>
      <c r="DI21" s="88"/>
      <c r="DJ21" s="88"/>
      <c r="DK21" s="88"/>
      <c r="DL21" s="88"/>
      <c r="DM21" s="88"/>
      <c r="DN21" s="88"/>
      <c r="DO21" s="88"/>
      <c r="DP21" s="88"/>
      <c r="DQ21" s="88"/>
      <c r="DR21" s="88"/>
      <c r="DS21" s="88"/>
      <c r="DT21" s="88"/>
      <c r="DU21" s="92"/>
      <c r="DV21" s="88"/>
      <c r="DW21" s="88"/>
      <c r="DX21" s="88"/>
      <c r="DY21" s="88"/>
      <c r="DZ21" s="88"/>
      <c r="EA21" s="88"/>
      <c r="EB21" s="88"/>
      <c r="EC21" s="88"/>
      <c r="ED21" s="88"/>
      <c r="EE21" s="88"/>
      <c r="EF21" s="88"/>
      <c r="EG21" s="88"/>
      <c r="EH21" s="88"/>
      <c r="EI21" s="88"/>
      <c r="EJ21" s="88"/>
      <c r="EK21" s="88"/>
      <c r="EL21" s="88"/>
      <c r="EM21" s="88"/>
      <c r="EN21" s="88"/>
      <c r="EO21" s="88"/>
      <c r="EP21" s="88"/>
      <c r="EQ21" s="88"/>
      <c r="ER21" s="88"/>
      <c r="ES21" s="88"/>
      <c r="ET21" s="88"/>
      <c r="EU21" s="88"/>
      <c r="EV21" s="88"/>
      <c r="EW21" s="88"/>
      <c r="EX21" s="88"/>
      <c r="EY21" s="88"/>
      <c r="EZ21" s="88"/>
      <c r="FA21" s="88"/>
      <c r="FB21" s="88"/>
      <c r="FC21" s="88"/>
      <c r="FD21" s="88"/>
      <c r="FE21" s="88"/>
      <c r="FF21" s="88"/>
      <c r="FG21" s="88"/>
      <c r="FH21" s="88"/>
      <c r="FI21" s="88"/>
      <c r="FJ21" s="88"/>
    </row>
    <row r="22" spans="1:166" s="87" customFormat="1" ht="12.95" customHeight="1" x14ac:dyDescent="0.25">
      <c r="A22" s="87">
        <v>3427</v>
      </c>
      <c r="B22" s="87" t="s">
        <v>7863</v>
      </c>
      <c r="C22" s="88" t="s">
        <v>7686</v>
      </c>
      <c r="D22" s="88" t="s">
        <v>296</v>
      </c>
      <c r="E22" s="87" t="s">
        <v>8310</v>
      </c>
      <c r="F22" s="88" t="s">
        <v>7665</v>
      </c>
      <c r="G22" s="88"/>
      <c r="H22" s="88" t="s">
        <v>8258</v>
      </c>
      <c r="I22" s="88"/>
      <c r="J22" s="88"/>
      <c r="K22" s="88"/>
      <c r="L22" s="88"/>
      <c r="M22" s="88"/>
      <c r="N22" s="88"/>
      <c r="O22" s="88"/>
      <c r="P22" s="88"/>
      <c r="Q22" s="88"/>
      <c r="R22" s="88" t="s">
        <v>4186</v>
      </c>
      <c r="S22" s="89">
        <v>40574</v>
      </c>
      <c r="T22" s="90"/>
      <c r="U22" s="91"/>
      <c r="V22" s="88"/>
      <c r="W22" s="88"/>
      <c r="X22" s="88"/>
      <c r="Y22" s="88"/>
      <c r="Z22" s="88"/>
      <c r="AA22" s="88"/>
      <c r="AB22" s="88"/>
      <c r="AC22" s="88"/>
      <c r="AD22" s="88"/>
      <c r="AE22" s="88" t="s">
        <v>8311</v>
      </c>
      <c r="AF22" s="88" t="s">
        <v>8259</v>
      </c>
      <c r="AG22" s="88"/>
      <c r="AH22" s="88"/>
      <c r="AI22" s="88"/>
      <c r="AJ22" s="88"/>
      <c r="AK22" s="88"/>
      <c r="AL22" s="88">
        <v>3</v>
      </c>
      <c r="AM22" s="88"/>
      <c r="AN22" s="88"/>
      <c r="AO22" s="88"/>
      <c r="AP22" s="88"/>
      <c r="AQ22" s="88"/>
      <c r="AR22" s="88"/>
      <c r="AS22" s="88"/>
      <c r="AT22" s="88"/>
      <c r="AU22" s="88"/>
      <c r="AV22" s="88"/>
      <c r="AW22" s="88"/>
      <c r="AX22" s="88"/>
      <c r="AY22" s="88"/>
      <c r="AZ22" s="88"/>
      <c r="BA22" s="88"/>
      <c r="BB22" s="92"/>
      <c r="BC22" s="88"/>
      <c r="BD22" s="88"/>
      <c r="BE22" s="88"/>
      <c r="BF22" s="88"/>
      <c r="BG22" s="88"/>
      <c r="BH22" s="88"/>
      <c r="BI22" s="88"/>
      <c r="BJ22" s="88"/>
      <c r="BK22" s="88"/>
      <c r="BL22" s="88"/>
      <c r="BM22" s="88"/>
      <c r="BN22" s="88"/>
      <c r="BO22" s="88"/>
      <c r="BP22" s="88"/>
      <c r="BQ22" s="88"/>
      <c r="BR22" s="88"/>
      <c r="BS22" s="88"/>
      <c r="BT22" s="88"/>
      <c r="BU22" s="88"/>
      <c r="BV22" s="88"/>
      <c r="BW22" s="88"/>
      <c r="BX22" s="88"/>
      <c r="BY22" s="88"/>
      <c r="BZ22" s="88"/>
      <c r="CA22" s="88"/>
      <c r="CB22" s="88"/>
      <c r="CC22" s="88"/>
      <c r="CD22" s="88"/>
      <c r="CE22" s="88"/>
      <c r="CF22" s="88"/>
      <c r="CG22" s="88"/>
      <c r="CH22" s="88"/>
      <c r="CI22" s="88"/>
      <c r="CJ22" s="88"/>
      <c r="CK22" s="88"/>
      <c r="CL22" s="88"/>
      <c r="CM22" s="88"/>
      <c r="CN22" s="88"/>
      <c r="CO22" s="88"/>
      <c r="CP22" s="88"/>
      <c r="CQ22" s="88"/>
      <c r="CR22" s="88"/>
      <c r="CS22" s="88"/>
      <c r="CT22" s="88"/>
      <c r="CU22" s="88"/>
      <c r="CV22" s="88"/>
      <c r="CW22" s="88"/>
      <c r="CX22" s="88"/>
      <c r="CY22" s="88"/>
      <c r="CZ22" s="88"/>
      <c r="DA22" s="88"/>
      <c r="DB22" s="88"/>
      <c r="DC22" s="88"/>
      <c r="DD22" s="88"/>
      <c r="DE22" s="88"/>
      <c r="DF22" s="88"/>
      <c r="DG22" s="88"/>
      <c r="DH22" s="88"/>
      <c r="DI22" s="88"/>
      <c r="DJ22" s="88"/>
      <c r="DK22" s="88"/>
      <c r="DL22" s="88"/>
      <c r="DM22" s="88"/>
      <c r="DN22" s="88"/>
      <c r="DO22" s="88"/>
      <c r="DP22" s="88"/>
      <c r="DQ22" s="88"/>
      <c r="DR22" s="88"/>
      <c r="DS22" s="88"/>
      <c r="DT22" s="88"/>
      <c r="DU22" s="92"/>
      <c r="DV22" s="88"/>
      <c r="DW22" s="88"/>
      <c r="DX22" s="88"/>
      <c r="DY22" s="88"/>
      <c r="DZ22" s="88"/>
      <c r="EA22" s="88"/>
      <c r="EB22" s="88"/>
      <c r="EC22" s="88"/>
      <c r="ED22" s="88"/>
      <c r="EE22" s="88"/>
      <c r="EF22" s="88"/>
      <c r="EG22" s="88"/>
      <c r="EH22" s="88"/>
      <c r="EI22" s="88"/>
      <c r="EJ22" s="88"/>
      <c r="EK22" s="88"/>
      <c r="EL22" s="88"/>
      <c r="EM22" s="88"/>
      <c r="EN22" s="88"/>
      <c r="EO22" s="88"/>
      <c r="EP22" s="88"/>
      <c r="EQ22" s="88"/>
      <c r="ER22" s="88"/>
      <c r="ES22" s="88"/>
      <c r="ET22" s="88"/>
      <c r="EU22" s="88"/>
      <c r="EV22" s="88"/>
      <c r="EW22" s="88"/>
      <c r="EX22" s="88"/>
      <c r="EY22" s="88"/>
      <c r="EZ22" s="88"/>
      <c r="FA22" s="88"/>
      <c r="FB22" s="88"/>
      <c r="FC22" s="88"/>
      <c r="FD22" s="88"/>
      <c r="FE22" s="88"/>
      <c r="FF22" s="88"/>
      <c r="FG22" s="88"/>
      <c r="FH22" s="88"/>
      <c r="FI22" s="88"/>
      <c r="FJ22" s="88"/>
    </row>
    <row r="23" spans="1:166" s="87" customFormat="1" ht="12.95" customHeight="1" x14ac:dyDescent="0.25">
      <c r="A23" s="87">
        <v>3440</v>
      </c>
      <c r="B23" s="87" t="s">
        <v>7863</v>
      </c>
      <c r="C23" s="88" t="s">
        <v>7686</v>
      </c>
      <c r="D23" s="88" t="s">
        <v>296</v>
      </c>
      <c r="E23" s="87" t="s">
        <v>8310</v>
      </c>
      <c r="F23" s="88" t="s">
        <v>7665</v>
      </c>
      <c r="G23" s="88"/>
      <c r="H23" s="88" t="s">
        <v>8258</v>
      </c>
      <c r="I23" s="88"/>
      <c r="J23" s="88"/>
      <c r="K23" s="88"/>
      <c r="L23" s="88"/>
      <c r="M23" s="88"/>
      <c r="N23" s="88"/>
      <c r="O23" s="88"/>
      <c r="P23" s="88"/>
      <c r="Q23" s="88"/>
      <c r="R23" s="88" t="s">
        <v>8312</v>
      </c>
      <c r="S23" s="89">
        <v>40580</v>
      </c>
      <c r="T23" s="90"/>
      <c r="U23" s="91"/>
      <c r="V23" s="88"/>
      <c r="W23" s="88"/>
      <c r="X23" s="88"/>
      <c r="Y23" s="88"/>
      <c r="Z23" s="88"/>
      <c r="AA23" s="88"/>
      <c r="AB23" s="88"/>
      <c r="AC23" s="88"/>
      <c r="AD23" s="88"/>
      <c r="AE23" s="88" t="s">
        <v>8311</v>
      </c>
      <c r="AF23" s="88" t="s">
        <v>8259</v>
      </c>
      <c r="AG23" s="88"/>
      <c r="AH23" s="88"/>
      <c r="AI23" s="88"/>
      <c r="AJ23" s="88"/>
      <c r="AK23" s="88"/>
      <c r="AL23" s="88">
        <v>3</v>
      </c>
      <c r="AM23" s="88"/>
      <c r="AN23" s="88"/>
      <c r="AO23" s="88"/>
      <c r="AP23" s="88"/>
      <c r="AQ23" s="88"/>
      <c r="AR23" s="88"/>
      <c r="AS23" s="88"/>
      <c r="AT23" s="88"/>
      <c r="AU23" s="88"/>
      <c r="AV23" s="88"/>
      <c r="AW23" s="88"/>
      <c r="AX23" s="88"/>
      <c r="AY23" s="88"/>
      <c r="AZ23" s="88"/>
      <c r="BA23" s="88"/>
      <c r="BB23" s="92"/>
      <c r="BC23" s="88"/>
      <c r="BD23" s="88"/>
      <c r="BE23" s="88"/>
      <c r="BF23" s="88"/>
      <c r="BG23" s="88"/>
      <c r="BH23" s="88"/>
      <c r="BI23" s="88"/>
      <c r="BJ23" s="88"/>
      <c r="BK23" s="88"/>
      <c r="BL23" s="88"/>
      <c r="BM23" s="88"/>
      <c r="BN23" s="88"/>
      <c r="BO23" s="88"/>
      <c r="BP23" s="88"/>
      <c r="BQ23" s="88"/>
      <c r="BR23" s="88"/>
      <c r="BS23" s="88"/>
      <c r="BT23" s="88"/>
      <c r="BU23" s="88"/>
      <c r="BV23" s="88"/>
      <c r="BW23" s="88"/>
      <c r="BX23" s="88"/>
      <c r="BY23" s="88"/>
      <c r="BZ23" s="88"/>
      <c r="CA23" s="88"/>
      <c r="CB23" s="88"/>
      <c r="CC23" s="88"/>
      <c r="CD23" s="88"/>
      <c r="CE23" s="88"/>
      <c r="CF23" s="88"/>
      <c r="CG23" s="88"/>
      <c r="CH23" s="88"/>
      <c r="CI23" s="88"/>
      <c r="CJ23" s="88"/>
      <c r="CK23" s="88"/>
      <c r="CL23" s="88"/>
      <c r="CM23" s="88"/>
      <c r="CN23" s="88"/>
      <c r="CO23" s="88"/>
      <c r="CP23" s="88"/>
      <c r="CQ23" s="88"/>
      <c r="CR23" s="88"/>
      <c r="CS23" s="88"/>
      <c r="CT23" s="88"/>
      <c r="CU23" s="88"/>
      <c r="CV23" s="88"/>
      <c r="CW23" s="88"/>
      <c r="CX23" s="88"/>
      <c r="CY23" s="88"/>
      <c r="CZ23" s="88"/>
      <c r="DA23" s="88"/>
      <c r="DB23" s="88"/>
      <c r="DC23" s="88"/>
      <c r="DD23" s="88"/>
      <c r="DE23" s="88"/>
      <c r="DF23" s="88"/>
      <c r="DG23" s="88"/>
      <c r="DH23" s="88"/>
      <c r="DI23" s="88"/>
      <c r="DJ23" s="88"/>
      <c r="DK23" s="88"/>
      <c r="DL23" s="88"/>
      <c r="DM23" s="88"/>
      <c r="DN23" s="88"/>
      <c r="DO23" s="88"/>
      <c r="DP23" s="88"/>
      <c r="DQ23" s="88"/>
      <c r="DR23" s="88"/>
      <c r="DS23" s="88"/>
      <c r="DT23" s="88"/>
      <c r="DU23" s="92"/>
      <c r="DV23" s="88"/>
      <c r="DW23" s="88"/>
      <c r="DX23" s="88"/>
      <c r="DY23" s="88"/>
      <c r="DZ23" s="88"/>
      <c r="EA23" s="88"/>
      <c r="EB23" s="88"/>
      <c r="EC23" s="88"/>
      <c r="ED23" s="88"/>
      <c r="EE23" s="88"/>
      <c r="EF23" s="88"/>
      <c r="EG23" s="88"/>
      <c r="EH23" s="88"/>
      <c r="EI23" s="88"/>
      <c r="EJ23" s="88"/>
      <c r="EK23" s="88"/>
      <c r="EL23" s="88"/>
      <c r="EM23" s="88"/>
      <c r="EN23" s="88"/>
      <c r="EO23" s="88"/>
      <c r="EP23" s="88"/>
      <c r="EQ23" s="88"/>
      <c r="ER23" s="88"/>
      <c r="ES23" s="88"/>
      <c r="ET23" s="88"/>
      <c r="EU23" s="88"/>
      <c r="EV23" s="88"/>
      <c r="EW23" s="88"/>
      <c r="EX23" s="88"/>
      <c r="EY23" s="88"/>
      <c r="EZ23" s="88"/>
      <c r="FA23" s="88"/>
      <c r="FB23" s="88"/>
      <c r="FC23" s="88"/>
      <c r="FD23" s="88"/>
      <c r="FE23" s="88"/>
      <c r="FF23" s="88"/>
      <c r="FG23" s="88"/>
      <c r="FH23" s="88"/>
      <c r="FI23" s="88"/>
      <c r="FJ23" s="88"/>
    </row>
    <row r="24" spans="1:166" s="87" customFormat="1" ht="12.95" customHeight="1" x14ac:dyDescent="0.25">
      <c r="A24" s="95">
        <v>3452</v>
      </c>
      <c r="B24" s="95" t="s">
        <v>7863</v>
      </c>
      <c r="C24" s="88" t="s">
        <v>7686</v>
      </c>
      <c r="D24" s="88" t="s">
        <v>296</v>
      </c>
      <c r="E24" s="95" t="s">
        <v>8310</v>
      </c>
      <c r="F24" s="88" t="s">
        <v>7665</v>
      </c>
      <c r="G24" s="88"/>
      <c r="H24" s="88" t="s">
        <v>8258</v>
      </c>
      <c r="I24" s="88"/>
      <c r="J24" s="88"/>
      <c r="K24" s="88"/>
      <c r="L24" s="88"/>
      <c r="M24" s="88"/>
      <c r="N24" s="88"/>
      <c r="O24" s="88"/>
      <c r="P24" s="88"/>
      <c r="Q24" s="88"/>
      <c r="R24" s="88" t="s">
        <v>4186</v>
      </c>
      <c r="S24" s="96">
        <v>40591</v>
      </c>
      <c r="T24" s="90"/>
      <c r="U24" s="91"/>
      <c r="V24" s="88"/>
      <c r="W24" s="88"/>
      <c r="X24" s="88"/>
      <c r="Y24" s="88"/>
      <c r="Z24" s="88"/>
      <c r="AA24" s="88"/>
      <c r="AB24" s="88"/>
      <c r="AC24" s="88"/>
      <c r="AD24" s="88"/>
      <c r="AE24" s="88" t="s">
        <v>8311</v>
      </c>
      <c r="AF24" s="88" t="s">
        <v>8259</v>
      </c>
      <c r="AG24" s="88"/>
      <c r="AH24" s="88"/>
      <c r="AI24" s="88"/>
      <c r="AJ24" s="88"/>
      <c r="AK24" s="88"/>
      <c r="AL24" s="88">
        <v>3</v>
      </c>
      <c r="AM24" s="88"/>
      <c r="AN24" s="88"/>
      <c r="AO24" s="88"/>
      <c r="AP24" s="88" t="s">
        <v>8313</v>
      </c>
      <c r="AR24" s="88"/>
      <c r="AS24" s="88"/>
      <c r="AT24" s="88"/>
      <c r="AU24" s="88"/>
      <c r="AV24" s="88"/>
      <c r="AW24" s="88"/>
      <c r="AX24" s="88"/>
      <c r="AY24" s="88"/>
      <c r="AZ24" s="88"/>
      <c r="BA24" s="88"/>
      <c r="BB24" s="92"/>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92"/>
      <c r="DV24" s="88"/>
      <c r="DW24" s="88"/>
      <c r="DX24" s="88"/>
      <c r="DY24" s="88"/>
      <c r="DZ24" s="88"/>
      <c r="EA24" s="88"/>
      <c r="EB24" s="88"/>
      <c r="EC24" s="88"/>
      <c r="ED24" s="88"/>
      <c r="EE24" s="88"/>
      <c r="EF24" s="88"/>
      <c r="EG24" s="88"/>
      <c r="EH24" s="88"/>
      <c r="EI24" s="88"/>
      <c r="EJ24" s="88"/>
      <c r="EK24" s="88"/>
      <c r="EL24" s="88"/>
      <c r="EM24" s="88"/>
      <c r="EN24" s="88"/>
      <c r="EO24" s="88"/>
      <c r="EP24" s="88"/>
      <c r="EQ24" s="88"/>
      <c r="ER24" s="88"/>
      <c r="ES24" s="88"/>
      <c r="ET24" s="88"/>
      <c r="EU24" s="88"/>
      <c r="EV24" s="88"/>
      <c r="EW24" s="88"/>
      <c r="EX24" s="88"/>
      <c r="EY24" s="88"/>
      <c r="EZ24" s="88"/>
      <c r="FA24" s="88"/>
      <c r="FB24" s="88"/>
      <c r="FC24" s="88"/>
      <c r="FD24" s="88"/>
      <c r="FE24" s="88"/>
      <c r="FF24" s="88"/>
      <c r="FG24" s="88"/>
      <c r="FH24" s="88"/>
      <c r="FI24" s="88"/>
      <c r="FJ24" s="88"/>
    </row>
    <row r="25" spans="1:166" s="87" customFormat="1" ht="12.95" customHeight="1" x14ac:dyDescent="0.25">
      <c r="A25" s="95">
        <v>3462</v>
      </c>
      <c r="B25" s="95" t="s">
        <v>7863</v>
      </c>
      <c r="C25" s="88" t="s">
        <v>7686</v>
      </c>
      <c r="D25" s="88" t="s">
        <v>296</v>
      </c>
      <c r="E25" s="95" t="s">
        <v>8310</v>
      </c>
      <c r="F25" s="88" t="s">
        <v>7665</v>
      </c>
      <c r="G25" s="88"/>
      <c r="H25" s="88" t="s">
        <v>8258</v>
      </c>
      <c r="I25" s="88"/>
      <c r="J25" s="88"/>
      <c r="K25" s="88"/>
      <c r="L25" s="88"/>
      <c r="M25" s="88"/>
      <c r="N25" s="88"/>
      <c r="O25" s="88"/>
      <c r="P25" s="88"/>
      <c r="Q25" s="88"/>
      <c r="R25" s="88" t="s">
        <v>4186</v>
      </c>
      <c r="S25" s="96">
        <v>40615</v>
      </c>
      <c r="T25" s="90"/>
      <c r="U25" s="91"/>
      <c r="V25" s="88"/>
      <c r="W25" s="88"/>
      <c r="X25" s="88"/>
      <c r="Y25" s="88"/>
      <c r="Z25" s="88"/>
      <c r="AA25" s="88"/>
      <c r="AB25" s="88"/>
      <c r="AC25" s="88"/>
      <c r="AD25" s="88"/>
      <c r="AE25" s="88" t="s">
        <v>8311</v>
      </c>
      <c r="AF25" s="88" t="s">
        <v>8259</v>
      </c>
      <c r="AG25" s="88"/>
      <c r="AH25" s="88"/>
      <c r="AI25" s="88"/>
      <c r="AJ25" s="88"/>
      <c r="AK25" s="88"/>
      <c r="AL25" s="88">
        <v>3</v>
      </c>
      <c r="AM25" s="88"/>
      <c r="AN25" s="88"/>
      <c r="AO25" s="88"/>
      <c r="AP25" s="95" t="s">
        <v>7981</v>
      </c>
      <c r="AQ25" s="95"/>
      <c r="AR25" s="88"/>
      <c r="AS25" s="88"/>
      <c r="AT25" s="88"/>
      <c r="AU25" s="88"/>
      <c r="AV25" s="88"/>
      <c r="AW25" s="88"/>
      <c r="AX25" s="88"/>
      <c r="AY25" s="88"/>
      <c r="AZ25" s="88"/>
      <c r="BA25" s="88"/>
      <c r="BB25" s="92"/>
      <c r="BC25" s="88"/>
      <c r="BD25" s="88"/>
      <c r="BE25" s="88"/>
      <c r="BF25" s="88"/>
      <c r="BG25" s="88"/>
      <c r="BH25" s="88"/>
      <c r="BI25" s="88"/>
      <c r="BJ25" s="88"/>
      <c r="BK25" s="88"/>
      <c r="BL25" s="88"/>
      <c r="BM25" s="88"/>
      <c r="BN25" s="88"/>
      <c r="BO25" s="88"/>
      <c r="BP25" s="88"/>
      <c r="BQ25" s="88"/>
      <c r="BR25" s="88"/>
      <c r="BS25" s="88"/>
      <c r="BT25" s="88"/>
      <c r="BU25" s="88"/>
      <c r="BV25" s="88"/>
      <c r="BW25" s="88"/>
      <c r="BX25" s="88"/>
      <c r="BY25" s="88"/>
      <c r="BZ25" s="88"/>
      <c r="CA25" s="88"/>
      <c r="CB25" s="88"/>
      <c r="CC25" s="88"/>
      <c r="CD25" s="88"/>
      <c r="CE25" s="88"/>
      <c r="CF25" s="88"/>
      <c r="CG25" s="88"/>
      <c r="CH25" s="88"/>
      <c r="CI25" s="88"/>
      <c r="CJ25" s="88"/>
      <c r="CK25" s="88"/>
      <c r="CL25" s="88"/>
      <c r="CM25" s="88"/>
      <c r="CN25" s="88"/>
      <c r="CO25" s="88"/>
      <c r="CP25" s="88"/>
      <c r="CQ25" s="88"/>
      <c r="CR25" s="88"/>
      <c r="CS25" s="88"/>
      <c r="CT25" s="88"/>
      <c r="CU25" s="88"/>
      <c r="CV25" s="88"/>
      <c r="CW25" s="88"/>
      <c r="CX25" s="88"/>
      <c r="CY25" s="88"/>
      <c r="CZ25" s="88"/>
      <c r="DA25" s="88"/>
      <c r="DB25" s="88"/>
      <c r="DC25" s="88"/>
      <c r="DD25" s="88"/>
      <c r="DE25" s="88"/>
      <c r="DF25" s="88"/>
      <c r="DG25" s="88"/>
      <c r="DH25" s="88"/>
      <c r="DI25" s="88"/>
      <c r="DJ25" s="88"/>
      <c r="DK25" s="88"/>
      <c r="DL25" s="88"/>
      <c r="DM25" s="88"/>
      <c r="DN25" s="88"/>
      <c r="DO25" s="88"/>
      <c r="DP25" s="88"/>
      <c r="DQ25" s="88"/>
      <c r="DR25" s="88"/>
      <c r="DS25" s="88"/>
      <c r="DT25" s="88"/>
      <c r="DU25" s="92"/>
      <c r="DV25" s="88"/>
      <c r="DW25" s="88"/>
      <c r="DX25" s="88"/>
      <c r="DY25" s="88"/>
      <c r="DZ25" s="88"/>
      <c r="EA25" s="88"/>
      <c r="EB25" s="88"/>
      <c r="EC25" s="88"/>
      <c r="ED25" s="88"/>
      <c r="EE25" s="88"/>
      <c r="EF25" s="88"/>
      <c r="EG25" s="88"/>
      <c r="EH25" s="88"/>
      <c r="EI25" s="88"/>
      <c r="EJ25" s="88"/>
      <c r="EK25" s="88"/>
      <c r="EL25" s="88"/>
      <c r="EM25" s="88"/>
      <c r="EN25" s="88"/>
      <c r="EO25" s="88"/>
      <c r="EP25" s="88"/>
      <c r="EQ25" s="88"/>
      <c r="ER25" s="88"/>
      <c r="ES25" s="88"/>
      <c r="ET25" s="88"/>
      <c r="EU25" s="88"/>
      <c r="EV25" s="88"/>
      <c r="EW25" s="88"/>
      <c r="EX25" s="88"/>
      <c r="EY25" s="88"/>
      <c r="EZ25" s="88"/>
      <c r="FA25" s="88"/>
      <c r="FB25" s="88"/>
      <c r="FC25" s="88"/>
      <c r="FD25" s="88"/>
      <c r="FE25" s="88"/>
      <c r="FF25" s="88"/>
      <c r="FG25" s="88"/>
      <c r="FH25" s="88"/>
      <c r="FI25" s="88"/>
      <c r="FJ25" s="88"/>
    </row>
    <row r="27" spans="1:166" s="98" customFormat="1" ht="14.25" customHeight="1" x14ac:dyDescent="0.25">
      <c r="A27" s="97">
        <v>3634</v>
      </c>
      <c r="B27" s="98" t="s">
        <v>7858</v>
      </c>
      <c r="C27" s="99" t="s">
        <v>7850</v>
      </c>
      <c r="D27" s="100" t="s">
        <v>8314</v>
      </c>
      <c r="E27" s="98" t="s">
        <v>8315</v>
      </c>
      <c r="F27" s="101" t="s">
        <v>7665</v>
      </c>
      <c r="G27" s="101"/>
      <c r="H27" s="101" t="s">
        <v>8258</v>
      </c>
      <c r="I27" s="101"/>
      <c r="J27" s="101"/>
      <c r="K27" s="100"/>
      <c r="L27" s="100"/>
      <c r="M27" s="100"/>
      <c r="N27" s="100"/>
      <c r="O27" s="100"/>
      <c r="P27" s="100"/>
      <c r="Q27" s="102"/>
      <c r="R27" s="100" t="s">
        <v>8316</v>
      </c>
      <c r="S27" s="103">
        <v>40554</v>
      </c>
      <c r="T27" s="104"/>
      <c r="U27" s="105"/>
      <c r="V27" s="100"/>
      <c r="W27" s="100"/>
      <c r="X27" s="100"/>
      <c r="Y27" s="102"/>
      <c r="Z27" s="102"/>
      <c r="AA27" s="100"/>
      <c r="AB27" s="100"/>
      <c r="AC27" s="100"/>
      <c r="AD27" s="100"/>
      <c r="AE27" s="100" t="s">
        <v>7671</v>
      </c>
      <c r="AF27" s="100" t="s">
        <v>8259</v>
      </c>
      <c r="AG27" s="100"/>
      <c r="AH27" s="100"/>
      <c r="AI27" s="100"/>
      <c r="AJ27" s="101"/>
      <c r="AK27" s="101"/>
      <c r="AL27" s="101">
        <v>2</v>
      </c>
      <c r="AM27" s="101"/>
      <c r="AN27" s="101" t="s">
        <v>8317</v>
      </c>
      <c r="AO27" s="101"/>
      <c r="AP27" s="101"/>
      <c r="AQ27" s="101"/>
      <c r="AR27" s="101"/>
      <c r="AS27" s="101"/>
      <c r="AT27" s="101"/>
      <c r="AU27" s="101"/>
      <c r="AV27" s="101"/>
      <c r="AW27" s="101"/>
      <c r="AX27" s="101"/>
      <c r="AY27" s="101"/>
      <c r="AZ27" s="101"/>
      <c r="BA27" s="100"/>
      <c r="BB27" s="106"/>
      <c r="BC27" s="100"/>
      <c r="BD27" s="100"/>
      <c r="BE27" s="100"/>
      <c r="BF27" s="100"/>
      <c r="BG27" s="100"/>
      <c r="BH27" s="100"/>
      <c r="BI27" s="100"/>
      <c r="BJ27" s="100"/>
      <c r="BK27" s="100"/>
      <c r="BL27" s="100"/>
      <c r="BM27" s="100"/>
      <c r="BN27" s="100"/>
      <c r="BO27" s="100"/>
      <c r="BP27" s="100"/>
      <c r="BQ27" s="100"/>
      <c r="BR27" s="100"/>
      <c r="BS27" s="100"/>
      <c r="BT27" s="100"/>
      <c r="BU27" s="100"/>
      <c r="BV27" s="100"/>
      <c r="BW27" s="100"/>
      <c r="BX27" s="100"/>
      <c r="BY27" s="100"/>
      <c r="BZ27" s="100"/>
      <c r="CA27" s="100"/>
      <c r="CB27" s="100"/>
      <c r="CC27" s="100"/>
      <c r="CD27" s="100"/>
      <c r="CE27" s="100"/>
      <c r="CF27" s="100"/>
      <c r="CG27" s="100"/>
      <c r="CH27" s="100"/>
      <c r="CI27" s="100"/>
      <c r="CJ27" s="100"/>
      <c r="CK27" s="100"/>
      <c r="CL27" s="100"/>
      <c r="CM27" s="100"/>
      <c r="CN27" s="100"/>
      <c r="CO27" s="100"/>
      <c r="CP27" s="100"/>
      <c r="CQ27" s="100"/>
      <c r="CR27" s="100"/>
      <c r="CS27" s="100"/>
      <c r="CT27" s="100"/>
      <c r="CU27" s="100"/>
      <c r="CV27" s="100"/>
      <c r="CW27" s="100"/>
      <c r="CX27" s="100"/>
      <c r="CY27" s="100"/>
      <c r="CZ27" s="100"/>
      <c r="DA27" s="100"/>
      <c r="DB27" s="100"/>
      <c r="DC27" s="100"/>
      <c r="DD27" s="100"/>
      <c r="DE27" s="100"/>
      <c r="DF27" s="100"/>
      <c r="DG27" s="100"/>
      <c r="DH27" s="100"/>
      <c r="DI27" s="100"/>
      <c r="DJ27" s="100"/>
      <c r="DK27" s="100"/>
      <c r="DL27" s="100"/>
      <c r="DM27" s="100"/>
      <c r="DN27" s="100"/>
      <c r="DO27" s="100"/>
      <c r="DP27" s="100"/>
      <c r="DQ27" s="100"/>
      <c r="DR27" s="100"/>
      <c r="DS27" s="100"/>
      <c r="DT27" s="100"/>
      <c r="DU27" s="107"/>
      <c r="DV27" s="100"/>
      <c r="DW27" s="100"/>
      <c r="DX27" s="100"/>
      <c r="DY27" s="100"/>
      <c r="DZ27" s="100"/>
      <c r="EA27" s="100"/>
      <c r="EB27" s="100"/>
      <c r="EC27" s="100"/>
      <c r="ED27" s="100"/>
      <c r="EE27" s="100"/>
      <c r="EF27" s="100"/>
      <c r="EG27" s="100"/>
      <c r="EH27" s="100"/>
      <c r="EI27" s="100"/>
      <c r="EJ27" s="100"/>
      <c r="EK27" s="100"/>
      <c r="EL27" s="100"/>
      <c r="EM27" s="100"/>
      <c r="EN27" s="100"/>
      <c r="EO27" s="100"/>
      <c r="EP27" s="100"/>
      <c r="EQ27" s="100"/>
      <c r="ER27" s="100"/>
      <c r="ES27" s="100"/>
      <c r="ET27" s="100"/>
      <c r="EU27" s="100"/>
      <c r="EV27" s="100"/>
      <c r="EW27" s="100"/>
      <c r="EX27" s="100"/>
      <c r="EY27" s="100"/>
      <c r="EZ27" s="100"/>
      <c r="FA27" s="100"/>
      <c r="FB27" s="100"/>
      <c r="FC27" s="100"/>
      <c r="FD27" s="100"/>
      <c r="FE27" s="100"/>
      <c r="FF27" s="100"/>
      <c r="FG27" s="100"/>
      <c r="FH27" s="100"/>
      <c r="FI27" s="100"/>
      <c r="FJ27" s="100"/>
    </row>
    <row r="28" spans="1:166" s="108" customFormat="1" ht="12.95" customHeight="1" x14ac:dyDescent="0.25">
      <c r="A28" s="108">
        <v>3409</v>
      </c>
      <c r="B28" s="108" t="s">
        <v>8318</v>
      </c>
      <c r="C28" s="101" t="s">
        <v>7686</v>
      </c>
      <c r="D28" s="101" t="s">
        <v>764</v>
      </c>
      <c r="E28" s="109" t="s">
        <v>8319</v>
      </c>
      <c r="F28" s="101" t="s">
        <v>7665</v>
      </c>
      <c r="G28" s="101"/>
      <c r="H28" s="101" t="s">
        <v>8258</v>
      </c>
      <c r="I28" s="101"/>
      <c r="J28" s="101"/>
      <c r="K28" s="101"/>
      <c r="L28" s="101"/>
      <c r="M28" s="101"/>
      <c r="N28" s="101"/>
      <c r="O28" s="101"/>
      <c r="P28" s="101"/>
      <c r="Q28" s="101"/>
      <c r="R28" s="101" t="s">
        <v>8320</v>
      </c>
      <c r="S28" s="110">
        <v>40560</v>
      </c>
      <c r="T28" s="111"/>
      <c r="U28" s="112"/>
      <c r="V28" s="101"/>
      <c r="W28" s="101"/>
      <c r="X28" s="101"/>
      <c r="Y28" s="101"/>
      <c r="Z28" s="101"/>
      <c r="AA28" s="101"/>
      <c r="AB28" s="101"/>
      <c r="AC28" s="101"/>
      <c r="AD28" s="101"/>
      <c r="AE28" s="101" t="s">
        <v>7671</v>
      </c>
      <c r="AF28" s="101" t="s">
        <v>8259</v>
      </c>
      <c r="AG28" s="101"/>
      <c r="AH28" s="101"/>
      <c r="AI28" s="101"/>
      <c r="AJ28" s="101"/>
      <c r="AK28" s="101"/>
      <c r="AL28" s="101">
        <v>2</v>
      </c>
      <c r="AM28" s="101"/>
      <c r="AN28" s="101"/>
      <c r="AO28" s="101"/>
      <c r="AP28" s="101" t="s">
        <v>8321</v>
      </c>
      <c r="AQ28" s="101"/>
      <c r="AR28" s="101"/>
      <c r="AS28" s="101"/>
      <c r="AT28" s="101"/>
      <c r="AU28" s="101"/>
      <c r="AV28" s="101"/>
      <c r="AW28" s="101"/>
      <c r="AX28" s="101"/>
      <c r="AY28" s="101"/>
      <c r="AZ28" s="101"/>
      <c r="BA28" s="101"/>
      <c r="BB28" s="113"/>
      <c r="BC28" s="101"/>
      <c r="BD28" s="101"/>
      <c r="BE28" s="101"/>
      <c r="BF28" s="101"/>
      <c r="BG28" s="101"/>
      <c r="BH28" s="101"/>
      <c r="BI28" s="101"/>
      <c r="BJ28" s="101"/>
      <c r="BK28" s="101"/>
      <c r="BL28" s="101"/>
      <c r="BM28" s="101"/>
      <c r="BN28" s="101"/>
      <c r="BO28" s="101"/>
      <c r="BP28" s="101"/>
      <c r="BQ28" s="101"/>
      <c r="BR28" s="101"/>
      <c r="BS28" s="101"/>
      <c r="BT28" s="101"/>
      <c r="BU28" s="101"/>
      <c r="BV28" s="101"/>
      <c r="BW28" s="101"/>
      <c r="BX28" s="101"/>
      <c r="BY28" s="101"/>
      <c r="BZ28" s="101"/>
      <c r="CA28" s="101"/>
      <c r="CB28" s="101"/>
      <c r="CC28" s="101"/>
      <c r="CD28" s="101"/>
      <c r="CE28" s="101"/>
      <c r="CF28" s="101"/>
      <c r="CG28" s="101"/>
      <c r="CH28" s="101"/>
      <c r="CI28" s="101"/>
      <c r="CJ28" s="101"/>
      <c r="CK28" s="101"/>
      <c r="CL28" s="101"/>
      <c r="CM28" s="101"/>
      <c r="CN28" s="101"/>
      <c r="CO28" s="101"/>
      <c r="CP28" s="101"/>
      <c r="CQ28" s="101"/>
      <c r="CR28" s="101"/>
      <c r="CS28" s="101"/>
      <c r="CT28" s="101"/>
      <c r="CU28" s="101"/>
      <c r="CV28" s="101"/>
      <c r="CW28" s="101"/>
      <c r="CX28" s="101"/>
      <c r="CY28" s="101"/>
      <c r="CZ28" s="101"/>
      <c r="DA28" s="101"/>
      <c r="DB28" s="101"/>
      <c r="DC28" s="101"/>
      <c r="DD28" s="101"/>
      <c r="DE28" s="101"/>
      <c r="DF28" s="101"/>
      <c r="DG28" s="101"/>
      <c r="DH28" s="101"/>
      <c r="DI28" s="101"/>
      <c r="DJ28" s="101"/>
      <c r="DK28" s="101"/>
      <c r="DL28" s="101"/>
      <c r="DM28" s="101"/>
      <c r="DN28" s="101"/>
      <c r="DO28" s="101"/>
      <c r="DP28" s="101"/>
      <c r="DQ28" s="101"/>
      <c r="DR28" s="101"/>
      <c r="DS28" s="101"/>
      <c r="DT28" s="101"/>
      <c r="DU28" s="113"/>
      <c r="DV28" s="101"/>
      <c r="DW28" s="101"/>
      <c r="DX28" s="101"/>
      <c r="DY28" s="101"/>
      <c r="DZ28" s="101"/>
      <c r="EA28" s="101"/>
      <c r="EB28" s="101"/>
      <c r="EC28" s="101"/>
      <c r="ED28" s="101"/>
      <c r="EE28" s="101"/>
      <c r="EF28" s="101"/>
      <c r="EG28" s="101"/>
      <c r="EH28" s="101"/>
      <c r="EI28" s="101"/>
      <c r="EJ28" s="101"/>
      <c r="EK28" s="101"/>
      <c r="EL28" s="101"/>
      <c r="EM28" s="101"/>
      <c r="EN28" s="101"/>
      <c r="EO28" s="101"/>
      <c r="EP28" s="101"/>
      <c r="EQ28" s="101"/>
      <c r="ER28" s="101"/>
      <c r="ES28" s="101"/>
      <c r="ET28" s="101"/>
      <c r="EU28" s="101"/>
      <c r="EV28" s="101"/>
      <c r="EW28" s="101"/>
      <c r="EX28" s="101"/>
      <c r="EY28" s="101"/>
      <c r="EZ28" s="101"/>
      <c r="FA28" s="101"/>
      <c r="FB28" s="101"/>
      <c r="FC28" s="101"/>
      <c r="FD28" s="101"/>
      <c r="FE28" s="101"/>
      <c r="FF28" s="101"/>
      <c r="FG28" s="101"/>
      <c r="FH28" s="101"/>
      <c r="FI28" s="101"/>
      <c r="FJ28" s="101"/>
    </row>
    <row r="29" spans="1:166" s="98" customFormat="1" ht="14.25" customHeight="1" x14ac:dyDescent="0.25">
      <c r="A29" s="100">
        <v>3550</v>
      </c>
      <c r="B29" s="100" t="s">
        <v>7938</v>
      </c>
      <c r="C29" s="99" t="s">
        <v>7850</v>
      </c>
      <c r="D29" s="100" t="s">
        <v>8322</v>
      </c>
      <c r="E29" s="97" t="s">
        <v>8319</v>
      </c>
      <c r="F29" s="101" t="s">
        <v>7665</v>
      </c>
      <c r="G29" s="101"/>
      <c r="H29" s="101" t="s">
        <v>8258</v>
      </c>
      <c r="I29" s="101"/>
      <c r="J29" s="101"/>
      <c r="K29" s="100"/>
      <c r="L29" s="100"/>
      <c r="M29" s="100"/>
      <c r="N29" s="100"/>
      <c r="O29" s="100"/>
      <c r="P29" s="100"/>
      <c r="Q29" s="102"/>
      <c r="R29" s="100" t="s">
        <v>8323</v>
      </c>
      <c r="S29" s="114">
        <v>40568</v>
      </c>
      <c r="T29" s="104"/>
      <c r="U29" s="105"/>
      <c r="V29" s="100"/>
      <c r="W29" s="100"/>
      <c r="X29" s="100"/>
      <c r="Y29" s="102">
        <v>3</v>
      </c>
      <c r="Z29" s="102"/>
      <c r="AA29" s="100" t="s">
        <v>8324</v>
      </c>
      <c r="AB29" s="100"/>
      <c r="AC29" s="100"/>
      <c r="AD29" s="100"/>
      <c r="AE29" s="100" t="s">
        <v>7671</v>
      </c>
      <c r="AF29" s="100" t="s">
        <v>8259</v>
      </c>
      <c r="AG29" s="100"/>
      <c r="AH29" s="100"/>
      <c r="AI29" s="100"/>
      <c r="AJ29" s="101"/>
      <c r="AK29" s="101"/>
      <c r="AL29" s="101">
        <v>2</v>
      </c>
      <c r="AM29" s="101"/>
      <c r="AN29" s="101"/>
      <c r="AO29" s="101"/>
      <c r="AP29" s="101" t="s">
        <v>8325</v>
      </c>
      <c r="AQ29" s="97" t="s">
        <v>8326</v>
      </c>
      <c r="AR29" s="101"/>
      <c r="AS29" s="101"/>
      <c r="AT29" s="101"/>
      <c r="AU29" s="101"/>
      <c r="AV29" s="101"/>
      <c r="AW29" s="101"/>
      <c r="AX29" s="101"/>
      <c r="AY29" s="101"/>
      <c r="AZ29" s="101"/>
      <c r="BA29" s="100"/>
      <c r="BB29" s="106"/>
      <c r="BC29" s="100"/>
      <c r="BD29" s="100"/>
      <c r="BE29" s="100"/>
      <c r="BF29" s="100"/>
      <c r="BG29" s="100"/>
      <c r="BH29" s="100"/>
      <c r="BI29" s="100"/>
      <c r="BJ29" s="100"/>
      <c r="BK29" s="100"/>
      <c r="BL29" s="100"/>
      <c r="BM29" s="100"/>
      <c r="BN29" s="100"/>
      <c r="BO29" s="100"/>
      <c r="BP29" s="100"/>
      <c r="BQ29" s="100"/>
      <c r="BR29" s="100"/>
      <c r="BS29" s="100"/>
      <c r="BT29" s="100"/>
      <c r="BU29" s="100"/>
      <c r="BV29" s="100"/>
      <c r="BW29" s="100"/>
      <c r="BX29" s="100"/>
      <c r="BY29" s="100"/>
      <c r="BZ29" s="100"/>
      <c r="CA29" s="100"/>
      <c r="CB29" s="100"/>
      <c r="CC29" s="100"/>
      <c r="CD29" s="100"/>
      <c r="CE29" s="100"/>
      <c r="CF29" s="100"/>
      <c r="CG29" s="100"/>
      <c r="CH29" s="100"/>
      <c r="CI29" s="100"/>
      <c r="CJ29" s="100"/>
      <c r="CK29" s="100"/>
      <c r="CL29" s="100"/>
      <c r="CM29" s="100"/>
      <c r="CN29" s="100"/>
      <c r="CO29" s="100"/>
      <c r="CP29" s="100"/>
      <c r="CQ29" s="100"/>
      <c r="CR29" s="100"/>
      <c r="CS29" s="100"/>
      <c r="CT29" s="100"/>
      <c r="CU29" s="100"/>
      <c r="CV29" s="100"/>
      <c r="CW29" s="100"/>
      <c r="CX29" s="100"/>
      <c r="CY29" s="100"/>
      <c r="CZ29" s="100"/>
      <c r="DA29" s="100"/>
      <c r="DB29" s="100"/>
      <c r="DC29" s="100"/>
      <c r="DD29" s="100"/>
      <c r="DE29" s="100"/>
      <c r="DF29" s="100"/>
      <c r="DG29" s="100"/>
      <c r="DH29" s="100"/>
      <c r="DI29" s="100"/>
      <c r="DJ29" s="100"/>
      <c r="DK29" s="100"/>
      <c r="DL29" s="100"/>
      <c r="DM29" s="100"/>
      <c r="DN29" s="100"/>
      <c r="DO29" s="100"/>
      <c r="DP29" s="97" t="s">
        <v>8327</v>
      </c>
      <c r="DQ29" s="100"/>
      <c r="DR29" s="100"/>
      <c r="DS29" s="100" t="s">
        <v>7671</v>
      </c>
      <c r="DT29" s="100" t="s">
        <v>8328</v>
      </c>
      <c r="DU29" s="107"/>
      <c r="DV29" s="100"/>
      <c r="DW29" s="100"/>
      <c r="DX29" s="100"/>
      <c r="DY29" s="100"/>
      <c r="DZ29" s="100"/>
      <c r="EA29" s="100"/>
      <c r="EB29" s="100"/>
      <c r="EC29" s="100"/>
      <c r="ED29" s="100"/>
      <c r="EE29" s="100"/>
      <c r="EF29" s="100"/>
      <c r="EG29" s="100"/>
      <c r="EH29" s="100"/>
      <c r="EI29" s="100"/>
      <c r="EJ29" s="100"/>
      <c r="EK29" s="100"/>
      <c r="EL29" s="100"/>
      <c r="EM29" s="100"/>
      <c r="EN29" s="100"/>
      <c r="EO29" s="100"/>
      <c r="EP29" s="100"/>
      <c r="EQ29" s="100"/>
      <c r="ER29" s="100"/>
      <c r="ES29" s="100"/>
      <c r="ET29" s="100"/>
      <c r="EU29" s="100"/>
      <c r="EV29" s="100"/>
      <c r="EW29" s="100"/>
      <c r="EX29" s="100"/>
      <c r="EY29" s="100"/>
      <c r="EZ29" s="100"/>
      <c r="FA29" s="100"/>
      <c r="FB29" s="100"/>
      <c r="FC29" s="100"/>
      <c r="FD29" s="100"/>
      <c r="FE29" s="100"/>
      <c r="FF29" s="100"/>
      <c r="FG29" s="100"/>
      <c r="FH29" s="100"/>
      <c r="FI29" s="100"/>
      <c r="FJ29" s="100"/>
    </row>
    <row r="30" spans="1:166" s="98" customFormat="1" ht="14.25" customHeight="1" x14ac:dyDescent="0.25">
      <c r="A30" s="100">
        <v>3552</v>
      </c>
      <c r="B30" s="100" t="s">
        <v>7938</v>
      </c>
      <c r="C30" s="99" t="s">
        <v>7850</v>
      </c>
      <c r="D30" s="100" t="s">
        <v>8322</v>
      </c>
      <c r="E30" s="97" t="s">
        <v>8319</v>
      </c>
      <c r="F30" s="101" t="s">
        <v>7665</v>
      </c>
      <c r="G30" s="101"/>
      <c r="H30" s="101" t="s">
        <v>8258</v>
      </c>
      <c r="I30" s="101"/>
      <c r="J30" s="101"/>
      <c r="K30" s="100"/>
      <c r="L30" s="100"/>
      <c r="M30" s="100"/>
      <c r="N30" s="100"/>
      <c r="O30" s="100"/>
      <c r="P30" s="100"/>
      <c r="Q30" s="102"/>
      <c r="R30" s="100" t="s">
        <v>8323</v>
      </c>
      <c r="S30" s="114">
        <v>40574</v>
      </c>
      <c r="T30" s="104"/>
      <c r="U30" s="105"/>
      <c r="V30" s="100"/>
      <c r="W30" s="100"/>
      <c r="X30" s="100"/>
      <c r="Y30" s="102">
        <v>4</v>
      </c>
      <c r="Z30" s="102"/>
      <c r="AA30" s="100"/>
      <c r="AB30" s="100"/>
      <c r="AC30" s="100"/>
      <c r="AD30" s="100"/>
      <c r="AE30" s="100" t="s">
        <v>7671</v>
      </c>
      <c r="AF30" s="100" t="s">
        <v>8259</v>
      </c>
      <c r="AG30" s="100"/>
      <c r="AH30" s="100"/>
      <c r="AI30" s="100"/>
      <c r="AJ30" s="101"/>
      <c r="AK30" s="101"/>
      <c r="AL30" s="101">
        <v>2</v>
      </c>
      <c r="AM30" s="101"/>
      <c r="AN30" s="101"/>
      <c r="AO30" s="101"/>
      <c r="AP30" s="101"/>
      <c r="AQ30" s="97" t="s">
        <v>8326</v>
      </c>
      <c r="AR30" s="101"/>
      <c r="AS30" s="101"/>
      <c r="AT30" s="101"/>
      <c r="AU30" s="101"/>
      <c r="AV30" s="101"/>
      <c r="AW30" s="101"/>
      <c r="AX30" s="101"/>
      <c r="AY30" s="101"/>
      <c r="AZ30" s="101"/>
      <c r="BA30" s="100"/>
      <c r="BB30" s="106"/>
      <c r="BC30" s="100"/>
      <c r="BD30" s="100"/>
      <c r="BE30" s="100"/>
      <c r="BF30" s="100"/>
      <c r="BG30" s="100"/>
      <c r="BH30" s="100"/>
      <c r="BI30" s="100"/>
      <c r="BJ30" s="100"/>
      <c r="BK30" s="100"/>
      <c r="BL30" s="100"/>
      <c r="BM30" s="100"/>
      <c r="BN30" s="100"/>
      <c r="BO30" s="100"/>
      <c r="BP30" s="100"/>
      <c r="BQ30" s="100"/>
      <c r="BR30" s="100"/>
      <c r="BS30" s="100"/>
      <c r="BT30" s="100"/>
      <c r="BU30" s="100"/>
      <c r="BV30" s="100"/>
      <c r="BW30" s="100"/>
      <c r="BX30" s="100"/>
      <c r="BY30" s="100"/>
      <c r="BZ30" s="100"/>
      <c r="CA30" s="100"/>
      <c r="CB30" s="100"/>
      <c r="CC30" s="100"/>
      <c r="CD30" s="100"/>
      <c r="CE30" s="100"/>
      <c r="CF30" s="100"/>
      <c r="CG30" s="100"/>
      <c r="CH30" s="100"/>
      <c r="CI30" s="100"/>
      <c r="CJ30" s="100"/>
      <c r="CK30" s="100"/>
      <c r="CL30" s="100"/>
      <c r="CM30" s="100"/>
      <c r="CN30" s="100"/>
      <c r="CO30" s="100"/>
      <c r="CP30" s="100"/>
      <c r="CQ30" s="100"/>
      <c r="CR30" s="100"/>
      <c r="CS30" s="100"/>
      <c r="CT30" s="100"/>
      <c r="CU30" s="100"/>
      <c r="CV30" s="100"/>
      <c r="CW30" s="100"/>
      <c r="CX30" s="100"/>
      <c r="CY30" s="100"/>
      <c r="CZ30" s="100"/>
      <c r="DA30" s="100"/>
      <c r="DB30" s="100"/>
      <c r="DC30" s="100"/>
      <c r="DD30" s="100"/>
      <c r="DE30" s="100"/>
      <c r="DF30" s="100"/>
      <c r="DG30" s="100"/>
      <c r="DH30" s="100"/>
      <c r="DI30" s="100"/>
      <c r="DJ30" s="100"/>
      <c r="DK30" s="100"/>
      <c r="DL30" s="100"/>
      <c r="DM30" s="100"/>
      <c r="DN30" s="100"/>
      <c r="DO30" s="100"/>
      <c r="DP30" s="97" t="s">
        <v>8329</v>
      </c>
      <c r="DQ30" s="100"/>
      <c r="DR30" s="100"/>
      <c r="DS30" s="100"/>
      <c r="DT30" s="100"/>
      <c r="DU30" s="107"/>
      <c r="DV30" s="100"/>
      <c r="DW30" s="100"/>
      <c r="DX30" s="100"/>
      <c r="DY30" s="100"/>
      <c r="DZ30" s="100"/>
      <c r="EA30" s="100"/>
      <c r="EB30" s="100"/>
      <c r="EC30" s="100"/>
      <c r="ED30" s="100"/>
      <c r="EE30" s="100"/>
      <c r="EF30" s="100"/>
      <c r="EG30" s="100"/>
      <c r="EH30" s="100"/>
      <c r="EI30" s="100"/>
      <c r="EJ30" s="100"/>
      <c r="EK30" s="100"/>
      <c r="EL30" s="100"/>
      <c r="EM30" s="100"/>
      <c r="EN30" s="100"/>
      <c r="EO30" s="100"/>
      <c r="EP30" s="100"/>
      <c r="EQ30" s="100"/>
      <c r="ER30" s="100"/>
      <c r="ES30" s="100"/>
      <c r="ET30" s="100"/>
      <c r="EU30" s="100"/>
      <c r="EV30" s="100"/>
      <c r="EW30" s="100"/>
      <c r="EX30" s="100"/>
      <c r="EY30" s="100"/>
      <c r="EZ30" s="100"/>
      <c r="FA30" s="100"/>
      <c r="FB30" s="100"/>
      <c r="FC30" s="100"/>
      <c r="FD30" s="100"/>
      <c r="FE30" s="100"/>
      <c r="FF30" s="100"/>
      <c r="FG30" s="100"/>
      <c r="FH30" s="100"/>
      <c r="FI30" s="100"/>
      <c r="FJ30" s="100"/>
    </row>
    <row r="31" spans="1:166" s="108" customFormat="1" ht="12.95" customHeight="1" x14ac:dyDescent="0.25">
      <c r="A31" s="109">
        <v>3437</v>
      </c>
      <c r="B31" s="109" t="s">
        <v>7863</v>
      </c>
      <c r="C31" s="101" t="s">
        <v>7686</v>
      </c>
      <c r="D31" s="101" t="s">
        <v>764</v>
      </c>
      <c r="E31" s="109" t="s">
        <v>8319</v>
      </c>
      <c r="F31" s="101" t="s">
        <v>7665</v>
      </c>
      <c r="G31" s="101"/>
      <c r="H31" s="101" t="s">
        <v>8258</v>
      </c>
      <c r="I31" s="101"/>
      <c r="J31" s="101"/>
      <c r="K31" s="101"/>
      <c r="L31" s="101"/>
      <c r="M31" s="101"/>
      <c r="N31" s="101"/>
      <c r="O31" s="101"/>
      <c r="P31" s="101"/>
      <c r="Q31" s="101"/>
      <c r="R31" s="101" t="s">
        <v>8316</v>
      </c>
      <c r="S31" s="115">
        <v>40580</v>
      </c>
      <c r="T31" s="111"/>
      <c r="U31" s="112"/>
      <c r="V31" s="101"/>
      <c r="W31" s="101"/>
      <c r="X31" s="101"/>
      <c r="Y31" s="101"/>
      <c r="Z31" s="101"/>
      <c r="AA31" s="101"/>
      <c r="AB31" s="101"/>
      <c r="AC31" s="101"/>
      <c r="AD31" s="101"/>
      <c r="AE31" s="101" t="s">
        <v>7671</v>
      </c>
      <c r="AF31" s="101" t="s">
        <v>8259</v>
      </c>
      <c r="AG31" s="101"/>
      <c r="AH31" s="101"/>
      <c r="AI31" s="101"/>
      <c r="AJ31" s="101"/>
      <c r="AK31" s="101"/>
      <c r="AL31" s="101">
        <v>2</v>
      </c>
      <c r="AM31" s="101"/>
      <c r="AN31" s="101"/>
      <c r="AO31" s="101"/>
      <c r="AP31" s="101" t="s">
        <v>8330</v>
      </c>
      <c r="AQ31" s="101"/>
      <c r="AR31" s="101"/>
      <c r="AS31" s="101"/>
      <c r="AT31" s="101"/>
      <c r="AU31" s="101"/>
      <c r="AV31" s="101"/>
      <c r="AW31" s="101"/>
      <c r="AX31" s="101"/>
      <c r="AY31" s="101"/>
      <c r="AZ31" s="101"/>
      <c r="BA31" s="101"/>
      <c r="BB31" s="113"/>
      <c r="BC31" s="101"/>
      <c r="BD31" s="101"/>
      <c r="BE31" s="101"/>
      <c r="BF31" s="101"/>
      <c r="BG31" s="101"/>
      <c r="BH31" s="101"/>
      <c r="BI31" s="101"/>
      <c r="BJ31" s="101"/>
      <c r="BK31" s="101"/>
      <c r="BL31" s="101"/>
      <c r="BM31" s="101"/>
      <c r="BN31" s="101"/>
      <c r="BO31" s="101"/>
      <c r="BP31" s="101"/>
      <c r="BQ31" s="101"/>
      <c r="BR31" s="101"/>
      <c r="BS31" s="101"/>
      <c r="BT31" s="101"/>
      <c r="BU31" s="101"/>
      <c r="BV31" s="101"/>
      <c r="BW31" s="101"/>
      <c r="BX31" s="101"/>
      <c r="BY31" s="101"/>
      <c r="BZ31" s="101"/>
      <c r="CA31" s="101"/>
      <c r="CB31" s="101"/>
      <c r="CC31" s="101"/>
      <c r="CD31" s="101"/>
      <c r="CE31" s="101"/>
      <c r="CF31" s="101"/>
      <c r="CG31" s="101"/>
      <c r="CH31" s="101"/>
      <c r="CI31" s="101"/>
      <c r="CJ31" s="101"/>
      <c r="CK31" s="101"/>
      <c r="CL31" s="101"/>
      <c r="CM31" s="101"/>
      <c r="CN31" s="101"/>
      <c r="CO31" s="101"/>
      <c r="CP31" s="101"/>
      <c r="CQ31" s="101"/>
      <c r="CR31" s="101"/>
      <c r="CS31" s="101"/>
      <c r="CT31" s="101"/>
      <c r="CU31" s="101"/>
      <c r="CV31" s="101"/>
      <c r="CW31" s="101"/>
      <c r="CX31" s="101"/>
      <c r="CY31" s="101"/>
      <c r="CZ31" s="101"/>
      <c r="DA31" s="101"/>
      <c r="DB31" s="101"/>
      <c r="DC31" s="101"/>
      <c r="DD31" s="101"/>
      <c r="DE31" s="101"/>
      <c r="DF31" s="101"/>
      <c r="DG31" s="101"/>
      <c r="DH31" s="101"/>
      <c r="DI31" s="101"/>
      <c r="DJ31" s="101"/>
      <c r="DK31" s="101"/>
      <c r="DL31" s="101"/>
      <c r="DM31" s="101"/>
      <c r="DN31" s="101"/>
      <c r="DO31" s="101"/>
      <c r="DP31" s="101"/>
      <c r="DQ31" s="101"/>
      <c r="DR31" s="101"/>
      <c r="DS31" s="101"/>
      <c r="DT31" s="101"/>
      <c r="DU31" s="113"/>
      <c r="DV31" s="101"/>
      <c r="DW31" s="101"/>
      <c r="DX31" s="101"/>
      <c r="DY31" s="101"/>
      <c r="DZ31" s="101"/>
      <c r="EA31" s="101"/>
      <c r="EB31" s="101"/>
      <c r="EC31" s="101"/>
      <c r="ED31" s="101"/>
      <c r="EE31" s="101"/>
      <c r="EF31" s="101"/>
      <c r="EG31" s="101"/>
      <c r="EH31" s="101"/>
      <c r="EI31" s="101"/>
      <c r="EJ31" s="101"/>
      <c r="EK31" s="101"/>
      <c r="EL31" s="101"/>
      <c r="EM31" s="101"/>
      <c r="EN31" s="101"/>
      <c r="EO31" s="101"/>
      <c r="EP31" s="101"/>
      <c r="EQ31" s="101"/>
      <c r="ER31" s="101"/>
      <c r="ES31" s="101"/>
      <c r="ET31" s="101"/>
      <c r="EU31" s="101"/>
      <c r="EV31" s="101"/>
      <c r="EW31" s="101"/>
      <c r="EX31" s="101"/>
      <c r="EY31" s="101"/>
      <c r="EZ31" s="101"/>
      <c r="FA31" s="101"/>
      <c r="FB31" s="101"/>
      <c r="FC31" s="101"/>
      <c r="FD31" s="101"/>
      <c r="FE31" s="101"/>
      <c r="FF31" s="101"/>
      <c r="FG31" s="101"/>
      <c r="FH31" s="101"/>
      <c r="FI31" s="101"/>
      <c r="FJ31" s="101"/>
    </row>
    <row r="32" spans="1:166" s="98" customFormat="1" ht="14.25" customHeight="1" x14ac:dyDescent="0.25">
      <c r="A32" s="100">
        <v>3555</v>
      </c>
      <c r="B32" s="100" t="s">
        <v>7938</v>
      </c>
      <c r="C32" s="99" t="s">
        <v>7850</v>
      </c>
      <c r="D32" s="100" t="s">
        <v>8322</v>
      </c>
      <c r="E32" s="97" t="s">
        <v>8319</v>
      </c>
      <c r="F32" s="101" t="s">
        <v>7665</v>
      </c>
      <c r="G32" s="101"/>
      <c r="H32" s="101" t="s">
        <v>8258</v>
      </c>
      <c r="I32" s="101"/>
      <c r="J32" s="101"/>
      <c r="K32" s="100"/>
      <c r="L32" s="100"/>
      <c r="M32" s="100"/>
      <c r="N32" s="100"/>
      <c r="O32" s="100"/>
      <c r="P32" s="100"/>
      <c r="Q32" s="102"/>
      <c r="R32" s="100" t="s">
        <v>8323</v>
      </c>
      <c r="S32" s="114">
        <v>40582</v>
      </c>
      <c r="T32" s="104"/>
      <c r="U32" s="105"/>
      <c r="V32" s="100"/>
      <c r="W32" s="100"/>
      <c r="X32" s="100"/>
      <c r="Y32" s="102">
        <v>2</v>
      </c>
      <c r="Z32" s="102"/>
      <c r="AA32" s="100" t="s">
        <v>8331</v>
      </c>
      <c r="AB32" s="100"/>
      <c r="AC32" s="100"/>
      <c r="AD32" s="100"/>
      <c r="AE32" s="100" t="s">
        <v>7671</v>
      </c>
      <c r="AF32" s="100" t="s">
        <v>8259</v>
      </c>
      <c r="AG32" s="100"/>
      <c r="AH32" s="100"/>
      <c r="AI32" s="100"/>
      <c r="AJ32" s="101"/>
      <c r="AK32" s="101"/>
      <c r="AL32" s="101">
        <v>2</v>
      </c>
      <c r="AM32" s="101"/>
      <c r="AN32" s="101"/>
      <c r="AO32" s="101"/>
      <c r="AP32" s="101" t="s">
        <v>8332</v>
      </c>
      <c r="AQ32" s="97" t="s">
        <v>8326</v>
      </c>
      <c r="AR32" s="101"/>
      <c r="AS32" s="101"/>
      <c r="AT32" s="101"/>
      <c r="AU32" s="101"/>
      <c r="AV32" s="101"/>
      <c r="AW32" s="101"/>
      <c r="AX32" s="101"/>
      <c r="AY32" s="101"/>
      <c r="AZ32" s="101"/>
      <c r="BA32" s="100"/>
      <c r="BB32" s="106"/>
      <c r="BC32" s="100"/>
      <c r="BD32" s="100"/>
      <c r="BE32" s="100"/>
      <c r="BF32" s="100"/>
      <c r="BG32" s="100"/>
      <c r="BH32" s="100"/>
      <c r="BI32" s="100"/>
      <c r="BJ32" s="100"/>
      <c r="BK32" s="100"/>
      <c r="BL32" s="100"/>
      <c r="BM32" s="100"/>
      <c r="BN32" s="100"/>
      <c r="BO32" s="100"/>
      <c r="BP32" s="100"/>
      <c r="BQ32" s="100"/>
      <c r="BR32" s="100"/>
      <c r="BS32" s="100"/>
      <c r="BT32" s="100"/>
      <c r="BU32" s="100"/>
      <c r="BV32" s="100"/>
      <c r="BW32" s="100"/>
      <c r="BX32" s="100"/>
      <c r="BY32" s="100"/>
      <c r="BZ32" s="100"/>
      <c r="CA32" s="100"/>
      <c r="CB32" s="100"/>
      <c r="CC32" s="100"/>
      <c r="CD32" s="100"/>
      <c r="CE32" s="100"/>
      <c r="CF32" s="100"/>
      <c r="CG32" s="100"/>
      <c r="CH32" s="100"/>
      <c r="CI32" s="100"/>
      <c r="CJ32" s="100"/>
      <c r="CK32" s="100"/>
      <c r="CL32" s="100"/>
      <c r="CM32" s="100"/>
      <c r="CN32" s="100"/>
      <c r="CO32" s="100"/>
      <c r="CP32" s="100"/>
      <c r="CQ32" s="100"/>
      <c r="CR32" s="100"/>
      <c r="CS32" s="100"/>
      <c r="CT32" s="100"/>
      <c r="CU32" s="100"/>
      <c r="CV32" s="100"/>
      <c r="CW32" s="100"/>
      <c r="CX32" s="100"/>
      <c r="CY32" s="100"/>
      <c r="CZ32" s="100"/>
      <c r="DA32" s="100"/>
      <c r="DB32" s="100"/>
      <c r="DC32" s="100"/>
      <c r="DD32" s="100"/>
      <c r="DE32" s="100"/>
      <c r="DF32" s="100"/>
      <c r="DG32" s="100"/>
      <c r="DH32" s="100"/>
      <c r="DI32" s="100"/>
      <c r="DJ32" s="100"/>
      <c r="DK32" s="100"/>
      <c r="DL32" s="100"/>
      <c r="DM32" s="100"/>
      <c r="DN32" s="100"/>
      <c r="DO32" s="100"/>
      <c r="DP32" s="97"/>
      <c r="DQ32" s="100"/>
      <c r="DR32" s="100"/>
      <c r="DS32" s="100"/>
      <c r="DT32" s="100"/>
      <c r="DU32" s="107"/>
      <c r="DV32" s="100"/>
      <c r="DW32" s="100"/>
      <c r="DX32" s="100"/>
      <c r="DY32" s="100"/>
      <c r="DZ32" s="100"/>
      <c r="EA32" s="100"/>
      <c r="EB32" s="100"/>
      <c r="EC32" s="100"/>
      <c r="ED32" s="100"/>
      <c r="EE32" s="100"/>
      <c r="EF32" s="100"/>
      <c r="EG32" s="100"/>
      <c r="EH32" s="100"/>
      <c r="EI32" s="100"/>
      <c r="EJ32" s="100"/>
      <c r="EK32" s="100"/>
      <c r="EL32" s="100"/>
      <c r="EM32" s="100"/>
      <c r="EN32" s="100"/>
      <c r="EO32" s="100"/>
      <c r="EP32" s="100"/>
      <c r="EQ32" s="100"/>
      <c r="ER32" s="100"/>
      <c r="ES32" s="100"/>
      <c r="ET32" s="100"/>
      <c r="EU32" s="100"/>
      <c r="EV32" s="100"/>
      <c r="EW32" s="100"/>
      <c r="EX32" s="100"/>
      <c r="EY32" s="100"/>
      <c r="EZ32" s="100"/>
      <c r="FA32" s="100"/>
      <c r="FB32" s="100"/>
      <c r="FC32" s="100"/>
      <c r="FD32" s="100"/>
      <c r="FE32" s="100"/>
      <c r="FF32" s="100"/>
      <c r="FG32" s="100"/>
      <c r="FH32" s="100"/>
      <c r="FI32" s="100"/>
      <c r="FJ32" s="100"/>
    </row>
    <row r="33" spans="1:166" s="108" customFormat="1" ht="12.75" customHeight="1" x14ac:dyDescent="0.25">
      <c r="A33" s="109">
        <v>3443</v>
      </c>
      <c r="B33" s="109" t="s">
        <v>7863</v>
      </c>
      <c r="C33" s="101" t="s">
        <v>7686</v>
      </c>
      <c r="D33" s="101" t="s">
        <v>764</v>
      </c>
      <c r="E33" s="109" t="s">
        <v>8319</v>
      </c>
      <c r="F33" s="101" t="s">
        <v>7665</v>
      </c>
      <c r="G33" s="101"/>
      <c r="H33" s="101" t="s">
        <v>8258</v>
      </c>
      <c r="I33" s="101"/>
      <c r="J33" s="101"/>
      <c r="K33" s="101"/>
      <c r="L33" s="101"/>
      <c r="M33" s="101"/>
      <c r="N33" s="101"/>
      <c r="O33" s="101"/>
      <c r="P33" s="101"/>
      <c r="Q33" s="101"/>
      <c r="R33" s="101" t="s">
        <v>8316</v>
      </c>
      <c r="S33" s="115">
        <v>40585</v>
      </c>
      <c r="T33" s="111"/>
      <c r="U33" s="112"/>
      <c r="V33" s="101"/>
      <c r="W33" s="101"/>
      <c r="X33" s="101"/>
      <c r="Y33" s="101"/>
      <c r="Z33" s="101"/>
      <c r="AA33" s="101"/>
      <c r="AB33" s="101"/>
      <c r="AC33" s="101"/>
      <c r="AD33" s="101"/>
      <c r="AE33" s="101" t="s">
        <v>7671</v>
      </c>
      <c r="AF33" s="101" t="s">
        <v>8259</v>
      </c>
      <c r="AG33" s="101"/>
      <c r="AH33" s="101"/>
      <c r="AI33" s="101"/>
      <c r="AJ33" s="101"/>
      <c r="AK33" s="101"/>
      <c r="AL33" s="101">
        <v>2</v>
      </c>
      <c r="AM33" s="101"/>
      <c r="AN33" s="101"/>
      <c r="AO33" s="101"/>
      <c r="AP33" s="101" t="s">
        <v>8333</v>
      </c>
      <c r="AQ33" s="101"/>
      <c r="AR33" s="101"/>
      <c r="AS33" s="101"/>
      <c r="AT33" s="101"/>
      <c r="AU33" s="101"/>
      <c r="AV33" s="101"/>
      <c r="AW33" s="101"/>
      <c r="AX33" s="101"/>
      <c r="AY33" s="101"/>
      <c r="AZ33" s="101"/>
      <c r="BA33" s="101"/>
      <c r="BB33" s="113"/>
      <c r="BC33" s="101"/>
      <c r="BD33" s="101"/>
      <c r="BE33" s="101"/>
      <c r="BF33" s="101"/>
      <c r="BG33" s="101"/>
      <c r="BH33" s="101"/>
      <c r="BI33" s="101"/>
      <c r="BJ33" s="101"/>
      <c r="BK33" s="101"/>
      <c r="BL33" s="101"/>
      <c r="BM33" s="101"/>
      <c r="BN33" s="101"/>
      <c r="BO33" s="101"/>
      <c r="BP33" s="101"/>
      <c r="BQ33" s="101"/>
      <c r="BR33" s="101"/>
      <c r="BS33" s="101"/>
      <c r="BT33" s="101"/>
      <c r="BU33" s="101"/>
      <c r="BV33" s="101"/>
      <c r="BW33" s="101"/>
      <c r="BX33" s="101"/>
      <c r="BY33" s="101"/>
      <c r="BZ33" s="101"/>
      <c r="CA33" s="101"/>
      <c r="CB33" s="101"/>
      <c r="CC33" s="101"/>
      <c r="CD33" s="101"/>
      <c r="CE33" s="101"/>
      <c r="CF33" s="101"/>
      <c r="CG33" s="101"/>
      <c r="CH33" s="101"/>
      <c r="CI33" s="101"/>
      <c r="CJ33" s="101"/>
      <c r="CK33" s="101"/>
      <c r="CL33" s="101"/>
      <c r="CM33" s="101"/>
      <c r="CN33" s="101"/>
      <c r="CO33" s="101"/>
      <c r="CP33" s="101"/>
      <c r="CQ33" s="101"/>
      <c r="CR33" s="101"/>
      <c r="CS33" s="101"/>
      <c r="CT33" s="101"/>
      <c r="CU33" s="101"/>
      <c r="CV33" s="101"/>
      <c r="CW33" s="101"/>
      <c r="CX33" s="101"/>
      <c r="CY33" s="101"/>
      <c r="CZ33" s="101"/>
      <c r="DA33" s="101"/>
      <c r="DB33" s="101"/>
      <c r="DC33" s="101"/>
      <c r="DD33" s="101"/>
      <c r="DE33" s="101"/>
      <c r="DF33" s="101"/>
      <c r="DG33" s="101"/>
      <c r="DH33" s="101"/>
      <c r="DI33" s="101"/>
      <c r="DJ33" s="101"/>
      <c r="DK33" s="101"/>
      <c r="DL33" s="101"/>
      <c r="DM33" s="101"/>
      <c r="DN33" s="101"/>
      <c r="DO33" s="101"/>
      <c r="DP33" s="101"/>
      <c r="DQ33" s="101"/>
      <c r="DR33" s="101"/>
      <c r="DS33" s="101"/>
      <c r="DT33" s="101"/>
      <c r="DU33" s="113"/>
      <c r="DV33" s="101"/>
      <c r="DW33" s="101"/>
      <c r="DX33" s="101"/>
      <c r="DY33" s="101"/>
      <c r="DZ33" s="101"/>
      <c r="EA33" s="101"/>
      <c r="EB33" s="101"/>
      <c r="EC33" s="101"/>
      <c r="ED33" s="101"/>
      <c r="EE33" s="101"/>
      <c r="EF33" s="101"/>
      <c r="EG33" s="101"/>
      <c r="EH33" s="101"/>
      <c r="EI33" s="101"/>
      <c r="EJ33" s="101"/>
      <c r="EK33" s="101"/>
      <c r="EL33" s="101"/>
      <c r="EM33" s="101"/>
      <c r="EN33" s="101"/>
      <c r="EO33" s="101"/>
      <c r="EP33" s="101"/>
      <c r="EQ33" s="101"/>
      <c r="ER33" s="101"/>
      <c r="ES33" s="101"/>
      <c r="ET33" s="101"/>
      <c r="EU33" s="101"/>
      <c r="EV33" s="101"/>
      <c r="EW33" s="101"/>
      <c r="EX33" s="101"/>
      <c r="EY33" s="101"/>
      <c r="EZ33" s="101"/>
      <c r="FA33" s="101"/>
      <c r="FB33" s="101"/>
      <c r="FC33" s="101"/>
      <c r="FD33" s="101"/>
      <c r="FE33" s="101"/>
      <c r="FF33" s="101"/>
      <c r="FG33" s="101"/>
      <c r="FH33" s="101"/>
      <c r="FI33" s="101"/>
      <c r="FJ33" s="101"/>
    </row>
    <row r="35" spans="1:166" s="121" customFormat="1" ht="12.95" customHeight="1" x14ac:dyDescent="0.25">
      <c r="A35" s="116">
        <v>3471</v>
      </c>
      <c r="B35" s="116" t="s">
        <v>7863</v>
      </c>
      <c r="C35" s="117" t="s">
        <v>7686</v>
      </c>
      <c r="D35" s="117" t="s">
        <v>764</v>
      </c>
      <c r="E35" s="116" t="s">
        <v>8335</v>
      </c>
      <c r="F35" s="117" t="s">
        <v>7665</v>
      </c>
      <c r="G35" s="117"/>
      <c r="H35" s="117" t="s">
        <v>8258</v>
      </c>
      <c r="I35" s="117"/>
      <c r="J35" s="117"/>
      <c r="K35" s="117"/>
      <c r="L35" s="117"/>
      <c r="M35" s="117"/>
      <c r="N35" s="117"/>
      <c r="O35" s="117"/>
      <c r="P35" s="117"/>
      <c r="Q35" s="117"/>
      <c r="R35" s="117" t="s">
        <v>4186</v>
      </c>
      <c r="S35" s="116" t="s">
        <v>8336</v>
      </c>
      <c r="T35" s="118"/>
      <c r="U35" s="119"/>
      <c r="V35" s="117"/>
      <c r="W35" s="117"/>
      <c r="X35" s="117"/>
      <c r="Y35" s="117"/>
      <c r="Z35" s="117"/>
      <c r="AA35" s="117"/>
      <c r="AB35" s="117"/>
      <c r="AC35" s="117"/>
      <c r="AD35" s="117"/>
      <c r="AE35" s="117" t="s">
        <v>7671</v>
      </c>
      <c r="AF35" s="117" t="s">
        <v>8259</v>
      </c>
      <c r="AG35" s="117"/>
      <c r="AH35" s="117"/>
      <c r="AI35" s="117"/>
      <c r="AJ35" s="117"/>
      <c r="AK35" s="117"/>
      <c r="AL35" s="117">
        <v>3</v>
      </c>
      <c r="AM35" s="117"/>
      <c r="AN35" s="117"/>
      <c r="AO35" s="117"/>
      <c r="AP35" s="117"/>
      <c r="AQ35" s="117"/>
      <c r="AR35" s="117"/>
      <c r="AS35" s="117"/>
      <c r="AT35" s="117"/>
      <c r="AU35" s="117"/>
      <c r="AV35" s="117"/>
      <c r="AW35" s="117"/>
      <c r="AX35" s="117"/>
      <c r="AY35" s="117"/>
      <c r="AZ35" s="117"/>
      <c r="BA35" s="117"/>
      <c r="BB35" s="120"/>
      <c r="BC35" s="117"/>
      <c r="BD35" s="117"/>
      <c r="BE35" s="117"/>
      <c r="BF35" s="117"/>
      <c r="BG35" s="117"/>
      <c r="BH35" s="117"/>
      <c r="BI35" s="117"/>
      <c r="BJ35" s="117"/>
      <c r="BK35" s="117"/>
      <c r="BL35" s="117"/>
      <c r="BM35" s="117"/>
      <c r="BN35" s="117"/>
      <c r="BO35" s="117"/>
      <c r="BP35" s="117"/>
      <c r="BQ35" s="117"/>
      <c r="BR35" s="117"/>
      <c r="BS35" s="117"/>
      <c r="BT35" s="117"/>
      <c r="BU35" s="117"/>
      <c r="BV35" s="117"/>
      <c r="BW35" s="117"/>
      <c r="BX35" s="117"/>
      <c r="BY35" s="117"/>
      <c r="BZ35" s="117"/>
      <c r="CA35" s="117"/>
      <c r="CB35" s="117"/>
      <c r="CC35" s="117"/>
      <c r="CD35" s="117"/>
      <c r="CE35" s="117"/>
      <c r="CF35" s="117"/>
      <c r="CG35" s="117"/>
      <c r="CH35" s="117"/>
      <c r="CI35" s="117"/>
      <c r="CJ35" s="117"/>
      <c r="CK35" s="117"/>
      <c r="CL35" s="117"/>
      <c r="CM35" s="117"/>
      <c r="CN35" s="117"/>
      <c r="CO35" s="117"/>
      <c r="CP35" s="117"/>
      <c r="CQ35" s="117"/>
      <c r="CR35" s="117"/>
      <c r="CS35" s="117"/>
      <c r="CT35" s="117"/>
      <c r="CU35" s="117"/>
      <c r="CV35" s="117"/>
      <c r="CW35" s="117"/>
      <c r="CX35" s="117"/>
      <c r="CY35" s="117"/>
      <c r="CZ35" s="117"/>
      <c r="DA35" s="117"/>
      <c r="DB35" s="117"/>
      <c r="DC35" s="117"/>
      <c r="DD35" s="117"/>
      <c r="DE35" s="117"/>
      <c r="DF35" s="117"/>
      <c r="DG35" s="117"/>
      <c r="DH35" s="117"/>
      <c r="DI35" s="117"/>
      <c r="DJ35" s="117"/>
      <c r="DK35" s="117"/>
      <c r="DL35" s="117"/>
      <c r="DM35" s="117"/>
      <c r="DN35" s="117"/>
      <c r="DO35" s="117"/>
      <c r="DP35" s="117"/>
      <c r="DQ35" s="117"/>
      <c r="DR35" s="117"/>
      <c r="DS35" s="117"/>
      <c r="DT35" s="117"/>
      <c r="DU35" s="120"/>
      <c r="DV35" s="117"/>
      <c r="DW35" s="117"/>
      <c r="DX35" s="117"/>
      <c r="DY35" s="117"/>
      <c r="DZ35" s="117"/>
      <c r="EA35" s="117"/>
      <c r="EB35" s="117"/>
      <c r="EC35" s="117"/>
      <c r="ED35" s="117"/>
      <c r="EE35" s="117"/>
      <c r="EF35" s="117"/>
      <c r="EG35" s="117"/>
      <c r="EH35" s="117"/>
      <c r="EI35" s="117"/>
      <c r="EJ35" s="117"/>
      <c r="EK35" s="117"/>
      <c r="EL35" s="117"/>
      <c r="EM35" s="117"/>
      <c r="EN35" s="117"/>
      <c r="EO35" s="117"/>
      <c r="EP35" s="117"/>
      <c r="EQ35" s="117"/>
      <c r="ER35" s="117"/>
      <c r="ES35" s="117"/>
      <c r="ET35" s="117"/>
      <c r="EU35" s="117"/>
      <c r="EV35" s="117"/>
      <c r="EW35" s="117"/>
      <c r="EX35" s="117"/>
      <c r="EY35" s="117"/>
      <c r="EZ35" s="117"/>
      <c r="FA35" s="117"/>
      <c r="FB35" s="117"/>
      <c r="FC35" s="117"/>
      <c r="FD35" s="117"/>
      <c r="FE35" s="117"/>
      <c r="FF35" s="117"/>
      <c r="FG35" s="117"/>
      <c r="FH35" s="117"/>
      <c r="FI35" s="117"/>
      <c r="FJ35" s="117"/>
    </row>
    <row r="36" spans="1:166" s="131" customFormat="1" ht="14.25" customHeight="1" x14ac:dyDescent="0.25">
      <c r="A36" s="122">
        <v>3551</v>
      </c>
      <c r="B36" s="122" t="s">
        <v>7938</v>
      </c>
      <c r="C36" s="123" t="s">
        <v>7850</v>
      </c>
      <c r="D36" s="122" t="s">
        <v>8322</v>
      </c>
      <c r="E36" s="124" t="s">
        <v>8337</v>
      </c>
      <c r="F36" s="70" t="s">
        <v>7665</v>
      </c>
      <c r="G36" s="70"/>
      <c r="H36" s="70" t="s">
        <v>8258</v>
      </c>
      <c r="I36" s="70"/>
      <c r="J36" s="70"/>
      <c r="K36" s="122"/>
      <c r="L36" s="122"/>
      <c r="M36" s="122"/>
      <c r="N36" s="122"/>
      <c r="O36" s="122"/>
      <c r="P36" s="122"/>
      <c r="Q36" s="125"/>
      <c r="R36" s="122" t="s">
        <v>8323</v>
      </c>
      <c r="S36" s="126">
        <v>40568</v>
      </c>
      <c r="T36" s="127"/>
      <c r="U36" s="128"/>
      <c r="V36" s="122"/>
      <c r="W36" s="122"/>
      <c r="X36" s="122"/>
      <c r="Y36" s="125">
        <v>2</v>
      </c>
      <c r="Z36" s="125"/>
      <c r="AA36" s="122"/>
      <c r="AB36" s="122"/>
      <c r="AC36" s="122" t="s">
        <v>7926</v>
      </c>
      <c r="AD36" s="122"/>
      <c r="AE36" s="122" t="s">
        <v>7671</v>
      </c>
      <c r="AF36" s="122" t="s">
        <v>8259</v>
      </c>
      <c r="AG36" s="122"/>
      <c r="AH36" s="122"/>
      <c r="AI36" s="122"/>
      <c r="AJ36" s="70"/>
      <c r="AK36" s="70"/>
      <c r="AL36" s="70">
        <v>2</v>
      </c>
      <c r="AM36" s="70"/>
      <c r="AN36" s="70" t="s">
        <v>8338</v>
      </c>
      <c r="AO36" s="70" t="s">
        <v>8339</v>
      </c>
      <c r="AP36" s="70" t="s">
        <v>8340</v>
      </c>
      <c r="AQ36" s="124" t="s">
        <v>8341</v>
      </c>
      <c r="AR36" s="70"/>
      <c r="AS36" s="70"/>
      <c r="AT36" s="70"/>
      <c r="AU36" s="70"/>
      <c r="AV36" s="70"/>
      <c r="AW36" s="70"/>
      <c r="AX36" s="70"/>
      <c r="AY36" s="70"/>
      <c r="AZ36" s="70"/>
      <c r="BA36" s="122"/>
      <c r="BB36" s="129"/>
      <c r="BC36" s="122"/>
      <c r="BD36" s="122"/>
      <c r="BE36" s="122"/>
      <c r="BF36" s="122"/>
      <c r="BG36" s="122"/>
      <c r="BH36" s="122"/>
      <c r="BI36" s="122"/>
      <c r="BJ36" s="122"/>
      <c r="BK36" s="122"/>
      <c r="BL36" s="122"/>
      <c r="BM36" s="122"/>
      <c r="BN36" s="122"/>
      <c r="BO36" s="122"/>
      <c r="BP36" s="122"/>
      <c r="BQ36" s="122"/>
      <c r="BR36" s="122"/>
      <c r="BS36" s="122"/>
      <c r="BT36" s="122"/>
      <c r="BU36" s="122"/>
      <c r="BV36" s="122"/>
      <c r="BW36" s="122"/>
      <c r="BX36" s="122"/>
      <c r="BY36" s="122"/>
      <c r="BZ36" s="122"/>
      <c r="CA36" s="122"/>
      <c r="CB36" s="122"/>
      <c r="CC36" s="122"/>
      <c r="CD36" s="122"/>
      <c r="CE36" s="122"/>
      <c r="CF36" s="122"/>
      <c r="CG36" s="122"/>
      <c r="CH36" s="122"/>
      <c r="CI36" s="122"/>
      <c r="CJ36" s="122"/>
      <c r="CK36" s="122"/>
      <c r="CL36" s="122"/>
      <c r="CM36" s="122"/>
      <c r="CN36" s="122"/>
      <c r="CO36" s="122"/>
      <c r="CP36" s="122"/>
      <c r="CQ36" s="122"/>
      <c r="CR36" s="122"/>
      <c r="CS36" s="122"/>
      <c r="CT36" s="122"/>
      <c r="CU36" s="122"/>
      <c r="CV36" s="122"/>
      <c r="CW36" s="122"/>
      <c r="CX36" s="122"/>
      <c r="CY36" s="122"/>
      <c r="CZ36" s="122"/>
      <c r="DA36" s="122"/>
      <c r="DB36" s="122"/>
      <c r="DC36" s="122"/>
      <c r="DD36" s="122"/>
      <c r="DE36" s="122"/>
      <c r="DF36" s="122"/>
      <c r="DG36" s="122"/>
      <c r="DH36" s="122"/>
      <c r="DI36" s="122"/>
      <c r="DJ36" s="122"/>
      <c r="DK36" s="122"/>
      <c r="DL36" s="122"/>
      <c r="DM36" s="122"/>
      <c r="DN36" s="122"/>
      <c r="DO36" s="122"/>
      <c r="DP36" s="124" t="s">
        <v>8327</v>
      </c>
      <c r="DQ36" s="122"/>
      <c r="DR36" s="122"/>
      <c r="DS36" s="122" t="s">
        <v>7671</v>
      </c>
      <c r="DT36" s="122" t="s">
        <v>8328</v>
      </c>
      <c r="DU36" s="130"/>
      <c r="DV36" s="122"/>
      <c r="DW36" s="122"/>
      <c r="DX36" s="122"/>
      <c r="DY36" s="122"/>
      <c r="DZ36" s="122"/>
      <c r="EA36" s="122"/>
      <c r="EB36" s="122"/>
      <c r="EC36" s="122"/>
      <c r="ED36" s="122"/>
      <c r="EE36" s="122"/>
      <c r="EF36" s="122"/>
      <c r="EG36" s="122"/>
      <c r="EH36" s="122"/>
      <c r="EI36" s="122"/>
      <c r="EJ36" s="122"/>
      <c r="EK36" s="122"/>
      <c r="EL36" s="122"/>
      <c r="EM36" s="122"/>
      <c r="EN36" s="122"/>
      <c r="EO36" s="122"/>
      <c r="EP36" s="122"/>
      <c r="EQ36" s="122"/>
      <c r="ER36" s="122"/>
      <c r="ES36" s="122"/>
      <c r="ET36" s="122"/>
      <c r="EU36" s="122"/>
      <c r="EV36" s="122"/>
      <c r="EW36" s="122"/>
      <c r="EX36" s="122"/>
      <c r="EY36" s="122"/>
      <c r="EZ36" s="122"/>
      <c r="FA36" s="122"/>
      <c r="FB36" s="122"/>
      <c r="FC36" s="122"/>
      <c r="FD36" s="122"/>
      <c r="FE36" s="122"/>
      <c r="FF36" s="122"/>
      <c r="FG36" s="122"/>
      <c r="FH36" s="122"/>
      <c r="FI36" s="122"/>
      <c r="FJ36" s="122"/>
    </row>
    <row r="37" spans="1:166" s="131" customFormat="1" ht="14.25" customHeight="1" x14ac:dyDescent="0.25">
      <c r="A37" s="122">
        <v>3553</v>
      </c>
      <c r="B37" s="122" t="s">
        <v>7938</v>
      </c>
      <c r="C37" s="123" t="s">
        <v>7850</v>
      </c>
      <c r="D37" s="122" t="s">
        <v>8322</v>
      </c>
      <c r="E37" s="124" t="s">
        <v>8337</v>
      </c>
      <c r="F37" s="70" t="s">
        <v>7665</v>
      </c>
      <c r="G37" s="70"/>
      <c r="H37" s="70" t="s">
        <v>8258</v>
      </c>
      <c r="I37" s="70"/>
      <c r="J37" s="70"/>
      <c r="K37" s="122"/>
      <c r="L37" s="122"/>
      <c r="M37" s="122"/>
      <c r="N37" s="122"/>
      <c r="O37" s="122"/>
      <c r="P37" s="122"/>
      <c r="Q37" s="125"/>
      <c r="R37" s="122" t="s">
        <v>8323</v>
      </c>
      <c r="S37" s="126">
        <v>40574</v>
      </c>
      <c r="T37" s="127"/>
      <c r="U37" s="128"/>
      <c r="V37" s="122"/>
      <c r="W37" s="122"/>
      <c r="X37" s="122"/>
      <c r="Y37" s="125">
        <v>3</v>
      </c>
      <c r="Z37" s="125"/>
      <c r="AA37" s="122"/>
      <c r="AB37" s="122"/>
      <c r="AC37" s="122"/>
      <c r="AD37" s="122"/>
      <c r="AE37" s="122" t="s">
        <v>7671</v>
      </c>
      <c r="AF37" s="122" t="s">
        <v>8259</v>
      </c>
      <c r="AG37" s="122"/>
      <c r="AH37" s="122"/>
      <c r="AI37" s="122"/>
      <c r="AJ37" s="70"/>
      <c r="AK37" s="70"/>
      <c r="AL37" s="70">
        <v>1</v>
      </c>
      <c r="AM37" s="70"/>
      <c r="AN37" s="70"/>
      <c r="AO37" s="70"/>
      <c r="AP37" s="70"/>
      <c r="AQ37" s="124" t="s">
        <v>8341</v>
      </c>
      <c r="AR37" s="70"/>
      <c r="AS37" s="70" t="s">
        <v>7671</v>
      </c>
      <c r="AT37" s="70"/>
      <c r="AU37" s="70"/>
      <c r="AV37" s="70"/>
      <c r="AW37" s="70">
        <v>1</v>
      </c>
      <c r="AX37" s="70"/>
      <c r="AY37" s="70"/>
      <c r="AZ37" s="70"/>
      <c r="BA37" s="122"/>
      <c r="BB37" s="129"/>
      <c r="BC37" s="122"/>
      <c r="BD37" s="122"/>
      <c r="BE37" s="122"/>
      <c r="BF37" s="122"/>
      <c r="BG37" s="122"/>
      <c r="BH37" s="122"/>
      <c r="BI37" s="122"/>
      <c r="BJ37" s="122"/>
      <c r="BK37" s="122"/>
      <c r="BL37" s="122"/>
      <c r="BM37" s="122"/>
      <c r="BN37" s="122"/>
      <c r="BO37" s="122"/>
      <c r="BP37" s="122"/>
      <c r="BQ37" s="122"/>
      <c r="BR37" s="122"/>
      <c r="BS37" s="122"/>
      <c r="BT37" s="122"/>
      <c r="BU37" s="122"/>
      <c r="BV37" s="122"/>
      <c r="BW37" s="122"/>
      <c r="BX37" s="122"/>
      <c r="BY37" s="122"/>
      <c r="BZ37" s="122"/>
      <c r="CA37" s="122"/>
      <c r="CB37" s="122"/>
      <c r="CC37" s="122"/>
      <c r="CD37" s="122"/>
      <c r="CE37" s="122"/>
      <c r="CF37" s="122"/>
      <c r="CG37" s="122"/>
      <c r="CH37" s="122"/>
      <c r="CI37" s="122"/>
      <c r="CJ37" s="122"/>
      <c r="CK37" s="122"/>
      <c r="CL37" s="122"/>
      <c r="CM37" s="122"/>
      <c r="CN37" s="122"/>
      <c r="CO37" s="122"/>
      <c r="CP37" s="122"/>
      <c r="CQ37" s="122"/>
      <c r="CR37" s="122"/>
      <c r="CS37" s="122"/>
      <c r="CT37" s="122"/>
      <c r="CU37" s="122"/>
      <c r="CV37" s="122"/>
      <c r="CW37" s="122"/>
      <c r="CX37" s="122"/>
      <c r="CY37" s="122"/>
      <c r="CZ37" s="122"/>
      <c r="DA37" s="122"/>
      <c r="DB37" s="122"/>
      <c r="DC37" s="122"/>
      <c r="DD37" s="122"/>
      <c r="DE37" s="122"/>
      <c r="DF37" s="122"/>
      <c r="DG37" s="122"/>
      <c r="DH37" s="122"/>
      <c r="DI37" s="122"/>
      <c r="DJ37" s="122"/>
      <c r="DK37" s="122"/>
      <c r="DL37" s="122"/>
      <c r="DM37" s="122"/>
      <c r="DN37" s="122"/>
      <c r="DO37" s="122"/>
      <c r="DP37" s="124" t="s">
        <v>8329</v>
      </c>
      <c r="DQ37" s="122"/>
      <c r="DR37" s="122"/>
      <c r="DS37" s="122"/>
      <c r="DT37" s="122"/>
      <c r="DU37" s="130"/>
      <c r="DV37" s="122"/>
      <c r="DW37" s="122"/>
      <c r="DX37" s="122"/>
      <c r="DY37" s="122"/>
      <c r="DZ37" s="122"/>
      <c r="EA37" s="122"/>
      <c r="EB37" s="122"/>
      <c r="EC37" s="122"/>
      <c r="ED37" s="122"/>
      <c r="EE37" s="122"/>
      <c r="EF37" s="122"/>
      <c r="EG37" s="122"/>
      <c r="EH37" s="122"/>
      <c r="EI37" s="122"/>
      <c r="EJ37" s="122"/>
      <c r="EK37" s="122"/>
      <c r="EL37" s="122"/>
      <c r="EM37" s="122"/>
      <c r="EN37" s="122"/>
      <c r="EO37" s="122"/>
      <c r="EP37" s="122"/>
      <c r="EQ37" s="122"/>
      <c r="ER37" s="122"/>
      <c r="ES37" s="122"/>
      <c r="ET37" s="122"/>
      <c r="EU37" s="122"/>
      <c r="EV37" s="122"/>
      <c r="EW37" s="122"/>
      <c r="EX37" s="122"/>
      <c r="EY37" s="122"/>
      <c r="EZ37" s="122"/>
      <c r="FA37" s="122"/>
      <c r="FB37" s="122"/>
      <c r="FC37" s="122"/>
      <c r="FD37" s="122"/>
      <c r="FE37" s="122"/>
      <c r="FF37" s="122"/>
      <c r="FG37" s="122"/>
      <c r="FH37" s="122"/>
      <c r="FI37" s="122"/>
      <c r="FJ37" s="122"/>
    </row>
    <row r="38" spans="1:166" s="75" customFormat="1" ht="12.95" customHeight="1" x14ac:dyDescent="0.25">
      <c r="A38" s="69">
        <v>3436</v>
      </c>
      <c r="B38" s="69" t="s">
        <v>7863</v>
      </c>
      <c r="C38" s="70" t="s">
        <v>7686</v>
      </c>
      <c r="D38" s="70" t="s">
        <v>764</v>
      </c>
      <c r="E38" s="69" t="s">
        <v>8335</v>
      </c>
      <c r="F38" s="70" t="s">
        <v>7665</v>
      </c>
      <c r="G38" s="70"/>
      <c r="H38" s="70" t="s">
        <v>8258</v>
      </c>
      <c r="I38" s="70"/>
      <c r="J38" s="70"/>
      <c r="K38" s="70"/>
      <c r="L38" s="70"/>
      <c r="M38" s="70"/>
      <c r="N38" s="70"/>
      <c r="O38" s="70"/>
      <c r="P38" s="70"/>
      <c r="Q38" s="70"/>
      <c r="R38" s="70" t="s">
        <v>8316</v>
      </c>
      <c r="S38" s="71">
        <v>40580</v>
      </c>
      <c r="T38" s="72"/>
      <c r="U38" s="73"/>
      <c r="V38" s="70"/>
      <c r="W38" s="70"/>
      <c r="X38" s="70"/>
      <c r="Y38" s="70"/>
      <c r="Z38" s="70"/>
      <c r="AA38" s="70"/>
      <c r="AB38" s="70"/>
      <c r="AC38" s="70"/>
      <c r="AD38" s="70"/>
      <c r="AE38" s="70" t="s">
        <v>7671</v>
      </c>
      <c r="AF38" s="70" t="s">
        <v>8259</v>
      </c>
      <c r="AG38" s="70"/>
      <c r="AH38" s="70"/>
      <c r="AI38" s="70"/>
      <c r="AJ38" s="70"/>
      <c r="AK38" s="70"/>
      <c r="AL38" s="70">
        <v>1</v>
      </c>
      <c r="AM38" s="70"/>
      <c r="AN38" s="70"/>
      <c r="AO38" s="70"/>
      <c r="AP38" s="70" t="s">
        <v>8342</v>
      </c>
      <c r="AQ38" s="70"/>
      <c r="AR38" s="70"/>
      <c r="AS38" s="70"/>
      <c r="AT38" s="70"/>
      <c r="AU38" s="70"/>
      <c r="AV38" s="70"/>
      <c r="AW38" s="70"/>
      <c r="AX38" s="70"/>
      <c r="AY38" s="70"/>
      <c r="AZ38" s="70"/>
      <c r="BA38" s="70"/>
      <c r="BB38" s="74"/>
      <c r="BC38" s="70"/>
      <c r="BD38" s="70"/>
      <c r="BE38" s="70"/>
      <c r="BF38" s="70"/>
      <c r="BG38" s="70"/>
      <c r="BH38" s="70"/>
      <c r="BI38" s="70"/>
      <c r="BJ38" s="70"/>
      <c r="BK38" s="70"/>
      <c r="BL38" s="70"/>
      <c r="BM38" s="70"/>
      <c r="BN38" s="70"/>
      <c r="BO38" s="70"/>
      <c r="BP38" s="70"/>
      <c r="BQ38" s="70"/>
      <c r="BR38" s="70"/>
      <c r="BS38" s="70"/>
      <c r="BT38" s="70"/>
      <c r="BU38" s="70"/>
      <c r="BV38" s="70"/>
      <c r="BW38" s="70"/>
      <c r="BX38" s="70"/>
      <c r="BY38" s="70"/>
      <c r="BZ38" s="70"/>
      <c r="CA38" s="70"/>
      <c r="CB38" s="70"/>
      <c r="CC38" s="70"/>
      <c r="CD38" s="70"/>
      <c r="CE38" s="70"/>
      <c r="CF38" s="70"/>
      <c r="CG38" s="70"/>
      <c r="CH38" s="70"/>
      <c r="CI38" s="70"/>
      <c r="CJ38" s="70"/>
      <c r="CK38" s="70"/>
      <c r="CL38" s="70"/>
      <c r="CM38" s="70"/>
      <c r="CN38" s="70"/>
      <c r="CO38" s="70"/>
      <c r="CP38" s="70"/>
      <c r="CQ38" s="70"/>
      <c r="CR38" s="70"/>
      <c r="CS38" s="70"/>
      <c r="CT38" s="70"/>
      <c r="CU38" s="70"/>
      <c r="CV38" s="70"/>
      <c r="CW38" s="70"/>
      <c r="CX38" s="70"/>
      <c r="CY38" s="70"/>
      <c r="CZ38" s="70"/>
      <c r="DA38" s="70"/>
      <c r="DB38" s="70"/>
      <c r="DC38" s="70"/>
      <c r="DD38" s="70"/>
      <c r="DE38" s="70"/>
      <c r="DF38" s="70"/>
      <c r="DG38" s="70"/>
      <c r="DH38" s="70"/>
      <c r="DI38" s="70"/>
      <c r="DJ38" s="70"/>
      <c r="DK38" s="70"/>
      <c r="DL38" s="70"/>
      <c r="DM38" s="70"/>
      <c r="DN38" s="70"/>
      <c r="DO38" s="70"/>
      <c r="DP38" s="70"/>
      <c r="DQ38" s="70"/>
      <c r="DR38" s="70"/>
      <c r="DS38" s="70"/>
      <c r="DT38" s="70"/>
      <c r="DU38" s="74"/>
      <c r="DV38" s="70"/>
      <c r="DW38" s="70"/>
      <c r="DX38" s="70"/>
      <c r="DY38" s="70"/>
      <c r="DZ38" s="70"/>
      <c r="EA38" s="70"/>
      <c r="EB38" s="70"/>
      <c r="EC38" s="70"/>
      <c r="ED38" s="70"/>
      <c r="EE38" s="70"/>
      <c r="EF38" s="70"/>
      <c r="EG38" s="70"/>
      <c r="EH38" s="70"/>
      <c r="EI38" s="70"/>
      <c r="EJ38" s="70"/>
      <c r="EK38" s="70"/>
      <c r="EL38" s="70"/>
      <c r="EM38" s="70"/>
      <c r="EN38" s="70"/>
      <c r="EO38" s="70"/>
      <c r="EP38" s="70"/>
      <c r="EQ38" s="70"/>
      <c r="ER38" s="70"/>
      <c r="ES38" s="70"/>
      <c r="ET38" s="70"/>
      <c r="EU38" s="70"/>
      <c r="EV38" s="70"/>
      <c r="EW38" s="70"/>
      <c r="EX38" s="70"/>
      <c r="EY38" s="70"/>
      <c r="EZ38" s="70"/>
      <c r="FA38" s="70"/>
      <c r="FB38" s="70"/>
      <c r="FC38" s="70"/>
      <c r="FD38" s="70"/>
      <c r="FE38" s="70"/>
      <c r="FF38" s="70"/>
      <c r="FG38" s="70"/>
      <c r="FH38" s="70"/>
      <c r="FI38" s="70"/>
      <c r="FJ38" s="70"/>
    </row>
    <row r="39" spans="1:166" s="131" customFormat="1" ht="14.25" customHeight="1" x14ac:dyDescent="0.25">
      <c r="A39" s="122">
        <v>3556</v>
      </c>
      <c r="B39" s="122" t="s">
        <v>7938</v>
      </c>
      <c r="C39" s="123" t="s">
        <v>7850</v>
      </c>
      <c r="D39" s="122" t="s">
        <v>8322</v>
      </c>
      <c r="E39" s="124" t="s">
        <v>8337</v>
      </c>
      <c r="F39" s="70" t="s">
        <v>7665</v>
      </c>
      <c r="G39" s="70"/>
      <c r="H39" s="70" t="s">
        <v>8258</v>
      </c>
      <c r="I39" s="70"/>
      <c r="J39" s="70"/>
      <c r="K39" s="122"/>
      <c r="L39" s="122"/>
      <c r="M39" s="122"/>
      <c r="N39" s="122"/>
      <c r="O39" s="122"/>
      <c r="P39" s="122"/>
      <c r="Q39" s="125"/>
      <c r="R39" s="122" t="s">
        <v>8323</v>
      </c>
      <c r="S39" s="126">
        <v>40582</v>
      </c>
      <c r="T39" s="127"/>
      <c r="U39" s="128"/>
      <c r="V39" s="122"/>
      <c r="W39" s="122"/>
      <c r="X39" s="122"/>
      <c r="Y39" s="125">
        <v>2</v>
      </c>
      <c r="Z39" s="125"/>
      <c r="AA39" s="122"/>
      <c r="AB39" s="122"/>
      <c r="AC39" s="122"/>
      <c r="AD39" s="122"/>
      <c r="AE39" s="122" t="s">
        <v>8334</v>
      </c>
      <c r="AF39" s="122" t="s">
        <v>7675</v>
      </c>
      <c r="AG39" s="122"/>
      <c r="AH39" s="122"/>
      <c r="AI39" s="122"/>
      <c r="AJ39" s="70"/>
      <c r="AK39" s="70"/>
      <c r="AL39" s="70"/>
      <c r="AM39" s="70"/>
      <c r="AN39" s="70"/>
      <c r="AO39" s="70"/>
      <c r="AP39" s="70" t="s">
        <v>8343</v>
      </c>
      <c r="AQ39" s="124" t="s">
        <v>8341</v>
      </c>
      <c r="AR39" s="70"/>
      <c r="AS39" s="70"/>
      <c r="AT39" s="70"/>
      <c r="AU39" s="70"/>
      <c r="AV39" s="70"/>
      <c r="AW39" s="70"/>
      <c r="AX39" s="70"/>
      <c r="AY39" s="70"/>
      <c r="AZ39" s="70"/>
      <c r="BA39" s="122"/>
      <c r="BB39" s="129"/>
      <c r="BC39" s="122"/>
      <c r="BD39" s="122"/>
      <c r="BE39" s="122"/>
      <c r="BF39" s="122"/>
      <c r="BG39" s="122"/>
      <c r="BH39" s="122"/>
      <c r="BI39" s="122"/>
      <c r="BJ39" s="122"/>
      <c r="BK39" s="122"/>
      <c r="BL39" s="122"/>
      <c r="BM39" s="122"/>
      <c r="BN39" s="122"/>
      <c r="BO39" s="122"/>
      <c r="BP39" s="122"/>
      <c r="BQ39" s="122"/>
      <c r="BR39" s="122"/>
      <c r="BS39" s="122"/>
      <c r="BT39" s="122"/>
      <c r="BU39" s="122"/>
      <c r="BV39" s="122"/>
      <c r="BW39" s="122"/>
      <c r="BX39" s="122"/>
      <c r="BY39" s="122"/>
      <c r="BZ39" s="122"/>
      <c r="CA39" s="122"/>
      <c r="CB39" s="122"/>
      <c r="CC39" s="122"/>
      <c r="CD39" s="122"/>
      <c r="CE39" s="122"/>
      <c r="CF39" s="122"/>
      <c r="CG39" s="122"/>
      <c r="CH39" s="122"/>
      <c r="CI39" s="122"/>
      <c r="CJ39" s="122"/>
      <c r="CK39" s="122"/>
      <c r="CL39" s="122"/>
      <c r="CM39" s="122"/>
      <c r="CN39" s="122"/>
      <c r="CO39" s="122"/>
      <c r="CP39" s="122"/>
      <c r="CQ39" s="122"/>
      <c r="CR39" s="122"/>
      <c r="CS39" s="122"/>
      <c r="CT39" s="122"/>
      <c r="CU39" s="122"/>
      <c r="CV39" s="122"/>
      <c r="CW39" s="122"/>
      <c r="CX39" s="122"/>
      <c r="CY39" s="122"/>
      <c r="CZ39" s="122"/>
      <c r="DA39" s="122"/>
      <c r="DB39" s="122"/>
      <c r="DC39" s="122"/>
      <c r="DD39" s="122"/>
      <c r="DE39" s="122"/>
      <c r="DF39" s="122"/>
      <c r="DG39" s="122"/>
      <c r="DH39" s="122"/>
      <c r="DI39" s="122"/>
      <c r="DJ39" s="122"/>
      <c r="DK39" s="122"/>
      <c r="DL39" s="122"/>
      <c r="DM39" s="122"/>
      <c r="DN39" s="122"/>
      <c r="DO39" s="122"/>
      <c r="DP39" s="124" t="s">
        <v>8344</v>
      </c>
      <c r="DQ39" s="122"/>
      <c r="DR39" s="122"/>
      <c r="DS39" s="122"/>
      <c r="DT39" s="122"/>
      <c r="DU39" s="130"/>
      <c r="DV39" s="122"/>
      <c r="DW39" s="122"/>
      <c r="DX39" s="122"/>
      <c r="DY39" s="122"/>
      <c r="DZ39" s="122"/>
      <c r="EA39" s="122"/>
      <c r="EB39" s="122"/>
      <c r="EC39" s="122"/>
      <c r="ED39" s="122"/>
      <c r="EE39" s="122"/>
      <c r="EF39" s="122"/>
      <c r="EG39" s="122"/>
      <c r="EH39" s="122"/>
      <c r="EI39" s="122"/>
      <c r="EJ39" s="122"/>
      <c r="EK39" s="122"/>
      <c r="EL39" s="122"/>
      <c r="EM39" s="122"/>
      <c r="EN39" s="122"/>
      <c r="EO39" s="122"/>
      <c r="EP39" s="122"/>
      <c r="EQ39" s="122"/>
      <c r="ER39" s="122"/>
      <c r="ES39" s="122"/>
      <c r="ET39" s="122"/>
      <c r="EU39" s="122"/>
      <c r="EV39" s="122"/>
      <c r="EW39" s="122"/>
      <c r="EX39" s="122"/>
      <c r="EY39" s="122"/>
      <c r="EZ39" s="122"/>
      <c r="FA39" s="122"/>
      <c r="FB39" s="122"/>
      <c r="FC39" s="122"/>
      <c r="FD39" s="122"/>
      <c r="FE39" s="122"/>
      <c r="FF39" s="122"/>
      <c r="FG39" s="122"/>
      <c r="FH39" s="122"/>
      <c r="FI39" s="122"/>
      <c r="FJ39" s="122"/>
    </row>
    <row r="40" spans="1:166" s="131" customFormat="1" ht="14.25" customHeight="1" x14ac:dyDescent="0.25">
      <c r="A40" s="122">
        <v>3560</v>
      </c>
      <c r="B40" s="122" t="s">
        <v>7938</v>
      </c>
      <c r="C40" s="123" t="s">
        <v>7850</v>
      </c>
      <c r="D40" s="122" t="s">
        <v>8322</v>
      </c>
      <c r="E40" s="124" t="s">
        <v>8337</v>
      </c>
      <c r="F40" s="70" t="s">
        <v>7665</v>
      </c>
      <c r="G40" s="70"/>
      <c r="H40" s="70" t="s">
        <v>8258</v>
      </c>
      <c r="I40" s="70"/>
      <c r="J40" s="70"/>
      <c r="K40" s="122"/>
      <c r="L40" s="122"/>
      <c r="M40" s="122"/>
      <c r="N40" s="122"/>
      <c r="O40" s="122"/>
      <c r="P40" s="122"/>
      <c r="Q40" s="125"/>
      <c r="R40" s="122" t="s">
        <v>8323</v>
      </c>
      <c r="S40" s="126">
        <v>40587</v>
      </c>
      <c r="T40" s="127"/>
      <c r="U40" s="128"/>
      <c r="V40" s="122"/>
      <c r="W40" s="122"/>
      <c r="X40" s="122"/>
      <c r="Y40" s="125">
        <v>2</v>
      </c>
      <c r="Z40" s="125"/>
      <c r="AA40" s="122"/>
      <c r="AB40" s="122"/>
      <c r="AC40" s="122"/>
      <c r="AD40" s="122"/>
      <c r="AE40" s="122" t="s">
        <v>7671</v>
      </c>
      <c r="AF40" s="122" t="s">
        <v>8259</v>
      </c>
      <c r="AG40" s="122"/>
      <c r="AH40" s="122"/>
      <c r="AI40" s="122"/>
      <c r="AJ40" s="70"/>
      <c r="AK40" s="70"/>
      <c r="AL40" s="70">
        <v>1</v>
      </c>
      <c r="AM40" s="70"/>
      <c r="AN40" s="70"/>
      <c r="AO40" s="70"/>
      <c r="AP40" s="70" t="s">
        <v>8345</v>
      </c>
      <c r="AQ40" s="124" t="s">
        <v>8346</v>
      </c>
      <c r="AR40" s="70"/>
      <c r="AS40" s="70"/>
      <c r="AT40" s="70"/>
      <c r="AU40" s="70"/>
      <c r="AV40" s="70"/>
      <c r="AW40" s="70"/>
      <c r="AX40" s="70"/>
      <c r="AY40" s="70"/>
      <c r="AZ40" s="70"/>
      <c r="BA40" s="122"/>
      <c r="BB40" s="125"/>
      <c r="BC40" s="122"/>
      <c r="BD40" s="122"/>
      <c r="BE40" s="122"/>
      <c r="BF40" s="122"/>
      <c r="BG40" s="122"/>
      <c r="BH40" s="122"/>
      <c r="BI40" s="122"/>
      <c r="BJ40" s="122"/>
      <c r="BK40" s="122"/>
      <c r="BL40" s="122"/>
      <c r="BM40" s="122"/>
      <c r="BN40" s="122"/>
      <c r="BO40" s="122"/>
      <c r="BP40" s="122"/>
      <c r="BQ40" s="122"/>
      <c r="BR40" s="122"/>
      <c r="BS40" s="122"/>
      <c r="BT40" s="122"/>
      <c r="BU40" s="122"/>
      <c r="BV40" s="122"/>
      <c r="BW40" s="122"/>
      <c r="BX40" s="122"/>
      <c r="BY40" s="122"/>
      <c r="BZ40" s="122"/>
      <c r="CA40" s="122"/>
      <c r="CB40" s="122"/>
      <c r="CC40" s="122"/>
      <c r="CD40" s="122"/>
      <c r="CE40" s="122"/>
      <c r="CF40" s="122"/>
      <c r="CG40" s="122"/>
      <c r="CH40" s="122"/>
      <c r="CI40" s="122"/>
      <c r="CJ40" s="122"/>
      <c r="CK40" s="122"/>
      <c r="CL40" s="122"/>
      <c r="CM40" s="122"/>
      <c r="CN40" s="122"/>
      <c r="CO40" s="122"/>
      <c r="CP40" s="122"/>
      <c r="CQ40" s="122"/>
      <c r="CR40" s="122"/>
      <c r="CS40" s="122"/>
      <c r="CT40" s="122"/>
      <c r="CU40" s="122"/>
      <c r="CV40" s="122"/>
      <c r="CW40" s="122"/>
      <c r="CX40" s="122"/>
      <c r="CY40" s="122"/>
      <c r="CZ40" s="122"/>
      <c r="DA40" s="122"/>
      <c r="DB40" s="122"/>
      <c r="DC40" s="122"/>
      <c r="DD40" s="122"/>
      <c r="DE40" s="122"/>
      <c r="DF40" s="122"/>
      <c r="DG40" s="122"/>
      <c r="DH40" s="122"/>
      <c r="DI40" s="122"/>
      <c r="DJ40" s="122"/>
      <c r="DK40" s="122"/>
      <c r="DL40" s="122"/>
      <c r="DM40" s="122"/>
      <c r="DN40" s="122"/>
      <c r="DO40" s="122"/>
      <c r="DP40" s="122"/>
      <c r="DQ40" s="122"/>
      <c r="DR40" s="122"/>
      <c r="DS40" s="122"/>
      <c r="DT40" s="122"/>
      <c r="DU40" s="122"/>
      <c r="DV40" s="122"/>
      <c r="DW40" s="122"/>
      <c r="DX40" s="122"/>
      <c r="DY40" s="122"/>
      <c r="DZ40" s="122"/>
      <c r="EA40" s="122"/>
      <c r="EB40" s="122"/>
      <c r="EC40" s="122"/>
      <c r="ED40" s="122"/>
      <c r="EE40" s="122"/>
      <c r="EF40" s="122"/>
      <c r="EG40" s="122"/>
      <c r="EH40" s="122"/>
      <c r="EI40" s="122"/>
      <c r="EJ40" s="122"/>
      <c r="EK40" s="122"/>
      <c r="EL40" s="122"/>
      <c r="EM40" s="122"/>
      <c r="EN40" s="122"/>
      <c r="EO40" s="122"/>
      <c r="EP40" s="122"/>
      <c r="EQ40" s="122"/>
      <c r="ER40" s="122"/>
      <c r="ES40" s="122"/>
      <c r="ET40" s="122"/>
      <c r="EU40" s="122"/>
      <c r="EV40" s="122"/>
      <c r="EW40" s="122"/>
      <c r="EX40" s="122"/>
      <c r="EY40" s="122"/>
      <c r="EZ40" s="122"/>
      <c r="FA40" s="122"/>
      <c r="FB40" s="122"/>
      <c r="FC40" s="122"/>
      <c r="FD40" s="122"/>
      <c r="FE40" s="122"/>
      <c r="FF40" s="122"/>
      <c r="FG40" s="122"/>
      <c r="FH40" s="122"/>
      <c r="FI40" s="122"/>
      <c r="FJ40" s="122"/>
    </row>
    <row r="41" spans="1:166" s="75" customFormat="1" ht="12.95" customHeight="1" x14ac:dyDescent="0.25">
      <c r="A41" s="69">
        <v>3456</v>
      </c>
      <c r="B41" s="69" t="s">
        <v>7863</v>
      </c>
      <c r="C41" s="70" t="s">
        <v>7686</v>
      </c>
      <c r="D41" s="70" t="s">
        <v>764</v>
      </c>
      <c r="E41" s="69" t="s">
        <v>8335</v>
      </c>
      <c r="F41" s="70" t="s">
        <v>7665</v>
      </c>
      <c r="G41" s="70"/>
      <c r="H41" s="70" t="s">
        <v>8258</v>
      </c>
      <c r="I41" s="70"/>
      <c r="J41" s="70"/>
      <c r="K41" s="70"/>
      <c r="L41" s="70"/>
      <c r="M41" s="70"/>
      <c r="N41" s="70"/>
      <c r="O41" s="70"/>
      <c r="P41" s="70"/>
      <c r="Q41" s="70"/>
      <c r="R41" s="70" t="s">
        <v>4186</v>
      </c>
      <c r="S41" s="71">
        <v>40588</v>
      </c>
      <c r="T41" s="72"/>
      <c r="U41" s="73"/>
      <c r="V41" s="70"/>
      <c r="W41" s="70"/>
      <c r="X41" s="70"/>
      <c r="Y41" s="70"/>
      <c r="Z41" s="70"/>
      <c r="AA41" s="70"/>
      <c r="AB41" s="70"/>
      <c r="AC41" s="70"/>
      <c r="AD41" s="70"/>
      <c r="AE41" s="70" t="s">
        <v>7671</v>
      </c>
      <c r="AF41" s="70" t="s">
        <v>8259</v>
      </c>
      <c r="AG41" s="70"/>
      <c r="AH41" s="70"/>
      <c r="AI41" s="70"/>
      <c r="AJ41" s="70"/>
      <c r="AK41" s="70"/>
      <c r="AL41" s="70">
        <v>1</v>
      </c>
      <c r="AM41" s="70"/>
      <c r="AN41" s="70"/>
      <c r="AO41" s="70"/>
      <c r="AP41" s="70" t="s">
        <v>8347</v>
      </c>
      <c r="AQ41" s="70"/>
      <c r="AR41" s="70"/>
      <c r="AS41" s="70"/>
      <c r="AT41" s="70"/>
      <c r="AU41" s="70"/>
      <c r="AV41" s="70"/>
      <c r="AW41" s="70"/>
      <c r="AX41" s="70"/>
      <c r="AY41" s="70"/>
      <c r="AZ41" s="70"/>
      <c r="BA41" s="70"/>
      <c r="BB41" s="74"/>
      <c r="BC41" s="70"/>
      <c r="BD41" s="70"/>
      <c r="BE41" s="70"/>
      <c r="BF41" s="70"/>
      <c r="BG41" s="70"/>
      <c r="BH41" s="70"/>
      <c r="BI41" s="70"/>
      <c r="BJ41" s="70"/>
      <c r="BK41" s="70"/>
      <c r="BL41" s="70"/>
      <c r="BM41" s="70"/>
      <c r="BN41" s="70"/>
      <c r="BO41" s="70"/>
      <c r="BP41" s="70"/>
      <c r="BQ41" s="70"/>
      <c r="BR41" s="70"/>
      <c r="BS41" s="70"/>
      <c r="BT41" s="70"/>
      <c r="BU41" s="70"/>
      <c r="BV41" s="70"/>
      <c r="BW41" s="70"/>
      <c r="BX41" s="70"/>
      <c r="BY41" s="70"/>
      <c r="BZ41" s="70"/>
      <c r="CA41" s="70"/>
      <c r="CB41" s="70"/>
      <c r="CC41" s="70"/>
      <c r="CD41" s="70"/>
      <c r="CE41" s="70"/>
      <c r="CF41" s="70"/>
      <c r="CG41" s="70"/>
      <c r="CH41" s="70"/>
      <c r="CI41" s="70"/>
      <c r="CJ41" s="70"/>
      <c r="CK41" s="70"/>
      <c r="CL41" s="70"/>
      <c r="CM41" s="70"/>
      <c r="CN41" s="70"/>
      <c r="CO41" s="70"/>
      <c r="CP41" s="70"/>
      <c r="CQ41" s="70"/>
      <c r="CR41" s="70"/>
      <c r="CS41" s="70"/>
      <c r="CT41" s="70"/>
      <c r="CU41" s="70"/>
      <c r="CV41" s="70"/>
      <c r="CW41" s="70"/>
      <c r="CX41" s="70"/>
      <c r="CY41" s="70"/>
      <c r="CZ41" s="70"/>
      <c r="DA41" s="70"/>
      <c r="DB41" s="70"/>
      <c r="DC41" s="70"/>
      <c r="DD41" s="70"/>
      <c r="DE41" s="70"/>
      <c r="DF41" s="70"/>
      <c r="DG41" s="70"/>
      <c r="DH41" s="70"/>
      <c r="DI41" s="70"/>
      <c r="DJ41" s="70"/>
      <c r="DK41" s="70"/>
      <c r="DL41" s="70"/>
      <c r="DM41" s="70"/>
      <c r="DN41" s="70"/>
      <c r="DO41" s="70"/>
      <c r="DP41" s="70"/>
      <c r="DQ41" s="70"/>
      <c r="DR41" s="70"/>
      <c r="DS41" s="70"/>
      <c r="DT41" s="70"/>
      <c r="DU41" s="74"/>
      <c r="DV41" s="70"/>
      <c r="DW41" s="70"/>
      <c r="DX41" s="70"/>
      <c r="DY41" s="70"/>
      <c r="DZ41" s="70"/>
      <c r="EA41" s="70"/>
      <c r="EB41" s="70"/>
      <c r="EC41" s="70"/>
      <c r="ED41" s="70"/>
      <c r="EE41" s="70"/>
      <c r="EF41" s="70"/>
      <c r="EG41" s="70"/>
      <c r="EH41" s="70"/>
      <c r="EI41" s="70"/>
      <c r="EJ41" s="70"/>
      <c r="EK41" s="70"/>
      <c r="EL41" s="70"/>
      <c r="EM41" s="70"/>
      <c r="EN41" s="70"/>
      <c r="EO41" s="70"/>
      <c r="EP41" s="70"/>
      <c r="EQ41" s="70"/>
      <c r="ER41" s="70"/>
      <c r="ES41" s="70"/>
      <c r="ET41" s="70"/>
      <c r="EU41" s="70"/>
      <c r="EV41" s="70"/>
      <c r="EW41" s="70"/>
      <c r="EX41" s="70"/>
      <c r="EY41" s="70"/>
      <c r="EZ41" s="70"/>
      <c r="FA41" s="70"/>
      <c r="FB41" s="70"/>
      <c r="FC41" s="70"/>
      <c r="FD41" s="70"/>
      <c r="FE41" s="70"/>
      <c r="FF41" s="70"/>
      <c r="FG41" s="70"/>
      <c r="FH41" s="70"/>
      <c r="FI41" s="70"/>
      <c r="FJ41" s="70"/>
    </row>
    <row r="42" spans="1:166" s="131" customFormat="1" ht="14.25" customHeight="1" x14ac:dyDescent="0.25">
      <c r="A42" s="122">
        <v>3563</v>
      </c>
      <c r="B42" s="122" t="s">
        <v>7938</v>
      </c>
      <c r="C42" s="123" t="s">
        <v>7850</v>
      </c>
      <c r="D42" s="122" t="s">
        <v>8322</v>
      </c>
      <c r="E42" s="124" t="s">
        <v>8337</v>
      </c>
      <c r="F42" s="70" t="s">
        <v>7665</v>
      </c>
      <c r="G42" s="70"/>
      <c r="H42" s="70" t="s">
        <v>8258</v>
      </c>
      <c r="I42" s="70"/>
      <c r="J42" s="70"/>
      <c r="K42" s="122"/>
      <c r="L42" s="122"/>
      <c r="M42" s="122"/>
      <c r="N42" s="122"/>
      <c r="O42" s="122"/>
      <c r="P42" s="122"/>
      <c r="Q42" s="125"/>
      <c r="R42" s="122" t="s">
        <v>8323</v>
      </c>
      <c r="S42" s="126">
        <v>40595</v>
      </c>
      <c r="T42" s="127"/>
      <c r="U42" s="128"/>
      <c r="V42" s="122"/>
      <c r="W42" s="122"/>
      <c r="X42" s="122"/>
      <c r="Y42" s="125">
        <v>2</v>
      </c>
      <c r="Z42" s="125"/>
      <c r="AA42" s="70" t="s">
        <v>8348</v>
      </c>
      <c r="AB42" s="122"/>
      <c r="AC42" s="122"/>
      <c r="AD42" s="122"/>
      <c r="AE42" s="122" t="s">
        <v>7671</v>
      </c>
      <c r="AF42" s="122" t="s">
        <v>8259</v>
      </c>
      <c r="AG42" s="122"/>
      <c r="AH42" s="122"/>
      <c r="AI42" s="122"/>
      <c r="AJ42" s="70"/>
      <c r="AK42" s="70"/>
      <c r="AL42" s="70">
        <v>1</v>
      </c>
      <c r="AM42" s="70"/>
      <c r="AN42" s="70"/>
      <c r="AO42" s="70"/>
      <c r="AP42" s="70"/>
      <c r="AQ42" s="70"/>
      <c r="AR42" s="70"/>
      <c r="AS42" s="70"/>
      <c r="AT42" s="70"/>
      <c r="AU42" s="70"/>
      <c r="AV42" s="70"/>
      <c r="AW42" s="70"/>
      <c r="AX42" s="70"/>
      <c r="AY42" s="70"/>
      <c r="AZ42" s="70"/>
      <c r="BA42" s="122"/>
      <c r="BB42" s="129"/>
      <c r="BC42" s="122"/>
      <c r="BD42" s="122"/>
      <c r="BE42" s="122"/>
      <c r="BF42" s="122"/>
      <c r="BG42" s="122"/>
      <c r="BH42" s="122"/>
      <c r="BI42" s="122"/>
      <c r="BJ42" s="122"/>
      <c r="BK42" s="122"/>
      <c r="BL42" s="122"/>
      <c r="BM42" s="122"/>
      <c r="BN42" s="122"/>
      <c r="BO42" s="122"/>
      <c r="BP42" s="122"/>
      <c r="BQ42" s="122"/>
      <c r="BR42" s="122"/>
      <c r="BS42" s="122"/>
      <c r="BT42" s="122"/>
      <c r="BU42" s="122"/>
      <c r="BV42" s="122"/>
      <c r="BW42" s="122"/>
      <c r="BX42" s="122"/>
      <c r="BY42" s="122"/>
      <c r="BZ42" s="122"/>
      <c r="CA42" s="122"/>
      <c r="CB42" s="122"/>
      <c r="CC42" s="122"/>
      <c r="CD42" s="122"/>
      <c r="CE42" s="122"/>
      <c r="CF42" s="122"/>
      <c r="CG42" s="122"/>
      <c r="CH42" s="122"/>
      <c r="CI42" s="122"/>
      <c r="CJ42" s="122"/>
      <c r="CK42" s="122"/>
      <c r="CL42" s="122"/>
      <c r="CM42" s="122"/>
      <c r="CN42" s="122"/>
      <c r="CO42" s="122"/>
      <c r="CP42" s="122"/>
      <c r="CQ42" s="122"/>
      <c r="CR42" s="122"/>
      <c r="CS42" s="122"/>
      <c r="CT42" s="122"/>
      <c r="CU42" s="122"/>
      <c r="CV42" s="122"/>
      <c r="CW42" s="122"/>
      <c r="CX42" s="122"/>
      <c r="CY42" s="122"/>
      <c r="CZ42" s="122"/>
      <c r="DA42" s="122"/>
      <c r="DB42" s="122"/>
      <c r="DC42" s="122"/>
      <c r="DD42" s="122"/>
      <c r="DE42" s="122"/>
      <c r="DF42" s="122"/>
      <c r="DG42" s="122"/>
      <c r="DH42" s="122"/>
      <c r="DI42" s="122"/>
      <c r="DJ42" s="122"/>
      <c r="DK42" s="122"/>
      <c r="DL42" s="122"/>
      <c r="DM42" s="122"/>
      <c r="DN42" s="122"/>
      <c r="DO42" s="122"/>
      <c r="DP42" s="122"/>
      <c r="DQ42" s="122"/>
      <c r="DR42" s="122"/>
      <c r="DS42" s="122"/>
      <c r="DT42" s="122"/>
      <c r="DU42" s="130"/>
      <c r="DV42" s="122"/>
      <c r="DW42" s="122"/>
      <c r="DX42" s="122"/>
      <c r="DY42" s="122"/>
      <c r="DZ42" s="122"/>
      <c r="EA42" s="122"/>
      <c r="EB42" s="122"/>
      <c r="EC42" s="122"/>
      <c r="ED42" s="122"/>
      <c r="EE42" s="122"/>
      <c r="EF42" s="122"/>
      <c r="EG42" s="122"/>
      <c r="EH42" s="122"/>
      <c r="EI42" s="122"/>
      <c r="EJ42" s="122"/>
      <c r="EK42" s="122"/>
      <c r="EL42" s="122"/>
      <c r="EM42" s="122"/>
      <c r="EN42" s="122"/>
      <c r="EO42" s="122"/>
      <c r="EP42" s="122"/>
      <c r="EQ42" s="122"/>
      <c r="ER42" s="122"/>
      <c r="ES42" s="122"/>
      <c r="ET42" s="122"/>
      <c r="EU42" s="122"/>
      <c r="EV42" s="122"/>
      <c r="EW42" s="122"/>
      <c r="EX42" s="122"/>
      <c r="EY42" s="122"/>
      <c r="EZ42" s="122"/>
      <c r="FA42" s="122"/>
      <c r="FB42" s="122"/>
      <c r="FC42" s="122"/>
      <c r="FD42" s="122"/>
      <c r="FE42" s="122"/>
      <c r="FF42" s="122"/>
      <c r="FG42" s="122"/>
      <c r="FH42" s="122"/>
      <c r="FI42" s="122"/>
      <c r="FJ42" s="122"/>
    </row>
    <row r="43" spans="1:166" s="131" customFormat="1" ht="14.25" customHeight="1" x14ac:dyDescent="0.25">
      <c r="A43" s="122">
        <v>3565</v>
      </c>
      <c r="B43" s="122" t="s">
        <v>7938</v>
      </c>
      <c r="C43" s="123" t="s">
        <v>7850</v>
      </c>
      <c r="D43" s="122" t="s">
        <v>8322</v>
      </c>
      <c r="E43" s="124" t="s">
        <v>8349</v>
      </c>
      <c r="F43" s="70" t="s">
        <v>7665</v>
      </c>
      <c r="G43" s="70"/>
      <c r="H43" s="70" t="s">
        <v>8258</v>
      </c>
      <c r="I43" s="70"/>
      <c r="J43" s="70"/>
      <c r="K43" s="122"/>
      <c r="L43" s="122"/>
      <c r="M43" s="122"/>
      <c r="N43" s="122"/>
      <c r="O43" s="122"/>
      <c r="P43" s="122"/>
      <c r="Q43" s="125"/>
      <c r="R43" s="122" t="s">
        <v>8323</v>
      </c>
      <c r="S43" s="126">
        <v>40603</v>
      </c>
      <c r="T43" s="127"/>
      <c r="U43" s="128"/>
      <c r="V43" s="122"/>
      <c r="W43" s="122"/>
      <c r="X43" s="122"/>
      <c r="Y43" s="125">
        <v>2</v>
      </c>
      <c r="Z43" s="125"/>
      <c r="AA43" s="124" t="s">
        <v>8350</v>
      </c>
      <c r="AB43" s="122"/>
      <c r="AC43" s="122"/>
      <c r="AD43" s="122"/>
      <c r="AE43" s="122" t="s">
        <v>7671</v>
      </c>
      <c r="AF43" s="122" t="s">
        <v>8259</v>
      </c>
      <c r="AG43" s="122"/>
      <c r="AH43" s="122"/>
      <c r="AI43" s="122"/>
      <c r="AJ43" s="70"/>
      <c r="AK43" s="70"/>
      <c r="AL43" s="70">
        <v>1</v>
      </c>
      <c r="AM43" s="70"/>
      <c r="AN43" s="70"/>
      <c r="AO43" s="70"/>
      <c r="AP43" s="70"/>
      <c r="AQ43" s="124" t="s">
        <v>8351</v>
      </c>
      <c r="AR43" s="70"/>
      <c r="AS43" s="70"/>
      <c r="AT43" s="70"/>
      <c r="AU43" s="70"/>
      <c r="AV43" s="70"/>
      <c r="AW43" s="70"/>
      <c r="AX43" s="70"/>
      <c r="AY43" s="70"/>
      <c r="AZ43" s="70"/>
      <c r="BA43" s="122"/>
      <c r="BB43" s="129"/>
      <c r="BC43" s="122"/>
      <c r="BD43" s="122"/>
      <c r="BE43" s="122"/>
      <c r="BF43" s="122"/>
      <c r="BG43" s="122"/>
      <c r="BH43" s="122"/>
      <c r="BI43" s="122"/>
      <c r="BJ43" s="122"/>
      <c r="BK43" s="122"/>
      <c r="BL43" s="122"/>
      <c r="BM43" s="122"/>
      <c r="BN43" s="122"/>
      <c r="BO43" s="122"/>
      <c r="BP43" s="122"/>
      <c r="BQ43" s="122"/>
      <c r="BR43" s="122"/>
      <c r="BS43" s="122"/>
      <c r="BT43" s="122"/>
      <c r="BU43" s="122"/>
      <c r="BV43" s="122"/>
      <c r="BW43" s="122"/>
      <c r="BX43" s="122"/>
      <c r="BY43" s="122"/>
      <c r="BZ43" s="122"/>
      <c r="CA43" s="122"/>
      <c r="CB43" s="122"/>
      <c r="CC43" s="122"/>
      <c r="CD43" s="122"/>
      <c r="CE43" s="122"/>
      <c r="CF43" s="122"/>
      <c r="CG43" s="122"/>
      <c r="CH43" s="122"/>
      <c r="CI43" s="122"/>
      <c r="CJ43" s="122"/>
      <c r="CK43" s="122"/>
      <c r="CL43" s="122"/>
      <c r="CM43" s="122"/>
      <c r="CN43" s="122"/>
      <c r="CO43" s="122"/>
      <c r="CP43" s="122"/>
      <c r="CQ43" s="122"/>
      <c r="CR43" s="122"/>
      <c r="CS43" s="122"/>
      <c r="CT43" s="122"/>
      <c r="CU43" s="122"/>
      <c r="CV43" s="122"/>
      <c r="CW43" s="122"/>
      <c r="CX43" s="122"/>
      <c r="CY43" s="122"/>
      <c r="CZ43" s="122"/>
      <c r="DA43" s="122"/>
      <c r="DB43" s="122"/>
      <c r="DC43" s="122"/>
      <c r="DD43" s="122"/>
      <c r="DE43" s="122"/>
      <c r="DF43" s="122"/>
      <c r="DG43" s="122"/>
      <c r="DH43" s="122"/>
      <c r="DI43" s="122"/>
      <c r="DJ43" s="122"/>
      <c r="DK43" s="122"/>
      <c r="DL43" s="122"/>
      <c r="DM43" s="122"/>
      <c r="DN43" s="122"/>
      <c r="DO43" s="122"/>
      <c r="DP43" s="122"/>
      <c r="DQ43" s="122"/>
      <c r="DR43" s="122"/>
      <c r="DS43" s="122"/>
      <c r="DT43" s="122"/>
      <c r="DU43" s="130"/>
      <c r="DV43" s="122"/>
      <c r="DW43" s="122"/>
      <c r="DX43" s="122"/>
      <c r="DY43" s="122"/>
      <c r="DZ43" s="122"/>
      <c r="EA43" s="122"/>
      <c r="EB43" s="122"/>
      <c r="EC43" s="122"/>
      <c r="ED43" s="122"/>
      <c r="EE43" s="122"/>
      <c r="EF43" s="122"/>
      <c r="EG43" s="122"/>
      <c r="EH43" s="122"/>
      <c r="EI43" s="122"/>
      <c r="EJ43" s="122"/>
      <c r="EK43" s="122"/>
      <c r="EL43" s="122"/>
      <c r="EM43" s="122"/>
      <c r="EN43" s="122"/>
      <c r="EO43" s="122"/>
      <c r="EP43" s="122"/>
      <c r="EQ43" s="122"/>
      <c r="ER43" s="122"/>
      <c r="ES43" s="122"/>
      <c r="ET43" s="122"/>
      <c r="EU43" s="122"/>
      <c r="EV43" s="122"/>
      <c r="EW43" s="122"/>
      <c r="EX43" s="122"/>
      <c r="EY43" s="122"/>
      <c r="EZ43" s="122"/>
      <c r="FA43" s="122"/>
      <c r="FB43" s="122"/>
      <c r="FC43" s="122"/>
      <c r="FD43" s="122"/>
      <c r="FE43" s="122"/>
      <c r="FF43" s="122"/>
      <c r="FG43" s="122"/>
      <c r="FH43" s="122"/>
      <c r="FI43" s="122"/>
      <c r="FJ43" s="122"/>
    </row>
    <row r="44" spans="1:166" s="131" customFormat="1" ht="14.25" customHeight="1" x14ac:dyDescent="0.25">
      <c r="A44" s="122">
        <v>3566</v>
      </c>
      <c r="B44" s="122" t="s">
        <v>7938</v>
      </c>
      <c r="C44" s="123" t="s">
        <v>7850</v>
      </c>
      <c r="D44" s="122" t="s">
        <v>8322</v>
      </c>
      <c r="E44" s="124" t="s">
        <v>8349</v>
      </c>
      <c r="F44" s="70" t="s">
        <v>7665</v>
      </c>
      <c r="G44" s="70"/>
      <c r="H44" s="70" t="s">
        <v>8258</v>
      </c>
      <c r="I44" s="70"/>
      <c r="J44" s="70"/>
      <c r="K44" s="122"/>
      <c r="L44" s="122"/>
      <c r="M44" s="122"/>
      <c r="N44" s="122"/>
      <c r="O44" s="122"/>
      <c r="P44" s="122"/>
      <c r="Q44" s="125"/>
      <c r="R44" s="122" t="s">
        <v>8323</v>
      </c>
      <c r="S44" s="126">
        <v>40620</v>
      </c>
      <c r="T44" s="127"/>
      <c r="U44" s="128"/>
      <c r="V44" s="122"/>
      <c r="W44" s="122"/>
      <c r="X44" s="122"/>
      <c r="Y44" s="125">
        <v>2</v>
      </c>
      <c r="Z44" s="125"/>
      <c r="AA44" s="122" t="s">
        <v>8352</v>
      </c>
      <c r="AB44" s="124" t="s">
        <v>8353</v>
      </c>
      <c r="AC44" s="122"/>
      <c r="AD44" s="122"/>
      <c r="AE44" s="122" t="s">
        <v>7671</v>
      </c>
      <c r="AF44" s="122" t="s">
        <v>8259</v>
      </c>
      <c r="AG44" s="122"/>
      <c r="AH44" s="122"/>
      <c r="AI44" s="122"/>
      <c r="AJ44" s="70"/>
      <c r="AK44" s="70"/>
      <c r="AL44" s="70">
        <v>3</v>
      </c>
      <c r="AM44" s="70"/>
      <c r="AN44" s="70"/>
      <c r="AO44" s="70"/>
      <c r="AP44" s="70" t="s">
        <v>8354</v>
      </c>
      <c r="AQ44" s="70"/>
      <c r="AR44" s="70"/>
      <c r="AS44" s="70"/>
      <c r="AT44" s="70"/>
      <c r="AU44" s="70"/>
      <c r="AV44" s="70"/>
      <c r="AW44" s="70"/>
      <c r="AX44" s="70"/>
      <c r="AY44" s="70"/>
      <c r="AZ44" s="70"/>
      <c r="BA44" s="122"/>
      <c r="BB44" s="129"/>
      <c r="BC44" s="122"/>
      <c r="BD44" s="122"/>
      <c r="BE44" s="122"/>
      <c r="BF44" s="122"/>
      <c r="BG44" s="122"/>
      <c r="BH44" s="122"/>
      <c r="BI44" s="122"/>
      <c r="BJ44" s="122"/>
      <c r="BK44" s="122"/>
      <c r="BL44" s="122"/>
      <c r="BM44" s="122"/>
      <c r="BN44" s="122"/>
      <c r="BO44" s="122"/>
      <c r="BP44" s="122"/>
      <c r="BQ44" s="122"/>
      <c r="BR44" s="122"/>
      <c r="BS44" s="122"/>
      <c r="BT44" s="122"/>
      <c r="BU44" s="122"/>
      <c r="BV44" s="122"/>
      <c r="BW44" s="122"/>
      <c r="BX44" s="122"/>
      <c r="BY44" s="122"/>
      <c r="BZ44" s="122"/>
      <c r="CA44" s="122"/>
      <c r="CB44" s="122"/>
      <c r="CC44" s="122"/>
      <c r="CD44" s="122"/>
      <c r="CE44" s="122"/>
      <c r="CF44" s="122"/>
      <c r="CG44" s="122"/>
      <c r="CH44" s="122"/>
      <c r="CI44" s="122"/>
      <c r="CJ44" s="122"/>
      <c r="CK44" s="122"/>
      <c r="CL44" s="122"/>
      <c r="CM44" s="122"/>
      <c r="CN44" s="122"/>
      <c r="CO44" s="122"/>
      <c r="CP44" s="122"/>
      <c r="CQ44" s="122"/>
      <c r="CR44" s="122"/>
      <c r="CS44" s="122"/>
      <c r="CT44" s="122"/>
      <c r="CU44" s="122"/>
      <c r="CV44" s="122"/>
      <c r="CW44" s="122"/>
      <c r="CX44" s="122"/>
      <c r="CY44" s="122"/>
      <c r="CZ44" s="122"/>
      <c r="DA44" s="122"/>
      <c r="DB44" s="122"/>
      <c r="DC44" s="122"/>
      <c r="DD44" s="122"/>
      <c r="DE44" s="122"/>
      <c r="DF44" s="122"/>
      <c r="DG44" s="122"/>
      <c r="DH44" s="122"/>
      <c r="DI44" s="122"/>
      <c r="DJ44" s="122"/>
      <c r="DK44" s="122"/>
      <c r="DL44" s="122"/>
      <c r="DM44" s="122"/>
      <c r="DN44" s="122"/>
      <c r="DO44" s="122"/>
      <c r="DP44" s="122"/>
      <c r="DQ44" s="122"/>
      <c r="DR44" s="122"/>
      <c r="DS44" s="122"/>
      <c r="DT44" s="122"/>
      <c r="DU44" s="130"/>
      <c r="DV44" s="122"/>
      <c r="DW44" s="122"/>
      <c r="DX44" s="122"/>
      <c r="DY44" s="122"/>
      <c r="DZ44" s="122"/>
      <c r="EA44" s="122"/>
      <c r="EB44" s="122"/>
      <c r="EC44" s="122"/>
      <c r="ED44" s="122"/>
      <c r="EE44" s="122"/>
      <c r="EF44" s="122"/>
      <c r="EG44" s="122"/>
      <c r="EH44" s="122"/>
      <c r="EI44" s="122"/>
      <c r="EJ44" s="122"/>
      <c r="EK44" s="122"/>
      <c r="EL44" s="122"/>
      <c r="EM44" s="122"/>
      <c r="EN44" s="122"/>
      <c r="EO44" s="122"/>
      <c r="EP44" s="122"/>
      <c r="EQ44" s="122"/>
      <c r="ER44" s="122"/>
      <c r="ES44" s="122"/>
      <c r="ET44" s="122"/>
      <c r="EU44" s="122"/>
      <c r="EV44" s="122"/>
      <c r="EW44" s="122"/>
      <c r="EX44" s="122"/>
      <c r="EY44" s="122"/>
      <c r="EZ44" s="122"/>
      <c r="FA44" s="122"/>
      <c r="FB44" s="122"/>
      <c r="FC44" s="122"/>
      <c r="FD44" s="122"/>
      <c r="FE44" s="122"/>
      <c r="FF44" s="122"/>
      <c r="FG44" s="122"/>
      <c r="FH44" s="122"/>
      <c r="FI44" s="122"/>
      <c r="FJ44" s="12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05CE7-1E62-453C-908E-5C6E93BAEB14}">
  <dimension ref="A1:FJ5"/>
  <sheetViews>
    <sheetView zoomScale="80" zoomScaleNormal="80" workbookViewId="0"/>
  </sheetViews>
  <sheetFormatPr defaultRowHeight="15" x14ac:dyDescent="0.25"/>
  <cols>
    <col min="17" max="17" width="10.5703125" bestFit="1" customWidth="1"/>
  </cols>
  <sheetData>
    <row r="1" spans="1:166" ht="12.75" customHeight="1" x14ac:dyDescent="0.25">
      <c r="A1" s="3" t="s">
        <v>3778</v>
      </c>
      <c r="B1" s="136" t="s">
        <v>7693</v>
      </c>
      <c r="C1" s="136" t="s">
        <v>7694</v>
      </c>
      <c r="D1" s="136" t="s">
        <v>7695</v>
      </c>
      <c r="E1" s="136" t="s">
        <v>8380</v>
      </c>
      <c r="F1" s="136" t="s">
        <v>7696</v>
      </c>
      <c r="G1" s="136" t="s">
        <v>7697</v>
      </c>
      <c r="H1" s="136" t="s">
        <v>7698</v>
      </c>
      <c r="I1" s="136" t="s">
        <v>7701</v>
      </c>
      <c r="J1" s="136" t="s">
        <v>7702</v>
      </c>
      <c r="K1" s="136" t="s">
        <v>7703</v>
      </c>
      <c r="L1" s="136" t="s">
        <v>7704</v>
      </c>
      <c r="M1" s="136" t="s">
        <v>7705</v>
      </c>
      <c r="N1" s="137" t="s">
        <v>7706</v>
      </c>
      <c r="O1" s="136" t="s">
        <v>7707</v>
      </c>
      <c r="P1" s="136" t="s">
        <v>7710</v>
      </c>
      <c r="Q1" s="138" t="s">
        <v>7711</v>
      </c>
      <c r="R1" s="139" t="s">
        <v>7712</v>
      </c>
      <c r="S1" s="139" t="s">
        <v>7713</v>
      </c>
      <c r="T1" s="136" t="s">
        <v>7714</v>
      </c>
      <c r="U1" s="136" t="s">
        <v>7715</v>
      </c>
      <c r="V1" s="136" t="s">
        <v>7716</v>
      </c>
      <c r="W1" s="136" t="s">
        <v>7717</v>
      </c>
      <c r="X1" s="136" t="s">
        <v>7718</v>
      </c>
      <c r="Y1" s="136" t="s">
        <v>7719</v>
      </c>
      <c r="Z1" s="136" t="s">
        <v>7720</v>
      </c>
      <c r="AA1" s="136" t="s">
        <v>19</v>
      </c>
      <c r="AB1" s="136" t="s">
        <v>7721</v>
      </c>
      <c r="AC1" s="136" t="s">
        <v>7722</v>
      </c>
      <c r="AD1" s="136" t="s">
        <v>7723</v>
      </c>
      <c r="AE1" s="136" t="s">
        <v>7724</v>
      </c>
      <c r="AF1" s="136" t="s">
        <v>7725</v>
      </c>
      <c r="AG1" s="136" t="s">
        <v>7726</v>
      </c>
      <c r="AH1" s="136" t="s">
        <v>7727</v>
      </c>
      <c r="AI1" s="136" t="s">
        <v>7732</v>
      </c>
      <c r="AJ1" s="136" t="s">
        <v>7733</v>
      </c>
      <c r="AK1" s="136" t="s">
        <v>7734</v>
      </c>
      <c r="AL1" s="136" t="s">
        <v>31</v>
      </c>
      <c r="AM1" s="136" t="s">
        <v>7735</v>
      </c>
      <c r="AN1" s="136" t="s">
        <v>7736</v>
      </c>
      <c r="AO1" s="136" t="s">
        <v>7737</v>
      </c>
      <c r="AP1" s="136" t="s">
        <v>7738</v>
      </c>
      <c r="AQ1" s="136" t="s">
        <v>7739</v>
      </c>
      <c r="AR1" s="136" t="s">
        <v>7740</v>
      </c>
      <c r="AS1" s="136" t="s">
        <v>7741</v>
      </c>
      <c r="AT1" s="136" t="s">
        <v>7742</v>
      </c>
      <c r="AU1" s="136" t="s">
        <v>7743</v>
      </c>
      <c r="AV1" s="136" t="s">
        <v>7744</v>
      </c>
      <c r="AW1" s="136" t="s">
        <v>7745</v>
      </c>
      <c r="AX1" s="136" t="s">
        <v>7752</v>
      </c>
      <c r="AY1" s="136" t="s">
        <v>7753</v>
      </c>
      <c r="AZ1" s="140" t="s">
        <v>7754</v>
      </c>
      <c r="BA1" s="140" t="s">
        <v>7755</v>
      </c>
      <c r="BB1" s="140" t="s">
        <v>7756</v>
      </c>
      <c r="BC1" s="140" t="s">
        <v>7757</v>
      </c>
      <c r="BD1" s="140" t="s">
        <v>7758</v>
      </c>
      <c r="BE1" s="140" t="s">
        <v>7759</v>
      </c>
      <c r="BF1" s="140" t="s">
        <v>7760</v>
      </c>
      <c r="BG1" s="140" t="s">
        <v>7761</v>
      </c>
      <c r="BH1" s="140" t="s">
        <v>7762</v>
      </c>
      <c r="BI1" s="140" t="s">
        <v>7763</v>
      </c>
      <c r="BJ1" s="140" t="s">
        <v>7764</v>
      </c>
      <c r="BK1" s="140" t="s">
        <v>7765</v>
      </c>
      <c r="BL1" s="140" t="s">
        <v>7766</v>
      </c>
      <c r="BM1" s="140" t="s">
        <v>7767</v>
      </c>
      <c r="BN1" s="140" t="s">
        <v>7768</v>
      </c>
      <c r="BO1" s="140" t="s">
        <v>7769</v>
      </c>
      <c r="BP1" s="140" t="s">
        <v>7770</v>
      </c>
      <c r="BQ1" s="140" t="s">
        <v>7771</v>
      </c>
      <c r="BR1" s="140" t="s">
        <v>7772</v>
      </c>
      <c r="BS1" s="140" t="s">
        <v>7773</v>
      </c>
      <c r="BT1" s="140" t="s">
        <v>7774</v>
      </c>
      <c r="BU1" s="140" t="s">
        <v>7775</v>
      </c>
      <c r="BV1" s="140" t="s">
        <v>7776</v>
      </c>
      <c r="BW1" s="140" t="s">
        <v>7777</v>
      </c>
      <c r="BX1" s="140" t="s">
        <v>7778</v>
      </c>
      <c r="BY1" s="140" t="s">
        <v>7779</v>
      </c>
      <c r="BZ1" s="140" t="s">
        <v>7780</v>
      </c>
      <c r="CA1" s="140" t="s">
        <v>7781</v>
      </c>
      <c r="CB1" s="140" t="s">
        <v>7783</v>
      </c>
      <c r="CC1" s="140" t="s">
        <v>7784</v>
      </c>
      <c r="CD1" s="140" t="s">
        <v>7785</v>
      </c>
      <c r="CE1" s="140" t="s">
        <v>7786</v>
      </c>
      <c r="CF1" s="140" t="s">
        <v>7787</v>
      </c>
      <c r="CG1" s="140" t="s">
        <v>7788</v>
      </c>
      <c r="CH1" s="140" t="s">
        <v>7789</v>
      </c>
      <c r="CI1" s="140" t="s">
        <v>7790</v>
      </c>
      <c r="CJ1" s="140" t="s">
        <v>7791</v>
      </c>
      <c r="CK1" s="140" t="s">
        <v>7792</v>
      </c>
      <c r="CL1" s="140" t="s">
        <v>7793</v>
      </c>
      <c r="CM1" s="140" t="s">
        <v>7794</v>
      </c>
      <c r="CN1" s="140" t="s">
        <v>7795</v>
      </c>
      <c r="CO1" s="140" t="s">
        <v>7796</v>
      </c>
      <c r="CP1" s="140" t="s">
        <v>7797</v>
      </c>
      <c r="CQ1" s="140" t="s">
        <v>7798</v>
      </c>
      <c r="CR1" s="140" t="s">
        <v>7799</v>
      </c>
      <c r="CS1" s="140" t="s">
        <v>7800</v>
      </c>
      <c r="CT1" s="140" t="s">
        <v>7801</v>
      </c>
      <c r="CU1" s="140" t="s">
        <v>7802</v>
      </c>
      <c r="CV1" s="140" t="s">
        <v>7803</v>
      </c>
      <c r="CW1" s="140" t="s">
        <v>7804</v>
      </c>
      <c r="CX1" s="140" t="s">
        <v>7805</v>
      </c>
      <c r="CY1" s="140" t="s">
        <v>8265</v>
      </c>
      <c r="CZ1" s="140" t="s">
        <v>8266</v>
      </c>
      <c r="DA1" s="140" t="s">
        <v>8267</v>
      </c>
      <c r="DB1" s="140" t="s">
        <v>8268</v>
      </c>
      <c r="DC1" s="140" t="s">
        <v>8269</v>
      </c>
      <c r="DD1" s="140" t="s">
        <v>8270</v>
      </c>
      <c r="DE1" s="140" t="s">
        <v>8271</v>
      </c>
      <c r="DF1" s="140" t="s">
        <v>8272</v>
      </c>
      <c r="DG1" s="140" t="s">
        <v>8273</v>
      </c>
      <c r="DH1" s="140" t="s">
        <v>8274</v>
      </c>
      <c r="DI1" s="140" t="s">
        <v>8275</v>
      </c>
      <c r="DJ1" s="140" t="s">
        <v>8276</v>
      </c>
      <c r="DK1" s="140" t="s">
        <v>7806</v>
      </c>
      <c r="DL1" s="136" t="s">
        <v>7720</v>
      </c>
      <c r="DM1" s="136" t="s">
        <v>7807</v>
      </c>
      <c r="DN1" s="136" t="s">
        <v>7808</v>
      </c>
      <c r="DO1" s="136" t="s">
        <v>7809</v>
      </c>
      <c r="DP1" s="136" t="s">
        <v>7810</v>
      </c>
      <c r="DQ1" s="136" t="s">
        <v>7811</v>
      </c>
      <c r="DR1" s="136" t="s">
        <v>7812</v>
      </c>
      <c r="DS1" s="136" t="s">
        <v>8277</v>
      </c>
      <c r="DT1" s="136" t="s">
        <v>7814</v>
      </c>
      <c r="DU1" s="136" t="s">
        <v>7815</v>
      </c>
      <c r="DV1" s="136" t="s">
        <v>7816</v>
      </c>
      <c r="DW1" s="136" t="s">
        <v>7817</v>
      </c>
      <c r="DX1" s="141" t="s">
        <v>7818</v>
      </c>
      <c r="DY1" s="136" t="s">
        <v>7819</v>
      </c>
      <c r="DZ1" s="136" t="s">
        <v>7820</v>
      </c>
      <c r="EA1" s="136" t="s">
        <v>7821</v>
      </c>
      <c r="EB1" s="136" t="s">
        <v>7822</v>
      </c>
      <c r="EC1" s="136" t="s">
        <v>7823</v>
      </c>
      <c r="ED1" s="141" t="s">
        <v>7824</v>
      </c>
      <c r="EE1" s="136" t="s">
        <v>7782</v>
      </c>
      <c r="EF1" s="136" t="s">
        <v>7825</v>
      </c>
      <c r="EG1" s="136" t="s">
        <v>7826</v>
      </c>
      <c r="EH1" s="136" t="s">
        <v>7827</v>
      </c>
      <c r="EI1" s="136" t="s">
        <v>7828</v>
      </c>
      <c r="EJ1" s="136" t="s">
        <v>7829</v>
      </c>
      <c r="EK1" s="136" t="s">
        <v>7830</v>
      </c>
      <c r="EL1" s="136" t="s">
        <v>7831</v>
      </c>
      <c r="EM1" s="136" t="s">
        <v>7832</v>
      </c>
      <c r="EN1" s="136" t="s">
        <v>7833</v>
      </c>
      <c r="EO1" s="136" t="s">
        <v>7834</v>
      </c>
      <c r="EP1" s="136" t="s">
        <v>8278</v>
      </c>
      <c r="EQ1" s="136" t="s">
        <v>8279</v>
      </c>
      <c r="ER1" s="136" t="s">
        <v>8280</v>
      </c>
      <c r="ES1" s="136" t="s">
        <v>8281</v>
      </c>
      <c r="ET1" s="136" t="s">
        <v>8282</v>
      </c>
      <c r="EU1" s="136" t="s">
        <v>7835</v>
      </c>
      <c r="EV1" s="136" t="s">
        <v>8381</v>
      </c>
      <c r="EW1" s="136" t="s">
        <v>7700</v>
      </c>
      <c r="EX1" s="136" t="s">
        <v>7836</v>
      </c>
      <c r="EY1" s="136" t="s">
        <v>7837</v>
      </c>
      <c r="EZ1" s="136" t="s">
        <v>7838</v>
      </c>
      <c r="FA1" s="136" t="s">
        <v>7839</v>
      </c>
      <c r="FB1" s="136" t="s">
        <v>7840</v>
      </c>
      <c r="FC1" s="136" t="s">
        <v>7841</v>
      </c>
      <c r="FD1" s="136" t="s">
        <v>7842</v>
      </c>
      <c r="FE1" s="136" t="s">
        <v>7843</v>
      </c>
      <c r="FF1" s="136" t="s">
        <v>7844</v>
      </c>
      <c r="FG1" s="136" t="s">
        <v>7845</v>
      </c>
      <c r="FH1" s="136" t="s">
        <v>7846</v>
      </c>
      <c r="FI1" s="136" t="s">
        <v>7847</v>
      </c>
      <c r="FJ1" s="136" t="s">
        <v>7848</v>
      </c>
    </row>
    <row r="2" spans="1:166" s="122" customFormat="1" ht="12.75" customHeight="1" x14ac:dyDescent="0.25">
      <c r="A2" s="122" t="s">
        <v>8382</v>
      </c>
      <c r="B2" s="122">
        <v>351</v>
      </c>
      <c r="C2" s="122" t="s">
        <v>7661</v>
      </c>
      <c r="D2" s="123" t="s">
        <v>8355</v>
      </c>
      <c r="E2" s="132"/>
      <c r="F2" s="122" t="s">
        <v>8356</v>
      </c>
      <c r="G2" s="133" t="s">
        <v>8357</v>
      </c>
      <c r="H2" s="133" t="s">
        <v>7665</v>
      </c>
      <c r="N2" s="134"/>
      <c r="O2" s="125"/>
      <c r="P2" s="135" t="s">
        <v>8358</v>
      </c>
      <c r="Q2" s="126">
        <v>40153</v>
      </c>
      <c r="R2" s="128">
        <v>0.45833333333333331</v>
      </c>
      <c r="S2" s="128">
        <v>0.46875</v>
      </c>
      <c r="T2" s="122">
        <v>15</v>
      </c>
      <c r="U2" s="122" t="s">
        <v>7667</v>
      </c>
      <c r="V2" s="122" t="s">
        <v>7667</v>
      </c>
      <c r="W2" s="125">
        <v>2</v>
      </c>
      <c r="X2" s="125"/>
      <c r="Y2" s="135"/>
      <c r="Z2" s="135" t="s">
        <v>8359</v>
      </c>
      <c r="AA2" s="135" t="s">
        <v>8360</v>
      </c>
      <c r="AB2" s="135" t="s">
        <v>7962</v>
      </c>
      <c r="AC2" s="122" t="s">
        <v>7671</v>
      </c>
      <c r="AD2" s="122" t="s">
        <v>7672</v>
      </c>
      <c r="AE2" s="135"/>
      <c r="AF2" s="135" t="s">
        <v>8361</v>
      </c>
      <c r="AG2" s="135"/>
      <c r="AH2" s="70"/>
      <c r="AI2" s="70"/>
      <c r="AJ2" s="70">
        <v>1</v>
      </c>
      <c r="AK2" s="70"/>
      <c r="AL2" s="133">
        <v>1</v>
      </c>
      <c r="AM2" s="70" t="s">
        <v>7867</v>
      </c>
      <c r="AN2" s="133"/>
      <c r="AO2" s="133" t="s">
        <v>8362</v>
      </c>
      <c r="AP2" s="70"/>
      <c r="AQ2" s="70"/>
      <c r="AR2" s="70"/>
      <c r="AS2" s="70"/>
      <c r="AT2" s="70"/>
      <c r="AU2" s="70"/>
      <c r="AV2" s="70"/>
      <c r="AW2" s="70"/>
      <c r="AX2" s="133"/>
      <c r="AZ2" s="129">
        <v>6</v>
      </c>
      <c r="BF2" s="122">
        <v>1</v>
      </c>
      <c r="BG2" s="122">
        <v>1</v>
      </c>
      <c r="DN2" s="135" t="s">
        <v>8363</v>
      </c>
      <c r="DQ2" s="135"/>
      <c r="DR2" s="135"/>
      <c r="DS2" s="130" t="s">
        <v>7685</v>
      </c>
      <c r="DT2" s="122" t="s">
        <v>7685</v>
      </c>
      <c r="DY2" s="122" t="s">
        <v>7685</v>
      </c>
      <c r="DZ2" s="122" t="s">
        <v>7685</v>
      </c>
      <c r="EC2" s="122" t="s">
        <v>7684</v>
      </c>
      <c r="EF2" s="122" t="s">
        <v>7667</v>
      </c>
      <c r="EG2" s="122" t="s">
        <v>7667</v>
      </c>
      <c r="EJ2" s="122" t="s">
        <v>7667</v>
      </c>
      <c r="EK2" s="122" t="s">
        <v>7667</v>
      </c>
      <c r="EV2" s="122" t="s">
        <v>7883</v>
      </c>
      <c r="EW2" s="122" t="s">
        <v>8258</v>
      </c>
    </row>
    <row r="3" spans="1:166" s="131" customFormat="1" ht="12.75" customHeight="1" x14ac:dyDescent="0.25">
      <c r="A3" s="122" t="s">
        <v>8383</v>
      </c>
      <c r="B3" s="122" t="s">
        <v>8364</v>
      </c>
      <c r="C3" s="122" t="s">
        <v>7661</v>
      </c>
      <c r="D3" s="123" t="s">
        <v>8365</v>
      </c>
      <c r="E3" s="132"/>
      <c r="F3" s="122" t="s">
        <v>8366</v>
      </c>
      <c r="G3" s="133" t="s">
        <v>8367</v>
      </c>
      <c r="H3" s="133" t="s">
        <v>7665</v>
      </c>
      <c r="I3" s="122"/>
      <c r="J3" s="122"/>
      <c r="K3" s="122"/>
      <c r="L3" s="122"/>
      <c r="M3" s="122"/>
      <c r="N3" s="134"/>
      <c r="O3" s="125"/>
      <c r="P3" s="135" t="s">
        <v>8368</v>
      </c>
      <c r="Q3" s="126">
        <v>40153</v>
      </c>
      <c r="R3" s="128" t="s">
        <v>8369</v>
      </c>
      <c r="S3" s="128" t="s">
        <v>8370</v>
      </c>
      <c r="T3" s="122">
        <v>21</v>
      </c>
      <c r="U3" s="122"/>
      <c r="V3" s="122" t="s">
        <v>7667</v>
      </c>
      <c r="W3" s="125">
        <v>2</v>
      </c>
      <c r="X3" s="125"/>
      <c r="Y3" s="122"/>
      <c r="Z3" s="135"/>
      <c r="AA3" s="135" t="s">
        <v>8371</v>
      </c>
      <c r="AB3" s="135" t="s">
        <v>7962</v>
      </c>
      <c r="AC3" s="122" t="s">
        <v>7671</v>
      </c>
      <c r="AD3" s="122" t="s">
        <v>7672</v>
      </c>
      <c r="AE3" s="135" t="s">
        <v>8372</v>
      </c>
      <c r="AF3" s="135"/>
      <c r="AG3" s="135"/>
      <c r="AH3" s="70"/>
      <c r="AI3" s="70"/>
      <c r="AJ3" s="70">
        <v>1</v>
      </c>
      <c r="AK3" s="70"/>
      <c r="AL3" s="133"/>
      <c r="AM3" s="70"/>
      <c r="AN3" s="133"/>
      <c r="AO3" s="133"/>
      <c r="AP3" s="70"/>
      <c r="AQ3" s="70"/>
      <c r="AR3" s="70"/>
      <c r="AS3" s="70"/>
      <c r="AT3" s="70"/>
      <c r="AU3" s="70"/>
      <c r="AV3" s="70"/>
      <c r="AW3" s="70"/>
      <c r="AX3" s="133"/>
      <c r="AY3" s="122"/>
      <c r="AZ3" s="129">
        <v>2</v>
      </c>
      <c r="BA3" s="122"/>
      <c r="BB3" s="122">
        <v>2</v>
      </c>
      <c r="BC3" s="122"/>
      <c r="BD3" s="122"/>
      <c r="BE3" s="122"/>
      <c r="BF3" s="122"/>
      <c r="BG3" s="122"/>
      <c r="BH3" s="122"/>
      <c r="BI3" s="122"/>
      <c r="BJ3" s="122"/>
      <c r="BK3" s="122"/>
      <c r="BL3" s="122"/>
      <c r="BM3" s="122">
        <v>3</v>
      </c>
      <c r="BN3" s="122"/>
      <c r="BO3" s="122"/>
      <c r="BP3" s="122"/>
      <c r="BQ3" s="122"/>
      <c r="BR3" s="122"/>
      <c r="BS3" s="122"/>
      <c r="BT3" s="122"/>
      <c r="BU3" s="122"/>
      <c r="BV3" s="122"/>
      <c r="BW3" s="122"/>
      <c r="BX3" s="122"/>
      <c r="BY3" s="122"/>
      <c r="BZ3" s="122"/>
      <c r="CA3" s="122"/>
      <c r="CB3" s="122"/>
      <c r="CC3" s="122"/>
      <c r="CD3" s="122"/>
      <c r="CE3" s="122"/>
      <c r="CF3" s="122"/>
      <c r="CG3" s="122"/>
      <c r="CH3" s="122"/>
      <c r="CI3" s="122"/>
      <c r="CJ3" s="122"/>
      <c r="CK3" s="122"/>
      <c r="CL3" s="122"/>
      <c r="CM3" s="122" t="s">
        <v>8373</v>
      </c>
      <c r="CN3" s="122"/>
      <c r="CO3" s="122"/>
      <c r="CP3" s="122"/>
      <c r="CQ3" s="122"/>
      <c r="CR3" s="122"/>
      <c r="CS3" s="122"/>
      <c r="CT3" s="122"/>
      <c r="CU3" s="122"/>
      <c r="CV3" s="122"/>
      <c r="CW3" s="122"/>
      <c r="CX3" s="122"/>
      <c r="CY3" s="122"/>
      <c r="CZ3" s="122"/>
      <c r="DA3" s="122"/>
      <c r="DB3" s="122"/>
      <c r="DC3" s="122"/>
      <c r="DD3" s="122"/>
      <c r="DE3" s="122"/>
      <c r="DF3" s="122"/>
      <c r="DG3" s="122"/>
      <c r="DH3" s="122"/>
      <c r="DI3" s="122"/>
      <c r="DJ3" s="122"/>
      <c r="DK3" s="122"/>
      <c r="DL3" s="122"/>
      <c r="DM3" s="122"/>
      <c r="DN3" s="135"/>
      <c r="DO3" s="122"/>
      <c r="DP3" s="122"/>
      <c r="DQ3" s="135"/>
      <c r="DR3" s="135"/>
      <c r="DS3" s="130"/>
      <c r="DT3" s="122"/>
      <c r="DU3" s="122"/>
      <c r="DV3" s="122"/>
      <c r="DW3" s="122"/>
      <c r="DX3" s="122"/>
      <c r="DY3" s="122"/>
      <c r="DZ3" s="122"/>
      <c r="EA3" s="122"/>
      <c r="EB3" s="122"/>
      <c r="EC3" s="122"/>
      <c r="ED3" s="122"/>
      <c r="EE3" s="122"/>
      <c r="EF3" s="122"/>
      <c r="EG3" s="122"/>
      <c r="EH3" s="122"/>
      <c r="EI3" s="122"/>
      <c r="EJ3" s="122"/>
      <c r="EK3" s="122"/>
      <c r="EL3" s="122"/>
      <c r="EM3" s="122"/>
      <c r="EN3" s="122"/>
      <c r="EO3" s="122"/>
      <c r="EP3" s="122"/>
      <c r="EQ3" s="122"/>
      <c r="ER3" s="122"/>
      <c r="ES3" s="122"/>
      <c r="ET3" s="122"/>
      <c r="EU3" s="122"/>
      <c r="EV3" s="122" t="s">
        <v>7883</v>
      </c>
      <c r="EW3" s="122" t="s">
        <v>8258</v>
      </c>
      <c r="EX3" s="122"/>
      <c r="EY3" s="122"/>
      <c r="EZ3" s="122"/>
      <c r="FA3" s="122"/>
      <c r="FB3" s="122"/>
      <c r="FC3" s="122"/>
      <c r="FD3" s="122"/>
      <c r="FE3" s="122"/>
      <c r="FF3" s="122"/>
      <c r="FG3" s="122"/>
      <c r="FH3" s="122"/>
      <c r="FI3" s="122"/>
      <c r="FJ3" s="122"/>
    </row>
    <row r="4" spans="1:166" s="131" customFormat="1" ht="12.75" customHeight="1" x14ac:dyDescent="0.25">
      <c r="A4" s="122" t="s">
        <v>8384</v>
      </c>
      <c r="B4" s="122" t="s">
        <v>8374</v>
      </c>
      <c r="C4" s="122" t="s">
        <v>7661</v>
      </c>
      <c r="D4" s="123" t="s">
        <v>8305</v>
      </c>
      <c r="E4" s="132"/>
      <c r="F4" s="122" t="s">
        <v>8366</v>
      </c>
      <c r="G4" s="133"/>
      <c r="H4" s="133" t="s">
        <v>7665</v>
      </c>
      <c r="I4" s="122"/>
      <c r="J4" s="122"/>
      <c r="K4" s="122"/>
      <c r="L4" s="122"/>
      <c r="M4" s="122"/>
      <c r="N4" s="134"/>
      <c r="O4" s="125"/>
      <c r="P4" s="135" t="s">
        <v>8368</v>
      </c>
      <c r="Q4" s="126">
        <v>40153</v>
      </c>
      <c r="R4" s="128" t="s">
        <v>8369</v>
      </c>
      <c r="S4" s="128" t="s">
        <v>8370</v>
      </c>
      <c r="T4" s="122">
        <v>21</v>
      </c>
      <c r="U4" s="122"/>
      <c r="V4" s="122" t="s">
        <v>7667</v>
      </c>
      <c r="W4" s="125">
        <v>1</v>
      </c>
      <c r="X4" s="125"/>
      <c r="Y4" s="135" t="s">
        <v>8375</v>
      </c>
      <c r="Z4" s="135"/>
      <c r="AA4" s="135"/>
      <c r="AB4" s="135"/>
      <c r="AC4" s="122"/>
      <c r="AD4" s="122"/>
      <c r="AE4" s="135"/>
      <c r="AF4" s="135"/>
      <c r="AG4" s="135"/>
      <c r="AH4" s="70"/>
      <c r="AI4" s="70"/>
      <c r="AJ4" s="70"/>
      <c r="AK4" s="70"/>
      <c r="AL4" s="133"/>
      <c r="AM4" s="70"/>
      <c r="AN4" s="133"/>
      <c r="AO4" s="133"/>
      <c r="AP4" s="70"/>
      <c r="AQ4" s="70"/>
      <c r="AR4" s="70"/>
      <c r="AS4" s="70"/>
      <c r="AT4" s="70"/>
      <c r="AU4" s="70"/>
      <c r="AV4" s="70"/>
      <c r="AW4" s="70"/>
      <c r="AX4" s="133"/>
      <c r="AY4" s="122"/>
      <c r="AZ4" s="129">
        <v>2</v>
      </c>
      <c r="BA4" s="122"/>
      <c r="BB4" s="122">
        <v>2</v>
      </c>
      <c r="BC4" s="122"/>
      <c r="BD4" s="122"/>
      <c r="BE4" s="122"/>
      <c r="BF4" s="122"/>
      <c r="BG4" s="122"/>
      <c r="BH4" s="122"/>
      <c r="BI4" s="122"/>
      <c r="BJ4" s="122"/>
      <c r="BK4" s="122"/>
      <c r="BL4" s="122"/>
      <c r="BM4" s="122">
        <v>3</v>
      </c>
      <c r="BN4" s="122"/>
      <c r="BO4" s="122"/>
      <c r="BP4" s="122"/>
      <c r="BQ4" s="122"/>
      <c r="BR4" s="122"/>
      <c r="BS4" s="122"/>
      <c r="BT4" s="122"/>
      <c r="BU4" s="122"/>
      <c r="BV4" s="122"/>
      <c r="BW4" s="122"/>
      <c r="BX4" s="122"/>
      <c r="BY4" s="122"/>
      <c r="BZ4" s="122"/>
      <c r="CA4" s="122"/>
      <c r="CB4" s="122"/>
      <c r="CC4" s="122"/>
      <c r="CD4" s="122"/>
      <c r="CE4" s="122"/>
      <c r="CF4" s="122"/>
      <c r="CG4" s="122"/>
      <c r="CH4" s="122"/>
      <c r="CI4" s="122"/>
      <c r="CJ4" s="122"/>
      <c r="CK4" s="122"/>
      <c r="CL4" s="122"/>
      <c r="CM4" s="122" t="s">
        <v>8373</v>
      </c>
      <c r="CN4" s="122"/>
      <c r="CO4" s="122"/>
      <c r="CP4" s="122"/>
      <c r="CQ4" s="122"/>
      <c r="CR4" s="122"/>
      <c r="CS4" s="122"/>
      <c r="CT4" s="122"/>
      <c r="CU4" s="122"/>
      <c r="CV4" s="122"/>
      <c r="CW4" s="122"/>
      <c r="CX4" s="122"/>
      <c r="CY4" s="122"/>
      <c r="CZ4" s="122"/>
      <c r="DA4" s="122"/>
      <c r="DB4" s="122"/>
      <c r="DC4" s="122"/>
      <c r="DD4" s="122"/>
      <c r="DE4" s="122"/>
      <c r="DF4" s="122"/>
      <c r="DG4" s="122"/>
      <c r="DH4" s="122"/>
      <c r="DI4" s="122"/>
      <c r="DJ4" s="122"/>
      <c r="DK4" s="122"/>
      <c r="DL4" s="122"/>
      <c r="DM4" s="122"/>
      <c r="DN4" s="135"/>
      <c r="DO4" s="122"/>
      <c r="DP4" s="122"/>
      <c r="DQ4" s="135"/>
      <c r="DR4" s="135"/>
      <c r="DS4" s="130"/>
      <c r="DT4" s="122"/>
      <c r="DU4" s="122"/>
      <c r="DV4" s="122"/>
      <c r="DW4" s="122"/>
      <c r="DX4" s="122"/>
      <c r="DY4" s="122"/>
      <c r="DZ4" s="122"/>
      <c r="EA4" s="122"/>
      <c r="EB4" s="122"/>
      <c r="EC4" s="122"/>
      <c r="ED4" s="122"/>
      <c r="EE4" s="122"/>
      <c r="EF4" s="122"/>
      <c r="EG4" s="122"/>
      <c r="EH4" s="122"/>
      <c r="EI4" s="122"/>
      <c r="EJ4" s="122"/>
      <c r="EK4" s="122"/>
      <c r="EL4" s="122"/>
      <c r="EM4" s="122"/>
      <c r="EN4" s="122"/>
      <c r="EO4" s="122"/>
      <c r="EP4" s="122"/>
      <c r="EQ4" s="122"/>
      <c r="ER4" s="122"/>
      <c r="ES4" s="122"/>
      <c r="ET4" s="122"/>
      <c r="EU4" s="122"/>
      <c r="EV4" s="122" t="s">
        <v>7883</v>
      </c>
      <c r="EW4" s="122" t="s">
        <v>8258</v>
      </c>
      <c r="EX4" s="122"/>
      <c r="EY4" s="122"/>
      <c r="EZ4" s="122"/>
      <c r="FA4" s="122"/>
      <c r="FB4" s="122"/>
      <c r="FC4" s="122"/>
      <c r="FD4" s="122"/>
      <c r="FE4" s="122"/>
      <c r="FF4" s="122"/>
      <c r="FG4" s="122"/>
      <c r="FH4" s="122"/>
      <c r="FI4" s="122"/>
      <c r="FJ4" s="122"/>
    </row>
    <row r="5" spans="1:166" s="122" customFormat="1" ht="12.75" customHeight="1" x14ac:dyDescent="0.25">
      <c r="A5" s="122" t="s">
        <v>8385</v>
      </c>
      <c r="B5" s="122">
        <v>638</v>
      </c>
      <c r="C5" s="122" t="s">
        <v>7661</v>
      </c>
      <c r="D5" s="123" t="s">
        <v>8365</v>
      </c>
      <c r="E5" s="132"/>
      <c r="F5" s="122" t="s">
        <v>7883</v>
      </c>
      <c r="G5" s="133" t="s">
        <v>8376</v>
      </c>
      <c r="H5" s="133" t="s">
        <v>7665</v>
      </c>
      <c r="N5" s="134"/>
      <c r="O5" s="125"/>
      <c r="P5" s="135" t="s">
        <v>8368</v>
      </c>
      <c r="Q5" s="126">
        <v>40156</v>
      </c>
      <c r="R5" s="128" t="s">
        <v>8377</v>
      </c>
      <c r="S5" s="128" t="s">
        <v>8369</v>
      </c>
      <c r="T5" s="122">
        <v>20</v>
      </c>
      <c r="U5" s="122" t="s">
        <v>7667</v>
      </c>
      <c r="V5" s="122" t="s">
        <v>7667</v>
      </c>
      <c r="W5" s="125">
        <v>2</v>
      </c>
      <c r="X5" s="125"/>
      <c r="Y5" s="135"/>
      <c r="Z5" s="135"/>
      <c r="AA5" s="135" t="s">
        <v>8378</v>
      </c>
      <c r="AB5" s="135"/>
      <c r="AC5" s="122" t="s">
        <v>7671</v>
      </c>
      <c r="AD5" s="122" t="s">
        <v>7672</v>
      </c>
      <c r="AE5" s="135"/>
      <c r="AF5" s="135"/>
      <c r="AG5" s="135"/>
      <c r="AH5" s="70"/>
      <c r="AI5" s="70"/>
      <c r="AJ5" s="70">
        <v>1</v>
      </c>
      <c r="AK5" s="70"/>
      <c r="AL5" s="133"/>
      <c r="AM5" s="70" t="s">
        <v>7867</v>
      </c>
      <c r="AN5" s="133" t="s">
        <v>8379</v>
      </c>
      <c r="AO5" s="133"/>
      <c r="AP5" s="70"/>
      <c r="AQ5" s="70"/>
      <c r="AR5" s="70"/>
      <c r="AS5" s="70"/>
      <c r="AT5" s="70"/>
      <c r="AU5" s="70"/>
      <c r="AV5" s="70"/>
      <c r="AW5" s="70"/>
      <c r="AX5" s="133"/>
      <c r="AZ5" s="129"/>
      <c r="DN5" s="135"/>
      <c r="DQ5" s="135"/>
      <c r="DR5" s="135"/>
      <c r="DS5" s="130"/>
      <c r="EV5" s="122" t="s">
        <v>7883</v>
      </c>
      <c r="EW5" s="122" t="s">
        <v>8258</v>
      </c>
    </row>
  </sheetData>
  <phoneticPr fontId="2"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D31A3-9107-45D1-A82C-4CD951B083BA}">
  <dimension ref="A1:IQ53"/>
  <sheetViews>
    <sheetView zoomScale="80" zoomScaleNormal="80" workbookViewId="0">
      <selection activeCell="A8" sqref="A8"/>
    </sheetView>
  </sheetViews>
  <sheetFormatPr defaultRowHeight="15" x14ac:dyDescent="0.25"/>
  <cols>
    <col min="1" max="1" width="61.42578125" bestFit="1" customWidth="1"/>
    <col min="10" max="10" width="11.5703125" bestFit="1" customWidth="1"/>
  </cols>
  <sheetData>
    <row r="1" spans="1:251" s="3" customFormat="1" x14ac:dyDescent="0.25">
      <c r="A1" s="3" t="s">
        <v>3778</v>
      </c>
      <c r="B1" s="142" t="s">
        <v>7693</v>
      </c>
      <c r="C1" s="142" t="s">
        <v>7694</v>
      </c>
      <c r="D1" s="143" t="s">
        <v>7695</v>
      </c>
      <c r="E1" s="143" t="s">
        <v>8380</v>
      </c>
      <c r="F1" s="142" t="s">
        <v>7696</v>
      </c>
      <c r="G1" s="142" t="s">
        <v>7697</v>
      </c>
      <c r="H1" s="142" t="s">
        <v>7707</v>
      </c>
      <c r="I1" s="142" t="s">
        <v>7710</v>
      </c>
      <c r="J1" s="144" t="s">
        <v>7711</v>
      </c>
      <c r="K1" s="145" t="s">
        <v>7712</v>
      </c>
      <c r="L1" s="145" t="s">
        <v>7713</v>
      </c>
      <c r="M1" s="142" t="s">
        <v>7714</v>
      </c>
      <c r="N1" s="142" t="s">
        <v>7715</v>
      </c>
      <c r="O1" s="142" t="s">
        <v>8386</v>
      </c>
      <c r="P1" s="142" t="s">
        <v>8387</v>
      </c>
      <c r="Q1" s="142" t="s">
        <v>7716</v>
      </c>
      <c r="R1" s="142" t="s">
        <v>7717</v>
      </c>
      <c r="S1" s="142" t="s">
        <v>7718</v>
      </c>
      <c r="T1" s="142" t="s">
        <v>7719</v>
      </c>
      <c r="U1" s="142" t="s">
        <v>19</v>
      </c>
      <c r="V1" s="142" t="s">
        <v>7721</v>
      </c>
      <c r="W1" s="142" t="s">
        <v>7722</v>
      </c>
      <c r="X1" s="146" t="s">
        <v>7723</v>
      </c>
      <c r="Y1" s="142" t="s">
        <v>7724</v>
      </c>
      <c r="Z1" s="142" t="s">
        <v>8388</v>
      </c>
      <c r="AA1" s="147" t="s">
        <v>7725</v>
      </c>
      <c r="AB1" s="147" t="s">
        <v>7726</v>
      </c>
      <c r="AC1" s="147" t="s">
        <v>7727</v>
      </c>
      <c r="AD1" s="142" t="s">
        <v>7732</v>
      </c>
      <c r="AE1" s="142" t="s">
        <v>7733</v>
      </c>
      <c r="AF1" s="142" t="s">
        <v>7734</v>
      </c>
      <c r="AG1" s="142" t="s">
        <v>31</v>
      </c>
      <c r="AH1" s="142" t="s">
        <v>7735</v>
      </c>
      <c r="AI1" s="142" t="s">
        <v>7736</v>
      </c>
      <c r="AJ1" s="142" t="s">
        <v>7737</v>
      </c>
      <c r="AK1" s="147" t="s">
        <v>7738</v>
      </c>
      <c r="AL1" s="142" t="s">
        <v>7739</v>
      </c>
      <c r="AM1" s="142" t="s">
        <v>7740</v>
      </c>
      <c r="AN1" s="142" t="s">
        <v>7741</v>
      </c>
      <c r="AO1" s="142" t="s">
        <v>7742</v>
      </c>
      <c r="AP1" s="142" t="s">
        <v>7743</v>
      </c>
      <c r="AQ1" s="142" t="s">
        <v>7744</v>
      </c>
      <c r="AR1" s="142" t="s">
        <v>7745</v>
      </c>
      <c r="AS1" s="147" t="s">
        <v>7752</v>
      </c>
      <c r="AT1" s="147" t="s">
        <v>8389</v>
      </c>
      <c r="AU1" s="147" t="s">
        <v>7753</v>
      </c>
      <c r="AV1" s="148" t="s">
        <v>7754</v>
      </c>
      <c r="AW1" s="142" t="s">
        <v>7755</v>
      </c>
      <c r="AX1" s="142" t="s">
        <v>7756</v>
      </c>
      <c r="AY1" s="142" t="s">
        <v>7757</v>
      </c>
      <c r="AZ1" s="142" t="s">
        <v>7758</v>
      </c>
      <c r="BA1" s="142" t="s">
        <v>7759</v>
      </c>
      <c r="BB1" s="142" t="s">
        <v>7760</v>
      </c>
      <c r="BC1" s="142" t="s">
        <v>7761</v>
      </c>
      <c r="BD1" s="142" t="s">
        <v>7762</v>
      </c>
      <c r="BE1" s="142" t="s">
        <v>7763</v>
      </c>
      <c r="BF1" s="142" t="s">
        <v>7764</v>
      </c>
      <c r="BG1" s="142" t="s">
        <v>7765</v>
      </c>
      <c r="BH1" s="142" t="s">
        <v>7766</v>
      </c>
      <c r="BI1" s="142" t="s">
        <v>7767</v>
      </c>
      <c r="BJ1" s="142" t="s">
        <v>7768</v>
      </c>
      <c r="BK1" s="142" t="s">
        <v>7769</v>
      </c>
      <c r="BL1" s="142" t="s">
        <v>7770</v>
      </c>
      <c r="BM1" s="142" t="s">
        <v>7771</v>
      </c>
      <c r="BN1" s="142" t="s">
        <v>7772</v>
      </c>
      <c r="BO1" s="142" t="s">
        <v>7773</v>
      </c>
      <c r="BP1" s="142" t="s">
        <v>7774</v>
      </c>
      <c r="BQ1" s="142" t="s">
        <v>7775</v>
      </c>
      <c r="BR1" s="142" t="s">
        <v>7776</v>
      </c>
      <c r="BS1" s="142" t="s">
        <v>7777</v>
      </c>
      <c r="BT1" s="142" t="s">
        <v>7778</v>
      </c>
      <c r="BU1" s="142" t="s">
        <v>7779</v>
      </c>
      <c r="BV1" s="142" t="s">
        <v>7780</v>
      </c>
      <c r="BW1" s="142" t="s">
        <v>7781</v>
      </c>
      <c r="BX1" s="142" t="s">
        <v>7783</v>
      </c>
      <c r="BY1" s="142" t="s">
        <v>7784</v>
      </c>
      <c r="BZ1" s="142" t="s">
        <v>7785</v>
      </c>
      <c r="CA1" s="142" t="s">
        <v>7786</v>
      </c>
      <c r="CB1" s="142" t="s">
        <v>7787</v>
      </c>
      <c r="CC1" s="142" t="s">
        <v>7788</v>
      </c>
      <c r="CD1" s="142" t="s">
        <v>7789</v>
      </c>
      <c r="CE1" s="142" t="s">
        <v>7790</v>
      </c>
      <c r="CF1" s="142" t="s">
        <v>7791</v>
      </c>
      <c r="CG1" s="142" t="s">
        <v>7792</v>
      </c>
      <c r="CH1" s="142" t="s">
        <v>7793</v>
      </c>
      <c r="CI1" s="142" t="s">
        <v>7794</v>
      </c>
      <c r="CJ1" s="142" t="s">
        <v>7795</v>
      </c>
      <c r="CK1" s="142" t="s">
        <v>7796</v>
      </c>
      <c r="CL1" s="142" t="s">
        <v>7797</v>
      </c>
      <c r="CM1" s="142" t="s">
        <v>7798</v>
      </c>
      <c r="CN1" s="142" t="s">
        <v>7799</v>
      </c>
      <c r="CO1" s="142" t="s">
        <v>7800</v>
      </c>
      <c r="CP1" s="142" t="s">
        <v>7801</v>
      </c>
      <c r="CQ1" s="142" t="s">
        <v>7802</v>
      </c>
      <c r="CR1" s="142" t="s">
        <v>7803</v>
      </c>
      <c r="CS1" s="142" t="s">
        <v>7804</v>
      </c>
      <c r="CT1" s="142" t="s">
        <v>7805</v>
      </c>
      <c r="CU1" s="142" t="s">
        <v>8265</v>
      </c>
      <c r="CV1" s="142" t="s">
        <v>8266</v>
      </c>
      <c r="CW1" s="142" t="s">
        <v>8267</v>
      </c>
      <c r="CX1" s="142" t="s">
        <v>8268</v>
      </c>
      <c r="CY1" s="142" t="s">
        <v>8269</v>
      </c>
      <c r="CZ1" s="142" t="s">
        <v>8270</v>
      </c>
      <c r="DA1" s="142" t="s">
        <v>8271</v>
      </c>
      <c r="DB1" s="142" t="s">
        <v>8272</v>
      </c>
      <c r="DC1" s="142" t="s">
        <v>8273</v>
      </c>
      <c r="DD1" s="142" t="s">
        <v>8274</v>
      </c>
      <c r="DE1" s="142" t="s">
        <v>8275</v>
      </c>
      <c r="DF1" s="142" t="s">
        <v>8276</v>
      </c>
      <c r="DG1" s="142" t="s">
        <v>7806</v>
      </c>
      <c r="DH1" s="149" t="s">
        <v>7720</v>
      </c>
      <c r="DI1" s="142" t="s">
        <v>7807</v>
      </c>
      <c r="DJ1" s="142" t="s">
        <v>7808</v>
      </c>
      <c r="DK1" s="142" t="s">
        <v>7809</v>
      </c>
      <c r="DL1" s="142" t="s">
        <v>7810</v>
      </c>
      <c r="DM1" s="142" t="s">
        <v>7811</v>
      </c>
      <c r="DN1" s="142" t="s">
        <v>7812</v>
      </c>
      <c r="DO1" s="148" t="s">
        <v>8277</v>
      </c>
      <c r="DP1" s="147" t="s">
        <v>7814</v>
      </c>
      <c r="DQ1" s="142" t="s">
        <v>7815</v>
      </c>
      <c r="DR1" s="142" t="s">
        <v>7816</v>
      </c>
      <c r="DS1" s="142" t="s">
        <v>7817</v>
      </c>
      <c r="DT1" s="142" t="s">
        <v>7819</v>
      </c>
      <c r="DU1" s="142" t="s">
        <v>7820</v>
      </c>
      <c r="DV1" s="142" t="s">
        <v>7821</v>
      </c>
      <c r="DW1" s="142" t="s">
        <v>7822</v>
      </c>
      <c r="DX1" s="142" t="s">
        <v>7823</v>
      </c>
      <c r="DY1" s="142" t="s">
        <v>7825</v>
      </c>
      <c r="DZ1" s="142" t="s">
        <v>7826</v>
      </c>
      <c r="EA1" s="142" t="s">
        <v>7827</v>
      </c>
      <c r="EB1" s="142" t="s">
        <v>7829</v>
      </c>
      <c r="EC1" s="142" t="s">
        <v>7830</v>
      </c>
      <c r="ED1" s="142" t="s">
        <v>7831</v>
      </c>
      <c r="EE1" s="142" t="s">
        <v>7832</v>
      </c>
      <c r="EF1" s="142" t="s">
        <v>7833</v>
      </c>
      <c r="EG1" s="142" t="s">
        <v>7834</v>
      </c>
      <c r="EH1" s="142" t="s">
        <v>8278</v>
      </c>
      <c r="EI1" s="142" t="s">
        <v>8279</v>
      </c>
      <c r="EJ1" s="142" t="s">
        <v>8280</v>
      </c>
      <c r="EK1" s="142" t="s">
        <v>8281</v>
      </c>
      <c r="EL1" s="142" t="s">
        <v>8282</v>
      </c>
      <c r="EM1" s="142" t="s">
        <v>7835</v>
      </c>
      <c r="EN1" s="142" t="s">
        <v>8381</v>
      </c>
      <c r="EO1" s="142" t="s">
        <v>7700</v>
      </c>
      <c r="EP1" s="142" t="s">
        <v>7836</v>
      </c>
      <c r="EQ1" s="142" t="s">
        <v>7837</v>
      </c>
      <c r="ER1" s="142" t="s">
        <v>7838</v>
      </c>
      <c r="ES1" s="142" t="s">
        <v>7839</v>
      </c>
      <c r="ET1" s="147" t="s">
        <v>7840</v>
      </c>
      <c r="EU1" s="147" t="s">
        <v>7841</v>
      </c>
      <c r="EV1" s="147" t="s">
        <v>7842</v>
      </c>
      <c r="EW1" s="147" t="s">
        <v>7843</v>
      </c>
      <c r="EX1" s="147" t="s">
        <v>7844</v>
      </c>
      <c r="EY1" s="147" t="s">
        <v>7845</v>
      </c>
      <c r="EZ1" s="147" t="s">
        <v>7846</v>
      </c>
      <c r="FA1" s="147" t="s">
        <v>7847</v>
      </c>
      <c r="FB1" s="147" t="s">
        <v>7848</v>
      </c>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row>
    <row r="2" spans="1:251" s="150" customFormat="1" x14ac:dyDescent="0.25">
      <c r="A2" s="5" t="s">
        <v>8828</v>
      </c>
      <c r="B2" s="150">
        <v>373</v>
      </c>
      <c r="D2" s="151" t="s">
        <v>8390</v>
      </c>
      <c r="E2" s="152" t="s">
        <v>8391</v>
      </c>
      <c r="F2" s="150" t="s">
        <v>6866</v>
      </c>
      <c r="G2" s="153" t="s">
        <v>7173</v>
      </c>
      <c r="I2" s="150" t="s">
        <v>8392</v>
      </c>
      <c r="J2" s="154">
        <v>39814</v>
      </c>
      <c r="K2" s="155">
        <v>0.35416666666666669</v>
      </c>
      <c r="L2" s="155">
        <v>0.36458333333333331</v>
      </c>
      <c r="M2" s="150">
        <v>16</v>
      </c>
      <c r="N2" s="150" t="s">
        <v>7685</v>
      </c>
      <c r="P2" s="150" t="s">
        <v>8393</v>
      </c>
      <c r="Q2" s="150" t="s">
        <v>7667</v>
      </c>
      <c r="R2" s="150">
        <v>1</v>
      </c>
      <c r="T2" s="150" t="s">
        <v>8394</v>
      </c>
      <c r="U2" s="150" t="s">
        <v>7690</v>
      </c>
      <c r="V2" s="150" t="s">
        <v>7867</v>
      </c>
      <c r="W2" s="150" t="s">
        <v>7671</v>
      </c>
      <c r="X2" s="156" t="s">
        <v>8395</v>
      </c>
      <c r="AA2" s="150" t="s">
        <v>7963</v>
      </c>
      <c r="AC2" s="150">
        <v>1</v>
      </c>
      <c r="AE2" s="150">
        <v>1</v>
      </c>
      <c r="AF2" s="150" t="s">
        <v>8396</v>
      </c>
      <c r="AH2" s="150" t="s">
        <v>8397</v>
      </c>
      <c r="AJ2" s="150" t="s">
        <v>8398</v>
      </c>
      <c r="AT2" s="150">
        <v>1</v>
      </c>
      <c r="AV2" s="157"/>
      <c r="BA2" s="150">
        <v>0</v>
      </c>
      <c r="BP2" s="150">
        <v>0</v>
      </c>
      <c r="CB2" s="150">
        <v>0</v>
      </c>
      <c r="CL2" s="150">
        <v>0</v>
      </c>
      <c r="CY2" s="150">
        <v>0</v>
      </c>
      <c r="DG2" s="150">
        <v>0</v>
      </c>
      <c r="DO2" s="157" t="s">
        <v>7685</v>
      </c>
      <c r="DP2" s="150" t="s">
        <v>7685</v>
      </c>
      <c r="DT2" s="150" t="s">
        <v>7685</v>
      </c>
      <c r="DU2" s="150" t="s">
        <v>7685</v>
      </c>
      <c r="EB2" s="150" t="s">
        <v>7667</v>
      </c>
      <c r="EN2" s="150" t="s">
        <v>7859</v>
      </c>
      <c r="EO2" s="150" t="s">
        <v>8258</v>
      </c>
      <c r="EY2" s="150">
        <v>1</v>
      </c>
      <c r="EZ2" s="150">
        <v>1</v>
      </c>
    </row>
    <row r="3" spans="1:251" s="150" customFormat="1" x14ac:dyDescent="0.25">
      <c r="A3" s="5" t="s">
        <v>8828</v>
      </c>
      <c r="B3" s="150">
        <v>372</v>
      </c>
      <c r="D3" s="151" t="s">
        <v>8390</v>
      </c>
      <c r="E3" s="152" t="s">
        <v>8391</v>
      </c>
      <c r="F3" s="150" t="s">
        <v>6866</v>
      </c>
      <c r="G3" s="153" t="s">
        <v>7173</v>
      </c>
      <c r="I3" s="150" t="s">
        <v>8392</v>
      </c>
      <c r="J3" s="154">
        <v>39816</v>
      </c>
      <c r="K3" s="155">
        <v>0.4201388888888889</v>
      </c>
      <c r="L3" s="155">
        <v>0.43402777777777773</v>
      </c>
      <c r="M3" s="150">
        <v>19</v>
      </c>
      <c r="N3" s="150" t="s">
        <v>7667</v>
      </c>
      <c r="P3" s="150" t="s">
        <v>8393</v>
      </c>
      <c r="Q3" s="150" t="s">
        <v>7667</v>
      </c>
      <c r="R3" s="150">
        <v>1</v>
      </c>
      <c r="T3" s="150" t="s">
        <v>8394</v>
      </c>
      <c r="V3" s="150" t="s">
        <v>7867</v>
      </c>
      <c r="W3" s="150" t="s">
        <v>7671</v>
      </c>
      <c r="X3" s="156" t="s">
        <v>8399</v>
      </c>
      <c r="AC3" s="150">
        <v>1</v>
      </c>
      <c r="AM3" s="150" t="s">
        <v>8400</v>
      </c>
      <c r="AO3" s="150" t="s">
        <v>8401</v>
      </c>
      <c r="AP3" s="150" t="s">
        <v>7921</v>
      </c>
      <c r="AR3" s="150" t="s">
        <v>8402</v>
      </c>
      <c r="AS3" s="150" t="s">
        <v>8403</v>
      </c>
      <c r="AT3" s="150">
        <v>1</v>
      </c>
      <c r="AV3" s="157">
        <v>19</v>
      </c>
      <c r="AY3" s="150">
        <v>3</v>
      </c>
      <c r="BA3" s="150">
        <v>22</v>
      </c>
      <c r="BC3" s="150">
        <v>2</v>
      </c>
      <c r="BD3" s="150">
        <v>4</v>
      </c>
      <c r="BK3" s="150">
        <v>3</v>
      </c>
      <c r="BP3" s="150">
        <v>3</v>
      </c>
      <c r="CB3" s="150">
        <v>0</v>
      </c>
      <c r="CL3" s="150">
        <v>0</v>
      </c>
      <c r="CY3" s="150">
        <v>0</v>
      </c>
      <c r="DG3" s="150">
        <v>25</v>
      </c>
      <c r="DL3" s="150" t="s">
        <v>8404</v>
      </c>
      <c r="DM3" s="150" t="s">
        <v>8405</v>
      </c>
      <c r="DN3" s="150" t="s">
        <v>8406</v>
      </c>
      <c r="DO3" s="157" t="s">
        <v>7684</v>
      </c>
      <c r="DP3" s="150" t="s">
        <v>7684</v>
      </c>
      <c r="DT3" s="150" t="s">
        <v>7684</v>
      </c>
      <c r="DU3" s="150" t="s">
        <v>7684</v>
      </c>
      <c r="EB3" s="150" t="s">
        <v>7667</v>
      </c>
      <c r="EN3" s="150" t="s">
        <v>7859</v>
      </c>
      <c r="EO3" s="150" t="s">
        <v>8258</v>
      </c>
      <c r="ER3" s="150">
        <v>1</v>
      </c>
      <c r="EU3" s="150">
        <v>1</v>
      </c>
      <c r="EW3" s="150">
        <v>1</v>
      </c>
      <c r="EY3" s="150">
        <v>1</v>
      </c>
      <c r="EZ3" s="150">
        <v>1</v>
      </c>
      <c r="FB3" s="150">
        <v>1</v>
      </c>
    </row>
    <row r="4" spans="1:251" s="158" customFormat="1" x14ac:dyDescent="0.25">
      <c r="A4" s="194" t="s">
        <v>8544</v>
      </c>
      <c r="B4" s="158">
        <v>623</v>
      </c>
      <c r="D4" s="159" t="s">
        <v>8305</v>
      </c>
      <c r="E4" s="160"/>
      <c r="F4" s="158" t="s">
        <v>1029</v>
      </c>
      <c r="G4" s="158" t="s">
        <v>8415</v>
      </c>
      <c r="I4" s="158" t="s">
        <v>8416</v>
      </c>
      <c r="J4" s="161">
        <v>39879</v>
      </c>
      <c r="K4" s="162">
        <v>0.63194444444444442</v>
      </c>
      <c r="L4" s="162">
        <v>0.64236111111111105</v>
      </c>
      <c r="M4" s="158">
        <v>20</v>
      </c>
      <c r="N4" s="158" t="s">
        <v>7667</v>
      </c>
      <c r="P4" s="158" t="s">
        <v>8393</v>
      </c>
      <c r="Q4" s="158" t="s">
        <v>7667</v>
      </c>
      <c r="R4" s="158">
        <v>2</v>
      </c>
      <c r="U4" s="158" t="s">
        <v>7690</v>
      </c>
      <c r="V4" s="158" t="s">
        <v>8417</v>
      </c>
      <c r="W4" s="158" t="s">
        <v>7671</v>
      </c>
      <c r="X4" s="163" t="s">
        <v>8259</v>
      </c>
      <c r="AA4" s="158" t="s">
        <v>8418</v>
      </c>
      <c r="AB4" s="158" t="s">
        <v>8419</v>
      </c>
      <c r="AE4" s="158">
        <v>2</v>
      </c>
      <c r="AG4" s="158" t="s">
        <v>8420</v>
      </c>
      <c r="AH4" s="158" t="s">
        <v>7684</v>
      </c>
      <c r="AT4" s="158">
        <v>1</v>
      </c>
      <c r="AV4" s="164"/>
      <c r="BA4" s="158">
        <v>0</v>
      </c>
      <c r="BP4" s="158">
        <v>0</v>
      </c>
      <c r="CB4" s="158">
        <v>0</v>
      </c>
      <c r="CL4" s="158">
        <v>0</v>
      </c>
      <c r="CY4" s="158">
        <v>0</v>
      </c>
      <c r="DG4" s="158">
        <v>0</v>
      </c>
      <c r="DO4" s="164" t="s">
        <v>7667</v>
      </c>
      <c r="DT4" s="158" t="s">
        <v>7667</v>
      </c>
      <c r="EN4" s="158" t="s">
        <v>8421</v>
      </c>
      <c r="EO4" s="158" t="s">
        <v>8258</v>
      </c>
    </row>
    <row r="5" spans="1:251" s="158" customFormat="1" x14ac:dyDescent="0.25">
      <c r="A5" s="194" t="s">
        <v>8544</v>
      </c>
      <c r="B5" s="158">
        <v>733</v>
      </c>
      <c r="C5" s="158" t="s">
        <v>8407</v>
      </c>
      <c r="D5" s="159" t="s">
        <v>8408</v>
      </c>
      <c r="E5" s="160" t="s">
        <v>8409</v>
      </c>
      <c r="F5" s="158" t="s">
        <v>1029</v>
      </c>
      <c r="G5" s="158" t="s">
        <v>8410</v>
      </c>
      <c r="I5" s="158" t="s">
        <v>194</v>
      </c>
      <c r="J5" s="161">
        <v>39890</v>
      </c>
      <c r="K5" s="162">
        <v>0.5</v>
      </c>
      <c r="L5" s="162"/>
      <c r="R5" s="158">
        <v>2</v>
      </c>
      <c r="W5" s="158" t="s">
        <v>7671</v>
      </c>
      <c r="X5" s="163" t="s">
        <v>8259</v>
      </c>
      <c r="AE5" s="158">
        <v>1</v>
      </c>
      <c r="AJ5" s="158" t="s">
        <v>8411</v>
      </c>
      <c r="AT5" s="158">
        <v>0</v>
      </c>
      <c r="AU5" s="158" t="s">
        <v>8412</v>
      </c>
      <c r="AV5" s="164"/>
      <c r="BA5" s="158">
        <v>0</v>
      </c>
      <c r="BP5" s="158">
        <v>0</v>
      </c>
      <c r="CB5" s="158">
        <v>0</v>
      </c>
      <c r="CL5" s="158">
        <v>0</v>
      </c>
      <c r="CY5" s="158">
        <v>0</v>
      </c>
      <c r="DG5" s="158">
        <v>0</v>
      </c>
      <c r="DO5" s="164"/>
      <c r="EN5" s="158" t="s">
        <v>8413</v>
      </c>
      <c r="EO5" s="158" t="s">
        <v>8258</v>
      </c>
    </row>
    <row r="6" spans="1:251" s="158" customFormat="1" x14ac:dyDescent="0.25">
      <c r="A6" s="194" t="s">
        <v>8544</v>
      </c>
      <c r="B6" s="158">
        <v>1108</v>
      </c>
      <c r="C6" s="158" t="s">
        <v>7863</v>
      </c>
      <c r="D6" s="159" t="s">
        <v>8306</v>
      </c>
      <c r="E6" s="159" t="s">
        <v>8306</v>
      </c>
      <c r="F6" s="158" t="s">
        <v>1029</v>
      </c>
      <c r="G6" s="158" t="s">
        <v>8410</v>
      </c>
      <c r="I6" s="158" t="s">
        <v>194</v>
      </c>
      <c r="J6" s="161">
        <v>39941</v>
      </c>
      <c r="K6" s="162"/>
      <c r="L6" s="162"/>
      <c r="R6" s="158">
        <v>2</v>
      </c>
      <c r="U6" s="158" t="s">
        <v>7690</v>
      </c>
      <c r="W6" s="158" t="s">
        <v>7671</v>
      </c>
      <c r="X6" s="163" t="s">
        <v>8259</v>
      </c>
      <c r="AE6" s="158">
        <v>1</v>
      </c>
      <c r="AJ6" s="165" t="s">
        <v>8414</v>
      </c>
      <c r="AT6" s="158">
        <v>0</v>
      </c>
      <c r="AU6" s="158" t="s">
        <v>8412</v>
      </c>
      <c r="AV6" s="164"/>
      <c r="BA6" s="158">
        <v>0</v>
      </c>
      <c r="BP6" s="158">
        <v>0</v>
      </c>
      <c r="CB6" s="158">
        <v>0</v>
      </c>
      <c r="CL6" s="158">
        <v>0</v>
      </c>
      <c r="CY6" s="158">
        <v>0</v>
      </c>
      <c r="DG6" s="158">
        <v>0</v>
      </c>
      <c r="DO6" s="164"/>
      <c r="EN6" s="158" t="s">
        <v>8413</v>
      </c>
      <c r="EO6" s="158" t="s">
        <v>8258</v>
      </c>
    </row>
    <row r="7" spans="1:251" s="166" customFormat="1" x14ac:dyDescent="0.25">
      <c r="A7" s="194" t="s">
        <v>8545</v>
      </c>
      <c r="B7" s="166">
        <v>635</v>
      </c>
      <c r="D7" s="167" t="s">
        <v>8305</v>
      </c>
      <c r="E7" s="168"/>
      <c r="F7" s="166" t="s">
        <v>764</v>
      </c>
      <c r="G7" s="166" t="s">
        <v>8422</v>
      </c>
      <c r="I7" s="166" t="s">
        <v>194</v>
      </c>
      <c r="J7" s="169">
        <v>39831</v>
      </c>
      <c r="K7" s="170">
        <v>0.80208333333333337</v>
      </c>
      <c r="L7" s="170">
        <v>0.8125</v>
      </c>
      <c r="M7" s="166">
        <v>10</v>
      </c>
      <c r="N7" s="166" t="s">
        <v>7684</v>
      </c>
      <c r="P7" s="166" t="s">
        <v>8423</v>
      </c>
      <c r="Q7" s="166" t="s">
        <v>7676</v>
      </c>
      <c r="R7" s="166">
        <v>2</v>
      </c>
      <c r="U7" s="166" t="s">
        <v>8424</v>
      </c>
      <c r="V7" s="166" t="s">
        <v>8425</v>
      </c>
      <c r="W7" s="166" t="s">
        <v>7671</v>
      </c>
      <c r="X7" s="171" t="s">
        <v>8259</v>
      </c>
      <c r="AE7" s="166">
        <v>2</v>
      </c>
      <c r="AG7" s="166" t="s">
        <v>8420</v>
      </c>
      <c r="AH7" s="166" t="s">
        <v>8426</v>
      </c>
      <c r="AJ7" s="166" t="s">
        <v>8427</v>
      </c>
      <c r="AT7" s="166">
        <v>1</v>
      </c>
      <c r="AU7" s="172"/>
      <c r="AV7" s="172"/>
      <c r="BA7" s="166">
        <v>0</v>
      </c>
      <c r="BP7" s="166">
        <v>0</v>
      </c>
      <c r="CB7" s="166">
        <v>0</v>
      </c>
      <c r="CL7" s="166">
        <v>0</v>
      </c>
      <c r="CY7" s="166">
        <v>0</v>
      </c>
      <c r="DG7" s="166">
        <v>0</v>
      </c>
      <c r="DO7" s="172"/>
      <c r="DT7" s="166" t="s">
        <v>7684</v>
      </c>
      <c r="DU7" s="166" t="s">
        <v>7667</v>
      </c>
      <c r="DV7" s="166" t="s">
        <v>7685</v>
      </c>
      <c r="EN7" s="166" t="s">
        <v>8428</v>
      </c>
      <c r="EO7" s="166" t="s">
        <v>8258</v>
      </c>
      <c r="ES7" s="166">
        <v>1</v>
      </c>
      <c r="EY7" s="166">
        <v>1</v>
      </c>
      <c r="EZ7" s="166">
        <v>1</v>
      </c>
    </row>
    <row r="8" spans="1:251" s="166" customFormat="1" x14ac:dyDescent="0.25">
      <c r="A8" s="194" t="s">
        <v>8545</v>
      </c>
      <c r="B8" s="166">
        <v>637</v>
      </c>
      <c r="D8" s="167" t="s">
        <v>8305</v>
      </c>
      <c r="E8" s="168"/>
      <c r="F8" s="166" t="s">
        <v>764</v>
      </c>
      <c r="G8" s="166" t="s">
        <v>8422</v>
      </c>
      <c r="I8" s="166" t="s">
        <v>194</v>
      </c>
      <c r="J8" s="169">
        <v>39836</v>
      </c>
      <c r="K8" s="170">
        <v>0.73958333333333337</v>
      </c>
      <c r="L8" s="170">
        <v>0.75</v>
      </c>
      <c r="M8" s="166">
        <v>16</v>
      </c>
      <c r="P8" s="166" t="s">
        <v>8393</v>
      </c>
      <c r="Q8" s="166" t="s">
        <v>7667</v>
      </c>
      <c r="R8" s="166">
        <v>2</v>
      </c>
      <c r="T8" s="166" t="s">
        <v>8429</v>
      </c>
      <c r="V8" s="166" t="s">
        <v>7667</v>
      </c>
      <c r="W8" s="166" t="s">
        <v>7671</v>
      </c>
      <c r="X8" s="171" t="s">
        <v>8259</v>
      </c>
      <c r="AE8" s="166">
        <v>2</v>
      </c>
      <c r="AG8" s="166" t="s">
        <v>8430</v>
      </c>
      <c r="AH8" s="166" t="s">
        <v>8431</v>
      </c>
      <c r="AI8" s="166" t="s">
        <v>8432</v>
      </c>
      <c r="AT8" s="166">
        <v>0</v>
      </c>
      <c r="AU8" s="172" t="s">
        <v>8412</v>
      </c>
      <c r="BA8" s="166">
        <v>0</v>
      </c>
      <c r="BP8" s="166">
        <v>0</v>
      </c>
      <c r="CB8" s="166">
        <v>0</v>
      </c>
      <c r="CL8" s="166">
        <v>0</v>
      </c>
      <c r="CY8" s="166">
        <v>0</v>
      </c>
      <c r="DG8" s="166">
        <v>0</v>
      </c>
      <c r="DO8" s="172"/>
      <c r="EN8" s="166" t="s">
        <v>8428</v>
      </c>
      <c r="EO8" s="166" t="s">
        <v>8258</v>
      </c>
    </row>
    <row r="9" spans="1:251" s="166" customFormat="1" x14ac:dyDescent="0.25">
      <c r="A9" s="194" t="s">
        <v>8545</v>
      </c>
      <c r="B9" s="166">
        <v>684</v>
      </c>
      <c r="C9" s="166" t="s">
        <v>8407</v>
      </c>
      <c r="D9" s="167" t="s">
        <v>8408</v>
      </c>
      <c r="E9" s="168" t="s">
        <v>8409</v>
      </c>
      <c r="F9" s="166" t="s">
        <v>764</v>
      </c>
      <c r="I9" s="166" t="s">
        <v>194</v>
      </c>
      <c r="J9" s="169">
        <v>39836</v>
      </c>
      <c r="K9" s="170">
        <v>0.73958333333333337</v>
      </c>
      <c r="L9" s="170"/>
      <c r="R9" s="166">
        <v>2</v>
      </c>
      <c r="U9" s="166" t="s">
        <v>7690</v>
      </c>
      <c r="W9" s="166" t="s">
        <v>7671</v>
      </c>
      <c r="X9" s="171" t="s">
        <v>8259</v>
      </c>
      <c r="AE9" s="166">
        <v>2</v>
      </c>
      <c r="AI9" s="166" t="s">
        <v>8433</v>
      </c>
      <c r="AT9" s="166">
        <v>0</v>
      </c>
      <c r="AU9" s="172" t="s">
        <v>8412</v>
      </c>
      <c r="AV9" s="172"/>
      <c r="BA9" s="166">
        <v>0</v>
      </c>
      <c r="BP9" s="166">
        <v>0</v>
      </c>
      <c r="CB9" s="166">
        <v>0</v>
      </c>
      <c r="CL9" s="166">
        <v>0</v>
      </c>
      <c r="CY9" s="166">
        <v>0</v>
      </c>
      <c r="DG9" s="166">
        <v>0</v>
      </c>
      <c r="DO9" s="172"/>
      <c r="EN9" s="166" t="s">
        <v>8428</v>
      </c>
      <c r="EO9" s="166" t="s">
        <v>8258</v>
      </c>
    </row>
    <row r="10" spans="1:251" s="166" customFormat="1" x14ac:dyDescent="0.25">
      <c r="A10" s="194" t="s">
        <v>8545</v>
      </c>
      <c r="B10" s="166">
        <v>687</v>
      </c>
      <c r="C10" s="166" t="s">
        <v>8407</v>
      </c>
      <c r="D10" s="167" t="s">
        <v>8408</v>
      </c>
      <c r="E10" s="168" t="s">
        <v>8409</v>
      </c>
      <c r="F10" s="166" t="s">
        <v>764</v>
      </c>
      <c r="I10" s="166" t="s">
        <v>194</v>
      </c>
      <c r="J10" s="169">
        <v>39838</v>
      </c>
      <c r="K10" s="170">
        <v>0.52083333333333337</v>
      </c>
      <c r="L10" s="170"/>
      <c r="R10" s="166">
        <v>2</v>
      </c>
      <c r="U10" s="166" t="s">
        <v>7690</v>
      </c>
      <c r="W10" s="166" t="s">
        <v>7671</v>
      </c>
      <c r="X10" s="171" t="s">
        <v>8259</v>
      </c>
      <c r="AE10" s="166">
        <v>2</v>
      </c>
      <c r="AH10" s="166" t="s">
        <v>7867</v>
      </c>
      <c r="AI10" s="166" t="s">
        <v>8434</v>
      </c>
      <c r="AT10" s="166">
        <v>0</v>
      </c>
      <c r="AU10" s="172" t="s">
        <v>8412</v>
      </c>
      <c r="AV10" s="172"/>
      <c r="BA10" s="166">
        <v>0</v>
      </c>
      <c r="BI10" s="166">
        <v>3</v>
      </c>
      <c r="BP10" s="166">
        <v>0</v>
      </c>
      <c r="CB10" s="166">
        <v>0</v>
      </c>
      <c r="CL10" s="166">
        <v>0</v>
      </c>
      <c r="CY10" s="166">
        <v>0</v>
      </c>
      <c r="DG10" s="166">
        <v>0</v>
      </c>
      <c r="DO10" s="172"/>
      <c r="EN10" s="166" t="s">
        <v>8428</v>
      </c>
      <c r="EO10" s="166" t="s">
        <v>8258</v>
      </c>
      <c r="EV10" s="166">
        <v>1</v>
      </c>
    </row>
    <row r="11" spans="1:251" s="166" customFormat="1" x14ac:dyDescent="0.25">
      <c r="A11" s="194" t="s">
        <v>8545</v>
      </c>
      <c r="B11" s="166">
        <v>694</v>
      </c>
      <c r="C11" s="166" t="s">
        <v>8407</v>
      </c>
      <c r="D11" s="167" t="s">
        <v>8408</v>
      </c>
      <c r="E11" s="168" t="s">
        <v>8409</v>
      </c>
      <c r="F11" s="166" t="s">
        <v>764</v>
      </c>
      <c r="I11" s="166" t="s">
        <v>194</v>
      </c>
      <c r="J11" s="169">
        <v>39844</v>
      </c>
      <c r="K11" s="170">
        <v>0.84375</v>
      </c>
      <c r="L11" s="170"/>
      <c r="R11" s="166">
        <v>2</v>
      </c>
      <c r="W11" s="166" t="s">
        <v>7671</v>
      </c>
      <c r="X11" s="171" t="s">
        <v>8259</v>
      </c>
      <c r="AE11" s="166">
        <v>1</v>
      </c>
      <c r="AJ11" s="166" t="s">
        <v>8435</v>
      </c>
      <c r="AT11" s="166">
        <v>0</v>
      </c>
      <c r="AU11" s="172" t="s">
        <v>8412</v>
      </c>
      <c r="AV11" s="172"/>
      <c r="BA11" s="166">
        <v>0</v>
      </c>
      <c r="BI11" s="166">
        <v>2</v>
      </c>
      <c r="BP11" s="166">
        <v>0</v>
      </c>
      <c r="CB11" s="166">
        <v>0</v>
      </c>
      <c r="CL11" s="166">
        <v>0</v>
      </c>
      <c r="CY11" s="166">
        <v>0</v>
      </c>
      <c r="DG11" s="166">
        <v>0</v>
      </c>
      <c r="DO11" s="172"/>
      <c r="EN11" s="166" t="s">
        <v>8428</v>
      </c>
      <c r="EO11" s="166" t="s">
        <v>8258</v>
      </c>
      <c r="EV11" s="166">
        <v>1</v>
      </c>
    </row>
    <row r="12" spans="1:251" s="166" customFormat="1" x14ac:dyDescent="0.25">
      <c r="A12" s="194" t="s">
        <v>8545</v>
      </c>
      <c r="B12" s="166">
        <v>697</v>
      </c>
      <c r="C12" s="166" t="s">
        <v>8407</v>
      </c>
      <c r="D12" s="167" t="s">
        <v>8408</v>
      </c>
      <c r="E12" s="168" t="s">
        <v>8409</v>
      </c>
      <c r="F12" s="166" t="s">
        <v>764</v>
      </c>
      <c r="I12" s="166" t="s">
        <v>194</v>
      </c>
      <c r="J12" s="169">
        <v>39846</v>
      </c>
      <c r="K12" s="170">
        <v>0.39583333333333331</v>
      </c>
      <c r="L12" s="170"/>
      <c r="R12" s="166">
        <v>2</v>
      </c>
      <c r="U12" s="166" t="s">
        <v>8424</v>
      </c>
      <c r="W12" s="166" t="s">
        <v>7671</v>
      </c>
      <c r="X12" s="171" t="s">
        <v>8259</v>
      </c>
      <c r="AE12" s="166">
        <v>2</v>
      </c>
      <c r="AJ12" s="166" t="s">
        <v>8436</v>
      </c>
      <c r="AT12" s="166">
        <v>0</v>
      </c>
      <c r="AU12" s="172" t="s">
        <v>8412</v>
      </c>
      <c r="AV12" s="172"/>
      <c r="BA12" s="166">
        <v>0</v>
      </c>
      <c r="BP12" s="166">
        <v>0</v>
      </c>
      <c r="CB12" s="166">
        <v>0</v>
      </c>
      <c r="CL12" s="166">
        <v>0</v>
      </c>
      <c r="CY12" s="166">
        <v>0</v>
      </c>
      <c r="DG12" s="166">
        <v>0</v>
      </c>
      <c r="DO12" s="172"/>
      <c r="EN12" s="166" t="s">
        <v>8428</v>
      </c>
      <c r="EO12" s="166" t="s">
        <v>8258</v>
      </c>
    </row>
    <row r="13" spans="1:251" s="166" customFormat="1" x14ac:dyDescent="0.25">
      <c r="A13" s="194" t="s">
        <v>8545</v>
      </c>
      <c r="B13" s="173">
        <v>641</v>
      </c>
      <c r="C13" s="173"/>
      <c r="D13" s="168" t="s">
        <v>8305</v>
      </c>
      <c r="E13" s="168"/>
      <c r="F13" s="173" t="s">
        <v>764</v>
      </c>
      <c r="G13" s="166" t="s">
        <v>8422</v>
      </c>
      <c r="H13" s="173"/>
      <c r="I13" s="173" t="s">
        <v>194</v>
      </c>
      <c r="J13" s="174">
        <v>39846</v>
      </c>
      <c r="K13" s="175">
        <v>0.32291666666666669</v>
      </c>
      <c r="L13" s="175">
        <v>0.33333333333333331</v>
      </c>
      <c r="M13" s="173"/>
      <c r="N13" s="173"/>
      <c r="O13" s="173"/>
      <c r="P13" s="173"/>
      <c r="Q13" s="173"/>
      <c r="R13" s="173">
        <v>1</v>
      </c>
      <c r="S13" s="173"/>
      <c r="T13" s="173"/>
      <c r="U13" s="173"/>
      <c r="V13" s="173" t="s">
        <v>7867</v>
      </c>
      <c r="W13" s="166" t="s">
        <v>7671</v>
      </c>
      <c r="X13" s="171" t="s">
        <v>8259</v>
      </c>
      <c r="Y13" s="173"/>
      <c r="Z13" s="173"/>
      <c r="AA13" s="173"/>
      <c r="AB13" s="173"/>
      <c r="AC13" s="173"/>
      <c r="AD13" s="173"/>
      <c r="AE13" s="173">
        <v>2</v>
      </c>
      <c r="AF13" s="173"/>
      <c r="AG13" s="173"/>
      <c r="AH13" s="173" t="s">
        <v>7867</v>
      </c>
      <c r="AJ13" s="173" t="s">
        <v>8437</v>
      </c>
      <c r="AK13" s="173"/>
      <c r="AL13" s="173"/>
      <c r="AM13" s="173"/>
      <c r="AN13" s="173"/>
      <c r="AO13" s="173"/>
      <c r="AP13" s="173"/>
      <c r="AQ13" s="173"/>
      <c r="AR13" s="173"/>
      <c r="AS13" s="173"/>
      <c r="AT13" s="166">
        <v>0</v>
      </c>
      <c r="AU13" s="176" t="s">
        <v>8412</v>
      </c>
      <c r="AV13" s="172"/>
      <c r="AW13" s="173"/>
      <c r="AX13" s="173"/>
      <c r="AY13" s="173"/>
      <c r="AZ13" s="173"/>
      <c r="BA13" s="166">
        <v>0</v>
      </c>
      <c r="BB13" s="173"/>
      <c r="BC13" s="173"/>
      <c r="BD13" s="173"/>
      <c r="BE13" s="173"/>
      <c r="BF13" s="173"/>
      <c r="BG13" s="173"/>
      <c r="BH13" s="173"/>
      <c r="BI13" s="173"/>
      <c r="BJ13" s="173"/>
      <c r="BK13" s="173"/>
      <c r="BL13" s="173"/>
      <c r="BM13" s="173"/>
      <c r="BN13" s="173"/>
      <c r="BO13" s="173"/>
      <c r="BP13" s="166">
        <v>0</v>
      </c>
      <c r="BQ13" s="173"/>
      <c r="BR13" s="173"/>
      <c r="BS13" s="173"/>
      <c r="BT13" s="173"/>
      <c r="BU13" s="173"/>
      <c r="BV13" s="173"/>
      <c r="BW13" s="173"/>
      <c r="BX13" s="173"/>
      <c r="BY13" s="173"/>
      <c r="BZ13" s="173"/>
      <c r="CA13" s="173"/>
      <c r="CB13" s="166">
        <v>0</v>
      </c>
      <c r="CC13" s="173"/>
      <c r="CD13" s="173"/>
      <c r="CE13" s="173"/>
      <c r="CF13" s="173"/>
      <c r="CG13" s="173"/>
      <c r="CH13" s="173"/>
      <c r="CI13" s="173"/>
      <c r="CJ13" s="173"/>
      <c r="CK13" s="173"/>
      <c r="CL13" s="166">
        <v>0</v>
      </c>
      <c r="CM13" s="173"/>
      <c r="CN13" s="173"/>
      <c r="CO13" s="173"/>
      <c r="CP13" s="173"/>
      <c r="CQ13" s="173"/>
      <c r="CR13" s="173"/>
      <c r="CS13" s="173"/>
      <c r="CT13" s="173"/>
      <c r="CU13" s="173"/>
      <c r="CV13" s="173"/>
      <c r="CW13" s="173"/>
      <c r="CX13" s="173"/>
      <c r="CY13" s="166">
        <v>0</v>
      </c>
      <c r="CZ13" s="173"/>
      <c r="DA13" s="173"/>
      <c r="DB13" s="173"/>
      <c r="DC13" s="173"/>
      <c r="DD13" s="173"/>
      <c r="DE13" s="173"/>
      <c r="DF13" s="173"/>
      <c r="DG13" s="166">
        <v>0</v>
      </c>
      <c r="DH13" s="173"/>
      <c r="DI13" s="173"/>
      <c r="DJ13" s="173"/>
      <c r="DK13" s="173"/>
      <c r="DL13" s="173"/>
      <c r="DM13" s="173"/>
      <c r="DN13" s="173"/>
      <c r="DO13" s="176"/>
      <c r="DP13" s="173"/>
      <c r="DQ13" s="173"/>
      <c r="DR13" s="173"/>
      <c r="DS13" s="173"/>
      <c r="DT13" s="173"/>
      <c r="DU13" s="173"/>
      <c r="DV13" s="173"/>
      <c r="DW13" s="173"/>
      <c r="DX13" s="173"/>
      <c r="DY13" s="173"/>
      <c r="DZ13" s="173"/>
      <c r="EA13" s="173"/>
      <c r="EB13" s="173"/>
      <c r="EC13" s="173"/>
      <c r="ED13" s="173"/>
      <c r="EE13" s="173"/>
      <c r="EF13" s="173"/>
      <c r="EG13" s="173"/>
      <c r="EH13" s="173"/>
      <c r="EI13" s="173"/>
      <c r="EJ13" s="173"/>
      <c r="EK13" s="173"/>
      <c r="EL13" s="173"/>
      <c r="EM13" s="173"/>
      <c r="EN13" s="166" t="s">
        <v>8428</v>
      </c>
      <c r="EO13" s="166" t="s">
        <v>8258</v>
      </c>
      <c r="EP13" s="173"/>
      <c r="EQ13" s="173"/>
      <c r="ER13" s="173"/>
      <c r="ES13" s="173"/>
    </row>
    <row r="14" spans="1:251" s="166" customFormat="1" x14ac:dyDescent="0.25">
      <c r="A14" s="194" t="s">
        <v>8545</v>
      </c>
      <c r="B14" s="166">
        <v>643</v>
      </c>
      <c r="D14" s="167" t="s">
        <v>8305</v>
      </c>
      <c r="E14" s="168"/>
      <c r="F14" s="166" t="s">
        <v>764</v>
      </c>
      <c r="G14" s="166" t="s">
        <v>8422</v>
      </c>
      <c r="I14" s="166" t="s">
        <v>194</v>
      </c>
      <c r="J14" s="169">
        <v>39852</v>
      </c>
      <c r="K14" s="170">
        <v>0.3125</v>
      </c>
      <c r="L14" s="170">
        <v>0.32291666666666669</v>
      </c>
      <c r="R14" s="166">
        <v>2</v>
      </c>
      <c r="W14" s="166" t="s">
        <v>8438</v>
      </c>
      <c r="X14" s="171" t="s">
        <v>7867</v>
      </c>
      <c r="Y14" s="166" t="s">
        <v>8439</v>
      </c>
      <c r="AE14" s="166">
        <v>0</v>
      </c>
      <c r="AJ14" s="166" t="s">
        <v>8440</v>
      </c>
      <c r="AL14" s="166" t="s">
        <v>7671</v>
      </c>
      <c r="AP14" s="166" t="s">
        <v>8441</v>
      </c>
      <c r="AQ14" s="166" t="s">
        <v>7905</v>
      </c>
      <c r="AT14" s="166">
        <v>0</v>
      </c>
      <c r="AU14" s="172" t="s">
        <v>8412</v>
      </c>
      <c r="AV14" s="172"/>
      <c r="BA14" s="166">
        <v>0</v>
      </c>
      <c r="BP14" s="166">
        <v>0</v>
      </c>
      <c r="CB14" s="166">
        <v>0</v>
      </c>
      <c r="CL14" s="166">
        <v>0</v>
      </c>
      <c r="CY14" s="166">
        <v>0</v>
      </c>
      <c r="DG14" s="166">
        <v>0</v>
      </c>
      <c r="DO14" s="172"/>
      <c r="EN14" s="166" t="s">
        <v>8428</v>
      </c>
      <c r="EO14" s="166" t="s">
        <v>8258</v>
      </c>
    </row>
    <row r="15" spans="1:251" s="10" customFormat="1" x14ac:dyDescent="0.25">
      <c r="A15" s="194" t="s">
        <v>8546</v>
      </c>
      <c r="B15" s="10">
        <v>199</v>
      </c>
      <c r="D15" s="177" t="s">
        <v>8390</v>
      </c>
      <c r="E15" s="178" t="s">
        <v>8391</v>
      </c>
      <c r="F15" s="10" t="s">
        <v>764</v>
      </c>
      <c r="G15" s="10" t="s">
        <v>8442</v>
      </c>
      <c r="I15" s="10" t="s">
        <v>194</v>
      </c>
      <c r="J15" s="179">
        <v>39757</v>
      </c>
      <c r="K15" s="180">
        <v>0.47916666666666669</v>
      </c>
      <c r="L15" s="180">
        <v>0.48958333333333331</v>
      </c>
      <c r="M15" s="10">
        <v>18</v>
      </c>
      <c r="N15" s="10" t="s">
        <v>7667</v>
      </c>
      <c r="P15" s="10" t="s">
        <v>8393</v>
      </c>
      <c r="R15" s="10">
        <v>2</v>
      </c>
      <c r="T15" s="10" t="s">
        <v>8443</v>
      </c>
      <c r="U15" s="10" t="s">
        <v>7690</v>
      </c>
      <c r="V15" s="10" t="s">
        <v>8444</v>
      </c>
      <c r="W15" s="10" t="s">
        <v>7671</v>
      </c>
      <c r="X15" s="181" t="s">
        <v>8259</v>
      </c>
      <c r="Y15" s="10" t="s">
        <v>8445</v>
      </c>
      <c r="AE15" s="10">
        <v>3</v>
      </c>
      <c r="AG15" s="10">
        <v>1</v>
      </c>
      <c r="AJ15" s="10" t="s">
        <v>8446</v>
      </c>
      <c r="AT15" s="10">
        <v>1</v>
      </c>
      <c r="AV15" s="182">
        <v>1</v>
      </c>
      <c r="AX15" s="10">
        <v>2</v>
      </c>
      <c r="BA15" s="10">
        <v>3</v>
      </c>
      <c r="BP15" s="10">
        <v>0</v>
      </c>
      <c r="CB15" s="10">
        <v>0</v>
      </c>
      <c r="CL15" s="10">
        <v>0</v>
      </c>
      <c r="CY15" s="10">
        <v>0</v>
      </c>
      <c r="DG15" s="10">
        <v>3</v>
      </c>
      <c r="DO15" s="182"/>
      <c r="DT15" s="10" t="s">
        <v>7684</v>
      </c>
      <c r="DU15" s="10" t="s">
        <v>7684</v>
      </c>
      <c r="DV15" s="10" t="s">
        <v>7685</v>
      </c>
      <c r="EN15" s="10" t="s">
        <v>8447</v>
      </c>
      <c r="EO15" s="10" t="s">
        <v>8258</v>
      </c>
      <c r="ES15" s="10">
        <v>1</v>
      </c>
      <c r="EY15" s="10">
        <v>1</v>
      </c>
      <c r="EZ15" s="10">
        <v>1</v>
      </c>
      <c r="FB15" s="10">
        <v>1</v>
      </c>
    </row>
    <row r="16" spans="1:251" s="10" customFormat="1" x14ac:dyDescent="0.25">
      <c r="A16" s="194" t="s">
        <v>8546</v>
      </c>
      <c r="B16" s="10">
        <v>200</v>
      </c>
      <c r="D16" s="177" t="s">
        <v>8390</v>
      </c>
      <c r="E16" s="178" t="s">
        <v>8391</v>
      </c>
      <c r="F16" s="10" t="s">
        <v>764</v>
      </c>
      <c r="G16" s="10" t="s">
        <v>8442</v>
      </c>
      <c r="I16" s="10" t="s">
        <v>194</v>
      </c>
      <c r="J16" s="179">
        <v>39782</v>
      </c>
      <c r="K16" s="180">
        <v>0.45833333333333331</v>
      </c>
      <c r="L16" s="180">
        <v>0.46875</v>
      </c>
      <c r="M16" s="10">
        <v>15</v>
      </c>
      <c r="N16" s="10" t="s">
        <v>7685</v>
      </c>
      <c r="P16" s="10" t="s">
        <v>8393</v>
      </c>
      <c r="Q16" s="10" t="s">
        <v>7685</v>
      </c>
      <c r="R16" s="10">
        <v>2</v>
      </c>
      <c r="T16" s="10" t="s">
        <v>8443</v>
      </c>
      <c r="U16" s="10" t="s">
        <v>7690</v>
      </c>
      <c r="V16" s="10" t="s">
        <v>8448</v>
      </c>
      <c r="W16" s="10" t="s">
        <v>7671</v>
      </c>
      <c r="X16" s="181" t="s">
        <v>8259</v>
      </c>
      <c r="AE16" s="10">
        <v>1</v>
      </c>
      <c r="AG16" s="10">
        <v>4</v>
      </c>
      <c r="AH16" s="10" t="s">
        <v>8449</v>
      </c>
      <c r="AI16" s="10" t="s">
        <v>8450</v>
      </c>
      <c r="AJ16" s="10" t="s">
        <v>8451</v>
      </c>
      <c r="AT16" s="10">
        <v>1</v>
      </c>
      <c r="AV16" s="182"/>
      <c r="BA16" s="10">
        <v>0</v>
      </c>
      <c r="BP16" s="10">
        <v>0</v>
      </c>
      <c r="CB16" s="10">
        <v>0</v>
      </c>
      <c r="CL16" s="10">
        <v>0</v>
      </c>
      <c r="CY16" s="10">
        <v>0</v>
      </c>
      <c r="DG16" s="10">
        <v>0</v>
      </c>
      <c r="DO16" s="182"/>
      <c r="DT16" s="10" t="s">
        <v>7685</v>
      </c>
      <c r="DU16" s="10" t="s">
        <v>7685</v>
      </c>
      <c r="EN16" s="10" t="s">
        <v>8447</v>
      </c>
      <c r="EO16" s="10" t="s">
        <v>8258</v>
      </c>
      <c r="EY16" s="10">
        <v>1</v>
      </c>
      <c r="EZ16" s="10">
        <v>1</v>
      </c>
    </row>
    <row r="17" spans="1:158" s="158" customFormat="1" x14ac:dyDescent="0.25">
      <c r="A17" s="194" t="s">
        <v>8547</v>
      </c>
      <c r="B17" s="158">
        <v>685</v>
      </c>
      <c r="C17" s="158" t="s">
        <v>8407</v>
      </c>
      <c r="D17" s="159" t="s">
        <v>8408</v>
      </c>
      <c r="E17" s="160" t="s">
        <v>8409</v>
      </c>
      <c r="F17" s="158" t="s">
        <v>764</v>
      </c>
      <c r="G17" s="158" t="s">
        <v>8452</v>
      </c>
      <c r="I17" s="158" t="s">
        <v>194</v>
      </c>
      <c r="J17" s="161">
        <v>39836</v>
      </c>
      <c r="K17" s="162">
        <v>0.45833333333333331</v>
      </c>
      <c r="L17" s="162"/>
      <c r="R17" s="158">
        <v>2</v>
      </c>
      <c r="W17" s="158" t="s">
        <v>7671</v>
      </c>
      <c r="X17" s="163" t="s">
        <v>8259</v>
      </c>
      <c r="AE17" s="158">
        <v>1</v>
      </c>
      <c r="AF17" s="158" t="s">
        <v>8453</v>
      </c>
      <c r="AG17" s="158" t="s">
        <v>8454</v>
      </c>
      <c r="AJ17" s="158" t="s">
        <v>8455</v>
      </c>
      <c r="AT17" s="158">
        <v>1</v>
      </c>
      <c r="AV17" s="164"/>
      <c r="BA17" s="158">
        <v>0</v>
      </c>
      <c r="BC17" s="158">
        <v>1</v>
      </c>
      <c r="BI17" s="158">
        <v>1</v>
      </c>
      <c r="BP17" s="158">
        <v>0</v>
      </c>
      <c r="CB17" s="158">
        <v>0</v>
      </c>
      <c r="CL17" s="158">
        <v>0</v>
      </c>
      <c r="CY17" s="158">
        <v>0</v>
      </c>
      <c r="DG17" s="158">
        <v>0</v>
      </c>
      <c r="DO17" s="164"/>
      <c r="EN17" s="158" t="s">
        <v>8447</v>
      </c>
      <c r="EO17" s="158" t="s">
        <v>8258</v>
      </c>
      <c r="EU17" s="158">
        <v>1</v>
      </c>
      <c r="EV17" s="158">
        <v>1</v>
      </c>
      <c r="EW17" s="158">
        <v>1</v>
      </c>
      <c r="EZ17" s="158">
        <v>1</v>
      </c>
    </row>
    <row r="18" spans="1:158" s="158" customFormat="1" x14ac:dyDescent="0.25">
      <c r="A18" s="194" t="s">
        <v>8547</v>
      </c>
      <c r="B18" s="158">
        <v>638</v>
      </c>
      <c r="D18" s="159" t="s">
        <v>8305</v>
      </c>
      <c r="E18" s="160"/>
      <c r="F18" s="158" t="s">
        <v>764</v>
      </c>
      <c r="G18" s="158" t="s">
        <v>8456</v>
      </c>
      <c r="I18" s="158" t="s">
        <v>194</v>
      </c>
      <c r="J18" s="161">
        <v>39837</v>
      </c>
      <c r="K18" s="162">
        <v>0.45833333333333331</v>
      </c>
      <c r="L18" s="162">
        <v>0.47916666666666669</v>
      </c>
      <c r="M18" s="158">
        <v>17</v>
      </c>
      <c r="N18" s="158" t="s">
        <v>7684</v>
      </c>
      <c r="P18" s="158" t="s">
        <v>8423</v>
      </c>
      <c r="Q18" s="158" t="s">
        <v>7684</v>
      </c>
      <c r="R18" s="158">
        <v>2</v>
      </c>
      <c r="T18" s="158" t="s">
        <v>8457</v>
      </c>
      <c r="U18" s="158" t="s">
        <v>7690</v>
      </c>
      <c r="V18" s="158" t="s">
        <v>7667</v>
      </c>
      <c r="W18" s="158" t="s">
        <v>7671</v>
      </c>
      <c r="X18" s="163" t="s">
        <v>8259</v>
      </c>
      <c r="AE18" s="158">
        <v>1</v>
      </c>
      <c r="AG18" s="158" t="s">
        <v>8458</v>
      </c>
      <c r="AH18" s="158" t="s">
        <v>8459</v>
      </c>
      <c r="AJ18" s="158" t="s">
        <v>8460</v>
      </c>
      <c r="AT18" s="158">
        <v>1</v>
      </c>
      <c r="AV18" s="164">
        <v>1</v>
      </c>
      <c r="BA18" s="158">
        <v>2</v>
      </c>
      <c r="BB18" s="158">
        <v>1</v>
      </c>
      <c r="BC18" s="158">
        <v>1</v>
      </c>
      <c r="BP18" s="158">
        <v>0</v>
      </c>
      <c r="CB18" s="158">
        <v>0</v>
      </c>
      <c r="CL18" s="158">
        <v>0</v>
      </c>
      <c r="CY18" s="158">
        <v>0</v>
      </c>
      <c r="DG18" s="158">
        <v>2</v>
      </c>
      <c r="DO18" s="164"/>
      <c r="EN18" s="158" t="s">
        <v>8447</v>
      </c>
      <c r="EO18" s="158" t="s">
        <v>8258</v>
      </c>
      <c r="EU18" s="158">
        <v>1</v>
      </c>
      <c r="EW18" s="158">
        <v>1</v>
      </c>
      <c r="EZ18" s="158">
        <v>1</v>
      </c>
      <c r="FB18" s="158">
        <v>1</v>
      </c>
    </row>
    <row r="19" spans="1:158" s="158" customFormat="1" x14ac:dyDescent="0.25">
      <c r="A19" s="194" t="s">
        <v>8547</v>
      </c>
      <c r="B19" s="158">
        <v>689</v>
      </c>
      <c r="C19" s="158" t="s">
        <v>8407</v>
      </c>
      <c r="D19" s="159" t="s">
        <v>8408</v>
      </c>
      <c r="E19" s="160" t="s">
        <v>8409</v>
      </c>
      <c r="F19" s="158" t="s">
        <v>764</v>
      </c>
      <c r="G19" s="158" t="s">
        <v>8452</v>
      </c>
      <c r="I19" s="158" t="s">
        <v>194</v>
      </c>
      <c r="J19" s="161">
        <v>39838</v>
      </c>
      <c r="K19" s="162">
        <v>0.64583333333333337</v>
      </c>
      <c r="L19" s="162"/>
      <c r="R19" s="158">
        <v>2</v>
      </c>
      <c r="W19" s="158" t="s">
        <v>7671</v>
      </c>
      <c r="X19" s="163" t="s">
        <v>8259</v>
      </c>
      <c r="AE19" s="158">
        <v>1</v>
      </c>
      <c r="AH19" s="158" t="s">
        <v>7684</v>
      </c>
      <c r="AI19" s="158" t="s">
        <v>8461</v>
      </c>
      <c r="AT19" s="158">
        <v>0</v>
      </c>
      <c r="AU19" s="158" t="s">
        <v>8412</v>
      </c>
      <c r="AV19" s="164"/>
      <c r="BA19" s="158">
        <v>0</v>
      </c>
      <c r="BI19" s="158">
        <v>1</v>
      </c>
      <c r="BP19" s="158">
        <v>0</v>
      </c>
      <c r="CB19" s="158">
        <v>0</v>
      </c>
      <c r="CL19" s="158">
        <v>0</v>
      </c>
      <c r="CY19" s="158">
        <v>0</v>
      </c>
      <c r="DG19" s="158">
        <v>0</v>
      </c>
      <c r="DO19" s="164"/>
      <c r="EN19" s="158" t="s">
        <v>8447</v>
      </c>
      <c r="EO19" s="158" t="s">
        <v>8258</v>
      </c>
      <c r="EV19" s="158">
        <v>1</v>
      </c>
    </row>
    <row r="20" spans="1:158" s="158" customFormat="1" x14ac:dyDescent="0.25">
      <c r="A20" s="194" t="s">
        <v>8547</v>
      </c>
      <c r="B20" s="165">
        <v>640</v>
      </c>
      <c r="C20" s="165"/>
      <c r="D20" s="160" t="s">
        <v>8305</v>
      </c>
      <c r="E20" s="160"/>
      <c r="F20" s="158" t="s">
        <v>764</v>
      </c>
      <c r="G20" s="165" t="s">
        <v>8462</v>
      </c>
      <c r="H20" s="165"/>
      <c r="I20" s="165" t="s">
        <v>194</v>
      </c>
      <c r="J20" s="183">
        <v>39846</v>
      </c>
      <c r="K20" s="184">
        <v>0.32291666666666669</v>
      </c>
      <c r="L20" s="184"/>
      <c r="M20" s="165"/>
      <c r="N20" s="165"/>
      <c r="O20" s="165"/>
      <c r="P20" s="165"/>
      <c r="Q20" s="165"/>
      <c r="R20" s="165" t="s">
        <v>8463</v>
      </c>
      <c r="S20" s="165"/>
      <c r="T20" s="165"/>
      <c r="U20" s="165"/>
      <c r="V20" s="165" t="s">
        <v>8464</v>
      </c>
      <c r="W20" s="158" t="s">
        <v>7676</v>
      </c>
      <c r="X20" s="185" t="s">
        <v>7867</v>
      </c>
      <c r="Y20" s="165"/>
      <c r="Z20" s="165"/>
      <c r="AA20" s="165"/>
      <c r="AB20" s="165"/>
      <c r="AC20" s="165"/>
      <c r="AD20" s="165"/>
      <c r="AE20" s="165">
        <v>0</v>
      </c>
      <c r="AF20" s="165"/>
      <c r="AG20" s="165"/>
      <c r="AH20" s="165"/>
      <c r="AJ20" s="165" t="s">
        <v>8465</v>
      </c>
      <c r="AK20" s="165"/>
      <c r="AL20" s="165" t="s">
        <v>7671</v>
      </c>
      <c r="AM20" s="165"/>
      <c r="AN20" s="165"/>
      <c r="AO20" s="165"/>
      <c r="AP20" s="165" t="s">
        <v>7921</v>
      </c>
      <c r="AQ20" s="165" t="s">
        <v>8466</v>
      </c>
      <c r="AR20" s="165" t="s">
        <v>3234</v>
      </c>
      <c r="AS20" s="165"/>
      <c r="AT20" s="158">
        <v>0</v>
      </c>
      <c r="AU20" s="165" t="s">
        <v>8412</v>
      </c>
      <c r="AV20" s="186"/>
      <c r="AW20" s="165"/>
      <c r="AX20" s="165"/>
      <c r="AY20" s="165"/>
      <c r="AZ20" s="165"/>
      <c r="BA20" s="158">
        <v>0</v>
      </c>
      <c r="BB20" s="165"/>
      <c r="BC20" s="165"/>
      <c r="BD20" s="165"/>
      <c r="BE20" s="165"/>
      <c r="BF20" s="165"/>
      <c r="BG20" s="165"/>
      <c r="BH20" s="165"/>
      <c r="BI20" s="165"/>
      <c r="BJ20" s="165"/>
      <c r="BK20" s="165"/>
      <c r="BL20" s="165"/>
      <c r="BM20" s="165"/>
      <c r="BN20" s="165"/>
      <c r="BO20" s="165"/>
      <c r="BP20" s="158">
        <v>0</v>
      </c>
      <c r="BQ20" s="165"/>
      <c r="BR20" s="165"/>
      <c r="BS20" s="165"/>
      <c r="BT20" s="165"/>
      <c r="BU20" s="165"/>
      <c r="BV20" s="165"/>
      <c r="BW20" s="165"/>
      <c r="BX20" s="165"/>
      <c r="BY20" s="165"/>
      <c r="BZ20" s="165"/>
      <c r="CA20" s="165"/>
      <c r="CB20" s="158">
        <v>0</v>
      </c>
      <c r="CC20" s="165"/>
      <c r="CD20" s="165"/>
      <c r="CE20" s="165"/>
      <c r="CF20" s="165"/>
      <c r="CG20" s="165"/>
      <c r="CH20" s="165"/>
      <c r="CI20" s="165"/>
      <c r="CJ20" s="165"/>
      <c r="CK20" s="165"/>
      <c r="CL20" s="158">
        <v>0</v>
      </c>
      <c r="CM20" s="165"/>
      <c r="CN20" s="165"/>
      <c r="CO20" s="165"/>
      <c r="CP20" s="165"/>
      <c r="CQ20" s="165"/>
      <c r="CR20" s="165"/>
      <c r="CS20" s="165"/>
      <c r="CT20" s="165"/>
      <c r="CU20" s="165"/>
      <c r="CV20" s="165"/>
      <c r="CW20" s="165"/>
      <c r="CX20" s="165"/>
      <c r="CY20" s="158">
        <v>0</v>
      </c>
      <c r="CZ20" s="165"/>
      <c r="DA20" s="165"/>
      <c r="DB20" s="165"/>
      <c r="DC20" s="165"/>
      <c r="DD20" s="165"/>
      <c r="DE20" s="165"/>
      <c r="DF20" s="165"/>
      <c r="DG20" s="158">
        <v>0</v>
      </c>
      <c r="DH20" s="165"/>
      <c r="DI20" s="165"/>
      <c r="DJ20" s="165"/>
      <c r="DK20" s="165"/>
      <c r="DL20" s="165"/>
      <c r="DM20" s="165"/>
      <c r="DN20" s="165"/>
      <c r="DO20" s="187"/>
      <c r="DP20" s="165"/>
      <c r="DQ20" s="165"/>
      <c r="DR20" s="165"/>
      <c r="DS20" s="165"/>
      <c r="DT20" s="165"/>
      <c r="DU20" s="165"/>
      <c r="DV20" s="165"/>
      <c r="DW20" s="165"/>
      <c r="DX20" s="165"/>
      <c r="DY20" s="165"/>
      <c r="DZ20" s="165"/>
      <c r="EA20" s="165"/>
      <c r="EB20" s="165"/>
      <c r="EC20" s="165"/>
      <c r="ED20" s="165"/>
      <c r="EE20" s="165"/>
      <c r="EF20" s="165"/>
      <c r="EG20" s="165"/>
      <c r="EH20" s="165"/>
      <c r="EI20" s="165"/>
      <c r="EJ20" s="165"/>
      <c r="EK20" s="165"/>
      <c r="EL20" s="165"/>
      <c r="EM20" s="165"/>
      <c r="EN20" s="158" t="s">
        <v>8447</v>
      </c>
      <c r="EO20" s="158" t="s">
        <v>8258</v>
      </c>
      <c r="EP20" s="165"/>
      <c r="EQ20" s="165"/>
      <c r="ER20" s="165"/>
      <c r="ES20" s="165">
        <v>1</v>
      </c>
    </row>
    <row r="21" spans="1:158" s="10" customFormat="1" x14ac:dyDescent="0.25">
      <c r="A21" s="194" t="s">
        <v>8548</v>
      </c>
      <c r="B21" s="10">
        <v>300</v>
      </c>
      <c r="D21" s="177" t="s">
        <v>8390</v>
      </c>
      <c r="E21" s="178" t="s">
        <v>8391</v>
      </c>
      <c r="F21" s="10" t="s">
        <v>8467</v>
      </c>
      <c r="G21" s="10" t="s">
        <v>7026</v>
      </c>
      <c r="I21" s="10" t="s">
        <v>8392</v>
      </c>
      <c r="J21" s="179">
        <v>39800</v>
      </c>
      <c r="K21" s="180">
        <v>0.44444444444444442</v>
      </c>
      <c r="L21" s="180">
        <v>0.46875</v>
      </c>
      <c r="M21" s="10">
        <v>19</v>
      </c>
      <c r="N21" s="10" t="s">
        <v>8468</v>
      </c>
      <c r="P21" s="10" t="s">
        <v>8423</v>
      </c>
      <c r="Q21" s="10" t="s">
        <v>7667</v>
      </c>
      <c r="R21" s="10">
        <v>2</v>
      </c>
      <c r="T21" s="10" t="s">
        <v>8469</v>
      </c>
      <c r="U21" s="10" t="s">
        <v>7690</v>
      </c>
      <c r="V21" s="10" t="s">
        <v>8470</v>
      </c>
      <c r="W21" s="10" t="s">
        <v>7671</v>
      </c>
      <c r="X21" s="181" t="s">
        <v>8259</v>
      </c>
      <c r="Y21" s="10" t="s">
        <v>8471</v>
      </c>
      <c r="AA21" s="10" t="s">
        <v>8472</v>
      </c>
      <c r="AE21" s="10">
        <v>2</v>
      </c>
      <c r="AF21" s="188">
        <v>39800</v>
      </c>
      <c r="AH21" s="10" t="s">
        <v>8473</v>
      </c>
      <c r="AI21" s="10" t="s">
        <v>8474</v>
      </c>
      <c r="AJ21" s="10" t="s">
        <v>8475</v>
      </c>
      <c r="AT21" s="10">
        <v>1</v>
      </c>
      <c r="AV21" s="182"/>
      <c r="BA21" s="10">
        <v>0</v>
      </c>
      <c r="BP21" s="10">
        <v>0</v>
      </c>
      <c r="CB21" s="10">
        <v>0</v>
      </c>
      <c r="CL21" s="10">
        <v>0</v>
      </c>
      <c r="CY21" s="10">
        <v>0</v>
      </c>
      <c r="DG21" s="10">
        <v>0</v>
      </c>
      <c r="DM21" s="10" t="s">
        <v>8476</v>
      </c>
      <c r="DN21" s="10" t="s">
        <v>8477</v>
      </c>
      <c r="DO21" s="182" t="s">
        <v>7667</v>
      </c>
      <c r="DT21" s="10" t="s">
        <v>7685</v>
      </c>
      <c r="DZ21" s="10" t="s">
        <v>7667</v>
      </c>
      <c r="EA21" s="10" t="s">
        <v>7667</v>
      </c>
      <c r="EC21" s="10" t="s">
        <v>7667</v>
      </c>
      <c r="ED21" s="10" t="s">
        <v>7667</v>
      </c>
      <c r="EN21" s="10" t="s">
        <v>7026</v>
      </c>
      <c r="EO21" s="10" t="s">
        <v>8258</v>
      </c>
      <c r="ES21" s="10">
        <v>1</v>
      </c>
      <c r="EY21" s="10">
        <v>1</v>
      </c>
      <c r="EZ21" s="10">
        <v>1</v>
      </c>
    </row>
    <row r="22" spans="1:158" s="10" customFormat="1" x14ac:dyDescent="0.25">
      <c r="A22" s="194" t="s">
        <v>8548</v>
      </c>
      <c r="B22" s="10">
        <v>301</v>
      </c>
      <c r="D22" s="177" t="s">
        <v>8390</v>
      </c>
      <c r="E22" s="178" t="s">
        <v>8391</v>
      </c>
      <c r="F22" s="10" t="s">
        <v>8467</v>
      </c>
      <c r="G22" s="10" t="s">
        <v>7026</v>
      </c>
      <c r="I22" s="10" t="s">
        <v>8392</v>
      </c>
      <c r="J22" s="179">
        <v>39804</v>
      </c>
      <c r="K22" s="180">
        <v>0.4236111111111111</v>
      </c>
      <c r="L22" s="180">
        <v>0.43402777777777773</v>
      </c>
      <c r="M22" s="10">
        <v>25</v>
      </c>
      <c r="N22" s="10" t="s">
        <v>7685</v>
      </c>
      <c r="P22" s="10" t="s">
        <v>8393</v>
      </c>
      <c r="Q22" s="10" t="s">
        <v>7684</v>
      </c>
      <c r="R22" s="10">
        <v>2</v>
      </c>
      <c r="T22" s="10" t="s">
        <v>8469</v>
      </c>
      <c r="U22" s="10" t="s">
        <v>7690</v>
      </c>
      <c r="V22" s="10" t="s">
        <v>7962</v>
      </c>
      <c r="W22" s="10" t="s">
        <v>7671</v>
      </c>
      <c r="X22" s="181" t="s">
        <v>8259</v>
      </c>
      <c r="AE22" s="10">
        <v>2</v>
      </c>
      <c r="AH22" s="10" t="s">
        <v>7867</v>
      </c>
      <c r="AJ22" s="10" t="s">
        <v>8478</v>
      </c>
      <c r="AT22" s="10">
        <v>1</v>
      </c>
      <c r="AV22" s="182"/>
      <c r="BA22" s="10">
        <v>0</v>
      </c>
      <c r="BP22" s="10">
        <v>0</v>
      </c>
      <c r="CB22" s="10">
        <v>0</v>
      </c>
      <c r="CL22" s="10">
        <v>0</v>
      </c>
      <c r="CY22" s="10">
        <v>0</v>
      </c>
      <c r="DG22" s="10">
        <v>0</v>
      </c>
      <c r="DO22" s="182"/>
      <c r="DT22" s="10" t="s">
        <v>7684</v>
      </c>
      <c r="EN22" s="10" t="s">
        <v>7026</v>
      </c>
      <c r="EO22" s="10" t="s">
        <v>8258</v>
      </c>
    </row>
    <row r="23" spans="1:158" s="10" customFormat="1" x14ac:dyDescent="0.25">
      <c r="A23" s="194" t="s">
        <v>8548</v>
      </c>
      <c r="B23" s="10">
        <v>302</v>
      </c>
      <c r="D23" s="177" t="s">
        <v>8390</v>
      </c>
      <c r="E23" s="178" t="s">
        <v>8391</v>
      </c>
      <c r="F23" s="10" t="s">
        <v>8467</v>
      </c>
      <c r="G23" s="10" t="s">
        <v>7026</v>
      </c>
      <c r="I23" s="10" t="s">
        <v>8392</v>
      </c>
      <c r="J23" s="179">
        <v>39812</v>
      </c>
      <c r="K23" s="180">
        <v>0.37152777777777773</v>
      </c>
      <c r="L23" s="180">
        <v>0.38194444444444442</v>
      </c>
      <c r="M23" s="10">
        <v>15</v>
      </c>
      <c r="N23" s="10" t="s">
        <v>7685</v>
      </c>
      <c r="P23" s="10" t="s">
        <v>8423</v>
      </c>
      <c r="Q23" s="10" t="s">
        <v>7684</v>
      </c>
      <c r="R23" s="10">
        <v>2</v>
      </c>
      <c r="T23" s="10" t="s">
        <v>8469</v>
      </c>
      <c r="U23" s="10" t="s">
        <v>8302</v>
      </c>
      <c r="V23" s="10" t="s">
        <v>8479</v>
      </c>
      <c r="W23" s="10" t="s">
        <v>7671</v>
      </c>
      <c r="X23" s="181" t="s">
        <v>8259</v>
      </c>
      <c r="AE23" s="10">
        <v>2</v>
      </c>
      <c r="AJ23" s="10" t="s">
        <v>8480</v>
      </c>
      <c r="AT23" s="10">
        <v>1</v>
      </c>
      <c r="AV23" s="182"/>
      <c r="BA23" s="10">
        <v>0</v>
      </c>
      <c r="BP23" s="10">
        <v>0</v>
      </c>
      <c r="CB23" s="10">
        <v>0</v>
      </c>
      <c r="CL23" s="10">
        <v>0</v>
      </c>
      <c r="CY23" s="10">
        <v>0</v>
      </c>
      <c r="DG23" s="10">
        <v>0</v>
      </c>
      <c r="DO23" s="182"/>
      <c r="DT23" s="10" t="s">
        <v>7667</v>
      </c>
      <c r="EN23" s="10" t="s">
        <v>7026</v>
      </c>
      <c r="EO23" s="10" t="s">
        <v>8258</v>
      </c>
    </row>
    <row r="24" spans="1:158" s="10" customFormat="1" x14ac:dyDescent="0.25">
      <c r="A24" s="194" t="s">
        <v>8548</v>
      </c>
      <c r="B24" s="10">
        <v>303</v>
      </c>
      <c r="D24" s="177" t="s">
        <v>8390</v>
      </c>
      <c r="E24" s="178" t="s">
        <v>8391</v>
      </c>
      <c r="F24" s="10" t="s">
        <v>8467</v>
      </c>
      <c r="G24" s="10" t="s">
        <v>7026</v>
      </c>
      <c r="I24" s="10" t="s">
        <v>8392</v>
      </c>
      <c r="J24" s="179">
        <v>39813</v>
      </c>
      <c r="K24" s="180">
        <v>0.27777777777777779</v>
      </c>
      <c r="L24" s="180">
        <v>0.28125</v>
      </c>
      <c r="M24" s="10">
        <v>12</v>
      </c>
      <c r="N24" s="10" t="s">
        <v>7685</v>
      </c>
      <c r="Q24" s="10" t="s">
        <v>7684</v>
      </c>
      <c r="R24" s="10">
        <v>2</v>
      </c>
      <c r="U24" s="10" t="s">
        <v>8481</v>
      </c>
      <c r="V24" s="10" t="s">
        <v>8482</v>
      </c>
      <c r="W24" s="10" t="s">
        <v>7671</v>
      </c>
      <c r="X24" s="181" t="s">
        <v>8259</v>
      </c>
      <c r="AE24" s="10">
        <v>1</v>
      </c>
      <c r="AH24" s="10" t="s">
        <v>8483</v>
      </c>
      <c r="AJ24" s="10" t="s">
        <v>8484</v>
      </c>
      <c r="AK24" s="10" t="s">
        <v>8485</v>
      </c>
      <c r="AT24" s="10">
        <v>1</v>
      </c>
      <c r="AV24" s="182"/>
      <c r="BA24" s="10">
        <v>0</v>
      </c>
      <c r="BP24" s="10">
        <v>0</v>
      </c>
      <c r="CB24" s="10">
        <v>0</v>
      </c>
      <c r="CL24" s="10">
        <v>0</v>
      </c>
      <c r="CY24" s="10">
        <v>0</v>
      </c>
      <c r="DG24" s="10">
        <v>0</v>
      </c>
      <c r="DO24" s="182"/>
      <c r="DT24" s="10" t="s">
        <v>7667</v>
      </c>
      <c r="EN24" s="10" t="s">
        <v>7026</v>
      </c>
      <c r="EO24" s="10" t="s">
        <v>8258</v>
      </c>
    </row>
    <row r="25" spans="1:158" s="10" customFormat="1" x14ac:dyDescent="0.25">
      <c r="A25" s="194" t="s">
        <v>8548</v>
      </c>
      <c r="B25" s="10">
        <v>304</v>
      </c>
      <c r="D25" s="177" t="s">
        <v>8390</v>
      </c>
      <c r="E25" s="178" t="s">
        <v>8391</v>
      </c>
      <c r="F25" s="10" t="s">
        <v>8467</v>
      </c>
      <c r="G25" s="10" t="s">
        <v>7026</v>
      </c>
      <c r="I25" s="10" t="s">
        <v>8392</v>
      </c>
      <c r="J25" s="179">
        <v>39814</v>
      </c>
      <c r="K25" s="180">
        <v>0.36805555555555558</v>
      </c>
      <c r="L25" s="180">
        <v>0.38194444444444442</v>
      </c>
      <c r="M25" s="10">
        <v>15</v>
      </c>
      <c r="N25" s="10" t="s">
        <v>7685</v>
      </c>
      <c r="P25" s="10" t="s">
        <v>8423</v>
      </c>
      <c r="Q25" s="10" t="s">
        <v>7684</v>
      </c>
      <c r="R25" s="10">
        <v>2</v>
      </c>
      <c r="V25" s="10" t="s">
        <v>7867</v>
      </c>
      <c r="W25" s="10" t="s">
        <v>7671</v>
      </c>
      <c r="X25" s="181" t="s">
        <v>8259</v>
      </c>
      <c r="AE25" s="10">
        <v>1</v>
      </c>
      <c r="AH25" s="10" t="s">
        <v>7867</v>
      </c>
      <c r="AJ25" s="10" t="s">
        <v>8486</v>
      </c>
      <c r="AT25" s="10">
        <v>1</v>
      </c>
      <c r="AV25" s="182"/>
      <c r="BA25" s="10">
        <v>0</v>
      </c>
      <c r="BP25" s="10">
        <v>0</v>
      </c>
      <c r="CB25" s="10">
        <v>0</v>
      </c>
      <c r="CL25" s="10">
        <v>0</v>
      </c>
      <c r="CY25" s="10">
        <v>0</v>
      </c>
      <c r="DG25" s="10">
        <v>0</v>
      </c>
      <c r="DO25" s="182"/>
      <c r="DT25" s="10" t="s">
        <v>7667</v>
      </c>
      <c r="EN25" s="10" t="s">
        <v>7026</v>
      </c>
      <c r="EO25" s="10" t="s">
        <v>8258</v>
      </c>
    </row>
    <row r="26" spans="1:158" s="10" customFormat="1" x14ac:dyDescent="0.25">
      <c r="A26" s="194" t="s">
        <v>8548</v>
      </c>
      <c r="B26" s="10">
        <v>420</v>
      </c>
      <c r="D26" s="177" t="s">
        <v>8390</v>
      </c>
      <c r="E26" s="178" t="s">
        <v>8391</v>
      </c>
      <c r="F26" s="10" t="s">
        <v>8467</v>
      </c>
      <c r="G26" s="10" t="s">
        <v>7026</v>
      </c>
      <c r="I26" s="10" t="s">
        <v>8392</v>
      </c>
      <c r="J26" s="179">
        <v>39824</v>
      </c>
      <c r="K26" s="180">
        <v>0.40625</v>
      </c>
      <c r="L26" s="180">
        <v>0.43055555555555558</v>
      </c>
      <c r="M26" s="10">
        <v>24</v>
      </c>
      <c r="N26" s="10" t="s">
        <v>7685</v>
      </c>
      <c r="Q26" s="10" t="s">
        <v>7667</v>
      </c>
      <c r="R26" s="10">
        <v>2</v>
      </c>
      <c r="T26" s="10" t="s">
        <v>8487</v>
      </c>
      <c r="U26" s="10" t="s">
        <v>7690</v>
      </c>
      <c r="V26" s="10" t="s">
        <v>8488</v>
      </c>
      <c r="W26" s="10" t="s">
        <v>7671</v>
      </c>
      <c r="X26" s="181" t="s">
        <v>8259</v>
      </c>
      <c r="AE26" s="10">
        <v>1</v>
      </c>
      <c r="AH26" s="10" t="s">
        <v>7867</v>
      </c>
      <c r="AK26" s="10" t="s">
        <v>8489</v>
      </c>
      <c r="AT26" s="10">
        <v>1</v>
      </c>
      <c r="AV26" s="182"/>
      <c r="AX26" s="10">
        <v>2</v>
      </c>
      <c r="BA26" s="10">
        <v>2</v>
      </c>
      <c r="BP26" s="10">
        <v>0</v>
      </c>
      <c r="CB26" s="10">
        <v>0</v>
      </c>
      <c r="CI26" s="10">
        <v>1</v>
      </c>
      <c r="CL26" s="10">
        <v>1</v>
      </c>
      <c r="CY26" s="10">
        <v>0</v>
      </c>
      <c r="DG26" s="10">
        <v>3</v>
      </c>
      <c r="DL26" s="10" t="s">
        <v>8490</v>
      </c>
      <c r="DM26" s="10" t="s">
        <v>8491</v>
      </c>
      <c r="DN26" s="10" t="s">
        <v>8492</v>
      </c>
      <c r="DO26" s="182" t="s">
        <v>7685</v>
      </c>
      <c r="DT26" s="10" t="s">
        <v>7685</v>
      </c>
      <c r="EB26" s="10" t="s">
        <v>7667</v>
      </c>
      <c r="EN26" s="10" t="s">
        <v>7026</v>
      </c>
      <c r="EO26" s="10" t="s">
        <v>8258</v>
      </c>
      <c r="FB26" s="10">
        <v>1</v>
      </c>
    </row>
    <row r="27" spans="1:158" s="10" customFormat="1" x14ac:dyDescent="0.25">
      <c r="A27" s="194" t="s">
        <v>8548</v>
      </c>
      <c r="B27" s="10">
        <v>421</v>
      </c>
      <c r="D27" s="177" t="s">
        <v>8390</v>
      </c>
      <c r="E27" s="178" t="s">
        <v>8391</v>
      </c>
      <c r="F27" s="10" t="s">
        <v>8467</v>
      </c>
      <c r="G27" s="10" t="s">
        <v>7026</v>
      </c>
      <c r="I27" s="10" t="s">
        <v>8392</v>
      </c>
      <c r="J27" s="179">
        <v>39828</v>
      </c>
      <c r="K27" s="180">
        <v>0.47916666666666669</v>
      </c>
      <c r="L27" s="180">
        <v>0.51041666666666663</v>
      </c>
      <c r="M27" s="10">
        <v>22</v>
      </c>
      <c r="N27" s="10" t="s">
        <v>7685</v>
      </c>
      <c r="P27" s="10" t="s">
        <v>8393</v>
      </c>
      <c r="Q27" s="10" t="s">
        <v>7667</v>
      </c>
      <c r="R27" s="10">
        <v>2</v>
      </c>
      <c r="T27" s="10" t="s">
        <v>8487</v>
      </c>
      <c r="U27" s="10" t="s">
        <v>7690</v>
      </c>
      <c r="V27" s="10" t="s">
        <v>8488</v>
      </c>
      <c r="W27" s="10" t="s">
        <v>7671</v>
      </c>
      <c r="X27" s="181" t="s">
        <v>8259</v>
      </c>
      <c r="AA27" s="10" t="s">
        <v>8493</v>
      </c>
      <c r="AB27" s="10" t="s">
        <v>8494</v>
      </c>
      <c r="AE27" s="10">
        <v>1</v>
      </c>
      <c r="AG27" s="10">
        <v>3</v>
      </c>
      <c r="AH27" s="10" t="s">
        <v>8495</v>
      </c>
      <c r="AT27" s="10">
        <v>1</v>
      </c>
      <c r="AV27" s="182"/>
      <c r="BA27" s="10">
        <v>0</v>
      </c>
      <c r="BP27" s="10">
        <v>0</v>
      </c>
      <c r="CB27" s="10">
        <v>0</v>
      </c>
      <c r="CL27" s="10">
        <v>0</v>
      </c>
      <c r="CY27" s="10">
        <v>0</v>
      </c>
      <c r="DG27" s="10">
        <v>0</v>
      </c>
      <c r="DO27" s="182"/>
      <c r="DT27" s="10" t="s">
        <v>7685</v>
      </c>
      <c r="EB27" s="10" t="s">
        <v>7667</v>
      </c>
      <c r="EN27" s="10" t="s">
        <v>7026</v>
      </c>
      <c r="EO27" s="10" t="s">
        <v>8258</v>
      </c>
    </row>
    <row r="28" spans="1:158" s="10" customFormat="1" x14ac:dyDescent="0.25">
      <c r="A28" s="194" t="s">
        <v>8548</v>
      </c>
      <c r="B28" s="10">
        <v>422</v>
      </c>
      <c r="D28" s="177" t="s">
        <v>8390</v>
      </c>
      <c r="E28" s="178" t="s">
        <v>8391</v>
      </c>
      <c r="F28" s="10" t="s">
        <v>8467</v>
      </c>
      <c r="G28" s="10" t="s">
        <v>7026</v>
      </c>
      <c r="I28" s="10" t="s">
        <v>8392</v>
      </c>
      <c r="J28" s="179">
        <v>39833</v>
      </c>
      <c r="K28" s="180">
        <v>0.40972222222222227</v>
      </c>
      <c r="L28" s="180">
        <v>0.4375</v>
      </c>
      <c r="M28" s="10">
        <v>23</v>
      </c>
      <c r="N28" s="10" t="s">
        <v>7685</v>
      </c>
      <c r="Q28" s="10" t="s">
        <v>7667</v>
      </c>
      <c r="R28" s="10">
        <v>2</v>
      </c>
      <c r="T28" s="10" t="s">
        <v>8487</v>
      </c>
      <c r="U28" s="10" t="s">
        <v>8302</v>
      </c>
      <c r="V28" s="10" t="s">
        <v>7867</v>
      </c>
      <c r="W28" s="10" t="s">
        <v>7671</v>
      </c>
      <c r="X28" s="181" t="s">
        <v>8259</v>
      </c>
      <c r="AE28" s="10">
        <v>1</v>
      </c>
      <c r="AG28" s="10">
        <v>3</v>
      </c>
      <c r="AH28" s="10" t="s">
        <v>7867</v>
      </c>
      <c r="AI28" s="10" t="s">
        <v>8496</v>
      </c>
      <c r="AJ28" s="10" t="s">
        <v>8497</v>
      </c>
      <c r="AT28" s="10">
        <v>1</v>
      </c>
      <c r="AV28" s="182"/>
      <c r="BA28" s="10">
        <v>0</v>
      </c>
      <c r="BP28" s="10">
        <v>0</v>
      </c>
      <c r="CB28" s="10">
        <v>0</v>
      </c>
      <c r="CL28" s="10">
        <v>0</v>
      </c>
      <c r="CY28" s="10">
        <v>0</v>
      </c>
      <c r="DG28" s="10">
        <v>0</v>
      </c>
      <c r="DO28" s="182" t="s">
        <v>7667</v>
      </c>
      <c r="DT28" s="10" t="s">
        <v>7684</v>
      </c>
      <c r="EB28" s="10" t="s">
        <v>7685</v>
      </c>
      <c r="EN28" s="10" t="s">
        <v>7026</v>
      </c>
      <c r="EO28" s="10" t="s">
        <v>8258</v>
      </c>
    </row>
    <row r="29" spans="1:158" s="10" customFormat="1" x14ac:dyDescent="0.25">
      <c r="A29" s="194" t="s">
        <v>8548</v>
      </c>
      <c r="B29" s="10">
        <v>423</v>
      </c>
      <c r="D29" s="177" t="s">
        <v>8390</v>
      </c>
      <c r="E29" s="178" t="s">
        <v>8391</v>
      </c>
      <c r="F29" s="10" t="s">
        <v>8467</v>
      </c>
      <c r="G29" s="10" t="s">
        <v>7026</v>
      </c>
      <c r="I29" s="10" t="s">
        <v>8392</v>
      </c>
      <c r="J29" s="179">
        <v>39839</v>
      </c>
      <c r="K29" s="180">
        <v>0.38541666666666669</v>
      </c>
      <c r="L29" s="180">
        <v>0.3923611111111111</v>
      </c>
      <c r="M29" s="10">
        <v>28</v>
      </c>
      <c r="N29" s="10" t="s">
        <v>7685</v>
      </c>
      <c r="Q29" s="10" t="s">
        <v>7667</v>
      </c>
      <c r="R29" s="10">
        <v>2</v>
      </c>
      <c r="T29" s="10" t="s">
        <v>8487</v>
      </c>
      <c r="U29" s="10" t="s">
        <v>7690</v>
      </c>
      <c r="V29" s="10" t="s">
        <v>7962</v>
      </c>
      <c r="W29" s="10" t="s">
        <v>7671</v>
      </c>
      <c r="X29" s="181" t="s">
        <v>8259</v>
      </c>
      <c r="AE29" s="10">
        <v>1</v>
      </c>
      <c r="AG29" s="10">
        <v>3</v>
      </c>
      <c r="AH29" s="10" t="s">
        <v>7867</v>
      </c>
      <c r="AT29" s="10">
        <v>1</v>
      </c>
      <c r="AV29" s="182"/>
      <c r="BA29" s="10">
        <v>0</v>
      </c>
      <c r="BP29" s="10">
        <v>0</v>
      </c>
      <c r="CB29" s="10">
        <v>0</v>
      </c>
      <c r="CL29" s="10">
        <v>0</v>
      </c>
      <c r="CY29" s="10">
        <v>0</v>
      </c>
      <c r="DG29" s="10">
        <v>0</v>
      </c>
      <c r="DO29" s="182" t="s">
        <v>7667</v>
      </c>
      <c r="DT29" s="10" t="s">
        <v>7684</v>
      </c>
      <c r="EB29" s="10" t="s">
        <v>7667</v>
      </c>
      <c r="EN29" s="10" t="s">
        <v>7026</v>
      </c>
      <c r="EO29" s="10" t="s">
        <v>8258</v>
      </c>
    </row>
    <row r="30" spans="1:158" s="10" customFormat="1" x14ac:dyDescent="0.25">
      <c r="A30" s="194" t="s">
        <v>8548</v>
      </c>
      <c r="B30" s="10">
        <v>700</v>
      </c>
      <c r="C30" s="10" t="s">
        <v>8407</v>
      </c>
      <c r="D30" s="177" t="s">
        <v>8408</v>
      </c>
      <c r="E30" s="178" t="s">
        <v>8409</v>
      </c>
      <c r="F30" s="10" t="s">
        <v>8467</v>
      </c>
      <c r="G30" s="10" t="s">
        <v>7026</v>
      </c>
      <c r="I30" s="10" t="s">
        <v>194</v>
      </c>
      <c r="J30" s="179">
        <v>39849</v>
      </c>
      <c r="K30" s="180">
        <v>0.375</v>
      </c>
      <c r="L30" s="180"/>
      <c r="R30" s="10">
        <v>0</v>
      </c>
      <c r="X30" s="181"/>
      <c r="AJ30" s="10" t="s">
        <v>8498</v>
      </c>
      <c r="AT30" s="10">
        <v>0</v>
      </c>
      <c r="AU30" s="10" t="s">
        <v>8412</v>
      </c>
      <c r="AV30" s="182"/>
      <c r="BA30" s="10">
        <v>0</v>
      </c>
      <c r="BP30" s="10">
        <v>0</v>
      </c>
      <c r="CB30" s="10">
        <v>0</v>
      </c>
      <c r="CL30" s="10">
        <v>0</v>
      </c>
      <c r="CY30" s="10">
        <v>0</v>
      </c>
      <c r="DG30" s="10">
        <v>0</v>
      </c>
      <c r="DO30" s="182"/>
      <c r="EN30" s="10" t="s">
        <v>7026</v>
      </c>
      <c r="EO30" s="10" t="s">
        <v>8258</v>
      </c>
    </row>
    <row r="31" spans="1:158" s="10" customFormat="1" x14ac:dyDescent="0.25">
      <c r="A31" s="194" t="s">
        <v>8548</v>
      </c>
      <c r="B31" s="10">
        <v>705</v>
      </c>
      <c r="C31" s="10" t="s">
        <v>8407</v>
      </c>
      <c r="D31" s="177" t="s">
        <v>8408</v>
      </c>
      <c r="E31" s="178" t="s">
        <v>8409</v>
      </c>
      <c r="F31" s="10" t="s">
        <v>8467</v>
      </c>
      <c r="G31" s="10" t="s">
        <v>7026</v>
      </c>
      <c r="I31" s="10" t="s">
        <v>194</v>
      </c>
      <c r="J31" s="179">
        <v>39852</v>
      </c>
      <c r="K31" s="180">
        <v>0.38541666666666669</v>
      </c>
      <c r="L31" s="180"/>
      <c r="R31" s="10">
        <v>2</v>
      </c>
      <c r="V31" s="10" t="s">
        <v>7962</v>
      </c>
      <c r="W31" s="10" t="s">
        <v>7671</v>
      </c>
      <c r="X31" s="181" t="s">
        <v>8259</v>
      </c>
      <c r="AE31" s="10">
        <v>1</v>
      </c>
      <c r="AH31" s="10" t="s">
        <v>7962</v>
      </c>
      <c r="AJ31" s="10" t="s">
        <v>8499</v>
      </c>
      <c r="AT31" s="10">
        <v>0</v>
      </c>
      <c r="AU31" s="10" t="s">
        <v>8412</v>
      </c>
      <c r="AV31" s="182"/>
      <c r="BA31" s="10">
        <v>0</v>
      </c>
      <c r="BP31" s="10">
        <v>0</v>
      </c>
      <c r="CB31" s="10">
        <v>0</v>
      </c>
      <c r="CL31" s="10">
        <v>0</v>
      </c>
      <c r="CY31" s="10">
        <v>0</v>
      </c>
      <c r="DG31" s="10">
        <v>0</v>
      </c>
      <c r="DO31" s="182"/>
      <c r="EN31" s="10" t="s">
        <v>7026</v>
      </c>
      <c r="EO31" s="10" t="s">
        <v>8258</v>
      </c>
    </row>
    <row r="32" spans="1:158" s="150" customFormat="1" x14ac:dyDescent="0.25">
      <c r="A32" s="194" t="s">
        <v>8549</v>
      </c>
      <c r="B32" s="150">
        <v>631</v>
      </c>
      <c r="D32" s="151" t="s">
        <v>8305</v>
      </c>
      <c r="E32" s="152"/>
      <c r="F32" s="150" t="s">
        <v>296</v>
      </c>
      <c r="G32" s="150" t="s">
        <v>8356</v>
      </c>
      <c r="I32" s="150" t="s">
        <v>194</v>
      </c>
      <c r="J32" s="154">
        <v>39817</v>
      </c>
      <c r="K32" s="155">
        <v>0.36458333333333331</v>
      </c>
      <c r="L32" s="155">
        <v>0.38541666666666669</v>
      </c>
      <c r="M32" s="150">
        <v>19</v>
      </c>
      <c r="N32" s="150" t="s">
        <v>7667</v>
      </c>
      <c r="P32" s="150" t="s">
        <v>8393</v>
      </c>
      <c r="Q32" s="150" t="s">
        <v>7667</v>
      </c>
      <c r="R32" s="150">
        <v>2</v>
      </c>
      <c r="W32" s="150" t="s">
        <v>7671</v>
      </c>
      <c r="X32" s="156" t="s">
        <v>8259</v>
      </c>
      <c r="AA32" s="150" t="s">
        <v>8500</v>
      </c>
      <c r="AB32" s="150" t="s">
        <v>8501</v>
      </c>
      <c r="AE32" s="150">
        <v>3</v>
      </c>
      <c r="AG32" s="150" t="s">
        <v>8502</v>
      </c>
      <c r="AH32" s="150" t="s">
        <v>7684</v>
      </c>
      <c r="AT32" s="150">
        <v>0</v>
      </c>
      <c r="AU32" s="150" t="s">
        <v>8412</v>
      </c>
      <c r="AV32" s="157"/>
      <c r="BA32" s="150">
        <v>0</v>
      </c>
      <c r="BP32" s="150">
        <v>0</v>
      </c>
      <c r="CB32" s="150">
        <v>0</v>
      </c>
      <c r="CL32" s="150">
        <v>0</v>
      </c>
      <c r="CY32" s="150">
        <v>0</v>
      </c>
      <c r="DG32" s="150">
        <v>0</v>
      </c>
      <c r="DO32" s="157"/>
      <c r="EN32" s="189" t="s">
        <v>8503</v>
      </c>
      <c r="EO32" s="150" t="s">
        <v>8258</v>
      </c>
      <c r="EU32" s="190"/>
    </row>
    <row r="33" spans="1:158" s="150" customFormat="1" x14ac:dyDescent="0.25">
      <c r="A33" s="194" t="s">
        <v>8549</v>
      </c>
      <c r="B33" s="150">
        <v>631</v>
      </c>
      <c r="D33" s="151" t="s">
        <v>8305</v>
      </c>
      <c r="E33" s="152"/>
      <c r="F33" s="150" t="s">
        <v>296</v>
      </c>
      <c r="G33" s="150" t="s">
        <v>8356</v>
      </c>
      <c r="I33" s="150" t="s">
        <v>194</v>
      </c>
      <c r="J33" s="154">
        <v>39818</v>
      </c>
      <c r="K33" s="155">
        <v>0.36458333333333331</v>
      </c>
      <c r="L33" s="155">
        <v>0.38541666666666669</v>
      </c>
      <c r="M33" s="150">
        <v>19</v>
      </c>
      <c r="N33" s="150" t="s">
        <v>7667</v>
      </c>
      <c r="P33" s="150" t="s">
        <v>8393</v>
      </c>
      <c r="Q33" s="150" t="s">
        <v>7667</v>
      </c>
      <c r="R33" s="150">
        <v>2</v>
      </c>
      <c r="U33" s="150" t="s">
        <v>8481</v>
      </c>
      <c r="W33" s="150" t="s">
        <v>7671</v>
      </c>
      <c r="X33" s="156" t="s">
        <v>8259</v>
      </c>
      <c r="AA33" s="150" t="s">
        <v>8500</v>
      </c>
      <c r="AE33" s="150">
        <v>3</v>
      </c>
      <c r="AG33" s="150" t="s">
        <v>8502</v>
      </c>
      <c r="AH33" s="150" t="s">
        <v>7684</v>
      </c>
      <c r="AI33" s="150" t="s">
        <v>8504</v>
      </c>
      <c r="AT33" s="150">
        <v>0</v>
      </c>
      <c r="AU33" s="150" t="s">
        <v>8412</v>
      </c>
      <c r="AV33" s="157"/>
      <c r="BA33" s="150">
        <v>0</v>
      </c>
      <c r="BP33" s="150">
        <v>0</v>
      </c>
      <c r="CB33" s="150">
        <v>0</v>
      </c>
      <c r="CL33" s="150">
        <v>0</v>
      </c>
      <c r="CY33" s="150">
        <v>0</v>
      </c>
      <c r="DG33" s="150">
        <v>0</v>
      </c>
      <c r="DO33" s="157"/>
      <c r="EN33" s="189" t="s">
        <v>8503</v>
      </c>
      <c r="EO33" s="150" t="s">
        <v>8258</v>
      </c>
    </row>
    <row r="34" spans="1:158" s="150" customFormat="1" x14ac:dyDescent="0.25">
      <c r="A34" s="194" t="s">
        <v>8549</v>
      </c>
      <c r="B34" s="150">
        <v>634</v>
      </c>
      <c r="D34" s="151" t="s">
        <v>8305</v>
      </c>
      <c r="E34" s="152"/>
      <c r="F34" s="150" t="s">
        <v>296</v>
      </c>
      <c r="G34" s="150" t="s">
        <v>8356</v>
      </c>
      <c r="I34" s="150" t="s">
        <v>194</v>
      </c>
      <c r="J34" s="154">
        <v>39831</v>
      </c>
      <c r="K34" s="155">
        <v>0.78472222222222221</v>
      </c>
      <c r="L34" s="155">
        <v>0.79513888888888884</v>
      </c>
      <c r="M34" s="150">
        <v>10</v>
      </c>
      <c r="P34" s="150" t="s">
        <v>8423</v>
      </c>
      <c r="Q34" s="150" t="s">
        <v>7676</v>
      </c>
      <c r="R34" s="150">
        <v>2</v>
      </c>
      <c r="U34" s="150" t="s">
        <v>8481</v>
      </c>
      <c r="W34" s="150" t="s">
        <v>7671</v>
      </c>
      <c r="X34" s="156" t="s">
        <v>8259</v>
      </c>
      <c r="AA34" s="150" t="s">
        <v>8505</v>
      </c>
      <c r="AE34" s="150">
        <v>2</v>
      </c>
      <c r="AG34" s="150" t="s">
        <v>8420</v>
      </c>
      <c r="AH34" s="150" t="s">
        <v>8506</v>
      </c>
      <c r="AI34" s="150" t="s">
        <v>8507</v>
      </c>
      <c r="AT34" s="150">
        <v>1</v>
      </c>
      <c r="AV34" s="157">
        <v>3</v>
      </c>
      <c r="BA34" s="150">
        <v>4</v>
      </c>
      <c r="BB34" s="150">
        <v>1</v>
      </c>
      <c r="BD34" s="150">
        <v>1</v>
      </c>
      <c r="BP34" s="150">
        <v>0</v>
      </c>
      <c r="CB34" s="150">
        <v>0</v>
      </c>
      <c r="CL34" s="150">
        <v>0</v>
      </c>
      <c r="CY34" s="150">
        <v>0</v>
      </c>
      <c r="DG34" s="150">
        <v>4</v>
      </c>
      <c r="DL34" s="150" t="s">
        <v>8508</v>
      </c>
      <c r="DM34" s="150" t="s">
        <v>8509</v>
      </c>
      <c r="DO34" s="157"/>
      <c r="DT34" s="150" t="s">
        <v>7684</v>
      </c>
      <c r="DU34" s="150" t="s">
        <v>7684</v>
      </c>
      <c r="EN34" s="189" t="s">
        <v>8503</v>
      </c>
      <c r="EO34" s="150" t="s">
        <v>8258</v>
      </c>
      <c r="ER34" s="150">
        <v>1</v>
      </c>
      <c r="EU34" s="150">
        <v>1</v>
      </c>
      <c r="EY34" s="150">
        <v>1</v>
      </c>
      <c r="EZ34" s="150">
        <v>1</v>
      </c>
      <c r="FB34" s="150">
        <v>1</v>
      </c>
    </row>
    <row r="35" spans="1:158" s="150" customFormat="1" x14ac:dyDescent="0.25">
      <c r="A35" s="194" t="s">
        <v>8549</v>
      </c>
      <c r="B35" s="150">
        <v>636</v>
      </c>
      <c r="D35" s="151" t="s">
        <v>8305</v>
      </c>
      <c r="E35" s="152"/>
      <c r="F35" s="150" t="s">
        <v>296</v>
      </c>
      <c r="G35" s="150" t="s">
        <v>8356</v>
      </c>
      <c r="I35" s="150" t="s">
        <v>194</v>
      </c>
      <c r="J35" s="154">
        <v>39836</v>
      </c>
      <c r="K35" s="155">
        <v>0.70833333333333337</v>
      </c>
      <c r="L35" s="155">
        <v>0.72222222222222221</v>
      </c>
      <c r="M35" s="150">
        <v>16</v>
      </c>
      <c r="N35" s="150" t="s">
        <v>7667</v>
      </c>
      <c r="P35" s="150" t="s">
        <v>8393</v>
      </c>
      <c r="Q35" s="150" t="s">
        <v>7667</v>
      </c>
      <c r="R35" s="150">
        <v>2</v>
      </c>
      <c r="U35" s="150" t="s">
        <v>7890</v>
      </c>
      <c r="V35" s="150" t="s">
        <v>8510</v>
      </c>
      <c r="W35" s="150" t="s">
        <v>7671</v>
      </c>
      <c r="X35" s="156" t="s">
        <v>8259</v>
      </c>
      <c r="AE35" s="150">
        <v>2</v>
      </c>
      <c r="AG35" s="150" t="s">
        <v>8458</v>
      </c>
      <c r="AH35" s="150" t="s">
        <v>7684</v>
      </c>
      <c r="AI35" s="150" t="s">
        <v>8511</v>
      </c>
      <c r="AT35" s="150">
        <v>1</v>
      </c>
      <c r="AV35" s="157">
        <v>8</v>
      </c>
      <c r="BA35" s="150">
        <v>9</v>
      </c>
      <c r="BB35" s="150">
        <v>1</v>
      </c>
      <c r="BD35" s="150">
        <v>1</v>
      </c>
      <c r="BK35" s="150">
        <v>3</v>
      </c>
      <c r="BP35" s="150">
        <v>3</v>
      </c>
      <c r="CB35" s="150">
        <v>0</v>
      </c>
      <c r="CL35" s="150">
        <v>0</v>
      </c>
      <c r="CY35" s="150">
        <v>0</v>
      </c>
      <c r="DG35" s="150">
        <v>12</v>
      </c>
      <c r="DL35" s="150" t="s">
        <v>8508</v>
      </c>
      <c r="DM35" s="150" t="s">
        <v>8512</v>
      </c>
      <c r="DO35" s="157"/>
      <c r="EN35" s="189" t="s">
        <v>8503</v>
      </c>
      <c r="EO35" s="150" t="s">
        <v>8258</v>
      </c>
      <c r="ER35" s="150">
        <v>1</v>
      </c>
      <c r="EU35" s="150">
        <v>1</v>
      </c>
      <c r="EZ35" s="150">
        <v>1</v>
      </c>
      <c r="FB35" s="150">
        <v>1</v>
      </c>
    </row>
    <row r="36" spans="1:158" s="150" customFormat="1" x14ac:dyDescent="0.25">
      <c r="A36" s="194" t="s">
        <v>8549</v>
      </c>
      <c r="B36" s="150">
        <v>686</v>
      </c>
      <c r="C36" s="150" t="s">
        <v>8407</v>
      </c>
      <c r="D36" s="151" t="s">
        <v>8408</v>
      </c>
      <c r="E36" s="152" t="s">
        <v>8409</v>
      </c>
      <c r="F36" s="150" t="s">
        <v>296</v>
      </c>
      <c r="G36" s="150" t="s">
        <v>8356</v>
      </c>
      <c r="I36" s="150" t="s">
        <v>194</v>
      </c>
      <c r="J36" s="154">
        <v>39837</v>
      </c>
      <c r="K36" s="155">
        <v>0.70833333333333337</v>
      </c>
      <c r="L36" s="155"/>
      <c r="R36" s="150">
        <v>2</v>
      </c>
      <c r="U36" s="150" t="s">
        <v>7890</v>
      </c>
      <c r="W36" s="150" t="s">
        <v>7671</v>
      </c>
      <c r="X36" s="156" t="s">
        <v>8259</v>
      </c>
      <c r="AE36" s="150">
        <v>2</v>
      </c>
      <c r="AH36" s="150" t="s">
        <v>7684</v>
      </c>
      <c r="AI36" s="150" t="s">
        <v>8513</v>
      </c>
      <c r="AT36" s="150">
        <v>0</v>
      </c>
      <c r="AU36" s="150" t="s">
        <v>8412</v>
      </c>
      <c r="AV36" s="157"/>
      <c r="BA36" s="150">
        <v>0</v>
      </c>
      <c r="BD36" s="150">
        <v>1</v>
      </c>
      <c r="BI36" s="150">
        <v>11</v>
      </c>
      <c r="BP36" s="150">
        <v>0</v>
      </c>
      <c r="CB36" s="150">
        <v>0</v>
      </c>
      <c r="CL36" s="150">
        <v>0</v>
      </c>
      <c r="CY36" s="150">
        <v>0</v>
      </c>
      <c r="DG36" s="150">
        <v>0</v>
      </c>
      <c r="DO36" s="157"/>
      <c r="EN36" s="189" t="s">
        <v>8503</v>
      </c>
      <c r="EO36" s="150" t="s">
        <v>8258</v>
      </c>
      <c r="ER36" s="150">
        <v>1</v>
      </c>
      <c r="EU36" s="150">
        <v>1</v>
      </c>
      <c r="EV36" s="150">
        <v>1</v>
      </c>
      <c r="EZ36" s="150">
        <v>1</v>
      </c>
    </row>
    <row r="37" spans="1:158" s="150" customFormat="1" x14ac:dyDescent="0.25">
      <c r="A37" s="194" t="s">
        <v>8549</v>
      </c>
      <c r="B37" s="150">
        <v>688</v>
      </c>
      <c r="C37" s="150" t="s">
        <v>8407</v>
      </c>
      <c r="D37" s="151" t="s">
        <v>8408</v>
      </c>
      <c r="E37" s="152" t="s">
        <v>8409</v>
      </c>
      <c r="F37" s="150" t="s">
        <v>296</v>
      </c>
      <c r="G37" s="150" t="s">
        <v>8356</v>
      </c>
      <c r="I37" s="150" t="s">
        <v>194</v>
      </c>
      <c r="J37" s="154">
        <v>39838</v>
      </c>
      <c r="K37" s="155">
        <v>0.66666666666666663</v>
      </c>
      <c r="L37" s="155"/>
      <c r="R37" s="150">
        <v>2</v>
      </c>
      <c r="U37" s="150" t="s">
        <v>7890</v>
      </c>
      <c r="W37" s="150" t="s">
        <v>7671</v>
      </c>
      <c r="X37" s="156" t="s">
        <v>8259</v>
      </c>
      <c r="AE37" s="150">
        <v>2</v>
      </c>
      <c r="AH37" s="150" t="s">
        <v>8514</v>
      </c>
      <c r="AI37" s="150" t="s">
        <v>8515</v>
      </c>
      <c r="AT37" s="150">
        <v>0</v>
      </c>
      <c r="AU37" s="150" t="s">
        <v>8412</v>
      </c>
      <c r="AV37" s="157"/>
      <c r="BA37" s="150">
        <v>0</v>
      </c>
      <c r="BI37" s="150">
        <v>4</v>
      </c>
      <c r="BP37" s="150">
        <v>0</v>
      </c>
      <c r="CB37" s="150">
        <v>0</v>
      </c>
      <c r="CL37" s="150">
        <v>0</v>
      </c>
      <c r="CY37" s="150">
        <v>0</v>
      </c>
      <c r="DG37" s="150">
        <v>0</v>
      </c>
      <c r="DO37" s="157"/>
      <c r="EN37" s="189" t="s">
        <v>8503</v>
      </c>
      <c r="EO37" s="150" t="s">
        <v>8258</v>
      </c>
      <c r="EV37" s="150">
        <v>1</v>
      </c>
      <c r="FB37" s="190"/>
    </row>
    <row r="38" spans="1:158" s="150" customFormat="1" x14ac:dyDescent="0.25">
      <c r="A38" s="194" t="s">
        <v>8549</v>
      </c>
      <c r="B38" s="150">
        <v>693</v>
      </c>
      <c r="C38" s="150" t="s">
        <v>8407</v>
      </c>
      <c r="D38" s="151" t="s">
        <v>8408</v>
      </c>
      <c r="E38" s="152" t="s">
        <v>8409</v>
      </c>
      <c r="F38" s="150" t="s">
        <v>296</v>
      </c>
      <c r="G38" s="150" t="s">
        <v>8356</v>
      </c>
      <c r="I38" s="150" t="s">
        <v>194</v>
      </c>
      <c r="J38" s="154">
        <v>39843</v>
      </c>
      <c r="K38" s="155">
        <v>0.83333333333333337</v>
      </c>
      <c r="L38" s="155"/>
      <c r="R38" s="150">
        <v>1</v>
      </c>
      <c r="W38" s="150" t="s">
        <v>7671</v>
      </c>
      <c r="X38" s="156" t="s">
        <v>8259</v>
      </c>
      <c r="AE38" s="150">
        <v>1</v>
      </c>
      <c r="AJ38" s="150" t="s">
        <v>8516</v>
      </c>
      <c r="AT38" s="150">
        <v>0</v>
      </c>
      <c r="AU38" s="150" t="s">
        <v>8412</v>
      </c>
      <c r="AV38" s="157"/>
      <c r="BA38" s="150">
        <v>0</v>
      </c>
      <c r="BC38" s="150">
        <v>1</v>
      </c>
      <c r="BD38" s="150">
        <v>1</v>
      </c>
      <c r="BI38" s="150">
        <v>10</v>
      </c>
      <c r="BP38" s="150">
        <v>0</v>
      </c>
      <c r="CB38" s="150">
        <v>0</v>
      </c>
      <c r="CL38" s="150">
        <v>0</v>
      </c>
      <c r="CY38" s="150">
        <v>0</v>
      </c>
      <c r="DG38" s="150">
        <v>0</v>
      </c>
      <c r="DO38" s="157"/>
      <c r="EN38" s="189" t="s">
        <v>8503</v>
      </c>
      <c r="EO38" s="150" t="s">
        <v>8258</v>
      </c>
      <c r="ER38" s="150">
        <v>1</v>
      </c>
      <c r="EU38" s="150">
        <v>1</v>
      </c>
      <c r="EV38" s="150">
        <v>1</v>
      </c>
      <c r="EW38" s="150">
        <v>1</v>
      </c>
      <c r="EZ38" s="150">
        <v>1</v>
      </c>
    </row>
    <row r="39" spans="1:158" s="150" customFormat="1" x14ac:dyDescent="0.25">
      <c r="A39" s="194" t="s">
        <v>8549</v>
      </c>
      <c r="B39" s="153">
        <v>639</v>
      </c>
      <c r="C39" s="153"/>
      <c r="D39" s="152" t="s">
        <v>8305</v>
      </c>
      <c r="E39" s="152"/>
      <c r="F39" s="153" t="s">
        <v>296</v>
      </c>
      <c r="G39" s="153" t="s">
        <v>8356</v>
      </c>
      <c r="H39" s="153"/>
      <c r="I39" s="153" t="s">
        <v>194</v>
      </c>
      <c r="J39" s="191">
        <v>39843</v>
      </c>
      <c r="K39" s="192">
        <v>0.33333333333333331</v>
      </c>
      <c r="L39" s="192">
        <v>0.34375</v>
      </c>
      <c r="M39" s="153"/>
      <c r="N39" s="153"/>
      <c r="O39" s="153"/>
      <c r="P39" s="153"/>
      <c r="Q39" s="153"/>
      <c r="R39" s="153">
        <v>1</v>
      </c>
      <c r="S39" s="153"/>
      <c r="T39" s="153"/>
      <c r="U39" s="153"/>
      <c r="V39" s="153"/>
      <c r="W39" s="150" t="s">
        <v>7671</v>
      </c>
      <c r="X39" s="156" t="s">
        <v>8259</v>
      </c>
      <c r="Y39" s="153"/>
      <c r="Z39" s="153"/>
      <c r="AA39" s="153"/>
      <c r="AB39" s="153"/>
      <c r="AC39" s="153"/>
      <c r="AD39" s="153"/>
      <c r="AE39" s="153">
        <v>1</v>
      </c>
      <c r="AF39" s="153"/>
      <c r="AG39" s="153" t="s">
        <v>8334</v>
      </c>
      <c r="AH39" s="153"/>
      <c r="AJ39" s="153" t="s">
        <v>8517</v>
      </c>
      <c r="AK39" s="153"/>
      <c r="AL39" s="153"/>
      <c r="AM39" s="153"/>
      <c r="AN39" s="153"/>
      <c r="AO39" s="153"/>
      <c r="AP39" s="153"/>
      <c r="AQ39" s="153"/>
      <c r="AR39" s="153"/>
      <c r="AS39" s="153"/>
      <c r="AT39" s="150">
        <v>0</v>
      </c>
      <c r="AU39" s="153" t="s">
        <v>8412</v>
      </c>
      <c r="AV39" s="157"/>
      <c r="AW39" s="153"/>
      <c r="AX39" s="153"/>
      <c r="AY39" s="153"/>
      <c r="AZ39" s="153"/>
      <c r="BA39" s="150">
        <v>0</v>
      </c>
      <c r="BB39" s="153"/>
      <c r="BC39" s="153"/>
      <c r="BD39" s="153"/>
      <c r="BE39" s="153"/>
      <c r="BF39" s="153"/>
      <c r="BG39" s="153"/>
      <c r="BH39" s="153"/>
      <c r="BI39" s="153"/>
      <c r="BJ39" s="153"/>
      <c r="BK39" s="153"/>
      <c r="BL39" s="153"/>
      <c r="BM39" s="153"/>
      <c r="BN39" s="153"/>
      <c r="BO39" s="153"/>
      <c r="BP39" s="150">
        <v>0</v>
      </c>
      <c r="BQ39" s="153"/>
      <c r="BR39" s="153"/>
      <c r="BS39" s="153"/>
      <c r="BT39" s="153"/>
      <c r="BU39" s="153"/>
      <c r="BV39" s="153"/>
      <c r="BW39" s="153"/>
      <c r="BX39" s="153"/>
      <c r="BY39" s="153"/>
      <c r="BZ39" s="153"/>
      <c r="CA39" s="153"/>
      <c r="CB39" s="150">
        <v>0</v>
      </c>
      <c r="CC39" s="153"/>
      <c r="CD39" s="153"/>
      <c r="CE39" s="153"/>
      <c r="CF39" s="153"/>
      <c r="CG39" s="153"/>
      <c r="CH39" s="153"/>
      <c r="CI39" s="153"/>
      <c r="CJ39" s="153"/>
      <c r="CK39" s="153"/>
      <c r="CL39" s="150">
        <v>0</v>
      </c>
      <c r="CM39" s="153"/>
      <c r="CN39" s="153"/>
      <c r="CO39" s="153"/>
      <c r="CP39" s="153"/>
      <c r="CQ39" s="153"/>
      <c r="CR39" s="153"/>
      <c r="CS39" s="153"/>
      <c r="CT39" s="153"/>
      <c r="CU39" s="153"/>
      <c r="CV39" s="153"/>
      <c r="CW39" s="153"/>
      <c r="CX39" s="153"/>
      <c r="CY39" s="150">
        <v>0</v>
      </c>
      <c r="CZ39" s="153"/>
      <c r="DA39" s="153"/>
      <c r="DB39" s="153"/>
      <c r="DC39" s="153"/>
      <c r="DD39" s="153"/>
      <c r="DE39" s="153"/>
      <c r="DF39" s="153"/>
      <c r="DG39" s="150">
        <v>0</v>
      </c>
      <c r="DH39" s="153"/>
      <c r="DI39" s="153"/>
      <c r="DJ39" s="153"/>
      <c r="DK39" s="153"/>
      <c r="DL39" s="153"/>
      <c r="DM39" s="153"/>
      <c r="DN39" s="153"/>
      <c r="DO39" s="193"/>
      <c r="DP39" s="153"/>
      <c r="DQ39" s="153"/>
      <c r="DR39" s="153"/>
      <c r="DS39" s="153"/>
      <c r="DT39" s="153"/>
      <c r="DU39" s="153"/>
      <c r="DV39" s="153"/>
      <c r="DW39" s="153"/>
      <c r="DX39" s="153"/>
      <c r="DY39" s="153"/>
      <c r="DZ39" s="153"/>
      <c r="EA39" s="153"/>
      <c r="EB39" s="153"/>
      <c r="EC39" s="153"/>
      <c r="ED39" s="153"/>
      <c r="EE39" s="153"/>
      <c r="EF39" s="153"/>
      <c r="EG39" s="153"/>
      <c r="EH39" s="153"/>
      <c r="EI39" s="153"/>
      <c r="EJ39" s="153"/>
      <c r="EK39" s="153"/>
      <c r="EL39" s="153"/>
      <c r="EM39" s="153"/>
      <c r="EN39" s="189" t="s">
        <v>8503</v>
      </c>
      <c r="EO39" s="150" t="s">
        <v>8258</v>
      </c>
      <c r="EP39" s="153"/>
      <c r="EQ39" s="153"/>
      <c r="ER39" s="153"/>
      <c r="ES39" s="153"/>
    </row>
    <row r="40" spans="1:158" s="150" customFormat="1" x14ac:dyDescent="0.25">
      <c r="A40" s="194" t="s">
        <v>8549</v>
      </c>
      <c r="B40" s="150">
        <v>642</v>
      </c>
      <c r="D40" s="151" t="s">
        <v>8305</v>
      </c>
      <c r="E40" s="152"/>
      <c r="F40" s="150" t="s">
        <v>296</v>
      </c>
      <c r="G40" s="150" t="s">
        <v>8356</v>
      </c>
      <c r="I40" s="150" t="s">
        <v>194</v>
      </c>
      <c r="J40" s="154">
        <v>39848</v>
      </c>
      <c r="K40" s="155">
        <v>0.41666666666666669</v>
      </c>
      <c r="L40" s="155">
        <v>0.43055555555555558</v>
      </c>
      <c r="R40" s="150">
        <v>2</v>
      </c>
      <c r="W40" s="150" t="s">
        <v>7671</v>
      </c>
      <c r="X40" s="156" t="s">
        <v>8518</v>
      </c>
      <c r="AE40" s="150">
        <v>1</v>
      </c>
      <c r="AG40" s="150" t="s">
        <v>8519</v>
      </c>
      <c r="AJ40" s="150" t="s">
        <v>8520</v>
      </c>
      <c r="AL40" s="150" t="s">
        <v>7975</v>
      </c>
      <c r="AM40" s="150" t="s">
        <v>8521</v>
      </c>
      <c r="AP40" s="150" t="s">
        <v>8522</v>
      </c>
      <c r="AQ40" s="150" t="s">
        <v>8466</v>
      </c>
      <c r="AR40" s="150" t="s">
        <v>8523</v>
      </c>
      <c r="AT40" s="150">
        <v>0</v>
      </c>
      <c r="AU40" s="150" t="s">
        <v>8412</v>
      </c>
      <c r="AV40" s="157"/>
      <c r="BA40" s="150">
        <v>0</v>
      </c>
      <c r="BP40" s="150">
        <v>0</v>
      </c>
      <c r="CB40" s="150">
        <v>0</v>
      </c>
      <c r="CL40" s="150">
        <v>0</v>
      </c>
      <c r="CY40" s="150">
        <v>0</v>
      </c>
      <c r="DG40" s="150">
        <v>0</v>
      </c>
      <c r="DO40" s="157"/>
      <c r="EN40" s="189" t="s">
        <v>8503</v>
      </c>
      <c r="EO40" s="150" t="s">
        <v>8258</v>
      </c>
      <c r="ES40" s="150">
        <v>1</v>
      </c>
    </row>
    <row r="41" spans="1:158" s="150" customFormat="1" x14ac:dyDescent="0.25">
      <c r="A41" s="194" t="s">
        <v>8549</v>
      </c>
      <c r="B41" s="150">
        <v>695</v>
      </c>
      <c r="C41" s="150" t="s">
        <v>8407</v>
      </c>
      <c r="D41" s="151" t="s">
        <v>8408</v>
      </c>
      <c r="E41" s="152" t="s">
        <v>8409</v>
      </c>
      <c r="F41" s="150" t="s">
        <v>296</v>
      </c>
      <c r="G41" s="150" t="s">
        <v>8356</v>
      </c>
      <c r="I41" s="150" t="s">
        <v>194</v>
      </c>
      <c r="J41" s="154">
        <v>39846</v>
      </c>
      <c r="K41" s="155">
        <v>0.32291666666666669</v>
      </c>
      <c r="L41" s="155"/>
      <c r="R41" s="150">
        <v>2</v>
      </c>
      <c r="W41" s="150" t="s">
        <v>7671</v>
      </c>
      <c r="X41" s="156" t="s">
        <v>8259</v>
      </c>
      <c r="AA41" s="150" t="s">
        <v>8418</v>
      </c>
      <c r="AB41" s="150" t="s">
        <v>8524</v>
      </c>
      <c r="AE41" s="150">
        <v>1</v>
      </c>
      <c r="AJ41" s="150" t="s">
        <v>8525</v>
      </c>
      <c r="AT41" s="150">
        <v>0</v>
      </c>
      <c r="AU41" s="150" t="s">
        <v>8412</v>
      </c>
      <c r="AV41" s="157"/>
      <c r="BA41" s="150">
        <v>0</v>
      </c>
      <c r="BI41" s="150">
        <v>3</v>
      </c>
      <c r="BP41" s="150">
        <v>0</v>
      </c>
      <c r="CB41" s="150">
        <v>0</v>
      </c>
      <c r="CL41" s="150">
        <v>0</v>
      </c>
      <c r="CY41" s="150">
        <v>0</v>
      </c>
      <c r="DG41" s="150">
        <v>0</v>
      </c>
      <c r="DO41" s="157"/>
      <c r="EN41" s="189" t="s">
        <v>8503</v>
      </c>
      <c r="EO41" s="150" t="s">
        <v>8258</v>
      </c>
      <c r="EV41" s="150">
        <v>1</v>
      </c>
    </row>
    <row r="42" spans="1:158" s="150" customFormat="1" x14ac:dyDescent="0.25">
      <c r="A42" s="194" t="s">
        <v>8549</v>
      </c>
      <c r="B42" s="150">
        <v>698</v>
      </c>
      <c r="C42" s="150" t="s">
        <v>8407</v>
      </c>
      <c r="D42" s="151" t="s">
        <v>8408</v>
      </c>
      <c r="E42" s="152" t="s">
        <v>8409</v>
      </c>
      <c r="F42" s="150" t="s">
        <v>296</v>
      </c>
      <c r="G42" s="150" t="s">
        <v>8356</v>
      </c>
      <c r="I42" s="150" t="s">
        <v>194</v>
      </c>
      <c r="J42" s="154">
        <v>39848</v>
      </c>
      <c r="K42" s="155">
        <v>0.41666666666666669</v>
      </c>
      <c r="L42" s="155"/>
      <c r="R42" s="150">
        <v>2</v>
      </c>
      <c r="W42" s="150" t="s">
        <v>7671</v>
      </c>
      <c r="X42" s="156" t="s">
        <v>8518</v>
      </c>
      <c r="AE42" s="150">
        <v>1</v>
      </c>
      <c r="AJ42" s="150" t="s">
        <v>8526</v>
      </c>
      <c r="AL42" s="150" t="s">
        <v>7975</v>
      </c>
      <c r="AP42" s="150" t="s">
        <v>8527</v>
      </c>
      <c r="AT42" s="150">
        <v>0</v>
      </c>
      <c r="AU42" s="150" t="s">
        <v>8412</v>
      </c>
      <c r="AV42" s="157"/>
      <c r="BA42" s="150">
        <v>0</v>
      </c>
      <c r="BI42" s="150">
        <v>4</v>
      </c>
      <c r="BP42" s="150">
        <v>0</v>
      </c>
      <c r="CB42" s="150">
        <v>0</v>
      </c>
      <c r="CL42" s="150">
        <v>0</v>
      </c>
      <c r="CY42" s="150">
        <v>0</v>
      </c>
      <c r="DG42" s="150">
        <v>0</v>
      </c>
      <c r="DO42" s="157"/>
      <c r="EN42" s="189" t="s">
        <v>8503</v>
      </c>
      <c r="EO42" s="150" t="s">
        <v>8258</v>
      </c>
      <c r="EV42" s="150">
        <v>1</v>
      </c>
    </row>
    <row r="43" spans="1:158" s="150" customFormat="1" x14ac:dyDescent="0.25">
      <c r="A43" s="194" t="s">
        <v>8549</v>
      </c>
      <c r="B43" s="150">
        <v>701</v>
      </c>
      <c r="C43" s="150" t="s">
        <v>8407</v>
      </c>
      <c r="D43" s="151" t="s">
        <v>8408</v>
      </c>
      <c r="E43" s="152" t="s">
        <v>8409</v>
      </c>
      <c r="F43" s="150" t="s">
        <v>296</v>
      </c>
      <c r="G43" s="150" t="s">
        <v>8356</v>
      </c>
      <c r="I43" s="150" t="s">
        <v>194</v>
      </c>
      <c r="J43" s="154">
        <v>39849</v>
      </c>
      <c r="K43" s="155">
        <v>0.39583333333333331</v>
      </c>
      <c r="L43" s="155"/>
      <c r="R43" s="150">
        <v>1</v>
      </c>
      <c r="W43" s="150" t="s">
        <v>7671</v>
      </c>
      <c r="X43" s="156" t="s">
        <v>8259</v>
      </c>
      <c r="AE43" s="150">
        <v>1</v>
      </c>
      <c r="AJ43" s="150" t="s">
        <v>8528</v>
      </c>
      <c r="AT43" s="150">
        <v>0</v>
      </c>
      <c r="AU43" s="150" t="s">
        <v>8412</v>
      </c>
      <c r="AV43" s="157"/>
      <c r="BA43" s="150">
        <v>0</v>
      </c>
      <c r="BP43" s="150">
        <v>0</v>
      </c>
      <c r="CB43" s="150">
        <v>0</v>
      </c>
      <c r="CL43" s="150">
        <v>0</v>
      </c>
      <c r="CY43" s="150">
        <v>0</v>
      </c>
      <c r="DG43" s="150">
        <v>0</v>
      </c>
      <c r="DO43" s="157"/>
      <c r="EN43" s="189" t="s">
        <v>8503</v>
      </c>
      <c r="EO43" s="150" t="s">
        <v>8258</v>
      </c>
    </row>
    <row r="44" spans="1:158" s="150" customFormat="1" x14ac:dyDescent="0.25">
      <c r="A44" s="194" t="s">
        <v>8549</v>
      </c>
      <c r="B44" s="150">
        <v>704</v>
      </c>
      <c r="C44" s="150" t="s">
        <v>8407</v>
      </c>
      <c r="D44" s="151" t="s">
        <v>8408</v>
      </c>
      <c r="E44" s="152" t="s">
        <v>8409</v>
      </c>
      <c r="F44" s="150" t="s">
        <v>296</v>
      </c>
      <c r="G44" s="150" t="s">
        <v>8356</v>
      </c>
      <c r="I44" s="150" t="s">
        <v>194</v>
      </c>
      <c r="J44" s="154">
        <v>39852</v>
      </c>
      <c r="K44" s="155">
        <v>0.3611111111111111</v>
      </c>
      <c r="L44" s="155"/>
      <c r="R44" s="150">
        <v>2</v>
      </c>
      <c r="W44" s="150" t="s">
        <v>7671</v>
      </c>
      <c r="X44" s="156" t="s">
        <v>8259</v>
      </c>
      <c r="AE44" s="150">
        <v>1</v>
      </c>
      <c r="AI44" s="150" t="s">
        <v>8529</v>
      </c>
      <c r="AT44" s="150">
        <v>0</v>
      </c>
      <c r="AU44" s="150" t="s">
        <v>8412</v>
      </c>
      <c r="AV44" s="157"/>
      <c r="BA44" s="150">
        <v>0</v>
      </c>
      <c r="BP44" s="150">
        <v>0</v>
      </c>
      <c r="CB44" s="150">
        <v>0</v>
      </c>
      <c r="CL44" s="150">
        <v>0</v>
      </c>
      <c r="CY44" s="150">
        <v>0</v>
      </c>
      <c r="DG44" s="150">
        <v>0</v>
      </c>
      <c r="DO44" s="157"/>
      <c r="EN44" s="189" t="s">
        <v>8503</v>
      </c>
      <c r="EO44" s="150" t="s">
        <v>8258</v>
      </c>
    </row>
    <row r="45" spans="1:158" s="150" customFormat="1" x14ac:dyDescent="0.25">
      <c r="A45" s="194" t="s">
        <v>8549</v>
      </c>
      <c r="B45" s="150">
        <v>708</v>
      </c>
      <c r="C45" s="150" t="s">
        <v>8407</v>
      </c>
      <c r="D45" s="151" t="s">
        <v>8408</v>
      </c>
      <c r="E45" s="152" t="s">
        <v>8409</v>
      </c>
      <c r="F45" s="150" t="s">
        <v>296</v>
      </c>
      <c r="G45" s="150" t="s">
        <v>8356</v>
      </c>
      <c r="I45" s="150" t="s">
        <v>194</v>
      </c>
      <c r="J45" s="154">
        <v>39853</v>
      </c>
      <c r="K45" s="155">
        <v>0.625</v>
      </c>
      <c r="L45" s="155"/>
      <c r="R45" s="150">
        <v>2</v>
      </c>
      <c r="W45" s="150" t="s">
        <v>7671</v>
      </c>
      <c r="X45" s="156" t="s">
        <v>8259</v>
      </c>
      <c r="AE45" s="150">
        <v>1</v>
      </c>
      <c r="AI45" s="150" t="s">
        <v>8530</v>
      </c>
      <c r="AT45" s="150">
        <v>0</v>
      </c>
      <c r="AU45" s="150" t="s">
        <v>8412</v>
      </c>
      <c r="AV45" s="157"/>
      <c r="BA45" s="150">
        <v>0</v>
      </c>
      <c r="BP45" s="150">
        <v>0</v>
      </c>
      <c r="CB45" s="150">
        <v>0</v>
      </c>
      <c r="CL45" s="150">
        <v>0</v>
      </c>
      <c r="CY45" s="150">
        <v>0</v>
      </c>
      <c r="DG45" s="150">
        <v>0</v>
      </c>
      <c r="DO45" s="157"/>
      <c r="EN45" s="189" t="s">
        <v>8503</v>
      </c>
      <c r="EO45" s="150" t="s">
        <v>8258</v>
      </c>
    </row>
    <row r="46" spans="1:158" s="150" customFormat="1" x14ac:dyDescent="0.25">
      <c r="A46" s="194" t="s">
        <v>8549</v>
      </c>
      <c r="B46" s="150">
        <v>711</v>
      </c>
      <c r="C46" s="150" t="s">
        <v>8407</v>
      </c>
      <c r="D46" s="151" t="s">
        <v>8408</v>
      </c>
      <c r="E46" s="152" t="s">
        <v>8409</v>
      </c>
      <c r="F46" s="150" t="s">
        <v>296</v>
      </c>
      <c r="G46" s="150" t="s">
        <v>8356</v>
      </c>
      <c r="I46" s="150" t="s">
        <v>194</v>
      </c>
      <c r="J46" s="154">
        <v>39855</v>
      </c>
      <c r="K46" s="155">
        <v>0.66666666666666663</v>
      </c>
      <c r="L46" s="155"/>
      <c r="R46" s="150">
        <v>2</v>
      </c>
      <c r="U46" s="150" t="s">
        <v>7690</v>
      </c>
      <c r="V46" s="150" t="s">
        <v>7962</v>
      </c>
      <c r="W46" s="150" t="s">
        <v>7671</v>
      </c>
      <c r="X46" s="156" t="s">
        <v>8259</v>
      </c>
      <c r="AE46" s="150">
        <v>1</v>
      </c>
      <c r="AJ46" s="150" t="s">
        <v>8531</v>
      </c>
      <c r="AT46" s="150">
        <v>0</v>
      </c>
      <c r="AU46" s="150" t="s">
        <v>8412</v>
      </c>
      <c r="AV46" s="157"/>
      <c r="BA46" s="150">
        <v>0</v>
      </c>
      <c r="BP46" s="150">
        <v>0</v>
      </c>
      <c r="CB46" s="150">
        <v>0</v>
      </c>
      <c r="CL46" s="150">
        <v>0</v>
      </c>
      <c r="CY46" s="150">
        <v>0</v>
      </c>
      <c r="DG46" s="150">
        <v>0</v>
      </c>
      <c r="DO46" s="157"/>
      <c r="EN46" s="189" t="s">
        <v>8503</v>
      </c>
      <c r="EO46" s="150" t="s">
        <v>8258</v>
      </c>
    </row>
    <row r="47" spans="1:158" s="150" customFormat="1" x14ac:dyDescent="0.25">
      <c r="A47" s="194" t="s">
        <v>8549</v>
      </c>
      <c r="B47" s="150">
        <v>713</v>
      </c>
      <c r="C47" s="150" t="s">
        <v>8407</v>
      </c>
      <c r="D47" s="151" t="s">
        <v>8408</v>
      </c>
      <c r="E47" s="152" t="s">
        <v>8409</v>
      </c>
      <c r="F47" s="150" t="s">
        <v>296</v>
      </c>
      <c r="G47" s="150" t="s">
        <v>8356</v>
      </c>
      <c r="I47" s="150" t="s">
        <v>194</v>
      </c>
      <c r="J47" s="154">
        <v>39859</v>
      </c>
      <c r="K47" s="155">
        <v>0.54166666666666663</v>
      </c>
      <c r="L47" s="155"/>
      <c r="R47" s="150">
        <v>2</v>
      </c>
      <c r="W47" s="150" t="s">
        <v>7671</v>
      </c>
      <c r="X47" s="156" t="s">
        <v>8259</v>
      </c>
      <c r="AE47" s="150">
        <v>1</v>
      </c>
      <c r="AG47" s="150" t="s">
        <v>8532</v>
      </c>
      <c r="AT47" s="150">
        <v>0</v>
      </c>
      <c r="AU47" s="150" t="s">
        <v>8412</v>
      </c>
      <c r="AV47" s="157"/>
      <c r="BA47" s="150">
        <v>0</v>
      </c>
      <c r="BP47" s="150">
        <v>0</v>
      </c>
      <c r="CB47" s="150">
        <v>0</v>
      </c>
      <c r="CL47" s="150">
        <v>0</v>
      </c>
      <c r="CY47" s="150">
        <v>0</v>
      </c>
      <c r="DG47" s="150">
        <v>0</v>
      </c>
      <c r="DO47" s="157"/>
      <c r="EN47" s="150" t="s">
        <v>8503</v>
      </c>
      <c r="EO47" s="150" t="s">
        <v>8258</v>
      </c>
    </row>
    <row r="48" spans="1:158" s="150" customFormat="1" x14ac:dyDescent="0.25">
      <c r="A48" s="194" t="s">
        <v>8549</v>
      </c>
      <c r="B48" s="150">
        <v>595</v>
      </c>
      <c r="D48" s="151" t="s">
        <v>8305</v>
      </c>
      <c r="E48" s="152"/>
      <c r="F48" s="150" t="s">
        <v>296</v>
      </c>
      <c r="G48" s="150" t="s">
        <v>8356</v>
      </c>
      <c r="I48" s="150" t="s">
        <v>8533</v>
      </c>
      <c r="J48" s="154">
        <v>39861</v>
      </c>
      <c r="K48" s="155">
        <v>0.625</v>
      </c>
      <c r="L48" s="155"/>
      <c r="M48" s="150">
        <v>29</v>
      </c>
      <c r="N48" s="150" t="s">
        <v>7667</v>
      </c>
      <c r="Q48" s="150" t="s">
        <v>7685</v>
      </c>
      <c r="R48" s="150">
        <v>2</v>
      </c>
      <c r="U48" s="150" t="s">
        <v>7890</v>
      </c>
      <c r="V48" s="150" t="s">
        <v>8534</v>
      </c>
      <c r="W48" s="150" t="s">
        <v>7671</v>
      </c>
      <c r="X48" s="156" t="s">
        <v>8259</v>
      </c>
      <c r="AA48" s="150" t="s">
        <v>8493</v>
      </c>
      <c r="AE48" s="150">
        <v>1</v>
      </c>
      <c r="AG48" s="150" t="s">
        <v>8535</v>
      </c>
      <c r="AH48" s="150" t="s">
        <v>7867</v>
      </c>
      <c r="AT48" s="150">
        <v>1</v>
      </c>
      <c r="AV48" s="157"/>
      <c r="BA48" s="150">
        <v>2</v>
      </c>
      <c r="BB48" s="150">
        <v>2</v>
      </c>
      <c r="BD48" s="150">
        <v>1</v>
      </c>
      <c r="BP48" s="150">
        <v>1</v>
      </c>
      <c r="BQ48" s="150">
        <v>1</v>
      </c>
      <c r="BS48" s="150">
        <v>1</v>
      </c>
      <c r="CB48" s="150">
        <v>0</v>
      </c>
      <c r="CL48" s="150">
        <v>0</v>
      </c>
      <c r="CY48" s="150">
        <v>0</v>
      </c>
      <c r="DG48" s="150">
        <v>3</v>
      </c>
      <c r="DO48" s="157" t="s">
        <v>7685</v>
      </c>
      <c r="DP48" s="150" t="s">
        <v>7685</v>
      </c>
      <c r="DT48" s="150" t="s">
        <v>7684</v>
      </c>
      <c r="DU48" s="150" t="s">
        <v>7685</v>
      </c>
      <c r="EN48" s="189" t="s">
        <v>8503</v>
      </c>
      <c r="EO48" s="150" t="s">
        <v>8258</v>
      </c>
      <c r="ER48" s="150">
        <v>1</v>
      </c>
      <c r="EU48" s="150">
        <v>1</v>
      </c>
      <c r="EY48" s="150">
        <v>1</v>
      </c>
      <c r="EZ48" s="150">
        <v>1</v>
      </c>
      <c r="FB48" s="150">
        <v>1</v>
      </c>
    </row>
    <row r="49" spans="1:158" s="150" customFormat="1" x14ac:dyDescent="0.25">
      <c r="A49" s="194" t="s">
        <v>8549</v>
      </c>
      <c r="B49" s="150">
        <v>716</v>
      </c>
      <c r="C49" s="150" t="s">
        <v>8407</v>
      </c>
      <c r="D49" s="151" t="s">
        <v>8408</v>
      </c>
      <c r="E49" s="152" t="s">
        <v>8409</v>
      </c>
      <c r="F49" s="150" t="s">
        <v>296</v>
      </c>
      <c r="G49" s="150" t="s">
        <v>8356</v>
      </c>
      <c r="I49" s="150" t="s">
        <v>194</v>
      </c>
      <c r="J49" s="154">
        <v>39863</v>
      </c>
      <c r="K49" s="155">
        <v>0.45833333333333331</v>
      </c>
      <c r="L49" s="155"/>
      <c r="R49" s="150">
        <v>2</v>
      </c>
      <c r="V49" s="150" t="s">
        <v>7962</v>
      </c>
      <c r="W49" s="150" t="s">
        <v>7671</v>
      </c>
      <c r="X49" s="156" t="s">
        <v>8259</v>
      </c>
      <c r="AE49" s="150">
        <v>1</v>
      </c>
      <c r="AH49" s="150" t="s">
        <v>7962</v>
      </c>
      <c r="AJ49" s="150" t="s">
        <v>8536</v>
      </c>
      <c r="AT49" s="150">
        <v>0</v>
      </c>
      <c r="AU49" s="150" t="s">
        <v>8412</v>
      </c>
      <c r="AV49" s="157"/>
      <c r="BA49" s="150">
        <v>0</v>
      </c>
      <c r="BP49" s="150">
        <v>0</v>
      </c>
      <c r="CB49" s="150">
        <v>0</v>
      </c>
      <c r="CL49" s="150">
        <v>0</v>
      </c>
      <c r="CY49" s="150">
        <v>0</v>
      </c>
      <c r="DG49" s="150">
        <v>0</v>
      </c>
      <c r="DO49" s="157"/>
      <c r="EN49" s="150" t="s">
        <v>8503</v>
      </c>
      <c r="EO49" s="150" t="s">
        <v>8258</v>
      </c>
    </row>
    <row r="50" spans="1:158" s="150" customFormat="1" x14ac:dyDescent="0.25">
      <c r="A50" s="194" t="s">
        <v>8549</v>
      </c>
      <c r="B50" s="150">
        <v>717</v>
      </c>
      <c r="C50" s="150" t="s">
        <v>8407</v>
      </c>
      <c r="D50" s="151" t="s">
        <v>8408</v>
      </c>
      <c r="E50" s="152" t="s">
        <v>8409</v>
      </c>
      <c r="F50" s="150" t="s">
        <v>296</v>
      </c>
      <c r="G50" s="150" t="s">
        <v>8356</v>
      </c>
      <c r="I50" s="150" t="s">
        <v>194</v>
      </c>
      <c r="J50" s="154">
        <v>39865</v>
      </c>
      <c r="K50" s="155">
        <v>0.64583333333333337</v>
      </c>
      <c r="L50" s="155"/>
      <c r="R50" s="150">
        <v>2</v>
      </c>
      <c r="U50" s="150" t="s">
        <v>7690</v>
      </c>
      <c r="V50" s="150" t="s">
        <v>7962</v>
      </c>
      <c r="W50" s="150" t="s">
        <v>7671</v>
      </c>
      <c r="X50" s="156" t="s">
        <v>8259</v>
      </c>
      <c r="AE50" s="150">
        <v>1</v>
      </c>
      <c r="AJ50" s="150" t="s">
        <v>8537</v>
      </c>
      <c r="AT50" s="150">
        <v>0</v>
      </c>
      <c r="AU50" s="150" t="s">
        <v>8412</v>
      </c>
      <c r="AV50" s="157"/>
      <c r="BA50" s="150">
        <v>0</v>
      </c>
      <c r="BP50" s="150">
        <v>0</v>
      </c>
      <c r="CB50" s="150">
        <v>0</v>
      </c>
      <c r="CL50" s="150">
        <v>0</v>
      </c>
      <c r="CY50" s="150">
        <v>0</v>
      </c>
      <c r="DG50" s="150">
        <v>0</v>
      </c>
      <c r="DO50" s="157"/>
      <c r="EN50" s="150" t="s">
        <v>8503</v>
      </c>
      <c r="EO50" s="150" t="s">
        <v>8258</v>
      </c>
    </row>
    <row r="51" spans="1:158" s="150" customFormat="1" x14ac:dyDescent="0.25">
      <c r="A51" s="194" t="s">
        <v>8549</v>
      </c>
      <c r="B51" s="150">
        <v>645</v>
      </c>
      <c r="D51" s="151" t="s">
        <v>8305</v>
      </c>
      <c r="E51" s="152"/>
      <c r="F51" s="150" t="s">
        <v>296</v>
      </c>
      <c r="G51" s="150" t="s">
        <v>8356</v>
      </c>
      <c r="I51" s="150" t="s">
        <v>194</v>
      </c>
      <c r="J51" s="154">
        <v>39865</v>
      </c>
      <c r="K51" s="155">
        <v>0.65625</v>
      </c>
      <c r="L51" s="155">
        <v>0.67013888888888884</v>
      </c>
      <c r="M51" s="150">
        <v>23</v>
      </c>
      <c r="P51" s="150">
        <v>50</v>
      </c>
      <c r="Q51" s="150" t="s">
        <v>7667</v>
      </c>
      <c r="R51" s="150">
        <v>2</v>
      </c>
      <c r="T51" s="150" t="s">
        <v>8538</v>
      </c>
      <c r="W51" s="150" t="s">
        <v>7671</v>
      </c>
      <c r="X51" s="156" t="s">
        <v>8259</v>
      </c>
      <c r="AE51" s="150">
        <v>1</v>
      </c>
      <c r="AH51" s="150" t="s">
        <v>7981</v>
      </c>
      <c r="AJ51" s="150" t="s">
        <v>8539</v>
      </c>
      <c r="AT51" s="150">
        <v>0</v>
      </c>
      <c r="AU51" s="150" t="s">
        <v>8412</v>
      </c>
      <c r="AV51" s="157"/>
      <c r="BA51" s="150">
        <v>0</v>
      </c>
      <c r="BP51" s="150">
        <v>0</v>
      </c>
      <c r="CB51" s="150">
        <v>0</v>
      </c>
      <c r="CL51" s="150">
        <v>0</v>
      </c>
      <c r="CY51" s="150">
        <v>0</v>
      </c>
      <c r="DG51" s="150">
        <v>0</v>
      </c>
      <c r="DO51" s="157"/>
      <c r="EN51" s="189" t="s">
        <v>8503</v>
      </c>
      <c r="EO51" s="150" t="s">
        <v>8258</v>
      </c>
    </row>
    <row r="52" spans="1:158" s="150" customFormat="1" x14ac:dyDescent="0.25">
      <c r="A52" s="194" t="s">
        <v>8549</v>
      </c>
      <c r="B52" s="150">
        <v>729</v>
      </c>
      <c r="C52" s="150" t="s">
        <v>8407</v>
      </c>
      <c r="D52" s="151" t="s">
        <v>8408</v>
      </c>
      <c r="E52" s="152" t="s">
        <v>8409</v>
      </c>
      <c r="F52" s="150" t="s">
        <v>296</v>
      </c>
      <c r="G52" s="150" t="s">
        <v>8356</v>
      </c>
      <c r="I52" s="150" t="s">
        <v>194</v>
      </c>
      <c r="J52" s="154">
        <v>39879</v>
      </c>
      <c r="K52" s="155">
        <v>0.5625</v>
      </c>
      <c r="L52" s="155"/>
      <c r="R52" s="150">
        <v>2</v>
      </c>
      <c r="U52" s="150" t="s">
        <v>7890</v>
      </c>
      <c r="V52" s="150" t="s">
        <v>7962</v>
      </c>
      <c r="W52" s="150" t="s">
        <v>7671</v>
      </c>
      <c r="X52" s="156" t="s">
        <v>8259</v>
      </c>
      <c r="AE52" s="150">
        <v>1</v>
      </c>
      <c r="AH52" s="150" t="s">
        <v>7962</v>
      </c>
      <c r="AJ52" s="150" t="s">
        <v>8540</v>
      </c>
      <c r="AT52" s="150">
        <v>0</v>
      </c>
      <c r="AU52" s="150" t="s">
        <v>8412</v>
      </c>
      <c r="AV52" s="157"/>
      <c r="BA52" s="150">
        <v>0</v>
      </c>
      <c r="BP52" s="150">
        <v>0</v>
      </c>
      <c r="CB52" s="150">
        <v>0</v>
      </c>
      <c r="CL52" s="150">
        <v>0</v>
      </c>
      <c r="CY52" s="150">
        <v>0</v>
      </c>
      <c r="DG52" s="150">
        <v>0</v>
      </c>
      <c r="DO52" s="157"/>
      <c r="EN52" s="150" t="s">
        <v>8503</v>
      </c>
      <c r="EO52" s="150" t="s">
        <v>8258</v>
      </c>
    </row>
    <row r="53" spans="1:158" s="150" customFormat="1" x14ac:dyDescent="0.25">
      <c r="A53" s="194" t="s">
        <v>8549</v>
      </c>
      <c r="B53" s="150">
        <v>581</v>
      </c>
      <c r="D53" s="151" t="s">
        <v>8305</v>
      </c>
      <c r="E53" s="152"/>
      <c r="F53" s="150" t="s">
        <v>296</v>
      </c>
      <c r="G53" s="150" t="s">
        <v>8356</v>
      </c>
      <c r="H53" s="150">
        <v>197</v>
      </c>
      <c r="I53" s="150" t="s">
        <v>8541</v>
      </c>
      <c r="J53" s="154">
        <v>39879</v>
      </c>
      <c r="K53" s="155">
        <v>0.5625</v>
      </c>
      <c r="L53" s="155">
        <v>0.56944444444444442</v>
      </c>
      <c r="M53" s="150">
        <v>20</v>
      </c>
      <c r="N53" s="150" t="s">
        <v>7667</v>
      </c>
      <c r="P53" s="150" t="s">
        <v>8423</v>
      </c>
      <c r="Q53" s="150" t="s">
        <v>7685</v>
      </c>
      <c r="R53" s="150">
        <v>2</v>
      </c>
      <c r="U53" s="150" t="s">
        <v>7890</v>
      </c>
      <c r="V53" s="150" t="s">
        <v>8542</v>
      </c>
      <c r="W53" s="150" t="s">
        <v>7671</v>
      </c>
      <c r="X53" s="156" t="s">
        <v>8259</v>
      </c>
      <c r="AA53" s="150" t="s">
        <v>8493</v>
      </c>
      <c r="AE53" s="150">
        <v>1</v>
      </c>
      <c r="AG53" s="150" t="s">
        <v>8543</v>
      </c>
      <c r="AH53" s="150" t="s">
        <v>7684</v>
      </c>
      <c r="AT53" s="150">
        <v>1</v>
      </c>
      <c r="AV53" s="157"/>
      <c r="BA53" s="150">
        <v>4</v>
      </c>
      <c r="BB53" s="150">
        <v>4</v>
      </c>
      <c r="BC53" s="150">
        <v>1</v>
      </c>
      <c r="BP53" s="150">
        <v>0</v>
      </c>
      <c r="CB53" s="150">
        <v>0</v>
      </c>
      <c r="CH53" s="150">
        <v>2</v>
      </c>
      <c r="CL53" s="150">
        <v>2</v>
      </c>
      <c r="CY53" s="150">
        <v>0</v>
      </c>
      <c r="DG53" s="150">
        <v>6</v>
      </c>
      <c r="DO53" s="157" t="s">
        <v>7667</v>
      </c>
      <c r="DP53" s="150" t="s">
        <v>7667</v>
      </c>
      <c r="DT53" s="150" t="s">
        <v>7685</v>
      </c>
      <c r="DU53" s="150" t="s">
        <v>7667</v>
      </c>
      <c r="EN53" s="189" t="s">
        <v>8503</v>
      </c>
      <c r="EO53" s="150" t="s">
        <v>8258</v>
      </c>
      <c r="EU53" s="150">
        <v>1</v>
      </c>
      <c r="EW53" s="150">
        <v>1</v>
      </c>
      <c r="EY53" s="150">
        <v>1</v>
      </c>
      <c r="EZ53" s="150">
        <v>1</v>
      </c>
      <c r="FB53" s="150">
        <v>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7E2FF-C863-4066-8FFC-BC84181495E0}">
  <dimension ref="A1:EL25"/>
  <sheetViews>
    <sheetView zoomScale="80" zoomScaleNormal="80" workbookViewId="0"/>
  </sheetViews>
  <sheetFormatPr defaultRowHeight="15" x14ac:dyDescent="0.25"/>
  <cols>
    <col min="1" max="1" width="61.42578125" bestFit="1" customWidth="1"/>
  </cols>
  <sheetData>
    <row r="1" spans="1:142" x14ac:dyDescent="0.25">
      <c r="A1" s="3" t="s">
        <v>3778</v>
      </c>
      <c r="B1" s="142" t="s">
        <v>7693</v>
      </c>
      <c r="C1" s="142" t="s">
        <v>7696</v>
      </c>
      <c r="D1" s="142" t="s">
        <v>7697</v>
      </c>
      <c r="E1" s="142" t="s">
        <v>8656</v>
      </c>
      <c r="F1" s="142" t="s">
        <v>8657</v>
      </c>
      <c r="G1" s="142" t="s">
        <v>7710</v>
      </c>
      <c r="H1" s="195" t="s">
        <v>7711</v>
      </c>
      <c r="I1" s="142" t="s">
        <v>7712</v>
      </c>
      <c r="J1" s="142" t="s">
        <v>7713</v>
      </c>
      <c r="K1" s="142" t="s">
        <v>7714</v>
      </c>
      <c r="L1" s="142" t="s">
        <v>7716</v>
      </c>
      <c r="M1" s="142" t="s">
        <v>8386</v>
      </c>
      <c r="N1" s="142" t="s">
        <v>8658</v>
      </c>
      <c r="O1" s="142" t="s">
        <v>7717</v>
      </c>
      <c r="P1" s="142" t="s">
        <v>7718</v>
      </c>
      <c r="Q1" s="142" t="s">
        <v>7719</v>
      </c>
      <c r="R1" s="142" t="s">
        <v>19</v>
      </c>
      <c r="S1" s="142" t="s">
        <v>7737</v>
      </c>
      <c r="T1" s="142" t="s">
        <v>7722</v>
      </c>
      <c r="U1" s="142" t="s">
        <v>8659</v>
      </c>
      <c r="V1" s="142" t="s">
        <v>7721</v>
      </c>
      <c r="W1" s="142" t="s">
        <v>8660</v>
      </c>
      <c r="X1" s="142" t="s">
        <v>8661</v>
      </c>
      <c r="Y1" s="142" t="s">
        <v>8388</v>
      </c>
      <c r="Z1" s="142" t="s">
        <v>7727</v>
      </c>
      <c r="AA1" s="142" t="s">
        <v>7723</v>
      </c>
      <c r="AB1" s="142" t="s">
        <v>7732</v>
      </c>
      <c r="AC1" s="142" t="s">
        <v>7734</v>
      </c>
      <c r="AD1" s="142" t="s">
        <v>7733</v>
      </c>
      <c r="AE1" s="142" t="s">
        <v>7735</v>
      </c>
      <c r="AF1" s="142" t="s">
        <v>7739</v>
      </c>
      <c r="AG1" s="142" t="s">
        <v>7740</v>
      </c>
      <c r="AH1" s="142" t="s">
        <v>7741</v>
      </c>
      <c r="AI1" s="142" t="s">
        <v>7742</v>
      </c>
      <c r="AJ1" s="142" t="s">
        <v>7743</v>
      </c>
      <c r="AK1" s="142" t="s">
        <v>7744</v>
      </c>
      <c r="AL1" s="142" t="s">
        <v>7745</v>
      </c>
      <c r="AM1" s="147" t="s">
        <v>7752</v>
      </c>
      <c r="AN1" s="147" t="s">
        <v>7694</v>
      </c>
      <c r="AO1" s="147" t="s">
        <v>7738</v>
      </c>
      <c r="AP1" s="147" t="s">
        <v>7725</v>
      </c>
      <c r="AQ1" s="196" t="s">
        <v>7726</v>
      </c>
      <c r="AR1" s="142" t="s">
        <v>7754</v>
      </c>
      <c r="AS1" s="142" t="s">
        <v>7755</v>
      </c>
      <c r="AT1" s="142" t="s">
        <v>7756</v>
      </c>
      <c r="AU1" s="142" t="s">
        <v>7757</v>
      </c>
      <c r="AV1" s="142" t="s">
        <v>7758</v>
      </c>
      <c r="AW1" s="142" t="s">
        <v>7759</v>
      </c>
      <c r="AX1" s="142" t="s">
        <v>7760</v>
      </c>
      <c r="AY1" s="142" t="s">
        <v>7761</v>
      </c>
      <c r="AZ1" s="142" t="s">
        <v>7762</v>
      </c>
      <c r="BA1" s="142" t="s">
        <v>7763</v>
      </c>
      <c r="BB1" s="142" t="s">
        <v>7764</v>
      </c>
      <c r="BC1" s="142" t="s">
        <v>7767</v>
      </c>
      <c r="BD1" s="142" t="s">
        <v>7765</v>
      </c>
      <c r="BE1" s="142" t="s">
        <v>7768</v>
      </c>
      <c r="BF1" s="142" t="s">
        <v>7769</v>
      </c>
      <c r="BG1" s="142" t="s">
        <v>7770</v>
      </c>
      <c r="BH1" s="142" t="s">
        <v>7771</v>
      </c>
      <c r="BI1" s="142" t="s">
        <v>7772</v>
      </c>
      <c r="BJ1" s="142" t="s">
        <v>7773</v>
      </c>
      <c r="BK1" s="142" t="s">
        <v>7774</v>
      </c>
      <c r="BL1" s="142" t="s">
        <v>7775</v>
      </c>
      <c r="BM1" s="142" t="s">
        <v>7776</v>
      </c>
      <c r="BN1" s="142" t="s">
        <v>7777</v>
      </c>
      <c r="BO1" s="142" t="s">
        <v>7778</v>
      </c>
      <c r="BP1" s="142" t="s">
        <v>7779</v>
      </c>
      <c r="BQ1" s="142" t="s">
        <v>7780</v>
      </c>
      <c r="BR1" s="142" t="s">
        <v>7781</v>
      </c>
      <c r="BS1" s="142" t="s">
        <v>7782</v>
      </c>
      <c r="BT1" s="142" t="s">
        <v>7793</v>
      </c>
      <c r="BU1" s="142" t="s">
        <v>7794</v>
      </c>
      <c r="BV1" s="142" t="s">
        <v>7795</v>
      </c>
      <c r="BW1" s="142" t="s">
        <v>7796</v>
      </c>
      <c r="BX1" s="142" t="s">
        <v>7797</v>
      </c>
      <c r="BY1" s="142" t="s">
        <v>7798</v>
      </c>
      <c r="BZ1" s="142" t="s">
        <v>7799</v>
      </c>
      <c r="CA1" s="142" t="s">
        <v>7800</v>
      </c>
      <c r="CB1" s="142" t="s">
        <v>7801</v>
      </c>
      <c r="CC1" s="142" t="s">
        <v>7802</v>
      </c>
      <c r="CD1" s="142" t="s">
        <v>7803</v>
      </c>
      <c r="CE1" s="142" t="s">
        <v>7804</v>
      </c>
      <c r="CF1" s="142" t="s">
        <v>8265</v>
      </c>
      <c r="CG1" s="142" t="s">
        <v>8266</v>
      </c>
      <c r="CH1" s="142" t="s">
        <v>8267</v>
      </c>
      <c r="CI1" s="142" t="s">
        <v>8268</v>
      </c>
      <c r="CJ1" s="142" t="s">
        <v>8269</v>
      </c>
      <c r="CK1" s="142" t="s">
        <v>8270</v>
      </c>
      <c r="CL1" s="142" t="s">
        <v>8271</v>
      </c>
      <c r="CM1" s="142" t="s">
        <v>8272</v>
      </c>
      <c r="CN1" s="142" t="s">
        <v>8273</v>
      </c>
      <c r="CO1" s="142" t="s">
        <v>8274</v>
      </c>
      <c r="CP1" s="142" t="s">
        <v>8275</v>
      </c>
      <c r="CQ1" s="142" t="s">
        <v>8276</v>
      </c>
      <c r="CR1" s="142" t="s">
        <v>7784</v>
      </c>
      <c r="CS1" s="142" t="s">
        <v>7785</v>
      </c>
      <c r="CT1" s="142" t="s">
        <v>8662</v>
      </c>
      <c r="CU1" s="142" t="s">
        <v>7787</v>
      </c>
      <c r="CV1" s="142" t="s">
        <v>7788</v>
      </c>
      <c r="CW1" s="142" t="s">
        <v>7789</v>
      </c>
      <c r="CX1" s="142" t="s">
        <v>7790</v>
      </c>
      <c r="CY1" s="142" t="s">
        <v>7791</v>
      </c>
      <c r="CZ1" s="142" t="s">
        <v>7792</v>
      </c>
      <c r="DA1" s="142" t="s">
        <v>7806</v>
      </c>
      <c r="DB1" s="142" t="s">
        <v>7720</v>
      </c>
      <c r="DC1" s="142" t="s">
        <v>7807</v>
      </c>
      <c r="DD1" s="142" t="s">
        <v>7808</v>
      </c>
      <c r="DE1" s="142" t="s">
        <v>7809</v>
      </c>
      <c r="DF1" s="142" t="s">
        <v>7812</v>
      </c>
      <c r="DG1" s="142" t="s">
        <v>7811</v>
      </c>
      <c r="DH1" s="148" t="s">
        <v>8277</v>
      </c>
      <c r="DI1" s="142" t="s">
        <v>7814</v>
      </c>
      <c r="DJ1" s="142" t="s">
        <v>7815</v>
      </c>
      <c r="DK1" s="142" t="s">
        <v>8663</v>
      </c>
      <c r="DL1" s="142" t="s">
        <v>8664</v>
      </c>
      <c r="DM1" s="142" t="s">
        <v>7819</v>
      </c>
      <c r="DN1" s="142" t="s">
        <v>7820</v>
      </c>
      <c r="DO1" s="142" t="s">
        <v>7821</v>
      </c>
      <c r="DP1" s="142" t="s">
        <v>8665</v>
      </c>
      <c r="DQ1" s="142" t="s">
        <v>8666</v>
      </c>
      <c r="DR1" s="142" t="s">
        <v>7829</v>
      </c>
      <c r="DS1" s="142" t="s">
        <v>7830</v>
      </c>
      <c r="DT1" s="142" t="s">
        <v>7831</v>
      </c>
      <c r="DU1" s="142" t="s">
        <v>8667</v>
      </c>
      <c r="DV1" s="142" t="s">
        <v>8668</v>
      </c>
      <c r="DW1" s="142" t="s">
        <v>8278</v>
      </c>
      <c r="DX1" s="142" t="s">
        <v>8279</v>
      </c>
      <c r="DY1" s="142" t="s">
        <v>8280</v>
      </c>
      <c r="DZ1" s="142" t="s">
        <v>8669</v>
      </c>
      <c r="EA1" s="142" t="s">
        <v>8670</v>
      </c>
      <c r="EB1" s="142" t="s">
        <v>7825</v>
      </c>
      <c r="EC1" s="142" t="s">
        <v>7826</v>
      </c>
      <c r="ED1" s="142" t="s">
        <v>7827</v>
      </c>
      <c r="EE1" s="142" t="s">
        <v>7835</v>
      </c>
      <c r="EF1" s="142" t="s">
        <v>8381</v>
      </c>
      <c r="EG1" s="142" t="s">
        <v>7700</v>
      </c>
      <c r="EH1" s="147" t="s">
        <v>8671</v>
      </c>
      <c r="EI1" s="142" t="s">
        <v>7836</v>
      </c>
      <c r="EJ1" s="142" t="s">
        <v>7837</v>
      </c>
      <c r="EK1" s="142" t="s">
        <v>7838</v>
      </c>
      <c r="EL1" s="142" t="s">
        <v>7839</v>
      </c>
    </row>
    <row r="2" spans="1:142" x14ac:dyDescent="0.25">
      <c r="A2" s="194" t="s">
        <v>8672</v>
      </c>
      <c r="B2">
        <v>808</v>
      </c>
      <c r="C2" t="s">
        <v>7026</v>
      </c>
      <c r="D2" t="s">
        <v>8550</v>
      </c>
      <c r="G2" t="s">
        <v>4186</v>
      </c>
      <c r="H2" s="197">
        <v>39439</v>
      </c>
      <c r="I2" s="28">
        <v>0.52083333333333337</v>
      </c>
      <c r="J2" s="28">
        <v>0.54166666666666663</v>
      </c>
      <c r="K2">
        <v>26</v>
      </c>
      <c r="L2" t="s">
        <v>7684</v>
      </c>
      <c r="M2" t="s">
        <v>7667</v>
      </c>
      <c r="N2">
        <v>50</v>
      </c>
      <c r="O2">
        <v>2</v>
      </c>
      <c r="Q2" t="s">
        <v>8551</v>
      </c>
      <c r="R2" t="s">
        <v>8552</v>
      </c>
      <c r="S2" t="s">
        <v>8553</v>
      </c>
      <c r="T2" t="s">
        <v>7671</v>
      </c>
      <c r="V2" t="s">
        <v>8554</v>
      </c>
      <c r="AA2" t="s">
        <v>8555</v>
      </c>
      <c r="AC2" t="s">
        <v>8556</v>
      </c>
      <c r="AD2">
        <v>1</v>
      </c>
      <c r="AG2" s="197"/>
      <c r="AM2" t="s">
        <v>8557</v>
      </c>
      <c r="AP2" t="s">
        <v>8558</v>
      </c>
      <c r="AQ2" s="198"/>
      <c r="AW2">
        <v>0</v>
      </c>
      <c r="BK2">
        <v>0</v>
      </c>
      <c r="BX2">
        <v>0</v>
      </c>
      <c r="CJ2">
        <v>0</v>
      </c>
      <c r="CU2">
        <v>0</v>
      </c>
      <c r="DA2">
        <v>0</v>
      </c>
      <c r="DH2" s="65"/>
      <c r="EF2" t="s">
        <v>7026</v>
      </c>
      <c r="EG2" t="s">
        <v>8258</v>
      </c>
    </row>
    <row r="3" spans="1:142" x14ac:dyDescent="0.25">
      <c r="A3" s="194" t="s">
        <v>8672</v>
      </c>
      <c r="B3">
        <v>1349</v>
      </c>
      <c r="C3" t="s">
        <v>7026</v>
      </c>
      <c r="D3" t="s">
        <v>1211</v>
      </c>
      <c r="G3" t="s">
        <v>4186</v>
      </c>
      <c r="H3" s="197">
        <v>39441</v>
      </c>
      <c r="O3">
        <v>2</v>
      </c>
      <c r="Q3" t="s">
        <v>8559</v>
      </c>
      <c r="R3" t="s">
        <v>8552</v>
      </c>
      <c r="S3" t="s">
        <v>8560</v>
      </c>
      <c r="T3" t="s">
        <v>7671</v>
      </c>
      <c r="U3" t="s">
        <v>7676</v>
      </c>
      <c r="V3" t="s">
        <v>8561</v>
      </c>
      <c r="AA3" t="s">
        <v>8555</v>
      </c>
      <c r="AD3">
        <v>1</v>
      </c>
      <c r="AN3" t="s">
        <v>8407</v>
      </c>
      <c r="AP3" t="s">
        <v>8558</v>
      </c>
      <c r="AQ3" s="198"/>
      <c r="AW3">
        <v>0</v>
      </c>
      <c r="BK3">
        <v>0</v>
      </c>
      <c r="BX3">
        <v>0</v>
      </c>
      <c r="CJ3">
        <v>0</v>
      </c>
      <c r="CU3">
        <v>0</v>
      </c>
      <c r="DA3">
        <v>0</v>
      </c>
      <c r="DH3" s="65"/>
      <c r="EF3" t="s">
        <v>7026</v>
      </c>
      <c r="EG3" t="s">
        <v>8258</v>
      </c>
    </row>
    <row r="4" spans="1:142" x14ac:dyDescent="0.25">
      <c r="A4" s="194" t="s">
        <v>8672</v>
      </c>
      <c r="B4">
        <v>807</v>
      </c>
      <c r="C4" t="s">
        <v>7026</v>
      </c>
      <c r="D4" t="s">
        <v>1211</v>
      </c>
      <c r="G4" t="s">
        <v>4186</v>
      </c>
      <c r="H4" s="197">
        <v>39447</v>
      </c>
      <c r="I4" s="28">
        <v>0.4375</v>
      </c>
      <c r="J4" s="28">
        <v>0.45833333333333331</v>
      </c>
      <c r="K4">
        <v>35</v>
      </c>
      <c r="L4" t="s">
        <v>7667</v>
      </c>
      <c r="M4" t="s">
        <v>7676</v>
      </c>
      <c r="N4">
        <v>25</v>
      </c>
      <c r="O4">
        <v>2</v>
      </c>
      <c r="Q4" t="s">
        <v>8562</v>
      </c>
      <c r="R4" t="s">
        <v>8552</v>
      </c>
      <c r="S4" t="s">
        <v>8563</v>
      </c>
      <c r="T4" t="s">
        <v>7671</v>
      </c>
      <c r="U4" t="s">
        <v>7676</v>
      </c>
      <c r="V4" t="s">
        <v>8564</v>
      </c>
      <c r="AA4" t="s">
        <v>8555</v>
      </c>
      <c r="AD4">
        <v>1</v>
      </c>
      <c r="AE4" t="s">
        <v>8565</v>
      </c>
      <c r="AG4" s="197"/>
      <c r="AP4" t="s">
        <v>8558</v>
      </c>
      <c r="AQ4" s="198"/>
      <c r="AW4">
        <v>0</v>
      </c>
      <c r="BG4">
        <v>9</v>
      </c>
      <c r="BH4">
        <v>6</v>
      </c>
      <c r="BK4">
        <v>15</v>
      </c>
      <c r="BQ4">
        <v>4</v>
      </c>
      <c r="BR4">
        <v>2</v>
      </c>
      <c r="BX4">
        <v>0</v>
      </c>
      <c r="CJ4">
        <v>0</v>
      </c>
      <c r="CU4">
        <v>0</v>
      </c>
      <c r="DA4">
        <v>15</v>
      </c>
      <c r="DH4" s="65"/>
      <c r="DM4" t="s">
        <v>7684</v>
      </c>
      <c r="DN4" t="s">
        <v>7685</v>
      </c>
      <c r="EF4" t="s">
        <v>7026</v>
      </c>
      <c r="EG4" t="s">
        <v>8258</v>
      </c>
    </row>
    <row r="5" spans="1:142" x14ac:dyDescent="0.25">
      <c r="A5" s="194" t="s">
        <v>8672</v>
      </c>
      <c r="B5">
        <v>327</v>
      </c>
      <c r="C5" t="s">
        <v>6866</v>
      </c>
      <c r="D5" t="s">
        <v>7026</v>
      </c>
      <c r="G5" t="s">
        <v>8566</v>
      </c>
      <c r="H5" s="197">
        <v>39449</v>
      </c>
      <c r="I5" s="28">
        <v>0.40972222222222227</v>
      </c>
      <c r="J5" s="28">
        <v>0.41319444444444442</v>
      </c>
      <c r="K5">
        <v>20</v>
      </c>
      <c r="L5" t="s">
        <v>7667</v>
      </c>
      <c r="M5" t="s">
        <v>7676</v>
      </c>
      <c r="N5">
        <v>100</v>
      </c>
      <c r="O5">
        <v>0</v>
      </c>
      <c r="S5" t="s">
        <v>8567</v>
      </c>
      <c r="AP5" t="s">
        <v>8558</v>
      </c>
      <c r="AQ5" s="198"/>
      <c r="AW5">
        <v>0</v>
      </c>
      <c r="BK5">
        <v>0</v>
      </c>
      <c r="BX5">
        <v>0</v>
      </c>
      <c r="CJ5">
        <v>0</v>
      </c>
      <c r="CU5">
        <v>0</v>
      </c>
      <c r="DA5">
        <v>0</v>
      </c>
      <c r="DH5" s="65" t="s">
        <v>7685</v>
      </c>
      <c r="DI5" t="s">
        <v>7667</v>
      </c>
      <c r="DM5" t="s">
        <v>7684</v>
      </c>
      <c r="DN5" t="s">
        <v>7685</v>
      </c>
      <c r="EF5" t="s">
        <v>7026</v>
      </c>
      <c r="EG5" t="s">
        <v>8258</v>
      </c>
    </row>
    <row r="6" spans="1:142" x14ac:dyDescent="0.25">
      <c r="A6" s="194" t="s">
        <v>8672</v>
      </c>
      <c r="B6">
        <v>328</v>
      </c>
      <c r="C6" t="s">
        <v>6866</v>
      </c>
      <c r="D6" t="s">
        <v>7026</v>
      </c>
      <c r="G6" t="s">
        <v>8566</v>
      </c>
      <c r="H6" s="197">
        <v>39451</v>
      </c>
      <c r="I6" s="28">
        <v>0.39930555555555558</v>
      </c>
      <c r="J6" s="28">
        <v>0.40625</v>
      </c>
      <c r="K6">
        <v>24</v>
      </c>
      <c r="L6" t="s">
        <v>7667</v>
      </c>
      <c r="M6" t="s">
        <v>7676</v>
      </c>
      <c r="N6">
        <v>50</v>
      </c>
      <c r="O6">
        <v>2</v>
      </c>
      <c r="Q6" t="s">
        <v>8568</v>
      </c>
      <c r="R6" t="s">
        <v>8552</v>
      </c>
      <c r="S6" t="s">
        <v>8569</v>
      </c>
      <c r="T6" t="s">
        <v>7671</v>
      </c>
      <c r="V6" t="s">
        <v>8564</v>
      </c>
      <c r="Z6" t="s">
        <v>8570</v>
      </c>
      <c r="AA6" t="s">
        <v>8571</v>
      </c>
      <c r="AC6" t="s">
        <v>8572</v>
      </c>
      <c r="AD6">
        <v>1</v>
      </c>
      <c r="AE6" t="s">
        <v>8564</v>
      </c>
      <c r="AP6" t="s">
        <v>8558</v>
      </c>
      <c r="AQ6" s="198"/>
      <c r="AW6">
        <v>0</v>
      </c>
      <c r="BK6">
        <v>0</v>
      </c>
      <c r="BX6">
        <v>0</v>
      </c>
      <c r="CJ6">
        <v>0</v>
      </c>
      <c r="CU6">
        <v>0</v>
      </c>
      <c r="DA6">
        <v>0</v>
      </c>
      <c r="DH6" s="65" t="s">
        <v>7685</v>
      </c>
      <c r="DI6" t="s">
        <v>7667</v>
      </c>
      <c r="DM6" t="s">
        <v>7684</v>
      </c>
      <c r="DN6" t="s">
        <v>7685</v>
      </c>
      <c r="DR6" t="s">
        <v>7667</v>
      </c>
      <c r="EF6" t="s">
        <v>7026</v>
      </c>
      <c r="EG6" t="s">
        <v>8258</v>
      </c>
    </row>
    <row r="7" spans="1:142" x14ac:dyDescent="0.25">
      <c r="A7" s="194" t="s">
        <v>8672</v>
      </c>
      <c r="B7">
        <v>329</v>
      </c>
      <c r="C7" t="s">
        <v>6866</v>
      </c>
      <c r="D7" t="s">
        <v>7026</v>
      </c>
      <c r="G7" t="s">
        <v>8566</v>
      </c>
      <c r="H7" s="197">
        <v>39454</v>
      </c>
      <c r="I7" s="28">
        <v>0.42708333333333331</v>
      </c>
      <c r="J7" s="28">
        <v>0.43055555555555558</v>
      </c>
      <c r="K7">
        <v>25</v>
      </c>
      <c r="L7" t="s">
        <v>7685</v>
      </c>
      <c r="M7" t="s">
        <v>7676</v>
      </c>
      <c r="N7">
        <v>25</v>
      </c>
      <c r="O7">
        <v>2</v>
      </c>
      <c r="Q7" t="s">
        <v>8568</v>
      </c>
      <c r="R7" t="s">
        <v>8552</v>
      </c>
      <c r="S7" t="s">
        <v>8569</v>
      </c>
      <c r="T7" t="s">
        <v>7671</v>
      </c>
      <c r="V7" t="s">
        <v>8564</v>
      </c>
      <c r="AA7" t="s">
        <v>8555</v>
      </c>
      <c r="AC7" t="s">
        <v>8572</v>
      </c>
      <c r="AD7">
        <v>1</v>
      </c>
      <c r="AE7" t="s">
        <v>8564</v>
      </c>
      <c r="AP7" t="s">
        <v>8558</v>
      </c>
      <c r="AQ7" s="198"/>
      <c r="AT7">
        <v>1</v>
      </c>
      <c r="AW7">
        <v>1</v>
      </c>
      <c r="BK7">
        <v>0</v>
      </c>
      <c r="BX7">
        <v>0</v>
      </c>
      <c r="CJ7">
        <v>0</v>
      </c>
      <c r="CU7">
        <v>0</v>
      </c>
      <c r="DA7">
        <v>1</v>
      </c>
      <c r="DH7" s="65" t="s">
        <v>7685</v>
      </c>
      <c r="DI7" t="s">
        <v>7667</v>
      </c>
      <c r="DM7" t="s">
        <v>7684</v>
      </c>
      <c r="DN7" t="s">
        <v>7685</v>
      </c>
      <c r="DR7" t="s">
        <v>7667</v>
      </c>
      <c r="EF7" t="s">
        <v>7026</v>
      </c>
      <c r="EG7" t="s">
        <v>8258</v>
      </c>
    </row>
    <row r="8" spans="1:142" x14ac:dyDescent="0.25">
      <c r="A8" s="194" t="s">
        <v>8672</v>
      </c>
      <c r="B8">
        <v>330</v>
      </c>
      <c r="C8" t="s">
        <v>6866</v>
      </c>
      <c r="D8" t="s">
        <v>7026</v>
      </c>
      <c r="G8" t="s">
        <v>8566</v>
      </c>
      <c r="H8" s="197">
        <v>39456</v>
      </c>
      <c r="I8" s="28">
        <v>0.38194444444444442</v>
      </c>
      <c r="J8" s="28">
        <v>0.3888888888888889</v>
      </c>
      <c r="K8">
        <v>19</v>
      </c>
      <c r="L8" t="s">
        <v>7685</v>
      </c>
      <c r="M8" t="s">
        <v>7676</v>
      </c>
      <c r="N8">
        <v>50</v>
      </c>
      <c r="O8">
        <v>2</v>
      </c>
      <c r="Q8" t="s">
        <v>8568</v>
      </c>
      <c r="R8" t="s">
        <v>8552</v>
      </c>
      <c r="S8" t="s">
        <v>8573</v>
      </c>
      <c r="T8" t="s">
        <v>7671</v>
      </c>
      <c r="V8" t="s">
        <v>8564</v>
      </c>
      <c r="AA8" t="s">
        <v>8555</v>
      </c>
      <c r="AD8">
        <v>1</v>
      </c>
      <c r="AE8" t="s">
        <v>8564</v>
      </c>
      <c r="AP8" t="s">
        <v>8558</v>
      </c>
      <c r="AQ8" s="198"/>
      <c r="AW8">
        <v>0</v>
      </c>
      <c r="BK8">
        <v>0</v>
      </c>
      <c r="BX8">
        <v>0</v>
      </c>
      <c r="CJ8">
        <v>0</v>
      </c>
      <c r="CU8">
        <v>0</v>
      </c>
      <c r="DA8">
        <v>0</v>
      </c>
      <c r="DH8" s="65" t="s">
        <v>7684</v>
      </c>
      <c r="DI8" t="s">
        <v>7684</v>
      </c>
      <c r="DM8" t="s">
        <v>7684</v>
      </c>
      <c r="DN8" t="s">
        <v>7684</v>
      </c>
      <c r="DR8" t="s">
        <v>7667</v>
      </c>
      <c r="EF8" t="s">
        <v>7026</v>
      </c>
      <c r="EG8" t="s">
        <v>8258</v>
      </c>
    </row>
    <row r="9" spans="1:142" x14ac:dyDescent="0.25">
      <c r="A9" s="194" t="s">
        <v>8672</v>
      </c>
      <c r="B9">
        <v>331</v>
      </c>
      <c r="C9" t="s">
        <v>6866</v>
      </c>
      <c r="D9" t="s">
        <v>7026</v>
      </c>
      <c r="G9" t="s">
        <v>8566</v>
      </c>
      <c r="H9" s="197">
        <v>39456</v>
      </c>
      <c r="I9" s="28">
        <v>0.64583333333333337</v>
      </c>
      <c r="J9" s="28">
        <v>0.67361111111111116</v>
      </c>
      <c r="K9">
        <v>28</v>
      </c>
      <c r="L9" t="s">
        <v>7685</v>
      </c>
      <c r="M9" t="s">
        <v>7676</v>
      </c>
      <c r="N9">
        <v>25</v>
      </c>
      <c r="O9">
        <v>2</v>
      </c>
      <c r="Q9" t="s">
        <v>8568</v>
      </c>
      <c r="R9" t="s">
        <v>8574</v>
      </c>
      <c r="S9" t="s">
        <v>8575</v>
      </c>
      <c r="T9" t="s">
        <v>7671</v>
      </c>
      <c r="V9" t="s">
        <v>8576</v>
      </c>
      <c r="AA9" t="s">
        <v>8555</v>
      </c>
      <c r="AD9">
        <v>1</v>
      </c>
      <c r="AE9" t="s">
        <v>8577</v>
      </c>
      <c r="AP9" t="s">
        <v>8558</v>
      </c>
      <c r="AQ9" s="198"/>
      <c r="AR9">
        <v>4</v>
      </c>
      <c r="AS9">
        <v>4</v>
      </c>
      <c r="AT9">
        <v>12</v>
      </c>
      <c r="AW9">
        <v>20</v>
      </c>
      <c r="AZ9">
        <v>1</v>
      </c>
      <c r="BG9">
        <v>3</v>
      </c>
      <c r="BK9">
        <v>3</v>
      </c>
      <c r="BN9">
        <v>1</v>
      </c>
      <c r="BX9">
        <v>0</v>
      </c>
      <c r="CJ9">
        <v>0</v>
      </c>
      <c r="CU9">
        <v>0</v>
      </c>
      <c r="DA9">
        <v>23</v>
      </c>
      <c r="DF9" t="s">
        <v>8578</v>
      </c>
      <c r="DG9" t="s">
        <v>8579</v>
      </c>
      <c r="DH9" s="65" t="s">
        <v>7684</v>
      </c>
      <c r="DI9" t="s">
        <v>7684</v>
      </c>
      <c r="DM9" t="s">
        <v>7684</v>
      </c>
      <c r="DN9" t="s">
        <v>7684</v>
      </c>
      <c r="DR9" t="s">
        <v>7667</v>
      </c>
      <c r="EF9" t="s">
        <v>7026</v>
      </c>
      <c r="EG9" t="s">
        <v>8258</v>
      </c>
      <c r="EK9">
        <v>1</v>
      </c>
    </row>
    <row r="10" spans="1:142" x14ac:dyDescent="0.25">
      <c r="A10" s="194" t="s">
        <v>8672</v>
      </c>
      <c r="B10">
        <v>332</v>
      </c>
      <c r="C10" t="s">
        <v>6866</v>
      </c>
      <c r="D10" t="s">
        <v>7026</v>
      </c>
      <c r="G10" t="s">
        <v>8566</v>
      </c>
      <c r="H10" s="197">
        <v>39457</v>
      </c>
      <c r="I10" s="28">
        <v>0.69791666666666663</v>
      </c>
      <c r="J10" s="28">
        <v>0.71875</v>
      </c>
      <c r="K10">
        <v>30</v>
      </c>
      <c r="L10" t="s">
        <v>7667</v>
      </c>
      <c r="M10" t="s">
        <v>7676</v>
      </c>
      <c r="N10">
        <v>25</v>
      </c>
      <c r="O10">
        <v>2</v>
      </c>
      <c r="Q10" t="s">
        <v>8568</v>
      </c>
      <c r="R10" t="s">
        <v>8552</v>
      </c>
      <c r="S10" t="s">
        <v>8580</v>
      </c>
      <c r="T10" t="s">
        <v>7671</v>
      </c>
      <c r="U10" t="s">
        <v>7676</v>
      </c>
      <c r="V10" t="s">
        <v>8564</v>
      </c>
      <c r="AA10" t="s">
        <v>8555</v>
      </c>
      <c r="AD10">
        <v>1</v>
      </c>
      <c r="AE10" t="s">
        <v>8581</v>
      </c>
      <c r="AP10" t="s">
        <v>8558</v>
      </c>
      <c r="AQ10" s="198"/>
      <c r="AS10">
        <v>16</v>
      </c>
      <c r="AT10">
        <v>8</v>
      </c>
      <c r="AW10">
        <v>24</v>
      </c>
      <c r="AZ10">
        <v>1</v>
      </c>
      <c r="BG10">
        <v>14</v>
      </c>
      <c r="BK10">
        <v>14</v>
      </c>
      <c r="BN10">
        <v>1</v>
      </c>
      <c r="BX10">
        <v>0</v>
      </c>
      <c r="CJ10">
        <v>0</v>
      </c>
      <c r="CU10">
        <v>0</v>
      </c>
      <c r="DA10">
        <v>38</v>
      </c>
      <c r="DH10" s="65"/>
      <c r="EF10" t="s">
        <v>7026</v>
      </c>
      <c r="EG10" t="s">
        <v>8258</v>
      </c>
      <c r="EK10">
        <v>1</v>
      </c>
    </row>
    <row r="11" spans="1:142" x14ac:dyDescent="0.25">
      <c r="A11" s="194" t="s">
        <v>8672</v>
      </c>
      <c r="B11">
        <v>333</v>
      </c>
      <c r="C11" t="s">
        <v>6866</v>
      </c>
      <c r="D11" t="s">
        <v>7026</v>
      </c>
      <c r="G11" t="s">
        <v>8566</v>
      </c>
      <c r="H11" s="197">
        <v>39458</v>
      </c>
      <c r="I11" s="28">
        <v>0.37847222222222227</v>
      </c>
      <c r="J11" s="28">
        <v>0.39930555555555558</v>
      </c>
      <c r="K11">
        <v>32</v>
      </c>
      <c r="L11" t="s">
        <v>7685</v>
      </c>
      <c r="M11" t="s">
        <v>7676</v>
      </c>
      <c r="N11">
        <v>50</v>
      </c>
      <c r="O11">
        <v>2</v>
      </c>
      <c r="Q11" t="s">
        <v>8568</v>
      </c>
      <c r="R11" t="s">
        <v>8552</v>
      </c>
      <c r="S11" t="s">
        <v>8582</v>
      </c>
      <c r="T11" t="s">
        <v>7671</v>
      </c>
      <c r="U11" t="s">
        <v>7676</v>
      </c>
      <c r="AA11" t="s">
        <v>8555</v>
      </c>
      <c r="AD11">
        <v>1</v>
      </c>
      <c r="AP11" t="s">
        <v>8558</v>
      </c>
      <c r="AQ11" s="198"/>
      <c r="AW11">
        <v>0</v>
      </c>
      <c r="BK11">
        <v>0</v>
      </c>
      <c r="BX11">
        <v>0</v>
      </c>
      <c r="CJ11">
        <v>0</v>
      </c>
      <c r="CU11">
        <v>0</v>
      </c>
      <c r="DA11">
        <v>0</v>
      </c>
      <c r="DH11" s="65"/>
      <c r="EF11" t="s">
        <v>7026</v>
      </c>
      <c r="EG11" t="s">
        <v>8258</v>
      </c>
    </row>
    <row r="12" spans="1:142" x14ac:dyDescent="0.25">
      <c r="A12" s="194" t="s">
        <v>8672</v>
      </c>
      <c r="B12">
        <v>1129</v>
      </c>
      <c r="C12" t="s">
        <v>7026</v>
      </c>
      <c r="G12" t="s">
        <v>8583</v>
      </c>
      <c r="H12" s="197">
        <v>39458</v>
      </c>
      <c r="I12" s="28">
        <v>0.70833333333333337</v>
      </c>
      <c r="J12" s="28">
        <v>0.74305555555555547</v>
      </c>
      <c r="K12">
        <v>29</v>
      </c>
      <c r="L12" t="s">
        <v>7667</v>
      </c>
      <c r="M12" t="s">
        <v>7676</v>
      </c>
      <c r="N12">
        <v>0</v>
      </c>
      <c r="O12">
        <v>2</v>
      </c>
      <c r="Q12" t="s">
        <v>8584</v>
      </c>
      <c r="R12" t="s">
        <v>8552</v>
      </c>
      <c r="S12" t="s">
        <v>8585</v>
      </c>
      <c r="T12" t="s">
        <v>7671</v>
      </c>
      <c r="U12" t="s">
        <v>7676</v>
      </c>
      <c r="V12" t="s">
        <v>8554</v>
      </c>
      <c r="AA12" t="s">
        <v>8555</v>
      </c>
      <c r="AC12" t="s">
        <v>8586</v>
      </c>
      <c r="AD12">
        <v>1</v>
      </c>
      <c r="AE12" t="s">
        <v>8581</v>
      </c>
      <c r="AG12" s="197"/>
      <c r="AP12" t="s">
        <v>8558</v>
      </c>
      <c r="AQ12" s="198"/>
      <c r="AT12">
        <v>4</v>
      </c>
      <c r="AW12">
        <v>5</v>
      </c>
      <c r="AX12">
        <v>1</v>
      </c>
      <c r="AY12">
        <v>1</v>
      </c>
      <c r="BG12">
        <v>2</v>
      </c>
      <c r="BK12">
        <v>2</v>
      </c>
      <c r="BX12">
        <v>0</v>
      </c>
      <c r="CJ12">
        <v>0</v>
      </c>
      <c r="CU12">
        <v>0</v>
      </c>
      <c r="DA12">
        <v>7</v>
      </c>
      <c r="DE12" t="s">
        <v>8587</v>
      </c>
      <c r="DH12" s="65" t="s">
        <v>7667</v>
      </c>
      <c r="DM12" t="s">
        <v>8588</v>
      </c>
      <c r="DN12" t="s">
        <v>8589</v>
      </c>
      <c r="EB12" t="s">
        <v>8589</v>
      </c>
      <c r="EF12" t="s">
        <v>7026</v>
      </c>
      <c r="EG12" t="s">
        <v>8258</v>
      </c>
    </row>
    <row r="13" spans="1:142" x14ac:dyDescent="0.25">
      <c r="A13" s="194" t="s">
        <v>8672</v>
      </c>
      <c r="B13">
        <v>1321</v>
      </c>
      <c r="C13" t="s">
        <v>7026</v>
      </c>
      <c r="G13" t="s">
        <v>8590</v>
      </c>
      <c r="H13" s="197">
        <v>39459</v>
      </c>
      <c r="I13" s="28">
        <v>0.41666666666666669</v>
      </c>
      <c r="J13" s="28">
        <v>0.625</v>
      </c>
      <c r="O13">
        <v>2</v>
      </c>
      <c r="R13" t="s">
        <v>8552</v>
      </c>
      <c r="S13" t="s">
        <v>8591</v>
      </c>
      <c r="T13" t="s">
        <v>7671</v>
      </c>
      <c r="AA13" t="s">
        <v>8555</v>
      </c>
      <c r="AD13">
        <v>1</v>
      </c>
      <c r="AN13" t="s">
        <v>8592</v>
      </c>
      <c r="AP13" t="s">
        <v>8558</v>
      </c>
      <c r="AQ13" s="198"/>
      <c r="AR13">
        <v>9</v>
      </c>
      <c r="AT13">
        <v>6</v>
      </c>
      <c r="AW13">
        <v>22</v>
      </c>
      <c r="AX13">
        <v>7</v>
      </c>
      <c r="AZ13">
        <v>3</v>
      </c>
      <c r="BG13">
        <v>12</v>
      </c>
      <c r="BK13">
        <v>12</v>
      </c>
      <c r="BX13">
        <v>0</v>
      </c>
      <c r="CJ13">
        <v>0</v>
      </c>
      <c r="CU13">
        <v>0</v>
      </c>
      <c r="DA13">
        <v>34</v>
      </c>
      <c r="DF13" t="s">
        <v>8578</v>
      </c>
      <c r="DG13" t="s">
        <v>8593</v>
      </c>
      <c r="DH13" s="65" t="s">
        <v>7685</v>
      </c>
      <c r="DI13" t="s">
        <v>7685</v>
      </c>
      <c r="DM13" t="s">
        <v>7685</v>
      </c>
      <c r="DN13" t="s">
        <v>7685</v>
      </c>
      <c r="DR13" t="s">
        <v>7685</v>
      </c>
      <c r="DT13" t="s">
        <v>7685</v>
      </c>
      <c r="EF13" t="s">
        <v>7026</v>
      </c>
      <c r="EG13" t="s">
        <v>8258</v>
      </c>
      <c r="EK13">
        <v>1</v>
      </c>
      <c r="EL13">
        <v>1</v>
      </c>
    </row>
    <row r="14" spans="1:142" x14ac:dyDescent="0.25">
      <c r="A14" s="194" t="s">
        <v>8672</v>
      </c>
      <c r="B14">
        <v>423</v>
      </c>
      <c r="C14" t="s">
        <v>6866</v>
      </c>
      <c r="D14" t="s">
        <v>7026</v>
      </c>
      <c r="G14" t="s">
        <v>8566</v>
      </c>
      <c r="H14" s="197">
        <v>39461</v>
      </c>
      <c r="I14" s="28">
        <v>0.3611111111111111</v>
      </c>
      <c r="J14" s="28">
        <v>0.37013888888888885</v>
      </c>
      <c r="K14">
        <v>18</v>
      </c>
      <c r="L14" t="s">
        <v>7667</v>
      </c>
      <c r="N14">
        <v>75</v>
      </c>
      <c r="O14">
        <v>2</v>
      </c>
      <c r="Q14" t="s">
        <v>8594</v>
      </c>
      <c r="R14" t="s">
        <v>8552</v>
      </c>
      <c r="S14" t="s">
        <v>8595</v>
      </c>
      <c r="T14" t="s">
        <v>7671</v>
      </c>
      <c r="AA14" t="s">
        <v>8555</v>
      </c>
      <c r="AC14" s="1">
        <v>39439</v>
      </c>
      <c r="AD14">
        <v>1</v>
      </c>
      <c r="AE14" t="s">
        <v>8564</v>
      </c>
      <c r="AP14" t="s">
        <v>8558</v>
      </c>
      <c r="AQ14" s="198"/>
      <c r="AW14">
        <v>0</v>
      </c>
      <c r="BC14">
        <v>6</v>
      </c>
      <c r="BK14">
        <v>0</v>
      </c>
      <c r="BX14">
        <v>0</v>
      </c>
      <c r="CJ14">
        <v>0</v>
      </c>
      <c r="CU14">
        <v>0</v>
      </c>
      <c r="DA14">
        <v>0</v>
      </c>
      <c r="DH14" s="65" t="s">
        <v>8596</v>
      </c>
      <c r="DI14" t="s">
        <v>8596</v>
      </c>
      <c r="DJ14" t="s">
        <v>8596</v>
      </c>
      <c r="DK14" t="s">
        <v>8596</v>
      </c>
      <c r="DL14" t="s">
        <v>8596</v>
      </c>
      <c r="DM14" t="s">
        <v>8596</v>
      </c>
      <c r="DN14" t="s">
        <v>8596</v>
      </c>
      <c r="DO14" t="s">
        <v>8596</v>
      </c>
      <c r="DP14" t="s">
        <v>8596</v>
      </c>
      <c r="DQ14" t="s">
        <v>8596</v>
      </c>
      <c r="DT14" t="s">
        <v>7667</v>
      </c>
      <c r="EF14" t="s">
        <v>7026</v>
      </c>
      <c r="EG14" t="s">
        <v>8258</v>
      </c>
      <c r="EL14">
        <v>1</v>
      </c>
    </row>
    <row r="15" spans="1:142" x14ac:dyDescent="0.25">
      <c r="A15" s="194" t="s">
        <v>8672</v>
      </c>
      <c r="B15">
        <v>424</v>
      </c>
      <c r="C15" t="s">
        <v>6866</v>
      </c>
      <c r="D15" t="s">
        <v>7026</v>
      </c>
      <c r="G15" t="s">
        <v>8566</v>
      </c>
      <c r="H15" s="197">
        <v>39466</v>
      </c>
      <c r="I15" s="28">
        <v>0.3888888888888889</v>
      </c>
      <c r="J15" s="28">
        <v>0.40972222222222227</v>
      </c>
      <c r="K15">
        <v>20</v>
      </c>
      <c r="L15" t="s">
        <v>7667</v>
      </c>
      <c r="M15" t="s">
        <v>7676</v>
      </c>
      <c r="N15">
        <v>100</v>
      </c>
      <c r="O15">
        <v>2</v>
      </c>
      <c r="Q15" t="s">
        <v>8594</v>
      </c>
      <c r="R15" t="s">
        <v>8552</v>
      </c>
      <c r="S15" t="s">
        <v>8597</v>
      </c>
      <c r="T15" t="s">
        <v>7671</v>
      </c>
      <c r="AA15" t="s">
        <v>8555</v>
      </c>
      <c r="AD15">
        <v>1</v>
      </c>
      <c r="AE15" t="s">
        <v>8564</v>
      </c>
      <c r="AP15" t="s">
        <v>8558</v>
      </c>
      <c r="AQ15" s="198" t="s">
        <v>8598</v>
      </c>
      <c r="AW15">
        <v>0</v>
      </c>
      <c r="BK15">
        <v>0</v>
      </c>
      <c r="BX15">
        <v>0</v>
      </c>
      <c r="CJ15">
        <v>0</v>
      </c>
      <c r="CU15">
        <v>0</v>
      </c>
      <c r="DA15">
        <v>0</v>
      </c>
      <c r="DH15" s="65"/>
      <c r="DM15" t="s">
        <v>7684</v>
      </c>
      <c r="DN15" t="s">
        <v>7667</v>
      </c>
      <c r="DT15" t="s">
        <v>7667</v>
      </c>
      <c r="EF15" t="s">
        <v>7026</v>
      </c>
      <c r="EG15" t="s">
        <v>8258</v>
      </c>
      <c r="EL15">
        <v>1</v>
      </c>
    </row>
    <row r="16" spans="1:142" x14ac:dyDescent="0.25">
      <c r="A16" s="194" t="s">
        <v>8672</v>
      </c>
      <c r="B16">
        <v>425</v>
      </c>
      <c r="C16" t="s">
        <v>6866</v>
      </c>
      <c r="D16" t="s">
        <v>7026</v>
      </c>
      <c r="G16" t="s">
        <v>8566</v>
      </c>
      <c r="H16" s="197">
        <v>39470</v>
      </c>
      <c r="I16" s="28">
        <v>0.39930555555555558</v>
      </c>
      <c r="J16" s="28">
        <v>0.42708333333333331</v>
      </c>
      <c r="K16">
        <v>22</v>
      </c>
      <c r="L16" t="s">
        <v>7676</v>
      </c>
      <c r="M16" t="s">
        <v>7676</v>
      </c>
      <c r="N16">
        <v>25</v>
      </c>
      <c r="O16">
        <v>1</v>
      </c>
      <c r="Q16" t="s">
        <v>8599</v>
      </c>
      <c r="R16" t="s">
        <v>8552</v>
      </c>
      <c r="S16" t="s">
        <v>8600</v>
      </c>
      <c r="T16" t="s">
        <v>7671</v>
      </c>
      <c r="V16" t="s">
        <v>7981</v>
      </c>
      <c r="AA16" t="s">
        <v>8555</v>
      </c>
      <c r="AD16" t="s">
        <v>8601</v>
      </c>
      <c r="AE16" t="s">
        <v>8602</v>
      </c>
      <c r="AP16" t="s">
        <v>8558</v>
      </c>
      <c r="AQ16" s="198"/>
      <c r="AT16">
        <v>2</v>
      </c>
      <c r="AW16">
        <v>2</v>
      </c>
      <c r="BJ16">
        <v>3</v>
      </c>
      <c r="BK16">
        <v>3</v>
      </c>
      <c r="BX16">
        <v>0</v>
      </c>
      <c r="CJ16">
        <v>0</v>
      </c>
      <c r="CU16">
        <v>0</v>
      </c>
      <c r="DA16">
        <v>5</v>
      </c>
      <c r="DD16" t="s">
        <v>8603</v>
      </c>
      <c r="DH16" s="65" t="s">
        <v>7684</v>
      </c>
      <c r="DJ16" t="s">
        <v>7667</v>
      </c>
      <c r="DM16" t="s">
        <v>7684</v>
      </c>
      <c r="DN16" t="s">
        <v>7667</v>
      </c>
      <c r="DT16" t="s">
        <v>7667</v>
      </c>
      <c r="EF16" t="s">
        <v>7026</v>
      </c>
      <c r="EG16" t="s">
        <v>8258</v>
      </c>
      <c r="EL16">
        <v>1</v>
      </c>
    </row>
    <row r="17" spans="1:142" x14ac:dyDescent="0.25">
      <c r="A17" s="194" t="s">
        <v>8673</v>
      </c>
      <c r="B17">
        <v>818</v>
      </c>
      <c r="C17" t="s">
        <v>8356</v>
      </c>
      <c r="D17" t="s">
        <v>8604</v>
      </c>
      <c r="G17" t="s">
        <v>8605</v>
      </c>
      <c r="H17" s="197">
        <v>39459</v>
      </c>
      <c r="I17" s="28">
        <v>0.6875</v>
      </c>
      <c r="J17" s="28">
        <v>0.71875</v>
      </c>
      <c r="K17">
        <v>26</v>
      </c>
      <c r="L17" t="s">
        <v>7667</v>
      </c>
      <c r="M17" t="s">
        <v>7676</v>
      </c>
      <c r="N17">
        <v>0</v>
      </c>
      <c r="O17">
        <v>2</v>
      </c>
      <c r="Q17" t="s">
        <v>8538</v>
      </c>
      <c r="R17" t="s">
        <v>8606</v>
      </c>
      <c r="S17" s="30" t="s">
        <v>8607</v>
      </c>
      <c r="T17" t="s">
        <v>7671</v>
      </c>
      <c r="U17" t="s">
        <v>7676</v>
      </c>
      <c r="AA17" t="s">
        <v>8555</v>
      </c>
      <c r="AD17">
        <v>2</v>
      </c>
      <c r="AE17" t="s">
        <v>8564</v>
      </c>
      <c r="AG17" s="197"/>
      <c r="AI17" t="s">
        <v>8608</v>
      </c>
      <c r="AL17" t="s">
        <v>8609</v>
      </c>
      <c r="AP17" t="s">
        <v>8610</v>
      </c>
      <c r="AQ17" s="198" t="s">
        <v>8611</v>
      </c>
      <c r="AW17">
        <v>0</v>
      </c>
      <c r="BK17">
        <v>0</v>
      </c>
      <c r="BX17">
        <v>0</v>
      </c>
      <c r="CJ17">
        <v>0</v>
      </c>
      <c r="CU17">
        <v>0</v>
      </c>
      <c r="DA17">
        <v>0</v>
      </c>
      <c r="DB17" t="s">
        <v>8612</v>
      </c>
      <c r="DD17" t="s">
        <v>8613</v>
      </c>
      <c r="DE17" t="s">
        <v>8614</v>
      </c>
      <c r="DH17" s="65"/>
      <c r="DR17" t="s">
        <v>7684</v>
      </c>
      <c r="DS17" t="s">
        <v>7684</v>
      </c>
      <c r="DT17" t="s">
        <v>7684</v>
      </c>
      <c r="EC17" t="s">
        <v>7684</v>
      </c>
      <c r="ED17" t="s">
        <v>7684</v>
      </c>
      <c r="EF17" t="s">
        <v>8503</v>
      </c>
      <c r="EG17" t="s">
        <v>8258</v>
      </c>
      <c r="EH17" s="30"/>
      <c r="EK17">
        <v>1</v>
      </c>
      <c r="EL17">
        <v>1</v>
      </c>
    </row>
    <row r="18" spans="1:142" x14ac:dyDescent="0.25">
      <c r="A18" s="194" t="s">
        <v>8673</v>
      </c>
      <c r="B18">
        <v>359</v>
      </c>
      <c r="C18" t="s">
        <v>296</v>
      </c>
      <c r="D18" t="s">
        <v>8356</v>
      </c>
      <c r="G18" t="s">
        <v>8615</v>
      </c>
      <c r="H18" s="197">
        <v>39459</v>
      </c>
      <c r="I18" s="28">
        <v>0.6875</v>
      </c>
      <c r="J18" s="28">
        <v>0.72916666666666663</v>
      </c>
      <c r="O18">
        <v>1</v>
      </c>
      <c r="S18" t="s">
        <v>8616</v>
      </c>
      <c r="T18" t="s">
        <v>7671</v>
      </c>
      <c r="U18" t="s">
        <v>7676</v>
      </c>
      <c r="AA18" t="s">
        <v>8555</v>
      </c>
      <c r="AC18" t="s">
        <v>8617</v>
      </c>
      <c r="AD18">
        <v>2</v>
      </c>
      <c r="AP18" t="s">
        <v>8610</v>
      </c>
      <c r="AQ18" s="198" t="s">
        <v>8618</v>
      </c>
      <c r="AR18">
        <v>12</v>
      </c>
      <c r="AT18">
        <v>2</v>
      </c>
      <c r="AU18">
        <v>2</v>
      </c>
      <c r="AW18">
        <v>18</v>
      </c>
      <c r="AX18">
        <v>2</v>
      </c>
      <c r="AY18">
        <v>1</v>
      </c>
      <c r="BF18">
        <v>2</v>
      </c>
      <c r="BG18">
        <v>3</v>
      </c>
      <c r="BJ18">
        <v>5</v>
      </c>
      <c r="BK18">
        <v>10</v>
      </c>
      <c r="BX18">
        <v>0</v>
      </c>
      <c r="CJ18">
        <v>0</v>
      </c>
      <c r="CU18">
        <v>0</v>
      </c>
      <c r="DA18">
        <v>28</v>
      </c>
      <c r="DB18" t="s">
        <v>8619</v>
      </c>
      <c r="DD18" t="s">
        <v>8620</v>
      </c>
      <c r="DE18" t="s">
        <v>8614</v>
      </c>
      <c r="DH18" s="65" t="s">
        <v>7685</v>
      </c>
      <c r="DI18" t="s">
        <v>7685</v>
      </c>
      <c r="DM18" t="s">
        <v>7684</v>
      </c>
      <c r="DN18" t="s">
        <v>7684</v>
      </c>
      <c r="DO18" t="s">
        <v>7667</v>
      </c>
      <c r="DT18" t="s">
        <v>7667</v>
      </c>
      <c r="EC18" t="s">
        <v>8621</v>
      </c>
      <c r="ED18" t="s">
        <v>8589</v>
      </c>
      <c r="EF18" t="s">
        <v>8503</v>
      </c>
      <c r="EG18" t="s">
        <v>8258</v>
      </c>
      <c r="EK18">
        <v>1</v>
      </c>
      <c r="EL18">
        <v>1</v>
      </c>
    </row>
    <row r="19" spans="1:142" x14ac:dyDescent="0.25">
      <c r="A19" s="194" t="s">
        <v>8673</v>
      </c>
      <c r="B19">
        <v>819</v>
      </c>
      <c r="C19" t="s">
        <v>8356</v>
      </c>
      <c r="D19" t="s">
        <v>8622</v>
      </c>
      <c r="G19" t="s">
        <v>4186</v>
      </c>
      <c r="H19" s="197">
        <v>39466</v>
      </c>
      <c r="I19" s="28">
        <v>0.35416666666666669</v>
      </c>
      <c r="J19" s="28">
        <v>0.375</v>
      </c>
      <c r="O19">
        <v>2</v>
      </c>
      <c r="R19" t="s">
        <v>8623</v>
      </c>
      <c r="S19" t="s">
        <v>8624</v>
      </c>
      <c r="T19" t="s">
        <v>7671</v>
      </c>
      <c r="AA19" t="s">
        <v>8555</v>
      </c>
      <c r="AC19" s="199" t="s">
        <v>8625</v>
      </c>
      <c r="AD19">
        <v>2</v>
      </c>
      <c r="AE19" t="s">
        <v>8626</v>
      </c>
      <c r="AG19" s="197"/>
      <c r="AP19" t="s">
        <v>8610</v>
      </c>
      <c r="AQ19" s="198"/>
      <c r="AW19">
        <v>0</v>
      </c>
      <c r="BK19">
        <v>0</v>
      </c>
      <c r="BN19">
        <v>3</v>
      </c>
      <c r="BX19">
        <v>0</v>
      </c>
      <c r="CJ19">
        <v>0</v>
      </c>
      <c r="CU19">
        <v>0</v>
      </c>
      <c r="DA19">
        <v>0</v>
      </c>
      <c r="DH19" s="65"/>
      <c r="DM19" t="s">
        <v>7684</v>
      </c>
      <c r="DN19" t="s">
        <v>7684</v>
      </c>
      <c r="DT19" t="s">
        <v>7684</v>
      </c>
      <c r="DY19" t="s">
        <v>7684</v>
      </c>
      <c r="EF19" t="s">
        <v>8503</v>
      </c>
      <c r="EG19" t="s">
        <v>8258</v>
      </c>
      <c r="EH19" s="30"/>
      <c r="EK19">
        <v>1</v>
      </c>
      <c r="EL19">
        <v>1</v>
      </c>
    </row>
    <row r="20" spans="1:142" x14ac:dyDescent="0.25">
      <c r="A20" s="194" t="s">
        <v>8673</v>
      </c>
      <c r="B20">
        <v>820</v>
      </c>
      <c r="C20" t="s">
        <v>8356</v>
      </c>
      <c r="D20" t="s">
        <v>8627</v>
      </c>
      <c r="G20" t="s">
        <v>4186</v>
      </c>
      <c r="H20" s="197">
        <v>39468</v>
      </c>
      <c r="I20" s="28">
        <v>0.35416666666666669</v>
      </c>
      <c r="J20" s="28">
        <v>0.375</v>
      </c>
      <c r="O20">
        <v>2</v>
      </c>
      <c r="R20" t="s">
        <v>8623</v>
      </c>
      <c r="S20" t="s">
        <v>8628</v>
      </c>
      <c r="T20" t="s">
        <v>7671</v>
      </c>
      <c r="AA20" t="s">
        <v>8555</v>
      </c>
      <c r="AD20">
        <v>2</v>
      </c>
      <c r="AG20" s="197"/>
      <c r="AP20" t="s">
        <v>8610</v>
      </c>
      <c r="AQ20" s="198"/>
      <c r="AW20">
        <v>0</v>
      </c>
      <c r="BK20">
        <v>0</v>
      </c>
      <c r="BX20">
        <v>0</v>
      </c>
      <c r="CJ20">
        <v>0</v>
      </c>
      <c r="CU20">
        <v>0</v>
      </c>
      <c r="DA20">
        <v>0</v>
      </c>
      <c r="DH20" s="65" t="s">
        <v>7684</v>
      </c>
      <c r="DM20" t="s">
        <v>7684</v>
      </c>
      <c r="DT20" t="s">
        <v>7684</v>
      </c>
      <c r="DY20" t="s">
        <v>7684</v>
      </c>
      <c r="EF20" t="s">
        <v>8503</v>
      </c>
      <c r="EG20" t="s">
        <v>8258</v>
      </c>
      <c r="EL20">
        <v>1</v>
      </c>
    </row>
    <row r="21" spans="1:142" x14ac:dyDescent="0.25">
      <c r="A21" s="194" t="s">
        <v>8673</v>
      </c>
      <c r="B21">
        <v>821</v>
      </c>
      <c r="C21" t="s">
        <v>8356</v>
      </c>
      <c r="D21" t="s">
        <v>8629</v>
      </c>
      <c r="G21" t="s">
        <v>4186</v>
      </c>
      <c r="H21" s="197">
        <v>39475</v>
      </c>
      <c r="I21" s="28">
        <v>0.5</v>
      </c>
      <c r="J21" s="28">
        <v>0.52777777777777779</v>
      </c>
      <c r="N21">
        <v>25</v>
      </c>
      <c r="O21">
        <v>2</v>
      </c>
      <c r="R21" t="s">
        <v>8360</v>
      </c>
      <c r="S21" t="s">
        <v>8630</v>
      </c>
      <c r="T21" t="s">
        <v>7671</v>
      </c>
      <c r="AA21" t="s">
        <v>8555</v>
      </c>
      <c r="AD21">
        <v>2</v>
      </c>
      <c r="AG21" s="197"/>
      <c r="AP21" t="s">
        <v>8610</v>
      </c>
      <c r="AQ21" s="198" t="s">
        <v>8631</v>
      </c>
      <c r="AW21">
        <v>0</v>
      </c>
      <c r="BK21">
        <v>0</v>
      </c>
      <c r="BX21">
        <v>0</v>
      </c>
      <c r="CJ21">
        <v>0</v>
      </c>
      <c r="CU21">
        <v>0</v>
      </c>
      <c r="DA21">
        <v>0</v>
      </c>
      <c r="DD21" t="s">
        <v>8632</v>
      </c>
      <c r="DH21" s="65" t="s">
        <v>7684</v>
      </c>
      <c r="DM21" t="s">
        <v>7684</v>
      </c>
      <c r="DT21" t="s">
        <v>7684</v>
      </c>
      <c r="DY21" t="s">
        <v>7684</v>
      </c>
      <c r="EF21" t="s">
        <v>8503</v>
      </c>
      <c r="EG21" t="s">
        <v>8258</v>
      </c>
      <c r="EL21">
        <v>1</v>
      </c>
    </row>
    <row r="22" spans="1:142" x14ac:dyDescent="0.25">
      <c r="A22" s="194" t="s">
        <v>8673</v>
      </c>
      <c r="B22">
        <v>822</v>
      </c>
      <c r="C22" t="s">
        <v>8356</v>
      </c>
      <c r="D22" t="s">
        <v>8633</v>
      </c>
      <c r="G22" t="s">
        <v>4186</v>
      </c>
      <c r="H22" s="197">
        <v>39483</v>
      </c>
      <c r="O22">
        <v>2</v>
      </c>
      <c r="R22" t="s">
        <v>7890</v>
      </c>
      <c r="S22" t="s">
        <v>8634</v>
      </c>
      <c r="T22" t="s">
        <v>7671</v>
      </c>
      <c r="AA22" t="s">
        <v>8555</v>
      </c>
      <c r="AD22">
        <v>1</v>
      </c>
      <c r="AF22" t="s">
        <v>7975</v>
      </c>
      <c r="AG22" s="197"/>
      <c r="AJ22" t="s">
        <v>8635</v>
      </c>
      <c r="AK22" t="s">
        <v>8466</v>
      </c>
      <c r="AM22" t="s">
        <v>8636</v>
      </c>
      <c r="AP22" t="s">
        <v>8637</v>
      </c>
      <c r="AQ22" s="198"/>
      <c r="AW22">
        <v>0</v>
      </c>
      <c r="BK22">
        <v>0</v>
      </c>
      <c r="BX22">
        <v>0</v>
      </c>
      <c r="CJ22">
        <v>0</v>
      </c>
      <c r="CU22">
        <v>0</v>
      </c>
      <c r="DA22">
        <v>0</v>
      </c>
      <c r="DH22" s="65" t="s">
        <v>7685</v>
      </c>
      <c r="DM22" t="s">
        <v>7685</v>
      </c>
      <c r="DT22" t="s">
        <v>7684</v>
      </c>
      <c r="DY22" t="s">
        <v>7684</v>
      </c>
      <c r="EF22" t="s">
        <v>8503</v>
      </c>
      <c r="EG22" t="s">
        <v>8258</v>
      </c>
      <c r="EL22">
        <v>1</v>
      </c>
    </row>
    <row r="23" spans="1:142" x14ac:dyDescent="0.25">
      <c r="A23" s="194" t="s">
        <v>8673</v>
      </c>
      <c r="B23">
        <v>1181</v>
      </c>
      <c r="C23" t="s">
        <v>8356</v>
      </c>
      <c r="D23" t="s">
        <v>8638</v>
      </c>
      <c r="G23" t="s">
        <v>8639</v>
      </c>
      <c r="H23" s="197">
        <v>39490</v>
      </c>
      <c r="I23" s="28">
        <v>0.70833333333333337</v>
      </c>
      <c r="J23" s="28">
        <v>0.72569444444444453</v>
      </c>
      <c r="K23">
        <v>19</v>
      </c>
      <c r="L23" t="s">
        <v>7685</v>
      </c>
      <c r="N23">
        <v>100</v>
      </c>
      <c r="O23">
        <v>2</v>
      </c>
      <c r="R23" t="s">
        <v>8552</v>
      </c>
      <c r="S23" t="s">
        <v>8640</v>
      </c>
      <c r="T23" t="s">
        <v>7671</v>
      </c>
      <c r="U23" t="s">
        <v>7676</v>
      </c>
      <c r="AA23" t="s">
        <v>8555</v>
      </c>
      <c r="AD23">
        <v>1</v>
      </c>
      <c r="AE23" t="s">
        <v>8641</v>
      </c>
      <c r="AG23" s="197"/>
      <c r="AP23" t="s">
        <v>8637</v>
      </c>
      <c r="AQ23" s="198"/>
      <c r="AR23">
        <v>1</v>
      </c>
      <c r="AS23">
        <v>1</v>
      </c>
      <c r="AW23">
        <v>3</v>
      </c>
      <c r="AX23">
        <v>1</v>
      </c>
      <c r="AZ23">
        <v>1</v>
      </c>
      <c r="BC23">
        <v>27</v>
      </c>
      <c r="BD23">
        <v>2</v>
      </c>
      <c r="BK23">
        <v>0</v>
      </c>
      <c r="BX23">
        <v>0</v>
      </c>
      <c r="CJ23">
        <v>0</v>
      </c>
      <c r="CU23">
        <v>0</v>
      </c>
      <c r="DA23">
        <v>3</v>
      </c>
      <c r="DB23" t="s">
        <v>8642</v>
      </c>
      <c r="DE23" t="s">
        <v>8643</v>
      </c>
      <c r="DH23" s="65" t="s">
        <v>8644</v>
      </c>
      <c r="DI23" t="s">
        <v>8645</v>
      </c>
      <c r="DM23" t="s">
        <v>8646</v>
      </c>
      <c r="DN23" t="s">
        <v>8647</v>
      </c>
      <c r="DY23" t="s">
        <v>8648</v>
      </c>
      <c r="EB23" t="s">
        <v>8645</v>
      </c>
      <c r="EC23" t="s">
        <v>8649</v>
      </c>
      <c r="EF23" t="s">
        <v>8503</v>
      </c>
      <c r="EG23" t="s">
        <v>8258</v>
      </c>
      <c r="EK23">
        <v>1</v>
      </c>
      <c r="EL23">
        <v>1</v>
      </c>
    </row>
    <row r="24" spans="1:142" x14ac:dyDescent="0.25">
      <c r="A24" s="194" t="s">
        <v>8673</v>
      </c>
      <c r="B24">
        <v>823</v>
      </c>
      <c r="C24" t="s">
        <v>8356</v>
      </c>
      <c r="D24" t="s">
        <v>8650</v>
      </c>
      <c r="G24" t="s">
        <v>4186</v>
      </c>
      <c r="H24" s="197">
        <v>39493</v>
      </c>
      <c r="O24">
        <v>2</v>
      </c>
      <c r="T24" t="s">
        <v>7671</v>
      </c>
      <c r="AA24" t="s">
        <v>8555</v>
      </c>
      <c r="AD24">
        <v>1</v>
      </c>
      <c r="AG24" s="197"/>
      <c r="AP24" t="s">
        <v>8637</v>
      </c>
      <c r="AQ24" s="198"/>
      <c r="AW24">
        <v>0</v>
      </c>
      <c r="BK24">
        <v>0</v>
      </c>
      <c r="BX24">
        <v>0</v>
      </c>
      <c r="CJ24">
        <v>0</v>
      </c>
      <c r="CU24">
        <v>0</v>
      </c>
      <c r="DA24">
        <v>0</v>
      </c>
      <c r="DH24" s="65" t="s">
        <v>7685</v>
      </c>
      <c r="DM24" t="s">
        <v>7685</v>
      </c>
      <c r="DT24" t="s">
        <v>7684</v>
      </c>
      <c r="DY24" t="s">
        <v>7684</v>
      </c>
      <c r="EF24" t="s">
        <v>8503</v>
      </c>
      <c r="EG24" t="s">
        <v>8258</v>
      </c>
      <c r="EL24">
        <v>1</v>
      </c>
    </row>
    <row r="25" spans="1:142" x14ac:dyDescent="0.25">
      <c r="A25" s="194" t="s">
        <v>8673</v>
      </c>
      <c r="B25">
        <v>1005</v>
      </c>
      <c r="C25" t="s">
        <v>296</v>
      </c>
      <c r="D25" t="s">
        <v>8651</v>
      </c>
      <c r="G25" t="s">
        <v>4186</v>
      </c>
      <c r="H25" s="197">
        <v>39507</v>
      </c>
      <c r="I25" s="28">
        <v>0.47916666666666669</v>
      </c>
      <c r="J25" s="28">
        <v>0.5</v>
      </c>
      <c r="K25">
        <v>22</v>
      </c>
      <c r="L25" t="s">
        <v>7685</v>
      </c>
      <c r="M25" t="s">
        <v>7676</v>
      </c>
      <c r="N25">
        <v>25</v>
      </c>
      <c r="O25">
        <v>1</v>
      </c>
      <c r="P25">
        <v>1</v>
      </c>
      <c r="R25" t="s">
        <v>7890</v>
      </c>
      <c r="S25" t="s">
        <v>8652</v>
      </c>
      <c r="T25" t="s">
        <v>7671</v>
      </c>
      <c r="V25" t="s">
        <v>7981</v>
      </c>
      <c r="AA25" t="s">
        <v>8555</v>
      </c>
      <c r="AD25">
        <v>1</v>
      </c>
      <c r="AE25" t="s">
        <v>8653</v>
      </c>
      <c r="AG25" s="197"/>
      <c r="AP25" t="s">
        <v>8637</v>
      </c>
      <c r="AQ25" s="198" t="s">
        <v>8654</v>
      </c>
      <c r="AW25">
        <v>0</v>
      </c>
      <c r="BK25">
        <v>0</v>
      </c>
      <c r="BX25">
        <v>0</v>
      </c>
      <c r="CJ25">
        <v>0</v>
      </c>
      <c r="CU25">
        <v>0</v>
      </c>
      <c r="DA25">
        <v>0</v>
      </c>
      <c r="DD25" t="s">
        <v>8655</v>
      </c>
      <c r="EF25" t="s">
        <v>8503</v>
      </c>
      <c r="EG25" t="s">
        <v>8258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38CF1-E14F-4A7A-A8D9-6AACF73DE0C0}">
  <dimension ref="A1:EN36"/>
  <sheetViews>
    <sheetView zoomScale="80" zoomScaleNormal="80" workbookViewId="0">
      <selection activeCell="C34" sqref="C34"/>
    </sheetView>
  </sheetViews>
  <sheetFormatPr defaultRowHeight="15" x14ac:dyDescent="0.25"/>
  <cols>
    <col min="1" max="1" width="16.42578125" customWidth="1"/>
    <col min="9" max="9" width="11.5703125" bestFit="1" customWidth="1"/>
  </cols>
  <sheetData>
    <row r="1" spans="1:144" x14ac:dyDescent="0.25">
      <c r="A1" s="3" t="s">
        <v>3778</v>
      </c>
      <c r="B1" s="142" t="s">
        <v>7693</v>
      </c>
      <c r="C1" s="142" t="s">
        <v>7696</v>
      </c>
      <c r="D1" s="142" t="s">
        <v>7697</v>
      </c>
      <c r="E1" s="203" t="s">
        <v>8657</v>
      </c>
      <c r="F1" s="203" t="s">
        <v>8656</v>
      </c>
      <c r="G1" s="142" t="s">
        <v>8697</v>
      </c>
      <c r="H1" s="142" t="s">
        <v>7710</v>
      </c>
      <c r="I1" s="142" t="s">
        <v>7711</v>
      </c>
      <c r="J1" s="142" t="s">
        <v>7712</v>
      </c>
      <c r="K1" s="142" t="s">
        <v>7713</v>
      </c>
      <c r="L1" s="142" t="s">
        <v>7714</v>
      </c>
      <c r="M1" s="142" t="s">
        <v>7716</v>
      </c>
      <c r="N1" s="142" t="s">
        <v>8386</v>
      </c>
      <c r="O1" s="142" t="s">
        <v>8658</v>
      </c>
      <c r="P1" s="142" t="s">
        <v>7717</v>
      </c>
      <c r="Q1" s="142" t="s">
        <v>7718</v>
      </c>
      <c r="R1" s="142" t="s">
        <v>7719</v>
      </c>
      <c r="S1" s="142" t="s">
        <v>19</v>
      </c>
      <c r="T1" s="142" t="s">
        <v>7737</v>
      </c>
      <c r="U1" s="142" t="s">
        <v>7722</v>
      </c>
      <c r="V1" s="142" t="s">
        <v>8659</v>
      </c>
      <c r="W1" s="142" t="s">
        <v>7721</v>
      </c>
      <c r="X1" s="142" t="s">
        <v>8660</v>
      </c>
      <c r="Y1" s="142" t="s">
        <v>8661</v>
      </c>
      <c r="Z1" s="142" t="s">
        <v>8388</v>
      </c>
      <c r="AA1" s="142" t="s">
        <v>7727</v>
      </c>
      <c r="AB1" s="142" t="s">
        <v>7723</v>
      </c>
      <c r="AC1" s="142" t="s">
        <v>7732</v>
      </c>
      <c r="AD1" s="142" t="s">
        <v>7734</v>
      </c>
      <c r="AE1" s="142" t="s">
        <v>7733</v>
      </c>
      <c r="AF1" s="142" t="s">
        <v>7735</v>
      </c>
      <c r="AG1" s="142" t="s">
        <v>7739</v>
      </c>
      <c r="AH1" s="142" t="s">
        <v>7740</v>
      </c>
      <c r="AI1" s="142" t="s">
        <v>7741</v>
      </c>
      <c r="AJ1" s="142" t="s">
        <v>7742</v>
      </c>
      <c r="AK1" s="142" t="s">
        <v>7743</v>
      </c>
      <c r="AL1" s="142" t="s">
        <v>7744</v>
      </c>
      <c r="AM1" s="142" t="s">
        <v>7745</v>
      </c>
      <c r="AN1" s="142" t="s">
        <v>7737</v>
      </c>
      <c r="AO1" s="148" t="s">
        <v>8277</v>
      </c>
      <c r="AP1" s="142" t="s">
        <v>8698</v>
      </c>
      <c r="AQ1" s="142" t="s">
        <v>7754</v>
      </c>
      <c r="AR1" s="142" t="s">
        <v>7755</v>
      </c>
      <c r="AS1" s="142" t="s">
        <v>8699</v>
      </c>
      <c r="AT1" s="142" t="s">
        <v>7756</v>
      </c>
      <c r="AU1" s="142" t="s">
        <v>7757</v>
      </c>
      <c r="AV1" s="142" t="s">
        <v>7758</v>
      </c>
      <c r="AW1" s="142" t="s">
        <v>7760</v>
      </c>
      <c r="AX1" s="142" t="s">
        <v>7761</v>
      </c>
      <c r="AY1" s="142" t="s">
        <v>7762</v>
      </c>
      <c r="AZ1" s="142" t="s">
        <v>7814</v>
      </c>
      <c r="BA1" s="142" t="s">
        <v>8700</v>
      </c>
      <c r="BB1" s="142" t="s">
        <v>8664</v>
      </c>
      <c r="BC1" s="142" t="s">
        <v>7763</v>
      </c>
      <c r="BD1" s="142" t="s">
        <v>7764</v>
      </c>
      <c r="BE1" s="142" t="s">
        <v>7767</v>
      </c>
      <c r="BF1" s="142" t="s">
        <v>7765</v>
      </c>
      <c r="BG1" s="142" t="s">
        <v>7815</v>
      </c>
      <c r="BH1" s="142" t="s">
        <v>8663</v>
      </c>
      <c r="BI1" s="142" t="s">
        <v>8701</v>
      </c>
      <c r="BJ1" s="142" t="s">
        <v>7819</v>
      </c>
      <c r="BK1" s="142" t="s">
        <v>8702</v>
      </c>
      <c r="BL1" s="142" t="s">
        <v>7769</v>
      </c>
      <c r="BM1" s="142" t="s">
        <v>7770</v>
      </c>
      <c r="BN1" s="142" t="s">
        <v>8703</v>
      </c>
      <c r="BO1" s="142" t="s">
        <v>7771</v>
      </c>
      <c r="BP1" s="142" t="s">
        <v>7772</v>
      </c>
      <c r="BQ1" s="142" t="s">
        <v>7773</v>
      </c>
      <c r="BR1" s="142" t="s">
        <v>7775</v>
      </c>
      <c r="BS1" s="142" t="s">
        <v>7776</v>
      </c>
      <c r="BT1" s="142" t="s">
        <v>7777</v>
      </c>
      <c r="BU1" s="142" t="s">
        <v>7820</v>
      </c>
      <c r="BV1" s="142" t="s">
        <v>8704</v>
      </c>
      <c r="BW1" s="142" t="s">
        <v>8666</v>
      </c>
      <c r="BX1" s="142" t="s">
        <v>7778</v>
      </c>
      <c r="BY1" s="142" t="s">
        <v>7779</v>
      </c>
      <c r="BZ1" s="142" t="s">
        <v>7780</v>
      </c>
      <c r="CA1" s="142" t="s">
        <v>7781</v>
      </c>
      <c r="CB1" s="142" t="s">
        <v>7821</v>
      </c>
      <c r="CC1" s="142" t="s">
        <v>8665</v>
      </c>
      <c r="CD1" s="142" t="s">
        <v>8705</v>
      </c>
      <c r="CE1" s="142" t="s">
        <v>7782</v>
      </c>
      <c r="CF1" s="142" t="s">
        <v>8706</v>
      </c>
      <c r="CG1" s="142" t="s">
        <v>8707</v>
      </c>
      <c r="CH1" s="142" t="s">
        <v>8708</v>
      </c>
      <c r="CI1" s="142" t="s">
        <v>8709</v>
      </c>
      <c r="CJ1" s="142" t="s">
        <v>8710</v>
      </c>
      <c r="CK1" s="142" t="s">
        <v>8711</v>
      </c>
      <c r="CL1" s="142" t="s">
        <v>8712</v>
      </c>
      <c r="CM1" s="142" t="s">
        <v>8713</v>
      </c>
      <c r="CN1" s="142" t="s">
        <v>8714</v>
      </c>
      <c r="CO1" s="142" t="s">
        <v>8715</v>
      </c>
      <c r="CP1" s="142" t="s">
        <v>8716</v>
      </c>
      <c r="CQ1" s="142" t="s">
        <v>8717</v>
      </c>
      <c r="CR1" s="142" t="s">
        <v>8718</v>
      </c>
      <c r="CS1" s="142" t="s">
        <v>8719</v>
      </c>
      <c r="CT1" s="142" t="s">
        <v>8720</v>
      </c>
      <c r="CU1" s="142" t="s">
        <v>8721</v>
      </c>
      <c r="CV1" s="142" t="s">
        <v>8722</v>
      </c>
      <c r="CW1" s="142" t="s">
        <v>8723</v>
      </c>
      <c r="CX1" s="142" t="s">
        <v>7829</v>
      </c>
      <c r="CY1" s="142" t="s">
        <v>8724</v>
      </c>
      <c r="CZ1" s="142" t="s">
        <v>7793</v>
      </c>
      <c r="DA1" s="142" t="s">
        <v>7794</v>
      </c>
      <c r="DB1" s="142" t="s">
        <v>8725</v>
      </c>
      <c r="DC1" s="142" t="s">
        <v>7795</v>
      </c>
      <c r="DD1" s="142" t="s">
        <v>7796</v>
      </c>
      <c r="DE1" s="142" t="s">
        <v>7798</v>
      </c>
      <c r="DF1" s="142" t="s">
        <v>7799</v>
      </c>
      <c r="DG1" s="142" t="s">
        <v>7800</v>
      </c>
      <c r="DH1" s="142" t="s">
        <v>7830</v>
      </c>
      <c r="DI1" s="142" t="s">
        <v>8668</v>
      </c>
      <c r="DJ1" s="142" t="s">
        <v>7801</v>
      </c>
      <c r="DK1" s="142" t="s">
        <v>7802</v>
      </c>
      <c r="DL1" s="142" t="s">
        <v>7803</v>
      </c>
      <c r="DM1" s="142" t="s">
        <v>7804</v>
      </c>
      <c r="DN1" s="142" t="s">
        <v>7831</v>
      </c>
      <c r="DO1" s="142" t="s">
        <v>8667</v>
      </c>
      <c r="DP1" s="142" t="s">
        <v>8726</v>
      </c>
      <c r="DQ1" s="142" t="s">
        <v>8727</v>
      </c>
      <c r="DR1" s="142" t="s">
        <v>8728</v>
      </c>
      <c r="DS1" s="142" t="s">
        <v>8278</v>
      </c>
      <c r="DT1" s="142" t="s">
        <v>8729</v>
      </c>
      <c r="DU1" s="142" t="s">
        <v>8265</v>
      </c>
      <c r="DV1" s="142" t="s">
        <v>8267</v>
      </c>
      <c r="DW1" s="142" t="s">
        <v>8268</v>
      </c>
      <c r="DX1" s="142" t="s">
        <v>8270</v>
      </c>
      <c r="DY1" s="142" t="s">
        <v>8271</v>
      </c>
      <c r="DZ1" s="142" t="s">
        <v>8272</v>
      </c>
      <c r="EA1" s="142" t="s">
        <v>8279</v>
      </c>
      <c r="EB1" s="142" t="s">
        <v>8730</v>
      </c>
      <c r="EC1" s="142" t="s">
        <v>8273</v>
      </c>
      <c r="ED1" s="142" t="s">
        <v>8275</v>
      </c>
      <c r="EE1" s="142" t="s">
        <v>8276</v>
      </c>
      <c r="EF1" s="142" t="s">
        <v>8280</v>
      </c>
      <c r="EG1" s="142" t="s">
        <v>8669</v>
      </c>
      <c r="EH1" s="142" t="s">
        <v>8731</v>
      </c>
      <c r="EI1" s="142" t="s">
        <v>7720</v>
      </c>
      <c r="EJ1" s="142" t="s">
        <v>7807</v>
      </c>
      <c r="EK1" s="142" t="s">
        <v>7808</v>
      </c>
      <c r="EL1" s="142" t="s">
        <v>8732</v>
      </c>
      <c r="EM1" s="142" t="s">
        <v>7700</v>
      </c>
      <c r="EN1" s="142" t="s">
        <v>7811</v>
      </c>
    </row>
    <row r="2" spans="1:144" s="10" customFormat="1" x14ac:dyDescent="0.25">
      <c r="A2" s="212" t="s">
        <v>8823</v>
      </c>
      <c r="B2" s="10">
        <v>1424</v>
      </c>
      <c r="C2" s="10" t="s">
        <v>8674</v>
      </c>
      <c r="D2" s="10" t="s">
        <v>8675</v>
      </c>
      <c r="E2" s="200"/>
      <c r="F2" s="200"/>
      <c r="H2" s="10" t="s">
        <v>4186</v>
      </c>
      <c r="I2" s="201">
        <v>39137</v>
      </c>
      <c r="J2" s="202"/>
      <c r="K2" s="202"/>
      <c r="P2" s="10">
        <v>2</v>
      </c>
      <c r="S2" s="10" t="s">
        <v>8552</v>
      </c>
      <c r="T2" s="10" t="s">
        <v>8676</v>
      </c>
      <c r="U2" s="10" t="s">
        <v>7671</v>
      </c>
      <c r="V2" s="10" t="s">
        <v>7676</v>
      </c>
      <c r="AA2" s="10">
        <v>0</v>
      </c>
      <c r="AB2" s="10" t="s">
        <v>8555</v>
      </c>
      <c r="AD2" s="188">
        <v>39136</v>
      </c>
      <c r="AE2" s="10">
        <v>1</v>
      </c>
      <c r="AF2" s="10" t="s">
        <v>8677</v>
      </c>
      <c r="AO2" s="182"/>
      <c r="EL2" s="10" t="s">
        <v>8678</v>
      </c>
      <c r="EM2" s="10" t="s">
        <v>8258</v>
      </c>
    </row>
    <row r="3" spans="1:144" s="10" customFormat="1" x14ac:dyDescent="0.25">
      <c r="A3" s="212" t="s">
        <v>8823</v>
      </c>
      <c r="B3" s="10">
        <v>1489</v>
      </c>
      <c r="C3" s="10" t="s">
        <v>8674</v>
      </c>
      <c r="D3" s="10" t="s">
        <v>8675</v>
      </c>
      <c r="E3" s="200"/>
      <c r="F3" s="200"/>
      <c r="H3" s="10" t="s">
        <v>8679</v>
      </c>
      <c r="I3" s="188">
        <v>39140</v>
      </c>
      <c r="P3" s="10">
        <v>2</v>
      </c>
      <c r="S3" s="10" t="s">
        <v>8552</v>
      </c>
      <c r="U3" s="10" t="s">
        <v>7671</v>
      </c>
      <c r="AA3" s="10">
        <v>0</v>
      </c>
      <c r="AB3" s="10" t="s">
        <v>8555</v>
      </c>
      <c r="AE3" s="10">
        <v>2</v>
      </c>
      <c r="AF3" s="10" t="s">
        <v>8680</v>
      </c>
      <c r="AN3" s="10" t="s">
        <v>8681</v>
      </c>
      <c r="AO3" s="182"/>
      <c r="EL3" s="10" t="s">
        <v>8678</v>
      </c>
      <c r="EM3" s="10" t="s">
        <v>8258</v>
      </c>
    </row>
    <row r="4" spans="1:144" s="10" customFormat="1" x14ac:dyDescent="0.25">
      <c r="A4" s="212" t="s">
        <v>8823</v>
      </c>
      <c r="B4" s="10">
        <v>1427</v>
      </c>
      <c r="C4" s="10" t="s">
        <v>8674</v>
      </c>
      <c r="D4" s="10" t="s">
        <v>8675</v>
      </c>
      <c r="E4" s="200"/>
      <c r="F4" s="200"/>
      <c r="H4" s="10" t="s">
        <v>4186</v>
      </c>
      <c r="I4" s="201">
        <v>39141</v>
      </c>
      <c r="J4" s="202"/>
      <c r="K4" s="202"/>
      <c r="P4" s="10">
        <v>2</v>
      </c>
      <c r="S4" s="10" t="s">
        <v>7867</v>
      </c>
      <c r="T4" s="10" t="s">
        <v>8682</v>
      </c>
      <c r="U4" s="10" t="s">
        <v>7671</v>
      </c>
      <c r="V4" s="10" t="s">
        <v>7676</v>
      </c>
      <c r="W4" s="10" t="s">
        <v>8683</v>
      </c>
      <c r="AA4" s="10">
        <v>0</v>
      </c>
      <c r="AB4" s="10" t="s">
        <v>8555</v>
      </c>
      <c r="AD4" s="188"/>
      <c r="AN4" s="10" t="s">
        <v>8684</v>
      </c>
      <c r="AO4" s="182"/>
      <c r="EL4" s="10" t="s">
        <v>8678</v>
      </c>
      <c r="EM4" s="10" t="s">
        <v>8258</v>
      </c>
    </row>
    <row r="5" spans="1:144" s="10" customFormat="1" x14ac:dyDescent="0.25">
      <c r="A5" s="212" t="s">
        <v>8823</v>
      </c>
      <c r="B5" s="10">
        <v>1426</v>
      </c>
      <c r="C5" s="10" t="s">
        <v>8674</v>
      </c>
      <c r="D5" s="10" t="s">
        <v>8675</v>
      </c>
      <c r="E5" s="200"/>
      <c r="F5" s="200"/>
      <c r="H5" s="10" t="s">
        <v>4186</v>
      </c>
      <c r="I5" s="201">
        <v>39146</v>
      </c>
      <c r="J5" s="202"/>
      <c r="K5" s="202"/>
      <c r="P5" s="10">
        <v>2</v>
      </c>
      <c r="S5" s="10" t="s">
        <v>8552</v>
      </c>
      <c r="T5" s="10" t="s">
        <v>8685</v>
      </c>
      <c r="U5" s="10" t="s">
        <v>7671</v>
      </c>
      <c r="V5" s="10" t="s">
        <v>7676</v>
      </c>
      <c r="W5" s="10" t="s">
        <v>8686</v>
      </c>
      <c r="AA5" s="10">
        <v>0</v>
      </c>
      <c r="AB5" s="10" t="s">
        <v>8555</v>
      </c>
      <c r="AD5" s="188"/>
      <c r="AO5" s="182"/>
      <c r="EL5" s="10" t="s">
        <v>8678</v>
      </c>
      <c r="EM5" s="10" t="s">
        <v>8258</v>
      </c>
    </row>
    <row r="6" spans="1:144" s="10" customFormat="1" x14ac:dyDescent="0.25">
      <c r="A6" s="212" t="s">
        <v>8823</v>
      </c>
      <c r="B6" s="10">
        <v>1428</v>
      </c>
      <c r="C6" s="10" t="s">
        <v>8674</v>
      </c>
      <c r="D6" s="10" t="s">
        <v>8675</v>
      </c>
      <c r="E6" s="200"/>
      <c r="F6" s="200"/>
      <c r="H6" s="10" t="s">
        <v>4186</v>
      </c>
      <c r="I6" s="201">
        <v>39152</v>
      </c>
      <c r="J6" s="202">
        <v>0.5</v>
      </c>
      <c r="K6" s="202">
        <v>0.54166666666666663</v>
      </c>
      <c r="L6" s="10">
        <v>22</v>
      </c>
      <c r="M6" s="10" t="s">
        <v>7684</v>
      </c>
      <c r="N6" s="10" t="s">
        <v>7667</v>
      </c>
      <c r="O6" s="10">
        <v>100</v>
      </c>
      <c r="P6" s="10">
        <v>2</v>
      </c>
      <c r="S6" s="10" t="s">
        <v>8552</v>
      </c>
      <c r="T6" s="10" t="s">
        <v>8687</v>
      </c>
      <c r="U6" s="10" t="s">
        <v>7671</v>
      </c>
      <c r="V6" s="10" t="s">
        <v>7676</v>
      </c>
      <c r="W6" s="10" t="s">
        <v>8688</v>
      </c>
      <c r="AA6" s="10">
        <v>0</v>
      </c>
      <c r="AB6" s="10" t="s">
        <v>8555</v>
      </c>
      <c r="AD6" s="10" t="s">
        <v>8689</v>
      </c>
      <c r="AE6" s="10">
        <v>2</v>
      </c>
      <c r="AF6" s="10" t="s">
        <v>8690</v>
      </c>
      <c r="AO6" s="182"/>
      <c r="AW6" s="10">
        <v>6</v>
      </c>
      <c r="AY6" s="10">
        <v>3</v>
      </c>
      <c r="BA6" s="10" t="s">
        <v>8691</v>
      </c>
      <c r="BE6" s="10">
        <v>3</v>
      </c>
      <c r="BF6" s="10">
        <v>4</v>
      </c>
      <c r="EK6" s="10" t="s">
        <v>8692</v>
      </c>
      <c r="EL6" s="10" t="s">
        <v>8678</v>
      </c>
      <c r="EM6" s="10" t="s">
        <v>8258</v>
      </c>
      <c r="EN6" s="10" t="s">
        <v>8693</v>
      </c>
    </row>
    <row r="7" spans="1:144" s="10" customFormat="1" x14ac:dyDescent="0.25">
      <c r="A7" s="212" t="s">
        <v>8823</v>
      </c>
      <c r="B7" s="10">
        <v>1425</v>
      </c>
      <c r="C7" s="10" t="s">
        <v>8674</v>
      </c>
      <c r="D7" s="10" t="s">
        <v>8675</v>
      </c>
      <c r="E7" s="200"/>
      <c r="F7" s="200"/>
      <c r="H7" s="10" t="s">
        <v>4186</v>
      </c>
      <c r="I7" s="201">
        <v>39160</v>
      </c>
      <c r="J7" s="202"/>
      <c r="K7" s="202"/>
      <c r="P7" s="10">
        <v>2</v>
      </c>
      <c r="S7" s="10" t="s">
        <v>8552</v>
      </c>
      <c r="T7" s="10" t="s">
        <v>8694</v>
      </c>
      <c r="U7" s="10" t="s">
        <v>7671</v>
      </c>
      <c r="V7" s="10" t="s">
        <v>7676</v>
      </c>
      <c r="W7" s="10" t="s">
        <v>8695</v>
      </c>
      <c r="AA7" s="10">
        <v>0</v>
      </c>
      <c r="AB7" s="10" t="s">
        <v>8555</v>
      </c>
      <c r="AD7" s="188"/>
      <c r="AE7" s="10">
        <v>1</v>
      </c>
      <c r="AH7" s="10" t="s">
        <v>7671</v>
      </c>
      <c r="AK7" s="10" t="s">
        <v>8696</v>
      </c>
      <c r="AL7" s="10" t="s">
        <v>7905</v>
      </c>
      <c r="AO7" s="182"/>
      <c r="EL7" s="10" t="s">
        <v>8678</v>
      </c>
      <c r="EM7" s="10" t="s">
        <v>8258</v>
      </c>
    </row>
    <row r="8" spans="1:144" s="150" customFormat="1" x14ac:dyDescent="0.25">
      <c r="A8" s="212" t="s">
        <v>8824</v>
      </c>
      <c r="B8" s="150">
        <v>659</v>
      </c>
      <c r="C8" s="150" t="s">
        <v>764</v>
      </c>
      <c r="D8" s="150" t="s">
        <v>8733</v>
      </c>
      <c r="E8" s="204"/>
      <c r="F8" s="204"/>
      <c r="H8" s="150" t="s">
        <v>4186</v>
      </c>
      <c r="I8" s="205">
        <v>39053</v>
      </c>
      <c r="J8" s="155">
        <v>0.41666666666666669</v>
      </c>
      <c r="K8" s="155">
        <v>0.4375</v>
      </c>
      <c r="L8" s="150">
        <v>12</v>
      </c>
      <c r="M8" s="150" t="s">
        <v>7684</v>
      </c>
      <c r="N8" s="150" t="s">
        <v>7676</v>
      </c>
      <c r="O8" s="150">
        <v>75</v>
      </c>
      <c r="P8" s="150">
        <v>2</v>
      </c>
      <c r="S8" s="150" t="s">
        <v>8552</v>
      </c>
      <c r="T8" s="150" t="s">
        <v>8734</v>
      </c>
      <c r="U8" s="150" t="s">
        <v>7671</v>
      </c>
      <c r="V8" s="150" t="s">
        <v>7676</v>
      </c>
      <c r="W8" s="150" t="s">
        <v>8735</v>
      </c>
      <c r="AA8" s="150">
        <v>0</v>
      </c>
      <c r="AB8" s="150" t="s">
        <v>8555</v>
      </c>
      <c r="AC8" s="150" t="s">
        <v>8736</v>
      </c>
      <c r="AD8" s="150" t="s">
        <v>8737</v>
      </c>
      <c r="AE8" s="150">
        <v>1</v>
      </c>
      <c r="AF8" s="150" t="s">
        <v>8738</v>
      </c>
      <c r="AG8" s="150" t="s">
        <v>7676</v>
      </c>
      <c r="AO8" s="157" t="s">
        <v>7671</v>
      </c>
      <c r="AP8" s="206" t="s">
        <v>8691</v>
      </c>
      <c r="AQ8" s="150">
        <v>2</v>
      </c>
      <c r="AZ8" s="150" t="s">
        <v>7671</v>
      </c>
      <c r="BA8" s="150" t="s">
        <v>8691</v>
      </c>
      <c r="BE8" s="150">
        <v>3</v>
      </c>
      <c r="BF8" s="150">
        <v>2</v>
      </c>
      <c r="BJ8" s="150" t="s">
        <v>7671</v>
      </c>
      <c r="BK8" s="150" t="s">
        <v>8691</v>
      </c>
      <c r="BU8" s="150" t="s">
        <v>7671</v>
      </c>
      <c r="BV8" s="150" t="s">
        <v>8691</v>
      </c>
      <c r="CG8" s="206" t="s">
        <v>963</v>
      </c>
      <c r="CO8" s="150" t="s">
        <v>963</v>
      </c>
      <c r="EL8" s="150" t="s">
        <v>8428</v>
      </c>
      <c r="EM8" s="150" t="s">
        <v>8258</v>
      </c>
    </row>
    <row r="9" spans="1:144" s="150" customFormat="1" x14ac:dyDescent="0.25">
      <c r="A9" s="212" t="s">
        <v>8824</v>
      </c>
      <c r="B9" s="150">
        <v>1263</v>
      </c>
      <c r="C9" s="150" t="s">
        <v>764</v>
      </c>
      <c r="D9" s="150" t="s">
        <v>8739</v>
      </c>
      <c r="E9" s="204"/>
      <c r="F9" s="204"/>
      <c r="H9" s="150" t="s">
        <v>7059</v>
      </c>
      <c r="I9" s="207">
        <v>39053</v>
      </c>
      <c r="J9" s="208"/>
      <c r="K9" s="208"/>
      <c r="P9" s="150">
        <v>2</v>
      </c>
      <c r="S9" s="150" t="s">
        <v>8740</v>
      </c>
      <c r="T9" s="150" t="s">
        <v>8741</v>
      </c>
      <c r="U9" s="150" t="s">
        <v>7671</v>
      </c>
      <c r="V9" s="150" t="s">
        <v>7676</v>
      </c>
      <c r="W9" s="150" t="s">
        <v>8686</v>
      </c>
      <c r="AA9" s="150">
        <v>0</v>
      </c>
      <c r="AB9" s="150" t="s">
        <v>8555</v>
      </c>
      <c r="AE9" s="150" t="s">
        <v>8742</v>
      </c>
      <c r="AF9" s="150" t="s">
        <v>8743</v>
      </c>
      <c r="AO9" s="157"/>
      <c r="EL9" s="150" t="s">
        <v>8428</v>
      </c>
      <c r="EM9" s="150" t="s">
        <v>8258</v>
      </c>
    </row>
    <row r="10" spans="1:144" s="150" customFormat="1" x14ac:dyDescent="0.25">
      <c r="A10" s="212" t="s">
        <v>8824</v>
      </c>
      <c r="B10" s="150">
        <v>660</v>
      </c>
      <c r="C10" s="150" t="s">
        <v>764</v>
      </c>
      <c r="D10" s="150" t="s">
        <v>8733</v>
      </c>
      <c r="E10" s="204"/>
      <c r="F10" s="204"/>
      <c r="H10" s="150" t="s">
        <v>4186</v>
      </c>
      <c r="I10" s="205">
        <v>39056</v>
      </c>
      <c r="J10" s="155">
        <v>0.33333333333333331</v>
      </c>
      <c r="K10" s="155">
        <v>0.34375</v>
      </c>
      <c r="L10" s="150">
        <v>14</v>
      </c>
      <c r="M10" s="150" t="s">
        <v>7676</v>
      </c>
      <c r="N10" s="150" t="s">
        <v>7676</v>
      </c>
      <c r="O10" s="150">
        <v>25</v>
      </c>
      <c r="P10" s="150">
        <v>2</v>
      </c>
      <c r="S10" s="150" t="s">
        <v>8552</v>
      </c>
      <c r="T10" s="150" t="s">
        <v>8744</v>
      </c>
      <c r="U10" s="150" t="s">
        <v>7671</v>
      </c>
      <c r="V10" s="150" t="s">
        <v>7676</v>
      </c>
      <c r="W10" s="150" t="s">
        <v>8745</v>
      </c>
      <c r="Y10" s="150" t="s">
        <v>8746</v>
      </c>
      <c r="AA10" s="150">
        <v>0</v>
      </c>
      <c r="AB10" s="150" t="s">
        <v>8555</v>
      </c>
      <c r="AE10" s="150">
        <v>2</v>
      </c>
      <c r="AO10" s="157" t="s">
        <v>7671</v>
      </c>
      <c r="AP10" s="206" t="s">
        <v>8691</v>
      </c>
      <c r="AQ10" s="150">
        <v>1</v>
      </c>
      <c r="AW10" s="150">
        <v>1</v>
      </c>
      <c r="AY10" s="150">
        <v>1</v>
      </c>
      <c r="AZ10" s="150" t="s">
        <v>7671</v>
      </c>
      <c r="BA10" s="150" t="s">
        <v>8691</v>
      </c>
      <c r="BC10" s="150" t="s">
        <v>7671</v>
      </c>
      <c r="BE10" s="150">
        <v>5</v>
      </c>
      <c r="BJ10" s="150" t="s">
        <v>7671</v>
      </c>
      <c r="BK10" s="150" t="s">
        <v>8691</v>
      </c>
      <c r="BR10" s="150">
        <v>1</v>
      </c>
      <c r="BT10" s="150">
        <v>1</v>
      </c>
      <c r="BU10" s="150" t="s">
        <v>7671</v>
      </c>
      <c r="BV10" s="150" t="s">
        <v>8691</v>
      </c>
      <c r="BX10" s="150">
        <v>5</v>
      </c>
      <c r="CG10" s="206" t="s">
        <v>963</v>
      </c>
      <c r="CO10" s="150" t="s">
        <v>963</v>
      </c>
      <c r="EL10" s="150" t="s">
        <v>8428</v>
      </c>
      <c r="EM10" s="150" t="s">
        <v>8258</v>
      </c>
    </row>
    <row r="11" spans="1:144" s="150" customFormat="1" x14ac:dyDescent="0.25">
      <c r="A11" s="212" t="s">
        <v>8824</v>
      </c>
      <c r="B11" s="150">
        <v>1042</v>
      </c>
      <c r="C11" s="150" t="s">
        <v>764</v>
      </c>
      <c r="D11" s="150" t="s">
        <v>8739</v>
      </c>
      <c r="E11" s="204"/>
      <c r="F11" s="204"/>
      <c r="H11" s="150" t="s">
        <v>8747</v>
      </c>
      <c r="I11" s="205">
        <v>39056</v>
      </c>
      <c r="J11" s="208">
        <v>0.36458333333333331</v>
      </c>
      <c r="K11" s="208">
        <v>0.45833333333333331</v>
      </c>
      <c r="L11" s="150">
        <v>30</v>
      </c>
      <c r="M11" s="150" t="s">
        <v>7667</v>
      </c>
      <c r="N11" s="150" t="s">
        <v>7676</v>
      </c>
      <c r="O11" s="150">
        <v>0</v>
      </c>
      <c r="P11" s="150">
        <v>2</v>
      </c>
      <c r="S11" s="150" t="s">
        <v>8740</v>
      </c>
      <c r="T11" s="150" t="s">
        <v>8748</v>
      </c>
      <c r="U11" s="150" t="s">
        <v>7671</v>
      </c>
      <c r="V11" s="150" t="s">
        <v>7676</v>
      </c>
      <c r="W11" s="150" t="s">
        <v>8749</v>
      </c>
      <c r="AA11" s="150">
        <v>0</v>
      </c>
      <c r="AB11" s="150" t="s">
        <v>8555</v>
      </c>
      <c r="AE11" s="150">
        <v>2</v>
      </c>
      <c r="AF11" s="150" t="s">
        <v>8564</v>
      </c>
      <c r="AO11" s="157"/>
      <c r="AP11" s="206" t="s">
        <v>963</v>
      </c>
      <c r="BA11" s="150" t="s">
        <v>963</v>
      </c>
      <c r="BJ11" s="150" t="s">
        <v>8750</v>
      </c>
      <c r="BK11" s="150" t="s">
        <v>8750</v>
      </c>
      <c r="BU11" s="150" t="s">
        <v>8750</v>
      </c>
      <c r="BV11" s="150" t="s">
        <v>8750</v>
      </c>
      <c r="BY11" s="150">
        <v>2</v>
      </c>
      <c r="BZ11" s="150">
        <v>6</v>
      </c>
      <c r="CG11" s="206" t="s">
        <v>963</v>
      </c>
      <c r="CO11" s="150" t="s">
        <v>963</v>
      </c>
      <c r="DS11" s="150" t="s">
        <v>8750</v>
      </c>
      <c r="DT11" s="150" t="s">
        <v>8750</v>
      </c>
      <c r="DZ11" s="150">
        <v>3</v>
      </c>
      <c r="EB11" s="150" t="s">
        <v>8691</v>
      </c>
      <c r="EL11" s="150" t="s">
        <v>8428</v>
      </c>
      <c r="EM11" s="150" t="s">
        <v>8258</v>
      </c>
    </row>
    <row r="12" spans="1:144" s="150" customFormat="1" x14ac:dyDescent="0.25">
      <c r="A12" s="212" t="s">
        <v>8824</v>
      </c>
      <c r="B12" s="150">
        <v>1254</v>
      </c>
      <c r="C12" s="150" t="s">
        <v>764</v>
      </c>
      <c r="D12" s="150" t="s">
        <v>8751</v>
      </c>
      <c r="E12" s="204"/>
      <c r="F12" s="204"/>
      <c r="H12" s="150" t="s">
        <v>1832</v>
      </c>
      <c r="I12" s="207">
        <v>39060</v>
      </c>
      <c r="J12" s="208"/>
      <c r="K12" s="208"/>
      <c r="P12" s="150">
        <v>2</v>
      </c>
      <c r="S12" s="150" t="s">
        <v>8740</v>
      </c>
      <c r="T12" s="150" t="s">
        <v>8752</v>
      </c>
      <c r="U12" s="150" t="s">
        <v>7671</v>
      </c>
      <c r="V12" s="150" t="s">
        <v>7676</v>
      </c>
      <c r="W12" s="150" t="s">
        <v>8749</v>
      </c>
      <c r="AA12" s="150">
        <v>0</v>
      </c>
      <c r="AB12" s="150" t="s">
        <v>8555</v>
      </c>
      <c r="AE12" s="150">
        <v>2</v>
      </c>
      <c r="AH12" s="207"/>
      <c r="AN12" s="150" t="s">
        <v>7863</v>
      </c>
      <c r="AO12" s="157"/>
      <c r="EK12" s="150" t="s">
        <v>8753</v>
      </c>
      <c r="EL12" s="150" t="s">
        <v>8428</v>
      </c>
      <c r="EM12" s="150" t="s">
        <v>8258</v>
      </c>
      <c r="EN12" s="150" t="s">
        <v>8754</v>
      </c>
    </row>
    <row r="13" spans="1:144" s="150" customFormat="1" x14ac:dyDescent="0.25">
      <c r="A13" s="212" t="s">
        <v>8824</v>
      </c>
      <c r="B13" s="150">
        <v>1261</v>
      </c>
      <c r="C13" s="150" t="s">
        <v>764</v>
      </c>
      <c r="D13" s="150" t="s">
        <v>8733</v>
      </c>
      <c r="E13" s="204"/>
      <c r="F13" s="204"/>
      <c r="H13" s="150" t="s">
        <v>4186</v>
      </c>
      <c r="I13" s="207">
        <v>39060</v>
      </c>
      <c r="J13" s="155"/>
      <c r="K13" s="155"/>
      <c r="P13" s="150">
        <v>2</v>
      </c>
      <c r="T13" s="150" t="s">
        <v>8561</v>
      </c>
      <c r="U13" s="150" t="s">
        <v>7671</v>
      </c>
      <c r="V13" s="150" t="s">
        <v>7676</v>
      </c>
      <c r="W13" s="150" t="s">
        <v>8749</v>
      </c>
      <c r="AA13" s="150">
        <v>0</v>
      </c>
      <c r="AB13" s="150" t="s">
        <v>8555</v>
      </c>
      <c r="AE13" s="150">
        <v>2</v>
      </c>
      <c r="AN13" s="150" t="s">
        <v>7863</v>
      </c>
      <c r="AO13" s="157"/>
      <c r="EL13" s="150" t="s">
        <v>8428</v>
      </c>
      <c r="EM13" s="150" t="s">
        <v>8258</v>
      </c>
    </row>
    <row r="14" spans="1:144" s="150" customFormat="1" x14ac:dyDescent="0.25">
      <c r="A14" s="212" t="s">
        <v>8824</v>
      </c>
      <c r="B14" s="150">
        <v>1255</v>
      </c>
      <c r="C14" s="150" t="s">
        <v>764</v>
      </c>
      <c r="D14" s="150" t="s">
        <v>8751</v>
      </c>
      <c r="E14" s="204"/>
      <c r="F14" s="204"/>
      <c r="H14" s="150" t="s">
        <v>1832</v>
      </c>
      <c r="I14" s="207">
        <v>39061</v>
      </c>
      <c r="J14" s="208"/>
      <c r="K14" s="208"/>
      <c r="P14" s="150">
        <v>2</v>
      </c>
      <c r="S14" s="150" t="s">
        <v>7890</v>
      </c>
      <c r="T14" s="150" t="s">
        <v>8755</v>
      </c>
      <c r="U14" s="150" t="s">
        <v>7671</v>
      </c>
      <c r="V14" s="150" t="s">
        <v>7676</v>
      </c>
      <c r="W14" s="150" t="s">
        <v>8564</v>
      </c>
      <c r="AA14" s="150">
        <v>0</v>
      </c>
      <c r="AB14" s="150" t="s">
        <v>8756</v>
      </c>
      <c r="AE14" s="150" t="s">
        <v>8742</v>
      </c>
      <c r="AH14" s="207"/>
      <c r="AN14" s="150" t="s">
        <v>7863</v>
      </c>
      <c r="AO14" s="157"/>
      <c r="EK14" s="150" t="s">
        <v>8753</v>
      </c>
      <c r="EL14" s="150" t="s">
        <v>8428</v>
      </c>
      <c r="EM14" s="150" t="s">
        <v>8258</v>
      </c>
      <c r="EN14" s="150" t="s">
        <v>8754</v>
      </c>
    </row>
    <row r="15" spans="1:144" s="150" customFormat="1" x14ac:dyDescent="0.25">
      <c r="A15" s="212" t="s">
        <v>8824</v>
      </c>
      <c r="B15" s="150">
        <v>683</v>
      </c>
      <c r="C15" s="150" t="s">
        <v>8757</v>
      </c>
      <c r="D15" s="150" t="s">
        <v>8758</v>
      </c>
      <c r="E15" s="204"/>
      <c r="F15" s="204"/>
      <c r="H15" s="150" t="s">
        <v>8759</v>
      </c>
      <c r="I15" s="205">
        <v>39062</v>
      </c>
      <c r="J15" s="155"/>
      <c r="K15" s="155"/>
      <c r="L15" s="150">
        <v>12</v>
      </c>
      <c r="M15" s="150" t="s">
        <v>7684</v>
      </c>
      <c r="N15" s="150" t="s">
        <v>7676</v>
      </c>
      <c r="O15" s="150">
        <v>25</v>
      </c>
      <c r="P15" s="150">
        <v>2</v>
      </c>
      <c r="S15" s="150" t="s">
        <v>8760</v>
      </c>
      <c r="T15" s="150" t="s">
        <v>8761</v>
      </c>
      <c r="U15" s="150" t="s">
        <v>7671</v>
      </c>
      <c r="V15" s="150" t="s">
        <v>7676</v>
      </c>
      <c r="X15" s="150" t="s">
        <v>8762</v>
      </c>
      <c r="Y15" s="150" t="s">
        <v>8763</v>
      </c>
      <c r="AG15" s="150" t="s">
        <v>7676</v>
      </c>
      <c r="AO15" s="157" t="s">
        <v>7676</v>
      </c>
      <c r="AP15" s="206" t="s">
        <v>963</v>
      </c>
      <c r="AQ15" s="150">
        <v>0</v>
      </c>
      <c r="BA15" s="150" t="s">
        <v>8764</v>
      </c>
      <c r="BJ15" s="150" t="s">
        <v>8765</v>
      </c>
      <c r="BK15" s="150" t="s">
        <v>8764</v>
      </c>
      <c r="BL15" s="150">
        <v>0</v>
      </c>
      <c r="BV15" s="150" t="s">
        <v>8764</v>
      </c>
      <c r="CG15" s="206" t="s">
        <v>963</v>
      </c>
      <c r="CO15" s="150" t="s">
        <v>963</v>
      </c>
      <c r="EL15" s="150" t="s">
        <v>8428</v>
      </c>
      <c r="EM15" s="150" t="s">
        <v>8258</v>
      </c>
    </row>
    <row r="16" spans="1:144" s="150" customFormat="1" x14ac:dyDescent="0.25">
      <c r="A16" s="212" t="s">
        <v>8824</v>
      </c>
      <c r="B16" s="150">
        <v>661</v>
      </c>
      <c r="C16" s="150" t="s">
        <v>764</v>
      </c>
      <c r="D16" s="150" t="s">
        <v>8739</v>
      </c>
      <c r="E16" s="204"/>
      <c r="F16" s="204"/>
      <c r="H16" s="150" t="s">
        <v>4186</v>
      </c>
      <c r="I16" s="205">
        <v>39063</v>
      </c>
      <c r="J16" s="155">
        <v>0.3125</v>
      </c>
      <c r="K16" s="155">
        <v>0.33333333333333331</v>
      </c>
      <c r="L16" s="150">
        <v>14</v>
      </c>
      <c r="M16" s="150" t="s">
        <v>7676</v>
      </c>
      <c r="N16" s="150" t="s">
        <v>7676</v>
      </c>
      <c r="O16" s="150">
        <v>0</v>
      </c>
      <c r="P16" s="150">
        <v>2</v>
      </c>
      <c r="S16" s="150" t="s">
        <v>8740</v>
      </c>
      <c r="T16" s="150" t="s">
        <v>8766</v>
      </c>
      <c r="U16" s="150" t="s">
        <v>7671</v>
      </c>
      <c r="V16" s="150" t="s">
        <v>7676</v>
      </c>
      <c r="W16" s="150" t="s">
        <v>8767</v>
      </c>
      <c r="AA16" s="150">
        <v>0</v>
      </c>
      <c r="AB16" s="150" t="s">
        <v>8768</v>
      </c>
      <c r="AE16" s="150">
        <v>1</v>
      </c>
      <c r="AF16" s="150" t="s">
        <v>8769</v>
      </c>
      <c r="AG16" s="150" t="s">
        <v>7671</v>
      </c>
      <c r="AH16" s="150" t="s">
        <v>8770</v>
      </c>
      <c r="AK16" s="150" t="s">
        <v>7921</v>
      </c>
      <c r="AL16" s="150" t="s">
        <v>8771</v>
      </c>
      <c r="AM16" s="150" t="s">
        <v>8772</v>
      </c>
      <c r="AO16" s="157"/>
      <c r="AP16" s="206" t="s">
        <v>963</v>
      </c>
      <c r="BA16" s="150" t="s">
        <v>963</v>
      </c>
      <c r="BJ16" s="150" t="s">
        <v>7671</v>
      </c>
      <c r="BK16" s="150" t="s">
        <v>8691</v>
      </c>
      <c r="BV16" s="150" t="s">
        <v>963</v>
      </c>
      <c r="BZ16" s="150">
        <v>2</v>
      </c>
      <c r="CG16" s="206" t="s">
        <v>963</v>
      </c>
      <c r="CO16" s="150" t="s">
        <v>963</v>
      </c>
      <c r="CU16" s="150">
        <v>1</v>
      </c>
      <c r="DN16" s="150">
        <v>1</v>
      </c>
      <c r="DS16" s="150" t="s">
        <v>7671</v>
      </c>
      <c r="DT16" s="150" t="s">
        <v>8691</v>
      </c>
      <c r="EF16" s="150">
        <v>1</v>
      </c>
      <c r="EL16" s="150" t="s">
        <v>8428</v>
      </c>
      <c r="EM16" s="150" t="s">
        <v>8258</v>
      </c>
    </row>
    <row r="17" spans="1:143" s="150" customFormat="1" x14ac:dyDescent="0.25">
      <c r="A17" s="212" t="s">
        <v>8824</v>
      </c>
      <c r="B17" s="150">
        <v>1492</v>
      </c>
      <c r="C17" s="150" t="s">
        <v>8773</v>
      </c>
      <c r="D17" s="150" t="s">
        <v>8774</v>
      </c>
      <c r="E17" s="204"/>
      <c r="F17" s="204"/>
      <c r="H17" s="150" t="s">
        <v>8775</v>
      </c>
      <c r="I17" s="207">
        <v>39065</v>
      </c>
      <c r="P17" s="150">
        <v>2</v>
      </c>
      <c r="S17" s="150" t="s">
        <v>8740</v>
      </c>
      <c r="T17" s="150" t="s">
        <v>8776</v>
      </c>
      <c r="U17" s="150" t="s">
        <v>7671</v>
      </c>
      <c r="V17" s="150" t="s">
        <v>7676</v>
      </c>
      <c r="W17" s="150" t="s">
        <v>8777</v>
      </c>
      <c r="AA17" s="150">
        <v>0</v>
      </c>
      <c r="AB17" s="150" t="s">
        <v>8555</v>
      </c>
      <c r="AE17" s="150">
        <v>1</v>
      </c>
      <c r="AF17" s="150" t="s">
        <v>7930</v>
      </c>
      <c r="AN17" s="150" t="s">
        <v>8778</v>
      </c>
      <c r="AO17" s="157"/>
      <c r="EL17" s="150" t="s">
        <v>8428</v>
      </c>
      <c r="EM17" s="150" t="s">
        <v>8258</v>
      </c>
    </row>
    <row r="18" spans="1:143" s="150" customFormat="1" x14ac:dyDescent="0.25">
      <c r="A18" s="212" t="s">
        <v>8824</v>
      </c>
      <c r="B18" s="150">
        <v>662</v>
      </c>
      <c r="C18" s="150" t="s">
        <v>764</v>
      </c>
      <c r="D18" s="150" t="s">
        <v>8739</v>
      </c>
      <c r="E18" s="204"/>
      <c r="F18" s="204"/>
      <c r="H18" s="150" t="s">
        <v>4186</v>
      </c>
      <c r="I18" s="207">
        <v>39072</v>
      </c>
      <c r="J18" s="155">
        <v>0.3125</v>
      </c>
      <c r="K18" s="155">
        <v>0.33333333333333331</v>
      </c>
      <c r="L18" s="150">
        <v>15</v>
      </c>
      <c r="M18" s="150" t="s">
        <v>7676</v>
      </c>
      <c r="N18" s="150" t="s">
        <v>7676</v>
      </c>
      <c r="O18" s="150">
        <v>100</v>
      </c>
      <c r="P18" s="150">
        <v>3</v>
      </c>
      <c r="Q18" s="150">
        <v>1</v>
      </c>
      <c r="S18" s="150" t="s">
        <v>8552</v>
      </c>
      <c r="T18" s="150" t="s">
        <v>8779</v>
      </c>
      <c r="U18" s="150" t="s">
        <v>7671</v>
      </c>
      <c r="W18" s="150" t="s">
        <v>8780</v>
      </c>
      <c r="AA18" s="150">
        <v>0</v>
      </c>
      <c r="AB18" s="150" t="s">
        <v>8555</v>
      </c>
      <c r="AE18" s="150">
        <v>1</v>
      </c>
      <c r="AF18" s="150" t="s">
        <v>8781</v>
      </c>
      <c r="AN18" s="150" t="s">
        <v>8782</v>
      </c>
      <c r="AO18" s="157"/>
      <c r="EL18" s="150" t="s">
        <v>8428</v>
      </c>
      <c r="EM18" s="150" t="s">
        <v>8258</v>
      </c>
    </row>
    <row r="19" spans="1:143" s="150" customFormat="1" x14ac:dyDescent="0.25">
      <c r="A19" s="212" t="s">
        <v>8824</v>
      </c>
      <c r="B19" s="150">
        <v>603</v>
      </c>
      <c r="C19" s="150" t="s">
        <v>764</v>
      </c>
      <c r="D19" s="150" t="s">
        <v>8739</v>
      </c>
      <c r="E19" s="204"/>
      <c r="F19" s="204"/>
      <c r="H19" s="150" t="s">
        <v>7059</v>
      </c>
      <c r="I19" s="207">
        <v>39078</v>
      </c>
      <c r="J19" s="208">
        <v>0.41666666666666669</v>
      </c>
      <c r="K19" s="208">
        <v>0.43055555555555558</v>
      </c>
      <c r="L19" s="150">
        <v>25</v>
      </c>
      <c r="M19" s="150" t="s">
        <v>7667</v>
      </c>
      <c r="N19" s="150" t="s">
        <v>7676</v>
      </c>
      <c r="O19" s="150">
        <v>0</v>
      </c>
      <c r="P19" s="150">
        <v>2</v>
      </c>
      <c r="U19" s="150" t="s">
        <v>7671</v>
      </c>
      <c r="V19" s="150" t="s">
        <v>7676</v>
      </c>
      <c r="W19" s="150" t="s">
        <v>8783</v>
      </c>
      <c r="AA19" s="150">
        <v>0</v>
      </c>
      <c r="AB19" s="150" t="s">
        <v>8555</v>
      </c>
      <c r="AE19" s="150">
        <v>1</v>
      </c>
      <c r="AF19" s="150" t="s">
        <v>8784</v>
      </c>
      <c r="AO19" s="157" t="s">
        <v>7671</v>
      </c>
      <c r="AP19" s="206" t="s">
        <v>8691</v>
      </c>
      <c r="AW19" s="150">
        <v>1</v>
      </c>
      <c r="AX19" s="150">
        <v>2</v>
      </c>
      <c r="AZ19" s="150" t="s">
        <v>7671</v>
      </c>
      <c r="BA19" s="150" t="s">
        <v>8691</v>
      </c>
      <c r="BE19" s="150" t="s">
        <v>7671</v>
      </c>
      <c r="BF19" s="150" t="s">
        <v>7671</v>
      </c>
      <c r="BJ19" s="150" t="s">
        <v>7671</v>
      </c>
      <c r="BK19" s="150" t="s">
        <v>8691</v>
      </c>
      <c r="BV19" s="150" t="s">
        <v>963</v>
      </c>
      <c r="CG19" s="206" t="s">
        <v>963</v>
      </c>
      <c r="CO19" s="150" t="s">
        <v>963</v>
      </c>
      <c r="CQ19" s="150" t="s">
        <v>7671</v>
      </c>
      <c r="EL19" s="150" t="s">
        <v>8428</v>
      </c>
      <c r="EM19" s="150" t="s">
        <v>8258</v>
      </c>
    </row>
    <row r="20" spans="1:143" s="150" customFormat="1" x14ac:dyDescent="0.25">
      <c r="A20" s="212" t="s">
        <v>8824</v>
      </c>
      <c r="B20" s="150">
        <v>604</v>
      </c>
      <c r="C20" s="150" t="s">
        <v>764</v>
      </c>
      <c r="D20" s="150" t="s">
        <v>8739</v>
      </c>
      <c r="E20" s="204"/>
      <c r="F20" s="204"/>
      <c r="H20" s="150" t="s">
        <v>7059</v>
      </c>
      <c r="I20" s="207">
        <v>39080</v>
      </c>
      <c r="J20" s="208">
        <v>0.51041666666666663</v>
      </c>
      <c r="K20" s="208">
        <v>0.52083333333333337</v>
      </c>
      <c r="M20" s="150" t="s">
        <v>7685</v>
      </c>
      <c r="N20" s="150" t="s">
        <v>7676</v>
      </c>
      <c r="O20" s="150">
        <v>0</v>
      </c>
      <c r="P20" s="150">
        <v>2</v>
      </c>
      <c r="S20" s="150" t="s">
        <v>8740</v>
      </c>
      <c r="U20" s="150" t="s">
        <v>7671</v>
      </c>
      <c r="W20" s="150" t="s">
        <v>8783</v>
      </c>
      <c r="AA20" s="150">
        <v>0</v>
      </c>
      <c r="AB20" s="150" t="s">
        <v>8555</v>
      </c>
      <c r="AE20" s="150">
        <v>1</v>
      </c>
      <c r="AF20" s="150" t="s">
        <v>8784</v>
      </c>
      <c r="AO20" s="157" t="s">
        <v>7671</v>
      </c>
      <c r="AP20" s="206" t="s">
        <v>8691</v>
      </c>
      <c r="AQ20" s="150">
        <v>4</v>
      </c>
      <c r="AW20" s="150">
        <v>1</v>
      </c>
      <c r="AX20" s="150">
        <v>1</v>
      </c>
      <c r="BA20" s="150" t="s">
        <v>8691</v>
      </c>
      <c r="BJ20" s="150" t="s">
        <v>7671</v>
      </c>
      <c r="BK20" s="150" t="s">
        <v>8691</v>
      </c>
      <c r="BV20" s="150" t="s">
        <v>963</v>
      </c>
      <c r="CG20" s="206" t="s">
        <v>963</v>
      </c>
      <c r="CO20" s="150" t="s">
        <v>963</v>
      </c>
      <c r="EL20" s="150" t="s">
        <v>8428</v>
      </c>
      <c r="EM20" s="150" t="s">
        <v>8258</v>
      </c>
    </row>
    <row r="21" spans="1:143" s="150" customFormat="1" x14ac:dyDescent="0.25">
      <c r="A21" s="212" t="s">
        <v>8824</v>
      </c>
      <c r="B21" s="150">
        <v>605</v>
      </c>
      <c r="C21" s="150" t="s">
        <v>764</v>
      </c>
      <c r="D21" s="150" t="s">
        <v>8739</v>
      </c>
      <c r="E21" s="204"/>
      <c r="F21" s="204"/>
      <c r="H21" s="150" t="s">
        <v>7059</v>
      </c>
      <c r="I21" s="207">
        <v>39082</v>
      </c>
      <c r="J21" s="208">
        <v>0.47916666666666669</v>
      </c>
      <c r="K21" s="208">
        <v>0.48958333333333331</v>
      </c>
      <c r="L21" s="150">
        <v>25</v>
      </c>
      <c r="M21" s="150" t="s">
        <v>7685</v>
      </c>
      <c r="N21" s="150" t="s">
        <v>7676</v>
      </c>
      <c r="O21" s="150">
        <v>0</v>
      </c>
      <c r="P21" s="150">
        <v>2</v>
      </c>
      <c r="S21" s="150" t="s">
        <v>7890</v>
      </c>
      <c r="U21" s="150" t="s">
        <v>7671</v>
      </c>
      <c r="W21" s="150" t="s">
        <v>8695</v>
      </c>
      <c r="AA21" s="150">
        <v>0</v>
      </c>
      <c r="AB21" s="150" t="s">
        <v>8555</v>
      </c>
      <c r="AE21" s="150">
        <v>1</v>
      </c>
      <c r="AF21" s="150" t="s">
        <v>8564</v>
      </c>
      <c r="AO21" s="157" t="s">
        <v>7671</v>
      </c>
      <c r="AP21" s="206" t="s">
        <v>8691</v>
      </c>
      <c r="AQ21" s="150">
        <v>3</v>
      </c>
      <c r="EL21" s="150" t="s">
        <v>8428</v>
      </c>
      <c r="EM21" s="150" t="s">
        <v>8258</v>
      </c>
    </row>
    <row r="22" spans="1:143" s="150" customFormat="1" x14ac:dyDescent="0.25">
      <c r="A22" s="212" t="s">
        <v>8824</v>
      </c>
      <c r="B22" s="150">
        <v>606</v>
      </c>
      <c r="C22" s="150" t="s">
        <v>764</v>
      </c>
      <c r="D22" s="150" t="s">
        <v>8739</v>
      </c>
      <c r="E22" s="204"/>
      <c r="F22" s="204"/>
      <c r="H22" s="150" t="s">
        <v>7059</v>
      </c>
      <c r="I22" s="207">
        <v>39083</v>
      </c>
      <c r="J22" s="208">
        <v>0.39583333333333331</v>
      </c>
      <c r="K22" s="208">
        <v>0.40625</v>
      </c>
      <c r="M22" s="150" t="s">
        <v>7667</v>
      </c>
      <c r="N22" s="150" t="s">
        <v>7676</v>
      </c>
      <c r="O22" s="150">
        <v>0</v>
      </c>
      <c r="P22" s="150">
        <v>2</v>
      </c>
      <c r="S22" s="150" t="s">
        <v>7890</v>
      </c>
      <c r="T22" s="150" t="s">
        <v>8785</v>
      </c>
      <c r="U22" s="150" t="s">
        <v>7671</v>
      </c>
      <c r="V22" s="150" t="s">
        <v>7676</v>
      </c>
      <c r="W22" s="150" t="s">
        <v>8695</v>
      </c>
      <c r="AA22" s="150">
        <v>0</v>
      </c>
      <c r="AB22" s="150" t="s">
        <v>8555</v>
      </c>
      <c r="AE22" s="150">
        <v>1</v>
      </c>
      <c r="AF22" s="150" t="s">
        <v>8564</v>
      </c>
      <c r="AO22" s="157"/>
      <c r="EL22" s="150" t="s">
        <v>8428</v>
      </c>
      <c r="EM22" s="150" t="s">
        <v>8258</v>
      </c>
    </row>
    <row r="23" spans="1:143" x14ac:dyDescent="0.25">
      <c r="A23" s="212" t="s">
        <v>8824</v>
      </c>
      <c r="B23">
        <v>997</v>
      </c>
      <c r="C23" t="s">
        <v>764</v>
      </c>
      <c r="D23" t="s">
        <v>8739</v>
      </c>
      <c r="E23" s="209"/>
      <c r="F23" s="209"/>
      <c r="H23" t="s">
        <v>8759</v>
      </c>
      <c r="I23" s="1">
        <v>39093</v>
      </c>
      <c r="J23" s="28">
        <v>0.625</v>
      </c>
      <c r="K23" s="28">
        <v>0.64583333333333337</v>
      </c>
      <c r="L23">
        <v>28</v>
      </c>
      <c r="M23" t="s">
        <v>7667</v>
      </c>
      <c r="N23" t="s">
        <v>7676</v>
      </c>
      <c r="O23">
        <v>25</v>
      </c>
      <c r="P23">
        <v>2</v>
      </c>
      <c r="S23" t="s">
        <v>8552</v>
      </c>
      <c r="T23" t="s">
        <v>8786</v>
      </c>
      <c r="U23" t="s">
        <v>7671</v>
      </c>
      <c r="V23" t="s">
        <v>7676</v>
      </c>
      <c r="W23" t="s">
        <v>8787</v>
      </c>
      <c r="Y23" t="s">
        <v>8788</v>
      </c>
      <c r="AA23">
        <v>0</v>
      </c>
      <c r="AB23" t="s">
        <v>8555</v>
      </c>
      <c r="AE23">
        <v>1</v>
      </c>
      <c r="AF23" t="s">
        <v>8564</v>
      </c>
      <c r="AO23" s="65" t="s">
        <v>8750</v>
      </c>
      <c r="AP23" s="210" t="s">
        <v>8750</v>
      </c>
      <c r="AQ23">
        <v>5</v>
      </c>
      <c r="AU23">
        <v>1</v>
      </c>
      <c r="AY23">
        <v>1</v>
      </c>
      <c r="AZ23" t="s">
        <v>8750</v>
      </c>
      <c r="BA23" t="s">
        <v>8750</v>
      </c>
      <c r="BJ23" t="s">
        <v>8750</v>
      </c>
      <c r="BK23" t="s">
        <v>8750</v>
      </c>
      <c r="BU23" t="s">
        <v>8750</v>
      </c>
      <c r="BV23" t="s">
        <v>8750</v>
      </c>
      <c r="CF23" t="s">
        <v>8750</v>
      </c>
      <c r="CG23" s="210" t="s">
        <v>8750</v>
      </c>
      <c r="CN23" t="s">
        <v>8750</v>
      </c>
      <c r="CO23" t="s">
        <v>8750</v>
      </c>
      <c r="EL23" t="s">
        <v>8428</v>
      </c>
      <c r="EM23" t="s">
        <v>8258</v>
      </c>
    </row>
    <row r="24" spans="1:143" s="150" customFormat="1" x14ac:dyDescent="0.25">
      <c r="A24" s="212" t="s">
        <v>8824</v>
      </c>
      <c r="B24" s="150">
        <v>1020</v>
      </c>
      <c r="C24" s="150" t="s">
        <v>764</v>
      </c>
      <c r="D24" s="150" t="s">
        <v>8739</v>
      </c>
      <c r="E24" s="204"/>
      <c r="F24" s="204"/>
      <c r="H24" s="150" t="s">
        <v>8759</v>
      </c>
      <c r="I24" s="207">
        <v>39109</v>
      </c>
      <c r="J24" s="208">
        <v>0.66666666666666663</v>
      </c>
      <c r="K24" s="208">
        <v>0.67708333333333337</v>
      </c>
      <c r="L24" s="150">
        <v>15</v>
      </c>
      <c r="M24" s="150" t="s">
        <v>7667</v>
      </c>
      <c r="N24" s="150" t="s">
        <v>7676</v>
      </c>
      <c r="O24" s="150">
        <v>50</v>
      </c>
      <c r="P24" s="150">
        <v>2</v>
      </c>
      <c r="S24" s="150" t="s">
        <v>7867</v>
      </c>
      <c r="T24" s="150" t="s">
        <v>8789</v>
      </c>
      <c r="U24" s="150" t="s">
        <v>7671</v>
      </c>
      <c r="V24" s="150" t="s">
        <v>8334</v>
      </c>
      <c r="W24" s="150" t="s">
        <v>8554</v>
      </c>
      <c r="AA24" s="150">
        <v>0</v>
      </c>
      <c r="AB24" s="150" t="s">
        <v>8555</v>
      </c>
      <c r="AE24" s="150">
        <v>1</v>
      </c>
      <c r="AF24" s="150" t="s">
        <v>8790</v>
      </c>
      <c r="AO24" s="157" t="s">
        <v>8750</v>
      </c>
      <c r="AP24" s="206" t="s">
        <v>8750</v>
      </c>
      <c r="AZ24" s="150" t="s">
        <v>8791</v>
      </c>
      <c r="BA24" s="150" t="s">
        <v>8791</v>
      </c>
      <c r="BJ24" s="150" t="s">
        <v>8750</v>
      </c>
      <c r="BK24" s="150" t="s">
        <v>8750</v>
      </c>
      <c r="BU24" s="150" t="s">
        <v>8791</v>
      </c>
      <c r="BV24" s="150" t="s">
        <v>8791</v>
      </c>
      <c r="CG24" s="206" t="s">
        <v>963</v>
      </c>
      <c r="CO24" s="150" t="s">
        <v>963</v>
      </c>
      <c r="EL24" s="150" t="s">
        <v>8428</v>
      </c>
      <c r="EM24" s="150" t="s">
        <v>8258</v>
      </c>
    </row>
    <row r="25" spans="1:143" s="150" customFormat="1" x14ac:dyDescent="0.25">
      <c r="A25" s="212" t="s">
        <v>8824</v>
      </c>
      <c r="B25" s="150">
        <v>1018</v>
      </c>
      <c r="C25" s="150" t="s">
        <v>764</v>
      </c>
      <c r="D25" s="150" t="s">
        <v>8739</v>
      </c>
      <c r="E25" s="204"/>
      <c r="F25" s="204"/>
      <c r="H25" s="150" t="s">
        <v>8759</v>
      </c>
      <c r="I25" s="207">
        <v>39110</v>
      </c>
      <c r="J25" s="208">
        <v>0.79166666666666663</v>
      </c>
      <c r="K25" s="208">
        <v>0.80208333333333337</v>
      </c>
      <c r="L25" s="150">
        <v>14</v>
      </c>
      <c r="M25" s="150" t="s">
        <v>7684</v>
      </c>
      <c r="N25" s="150" t="s">
        <v>7676</v>
      </c>
      <c r="O25" s="150">
        <v>75</v>
      </c>
      <c r="P25" s="150">
        <v>2</v>
      </c>
      <c r="Q25" s="150">
        <v>3</v>
      </c>
      <c r="S25" s="150" t="s">
        <v>8792</v>
      </c>
      <c r="T25" s="150" t="s">
        <v>8793</v>
      </c>
      <c r="U25" s="150" t="s">
        <v>7671</v>
      </c>
      <c r="W25" s="150" t="s">
        <v>8554</v>
      </c>
      <c r="AA25" s="150">
        <v>0</v>
      </c>
      <c r="AB25" s="150" t="s">
        <v>8555</v>
      </c>
      <c r="AE25" s="150">
        <v>1</v>
      </c>
      <c r="AF25" s="150" t="s">
        <v>8794</v>
      </c>
      <c r="AO25" s="157" t="s">
        <v>8795</v>
      </c>
      <c r="AP25" s="206" t="s">
        <v>8750</v>
      </c>
      <c r="AW25" s="150">
        <v>2</v>
      </c>
      <c r="AX25" s="150">
        <v>3</v>
      </c>
      <c r="AZ25" s="150" t="s">
        <v>8795</v>
      </c>
      <c r="BA25" s="150" t="s">
        <v>8750</v>
      </c>
      <c r="BJ25" s="150" t="s">
        <v>8795</v>
      </c>
      <c r="BK25" s="150" t="s">
        <v>8750</v>
      </c>
      <c r="BU25" s="150" t="s">
        <v>8795</v>
      </c>
      <c r="BV25" s="150" t="s">
        <v>8750</v>
      </c>
      <c r="CG25" s="206" t="s">
        <v>963</v>
      </c>
      <c r="CO25" s="150" t="s">
        <v>963</v>
      </c>
      <c r="CY25" s="150" t="s">
        <v>963</v>
      </c>
      <c r="EL25" s="150" t="s">
        <v>8428</v>
      </c>
      <c r="EM25" s="150" t="s">
        <v>8258</v>
      </c>
    </row>
    <row r="26" spans="1:143" s="10" customFormat="1" x14ac:dyDescent="0.25">
      <c r="A26" s="212" t="s">
        <v>8825</v>
      </c>
      <c r="B26" s="10">
        <v>1411</v>
      </c>
      <c r="C26" s="10" t="s">
        <v>8773</v>
      </c>
      <c r="D26" s="10" t="s">
        <v>8774</v>
      </c>
      <c r="E26" s="200"/>
      <c r="F26" s="200"/>
      <c r="H26" s="10" t="s">
        <v>4186</v>
      </c>
      <c r="I26" s="201">
        <v>39125</v>
      </c>
      <c r="P26" s="10">
        <v>2</v>
      </c>
      <c r="S26" s="10" t="s">
        <v>8740</v>
      </c>
      <c r="T26" s="10" t="s">
        <v>8796</v>
      </c>
      <c r="U26" s="10" t="s">
        <v>7671</v>
      </c>
      <c r="V26" s="10" t="s">
        <v>7676</v>
      </c>
      <c r="W26" s="10" t="s">
        <v>8749</v>
      </c>
      <c r="AA26" s="10">
        <v>0</v>
      </c>
      <c r="AB26" s="10" t="s">
        <v>8555</v>
      </c>
      <c r="AD26" s="188" t="s">
        <v>8556</v>
      </c>
      <c r="AE26" s="10">
        <v>3</v>
      </c>
      <c r="AF26" s="10" t="s">
        <v>8769</v>
      </c>
      <c r="AN26" s="10" t="s">
        <v>8797</v>
      </c>
      <c r="AO26" s="182"/>
      <c r="BJ26" s="10" t="s">
        <v>8791</v>
      </c>
      <c r="BK26" s="10" t="s">
        <v>8791</v>
      </c>
      <c r="BU26" s="10" t="s">
        <v>8791</v>
      </c>
      <c r="BV26" s="10" t="s">
        <v>8791</v>
      </c>
      <c r="DS26" s="10" t="s">
        <v>8750</v>
      </c>
      <c r="DT26" s="10" t="s">
        <v>8750</v>
      </c>
      <c r="EL26" s="10" t="s">
        <v>8428</v>
      </c>
      <c r="EM26" s="10" t="s">
        <v>8258</v>
      </c>
    </row>
    <row r="27" spans="1:143" s="10" customFormat="1" x14ac:dyDescent="0.25">
      <c r="A27" s="212" t="s">
        <v>8825</v>
      </c>
      <c r="B27" s="10">
        <v>1191</v>
      </c>
      <c r="C27" s="10" t="s">
        <v>764</v>
      </c>
      <c r="D27" s="10" t="s">
        <v>8739</v>
      </c>
      <c r="E27" s="200"/>
      <c r="F27" s="200"/>
      <c r="H27" s="10" t="s">
        <v>8679</v>
      </c>
      <c r="I27" s="188">
        <v>39126</v>
      </c>
      <c r="J27" s="202">
        <v>0.625</v>
      </c>
      <c r="K27" s="202">
        <v>0.70833333333333337</v>
      </c>
      <c r="L27" s="10">
        <v>26</v>
      </c>
      <c r="M27" s="10" t="s">
        <v>7667</v>
      </c>
      <c r="N27" s="10" t="s">
        <v>7676</v>
      </c>
      <c r="O27" s="10">
        <v>50</v>
      </c>
      <c r="P27" s="10">
        <v>2</v>
      </c>
      <c r="S27" s="10" t="s">
        <v>8740</v>
      </c>
      <c r="T27" s="10" t="s">
        <v>8798</v>
      </c>
      <c r="U27" s="10" t="s">
        <v>7671</v>
      </c>
      <c r="V27" s="10" t="s">
        <v>7676</v>
      </c>
      <c r="W27" s="10" t="s">
        <v>8799</v>
      </c>
      <c r="AA27" s="10">
        <v>0</v>
      </c>
      <c r="AB27" s="10" t="s">
        <v>8555</v>
      </c>
      <c r="AE27" s="10">
        <v>3</v>
      </c>
      <c r="AF27" s="10" t="s">
        <v>8800</v>
      </c>
      <c r="AN27" s="10" t="s">
        <v>8801</v>
      </c>
      <c r="AO27" s="182"/>
      <c r="AP27" s="211" t="s">
        <v>8691</v>
      </c>
      <c r="AW27" s="10">
        <v>2</v>
      </c>
      <c r="AX27" s="10">
        <v>2</v>
      </c>
      <c r="BA27" s="10" t="s">
        <v>8691</v>
      </c>
      <c r="BK27" s="10" t="s">
        <v>963</v>
      </c>
      <c r="BV27" s="10" t="s">
        <v>963</v>
      </c>
      <c r="CG27" s="211" t="s">
        <v>963</v>
      </c>
      <c r="CO27" s="10" t="s">
        <v>963</v>
      </c>
      <c r="EL27" s="10" t="s">
        <v>8428</v>
      </c>
      <c r="EM27" s="10" t="s">
        <v>8258</v>
      </c>
    </row>
    <row r="28" spans="1:143" s="10" customFormat="1" x14ac:dyDescent="0.25">
      <c r="A28" s="212" t="s">
        <v>8825</v>
      </c>
      <c r="B28" s="10">
        <v>1412</v>
      </c>
      <c r="C28" s="10" t="s">
        <v>8773</v>
      </c>
      <c r="D28" s="10" t="s">
        <v>8774</v>
      </c>
      <c r="E28" s="200"/>
      <c r="F28" s="200"/>
      <c r="H28" s="10" t="s">
        <v>4186</v>
      </c>
      <c r="I28" s="201">
        <v>39137</v>
      </c>
      <c r="P28" s="10">
        <v>2</v>
      </c>
      <c r="S28" s="10" t="s">
        <v>8740</v>
      </c>
      <c r="T28" s="10" t="s">
        <v>8802</v>
      </c>
      <c r="U28" s="10" t="s">
        <v>7671</v>
      </c>
      <c r="V28" s="10" t="s">
        <v>7676</v>
      </c>
      <c r="W28" s="10" t="s">
        <v>8683</v>
      </c>
      <c r="AA28" s="10">
        <v>0</v>
      </c>
      <c r="AB28" s="10" t="s">
        <v>8555</v>
      </c>
      <c r="AD28" s="188"/>
      <c r="AE28" s="10">
        <v>3</v>
      </c>
      <c r="AF28" s="10" t="s">
        <v>8803</v>
      </c>
      <c r="AO28" s="182"/>
      <c r="BJ28" s="10" t="s">
        <v>8791</v>
      </c>
      <c r="BK28" s="10" t="s">
        <v>8791</v>
      </c>
      <c r="BU28" s="10" t="s">
        <v>8791</v>
      </c>
      <c r="BV28" s="10" t="s">
        <v>8791</v>
      </c>
      <c r="DS28" s="10" t="s">
        <v>8750</v>
      </c>
      <c r="DT28" s="10" t="s">
        <v>8750</v>
      </c>
      <c r="EL28" s="10" t="s">
        <v>8428</v>
      </c>
      <c r="EM28" s="10" t="s">
        <v>8258</v>
      </c>
    </row>
    <row r="29" spans="1:143" s="10" customFormat="1" x14ac:dyDescent="0.25">
      <c r="A29" s="212" t="s">
        <v>8825</v>
      </c>
      <c r="B29" s="10">
        <v>1413</v>
      </c>
      <c r="C29" s="10" t="s">
        <v>8773</v>
      </c>
      <c r="D29" s="10" t="s">
        <v>8774</v>
      </c>
      <c r="E29" s="200"/>
      <c r="F29" s="200"/>
      <c r="H29" s="10" t="s">
        <v>4186</v>
      </c>
      <c r="I29" s="201">
        <v>39141</v>
      </c>
      <c r="P29" s="10">
        <v>2</v>
      </c>
      <c r="S29" s="10" t="s">
        <v>8740</v>
      </c>
      <c r="T29" s="10" t="s">
        <v>8802</v>
      </c>
      <c r="U29" s="10" t="s">
        <v>7671</v>
      </c>
      <c r="V29" s="10" t="s">
        <v>7676</v>
      </c>
      <c r="W29" s="10" t="s">
        <v>8683</v>
      </c>
      <c r="AA29" s="10">
        <v>0</v>
      </c>
      <c r="AB29" s="10" t="s">
        <v>8555</v>
      </c>
      <c r="AD29" s="188"/>
      <c r="AE29" s="10">
        <v>3</v>
      </c>
      <c r="AF29" s="10" t="s">
        <v>7930</v>
      </c>
      <c r="AO29" s="182"/>
      <c r="BJ29" s="10" t="s">
        <v>8791</v>
      </c>
      <c r="BK29" s="10" t="s">
        <v>8791</v>
      </c>
      <c r="BU29" s="10" t="s">
        <v>8791</v>
      </c>
      <c r="BV29" s="10" t="s">
        <v>8791</v>
      </c>
      <c r="DS29" s="10" t="s">
        <v>8750</v>
      </c>
      <c r="DT29" s="10" t="s">
        <v>8750</v>
      </c>
      <c r="EL29" s="10" t="s">
        <v>8428</v>
      </c>
      <c r="EM29" s="10" t="s">
        <v>8258</v>
      </c>
    </row>
    <row r="30" spans="1:143" s="10" customFormat="1" x14ac:dyDescent="0.25">
      <c r="A30" s="212" t="s">
        <v>8825</v>
      </c>
      <c r="B30" s="10">
        <v>1414</v>
      </c>
      <c r="C30" s="10" t="s">
        <v>8773</v>
      </c>
      <c r="D30" s="10" t="s">
        <v>8774</v>
      </c>
      <c r="E30" s="200"/>
      <c r="F30" s="200"/>
      <c r="H30" s="10" t="s">
        <v>4186</v>
      </c>
      <c r="I30" s="201">
        <v>39142</v>
      </c>
      <c r="P30" s="10">
        <v>2</v>
      </c>
      <c r="S30" s="10" t="s">
        <v>8760</v>
      </c>
      <c r="T30" s="10" t="s">
        <v>8804</v>
      </c>
      <c r="U30" s="10" t="s">
        <v>7671</v>
      </c>
      <c r="V30" s="10" t="s">
        <v>7676</v>
      </c>
      <c r="W30" s="10" t="s">
        <v>8683</v>
      </c>
      <c r="AA30" s="10">
        <v>0</v>
      </c>
      <c r="AB30" s="10" t="s">
        <v>8555</v>
      </c>
      <c r="AD30" s="188"/>
      <c r="AE30" s="10">
        <v>3</v>
      </c>
      <c r="AF30" s="10" t="s">
        <v>7930</v>
      </c>
      <c r="AO30" s="182"/>
      <c r="BJ30" s="10" t="s">
        <v>8791</v>
      </c>
      <c r="BK30" s="10" t="s">
        <v>8791</v>
      </c>
      <c r="BU30" s="10" t="s">
        <v>8791</v>
      </c>
      <c r="BV30" s="10" t="s">
        <v>8791</v>
      </c>
      <c r="DS30" s="10" t="s">
        <v>8750</v>
      </c>
      <c r="DT30" s="10" t="s">
        <v>8750</v>
      </c>
      <c r="EL30" s="10" t="s">
        <v>8428</v>
      </c>
      <c r="EM30" s="10" t="s">
        <v>8258</v>
      </c>
    </row>
    <row r="31" spans="1:143" s="10" customFormat="1" x14ac:dyDescent="0.25">
      <c r="A31" s="212" t="s">
        <v>8825</v>
      </c>
      <c r="B31" s="10">
        <v>1415</v>
      </c>
      <c r="C31" s="10" t="s">
        <v>8773</v>
      </c>
      <c r="D31" s="10" t="s">
        <v>8774</v>
      </c>
      <c r="E31" s="200"/>
      <c r="F31" s="200"/>
      <c r="H31" s="10" t="s">
        <v>4186</v>
      </c>
      <c r="I31" s="201">
        <v>39147</v>
      </c>
      <c r="P31" s="10">
        <v>1</v>
      </c>
      <c r="S31" s="10" t="s">
        <v>8805</v>
      </c>
      <c r="T31" s="10" t="s">
        <v>8806</v>
      </c>
      <c r="U31" s="10" t="s">
        <v>7671</v>
      </c>
      <c r="V31" s="10" t="s">
        <v>7676</v>
      </c>
      <c r="W31" s="10" t="s">
        <v>8749</v>
      </c>
      <c r="AA31" s="10">
        <v>0</v>
      </c>
      <c r="AB31" s="10" t="s">
        <v>8555</v>
      </c>
      <c r="AD31" s="188"/>
      <c r="AE31" s="10">
        <v>3</v>
      </c>
      <c r="AF31" s="10" t="s">
        <v>8564</v>
      </c>
      <c r="AO31" s="182"/>
      <c r="BJ31" s="10" t="s">
        <v>8791</v>
      </c>
      <c r="BK31" s="10" t="s">
        <v>8791</v>
      </c>
      <c r="BU31" s="10" t="s">
        <v>8791</v>
      </c>
      <c r="BV31" s="10" t="s">
        <v>8791</v>
      </c>
      <c r="DS31" s="10" t="s">
        <v>8750</v>
      </c>
      <c r="DT31" s="10" t="s">
        <v>8750</v>
      </c>
      <c r="EL31" s="10" t="s">
        <v>8428</v>
      </c>
      <c r="EM31" s="10" t="s">
        <v>8258</v>
      </c>
    </row>
    <row r="32" spans="1:143" s="10" customFormat="1" x14ac:dyDescent="0.25">
      <c r="A32" s="212" t="s">
        <v>8825</v>
      </c>
      <c r="B32" s="10">
        <v>1416</v>
      </c>
      <c r="C32" s="10" t="s">
        <v>8773</v>
      </c>
      <c r="D32" s="10" t="s">
        <v>8774</v>
      </c>
      <c r="E32" s="200"/>
      <c r="F32" s="200"/>
      <c r="H32" s="10" t="s">
        <v>4186</v>
      </c>
      <c r="I32" s="201">
        <v>39148</v>
      </c>
      <c r="P32" s="10">
        <v>2</v>
      </c>
      <c r="S32" s="10" t="s">
        <v>8760</v>
      </c>
      <c r="T32" s="10" t="s">
        <v>8807</v>
      </c>
      <c r="U32" s="10" t="s">
        <v>7671</v>
      </c>
      <c r="V32" s="10" t="s">
        <v>7676</v>
      </c>
      <c r="W32" s="10" t="s">
        <v>8808</v>
      </c>
      <c r="AA32" s="10">
        <v>0</v>
      </c>
      <c r="AB32" s="10" t="s">
        <v>8555</v>
      </c>
      <c r="AD32" s="188"/>
      <c r="AE32" s="10">
        <v>3</v>
      </c>
      <c r="AF32" s="10" t="s">
        <v>8809</v>
      </c>
      <c r="AO32" s="182"/>
      <c r="BJ32" s="10" t="s">
        <v>8791</v>
      </c>
      <c r="BK32" s="10" t="s">
        <v>8791</v>
      </c>
      <c r="BU32" s="10" t="s">
        <v>8791</v>
      </c>
      <c r="BV32" s="10" t="s">
        <v>8791</v>
      </c>
      <c r="DS32" s="10" t="s">
        <v>8750</v>
      </c>
      <c r="DT32" s="10" t="s">
        <v>8750</v>
      </c>
      <c r="EL32" s="10" t="s">
        <v>8428</v>
      </c>
      <c r="EM32" s="10" t="s">
        <v>8258</v>
      </c>
    </row>
    <row r="33" spans="1:143" s="10" customFormat="1" x14ac:dyDescent="0.25">
      <c r="A33" s="212" t="s">
        <v>8825</v>
      </c>
      <c r="B33" s="10">
        <v>1417</v>
      </c>
      <c r="C33" s="10" t="s">
        <v>8773</v>
      </c>
      <c r="D33" s="10" t="s">
        <v>8774</v>
      </c>
      <c r="E33" s="200"/>
      <c r="F33" s="200"/>
      <c r="H33" s="10" t="s">
        <v>4186</v>
      </c>
      <c r="I33" s="201">
        <v>39152</v>
      </c>
      <c r="P33" s="10">
        <v>2</v>
      </c>
      <c r="S33" s="10" t="s">
        <v>8552</v>
      </c>
      <c r="T33" s="10" t="s">
        <v>8810</v>
      </c>
      <c r="U33" s="10" t="s">
        <v>7671</v>
      </c>
      <c r="V33" s="10" t="s">
        <v>7676</v>
      </c>
      <c r="W33" s="10" t="s">
        <v>8749</v>
      </c>
      <c r="AA33" s="10">
        <v>0</v>
      </c>
      <c r="AB33" s="10" t="s">
        <v>8555</v>
      </c>
      <c r="AD33" s="188"/>
      <c r="AE33" s="10">
        <v>3</v>
      </c>
      <c r="AF33" s="10" t="s">
        <v>8564</v>
      </c>
      <c r="AO33" s="182"/>
      <c r="BJ33" s="10" t="s">
        <v>8791</v>
      </c>
      <c r="BK33" s="10" t="s">
        <v>8791</v>
      </c>
      <c r="BU33" s="10" t="s">
        <v>8791</v>
      </c>
      <c r="BV33" s="10" t="s">
        <v>8791</v>
      </c>
      <c r="DS33" s="10" t="s">
        <v>8750</v>
      </c>
      <c r="DT33" s="10" t="s">
        <v>8750</v>
      </c>
      <c r="EL33" s="10" t="s">
        <v>8428</v>
      </c>
      <c r="EM33" s="10" t="s">
        <v>8258</v>
      </c>
    </row>
    <row r="34" spans="1:143" s="10" customFormat="1" x14ac:dyDescent="0.25">
      <c r="A34" s="212" t="s">
        <v>8825</v>
      </c>
      <c r="B34" s="10">
        <v>1418</v>
      </c>
      <c r="C34" s="10" t="s">
        <v>8773</v>
      </c>
      <c r="D34" s="10" t="s">
        <v>8774</v>
      </c>
      <c r="E34" s="200"/>
      <c r="F34" s="200"/>
      <c r="H34" s="10" t="s">
        <v>4186</v>
      </c>
      <c r="I34" s="201">
        <v>39167</v>
      </c>
      <c r="P34" s="10">
        <v>2</v>
      </c>
      <c r="S34" s="10" t="s">
        <v>8552</v>
      </c>
      <c r="T34" s="10" t="s">
        <v>8810</v>
      </c>
      <c r="U34" s="10" t="s">
        <v>7671</v>
      </c>
      <c r="V34" s="10" t="s">
        <v>7676</v>
      </c>
      <c r="W34" s="10" t="s">
        <v>8749</v>
      </c>
      <c r="AA34" s="10">
        <v>0</v>
      </c>
      <c r="AB34" s="10" t="s">
        <v>8555</v>
      </c>
      <c r="AD34" s="188"/>
      <c r="AE34" s="10">
        <v>3</v>
      </c>
      <c r="AF34" s="10" t="s">
        <v>8564</v>
      </c>
      <c r="AO34" s="182"/>
      <c r="BJ34" s="10" t="s">
        <v>8791</v>
      </c>
      <c r="BK34" s="10" t="s">
        <v>8791</v>
      </c>
      <c r="BU34" s="10" t="s">
        <v>8791</v>
      </c>
      <c r="BV34" s="10" t="s">
        <v>8791</v>
      </c>
      <c r="DS34" s="10" t="s">
        <v>8750</v>
      </c>
      <c r="DT34" s="10" t="s">
        <v>8750</v>
      </c>
      <c r="EL34" s="10" t="s">
        <v>8428</v>
      </c>
      <c r="EM34" s="10" t="s">
        <v>8258</v>
      </c>
    </row>
    <row r="35" spans="1:143" s="10" customFormat="1" x14ac:dyDescent="0.25">
      <c r="A35" s="212" t="s">
        <v>8826</v>
      </c>
      <c r="B35" s="10">
        <v>249</v>
      </c>
      <c r="C35" s="10" t="s">
        <v>8811</v>
      </c>
      <c r="D35" s="10" t="s">
        <v>7173</v>
      </c>
      <c r="E35" s="200"/>
      <c r="F35" s="200"/>
      <c r="H35" s="10" t="s">
        <v>8812</v>
      </c>
      <c r="I35" s="188">
        <v>39014</v>
      </c>
      <c r="J35" s="202">
        <v>0.68402777777777779</v>
      </c>
      <c r="K35" s="202">
        <v>0.69444444444444453</v>
      </c>
      <c r="L35" s="10">
        <v>25</v>
      </c>
      <c r="M35" s="10" t="s">
        <v>7667</v>
      </c>
      <c r="N35" s="10" t="s">
        <v>7676</v>
      </c>
      <c r="O35" s="10">
        <v>50</v>
      </c>
      <c r="P35" s="10">
        <v>2</v>
      </c>
      <c r="S35" s="10" t="s">
        <v>8552</v>
      </c>
      <c r="T35" s="10" t="s">
        <v>8813</v>
      </c>
      <c r="U35" s="10" t="s">
        <v>7671</v>
      </c>
      <c r="V35" s="10" t="s">
        <v>7676</v>
      </c>
      <c r="W35" s="10" t="s">
        <v>8814</v>
      </c>
      <c r="AA35" s="10">
        <v>0</v>
      </c>
      <c r="AB35" s="10" t="s">
        <v>8555</v>
      </c>
      <c r="AC35" s="10" t="s">
        <v>8815</v>
      </c>
      <c r="AD35" s="10" t="s">
        <v>8816</v>
      </c>
      <c r="AE35" s="10">
        <v>3</v>
      </c>
      <c r="AF35" s="10" t="s">
        <v>7928</v>
      </c>
      <c r="AO35" s="182" t="s">
        <v>8750</v>
      </c>
      <c r="AP35" s="211" t="s">
        <v>8750</v>
      </c>
      <c r="AV35" s="10">
        <v>1</v>
      </c>
      <c r="AW35" s="10">
        <v>2</v>
      </c>
      <c r="AX35" s="10">
        <v>3</v>
      </c>
      <c r="AZ35" s="10" t="s">
        <v>8750</v>
      </c>
      <c r="BA35" s="10" t="s">
        <v>8750</v>
      </c>
      <c r="BJ35" s="10" t="s">
        <v>8817</v>
      </c>
      <c r="BK35" s="10" t="s">
        <v>8817</v>
      </c>
      <c r="BP35" s="10">
        <v>1</v>
      </c>
      <c r="BU35" s="10" t="s">
        <v>8817</v>
      </c>
      <c r="BV35" s="10" t="s">
        <v>8817</v>
      </c>
      <c r="CG35" s="211" t="s">
        <v>963</v>
      </c>
      <c r="CO35" s="10" t="s">
        <v>963</v>
      </c>
      <c r="EL35" s="10" t="s">
        <v>7859</v>
      </c>
      <c r="EM35" s="10" t="s">
        <v>8258</v>
      </c>
    </row>
    <row r="36" spans="1:143" s="10" customFormat="1" x14ac:dyDescent="0.25">
      <c r="A36" s="212" t="s">
        <v>8826</v>
      </c>
      <c r="B36" s="10">
        <v>250</v>
      </c>
      <c r="C36" s="10" t="s">
        <v>8811</v>
      </c>
      <c r="D36" s="10" t="s">
        <v>7173</v>
      </c>
      <c r="E36" s="200"/>
      <c r="F36" s="200"/>
      <c r="H36" s="10" t="s">
        <v>8812</v>
      </c>
      <c r="I36" s="188">
        <v>39016</v>
      </c>
      <c r="J36" s="202">
        <v>0.29166666666666669</v>
      </c>
      <c r="K36" s="202">
        <v>0.31944444444444448</v>
      </c>
      <c r="L36" s="10">
        <v>12</v>
      </c>
      <c r="M36" s="10" t="s">
        <v>7667</v>
      </c>
      <c r="N36" s="10" t="s">
        <v>7676</v>
      </c>
      <c r="O36" s="10">
        <v>75</v>
      </c>
      <c r="P36" s="10">
        <v>5</v>
      </c>
      <c r="S36" s="10" t="s">
        <v>8552</v>
      </c>
      <c r="T36" s="10" t="s">
        <v>8818</v>
      </c>
      <c r="U36" s="10" t="s">
        <v>7676</v>
      </c>
      <c r="W36" s="10" t="s">
        <v>8819</v>
      </c>
      <c r="AA36" s="10">
        <v>0</v>
      </c>
      <c r="AB36" s="10" t="s">
        <v>8820</v>
      </c>
      <c r="AE36" s="10">
        <v>0</v>
      </c>
      <c r="AG36" s="10" t="s">
        <v>7671</v>
      </c>
      <c r="AH36" s="188">
        <v>39015</v>
      </c>
      <c r="AK36" s="10" t="s">
        <v>514</v>
      </c>
      <c r="AL36" s="10" t="s">
        <v>7905</v>
      </c>
      <c r="AM36" s="10" t="s">
        <v>8821</v>
      </c>
      <c r="AN36" s="10" t="s">
        <v>8822</v>
      </c>
      <c r="AO36" s="182" t="s">
        <v>8750</v>
      </c>
      <c r="AP36" s="211" t="s">
        <v>8750</v>
      </c>
      <c r="AW36" s="10">
        <v>2</v>
      </c>
      <c r="AX36" s="10">
        <v>1</v>
      </c>
      <c r="AZ36" s="10" t="s">
        <v>8750</v>
      </c>
      <c r="BA36" s="10" t="s">
        <v>8750</v>
      </c>
      <c r="BJ36" s="10" t="s">
        <v>8750</v>
      </c>
      <c r="BK36" s="10" t="s">
        <v>8750</v>
      </c>
      <c r="BT36" s="10">
        <v>1</v>
      </c>
      <c r="BU36" s="10" t="s">
        <v>8750</v>
      </c>
      <c r="BV36" s="10" t="s">
        <v>8750</v>
      </c>
      <c r="CG36" s="211" t="s">
        <v>963</v>
      </c>
      <c r="CO36" s="10" t="s">
        <v>963</v>
      </c>
      <c r="EL36" s="10" t="s">
        <v>7859</v>
      </c>
      <c r="EM36" s="10" t="s">
        <v>8258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BC 2024_25</vt:lpstr>
      <vt:lpstr>BC 2023_24</vt:lpstr>
      <vt:lpstr>BC 2022_23</vt:lpstr>
      <vt:lpstr>BC 2021_22</vt:lpstr>
      <vt:lpstr>BC 2020_21</vt:lpstr>
      <vt:lpstr>BC 2019_20</vt:lpstr>
      <vt:lpstr>BC 2018_19</vt:lpstr>
      <vt:lpstr>BC 2017_18</vt:lpstr>
      <vt:lpstr>BC 2016_17</vt:lpstr>
      <vt:lpstr>BC 2015_16</vt:lpstr>
      <vt:lpstr>BC 2014_15</vt:lpstr>
      <vt:lpstr>BC 2013_14</vt:lpstr>
      <vt:lpstr>BC 2012_13</vt:lpstr>
      <vt:lpstr>BC 201112</vt:lpstr>
      <vt:lpstr>BC 201011</vt:lpstr>
      <vt:lpstr>BC 200910</vt:lpstr>
      <vt:lpstr>BC 200809</vt:lpstr>
      <vt:lpstr>BC 200708</vt:lpstr>
      <vt:lpstr>BC 200607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Jasmin Rooks</dc:creator>
  <cp:lastModifiedBy>Jasmin Rooks</cp:lastModifiedBy>
  <dcterms:created xsi:type="dcterms:W3CDTF">2015-06-05T18:17:20Z</dcterms:created>
  <dcterms:modified xsi:type="dcterms:W3CDTF">2025-10-06T23:42:11Z</dcterms:modified>
</cp:coreProperties>
</file>