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240" yWindow="240" windowWidth="25360" windowHeight="15920" tabRatio="500"/>
  </bookViews>
  <sheets>
    <sheet name="Sheet1" sheetId="1" r:id="rId1"/>
  </sheets>
  <definedNames>
    <definedName name="Dataset" localSheetId="0">Sheet1!$A$1:$H$144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44" i="1" l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2" i="1"/>
  <c r="L2" i="1"/>
  <c r="K2" i="1"/>
  <c r="J2" i="1"/>
  <c r="J144" i="1"/>
  <c r="K144" i="1"/>
  <c r="L144" i="1"/>
  <c r="M144" i="1"/>
  <c r="O144" i="1"/>
  <c r="J143" i="1"/>
  <c r="K143" i="1"/>
  <c r="L143" i="1"/>
  <c r="M143" i="1"/>
  <c r="O143" i="1"/>
  <c r="J142" i="1"/>
  <c r="K142" i="1"/>
  <c r="L142" i="1"/>
  <c r="M142" i="1"/>
  <c r="O142" i="1"/>
  <c r="J141" i="1"/>
  <c r="K141" i="1"/>
  <c r="L141" i="1"/>
  <c r="M141" i="1"/>
  <c r="O141" i="1"/>
  <c r="J140" i="1"/>
  <c r="K140" i="1"/>
  <c r="L140" i="1"/>
  <c r="M140" i="1"/>
  <c r="O140" i="1"/>
  <c r="J139" i="1"/>
  <c r="K139" i="1"/>
  <c r="L139" i="1"/>
  <c r="M139" i="1"/>
  <c r="O139" i="1"/>
  <c r="J138" i="1"/>
  <c r="K138" i="1"/>
  <c r="L138" i="1"/>
  <c r="M138" i="1"/>
  <c r="O138" i="1"/>
  <c r="J137" i="1"/>
  <c r="K137" i="1"/>
  <c r="L137" i="1"/>
  <c r="M137" i="1"/>
  <c r="O137" i="1"/>
  <c r="J136" i="1"/>
  <c r="K136" i="1"/>
  <c r="L136" i="1"/>
  <c r="M136" i="1"/>
  <c r="O136" i="1"/>
  <c r="J135" i="1"/>
  <c r="K135" i="1"/>
  <c r="L135" i="1"/>
  <c r="M135" i="1"/>
  <c r="O135" i="1"/>
  <c r="J134" i="1"/>
  <c r="K134" i="1"/>
  <c r="L134" i="1"/>
  <c r="M134" i="1"/>
  <c r="O134" i="1"/>
  <c r="J133" i="1"/>
  <c r="K133" i="1"/>
  <c r="L133" i="1"/>
  <c r="M133" i="1"/>
  <c r="O133" i="1"/>
  <c r="J132" i="1"/>
  <c r="K132" i="1"/>
  <c r="L132" i="1"/>
  <c r="M132" i="1"/>
  <c r="O132" i="1"/>
  <c r="J131" i="1"/>
  <c r="K131" i="1"/>
  <c r="L131" i="1"/>
  <c r="M131" i="1"/>
  <c r="O131" i="1"/>
  <c r="J130" i="1"/>
  <c r="K130" i="1"/>
  <c r="L130" i="1"/>
  <c r="M130" i="1"/>
  <c r="O130" i="1"/>
  <c r="J129" i="1"/>
  <c r="K129" i="1"/>
  <c r="L129" i="1"/>
  <c r="M129" i="1"/>
  <c r="O129" i="1"/>
  <c r="J128" i="1"/>
  <c r="K128" i="1"/>
  <c r="L128" i="1"/>
  <c r="M128" i="1"/>
  <c r="O128" i="1"/>
  <c r="J127" i="1"/>
  <c r="K127" i="1"/>
  <c r="L127" i="1"/>
  <c r="M127" i="1"/>
  <c r="O127" i="1"/>
  <c r="J126" i="1"/>
  <c r="K126" i="1"/>
  <c r="L126" i="1"/>
  <c r="M126" i="1"/>
  <c r="O126" i="1"/>
  <c r="J125" i="1"/>
  <c r="K125" i="1"/>
  <c r="L125" i="1"/>
  <c r="M125" i="1"/>
  <c r="O125" i="1"/>
  <c r="J124" i="1"/>
  <c r="K124" i="1"/>
  <c r="L124" i="1"/>
  <c r="M124" i="1"/>
  <c r="O124" i="1"/>
  <c r="J123" i="1"/>
  <c r="K123" i="1"/>
  <c r="L123" i="1"/>
  <c r="M123" i="1"/>
  <c r="O123" i="1"/>
  <c r="J122" i="1"/>
  <c r="K122" i="1"/>
  <c r="L122" i="1"/>
  <c r="M122" i="1"/>
  <c r="O122" i="1"/>
  <c r="J121" i="1"/>
  <c r="K121" i="1"/>
  <c r="L121" i="1"/>
  <c r="M121" i="1"/>
  <c r="O121" i="1"/>
  <c r="J120" i="1"/>
  <c r="K120" i="1"/>
  <c r="L120" i="1"/>
  <c r="M120" i="1"/>
  <c r="O120" i="1"/>
  <c r="J119" i="1"/>
  <c r="K119" i="1"/>
  <c r="L119" i="1"/>
  <c r="M119" i="1"/>
  <c r="O119" i="1"/>
  <c r="J118" i="1"/>
  <c r="K118" i="1"/>
  <c r="L118" i="1"/>
  <c r="M118" i="1"/>
  <c r="O118" i="1"/>
  <c r="J117" i="1"/>
  <c r="K117" i="1"/>
  <c r="L117" i="1"/>
  <c r="M117" i="1"/>
  <c r="O117" i="1"/>
  <c r="J116" i="1"/>
  <c r="K116" i="1"/>
  <c r="L116" i="1"/>
  <c r="M116" i="1"/>
  <c r="O116" i="1"/>
  <c r="J115" i="1"/>
  <c r="K115" i="1"/>
  <c r="L115" i="1"/>
  <c r="M115" i="1"/>
  <c r="O115" i="1"/>
  <c r="J114" i="1"/>
  <c r="K114" i="1"/>
  <c r="L114" i="1"/>
  <c r="M114" i="1"/>
  <c r="O114" i="1"/>
  <c r="J113" i="1"/>
  <c r="K113" i="1"/>
  <c r="L113" i="1"/>
  <c r="M113" i="1"/>
  <c r="O113" i="1"/>
  <c r="J112" i="1"/>
  <c r="K112" i="1"/>
  <c r="L112" i="1"/>
  <c r="M112" i="1"/>
  <c r="O112" i="1"/>
  <c r="J111" i="1"/>
  <c r="K111" i="1"/>
  <c r="L111" i="1"/>
  <c r="M111" i="1"/>
  <c r="O111" i="1"/>
  <c r="J110" i="1"/>
  <c r="K110" i="1"/>
  <c r="L110" i="1"/>
  <c r="M110" i="1"/>
  <c r="O110" i="1"/>
  <c r="J109" i="1"/>
  <c r="K109" i="1"/>
  <c r="L109" i="1"/>
  <c r="M109" i="1"/>
  <c r="O109" i="1"/>
  <c r="J108" i="1"/>
  <c r="K108" i="1"/>
  <c r="L108" i="1"/>
  <c r="M108" i="1"/>
  <c r="O108" i="1"/>
  <c r="J107" i="1"/>
  <c r="K107" i="1"/>
  <c r="L107" i="1"/>
  <c r="M107" i="1"/>
  <c r="O107" i="1"/>
  <c r="J106" i="1"/>
  <c r="K106" i="1"/>
  <c r="L106" i="1"/>
  <c r="M106" i="1"/>
  <c r="O106" i="1"/>
  <c r="J105" i="1"/>
  <c r="K105" i="1"/>
  <c r="L105" i="1"/>
  <c r="M105" i="1"/>
  <c r="O105" i="1"/>
  <c r="J104" i="1"/>
  <c r="K104" i="1"/>
  <c r="L104" i="1"/>
  <c r="M104" i="1"/>
  <c r="O104" i="1"/>
  <c r="J103" i="1"/>
  <c r="K103" i="1"/>
  <c r="L103" i="1"/>
  <c r="M103" i="1"/>
  <c r="O103" i="1"/>
  <c r="J102" i="1"/>
  <c r="K102" i="1"/>
  <c r="L102" i="1"/>
  <c r="M102" i="1"/>
  <c r="O102" i="1"/>
  <c r="J101" i="1"/>
  <c r="K101" i="1"/>
  <c r="L101" i="1"/>
  <c r="M101" i="1"/>
  <c r="O101" i="1"/>
  <c r="J100" i="1"/>
  <c r="K100" i="1"/>
  <c r="L100" i="1"/>
  <c r="M100" i="1"/>
  <c r="O100" i="1"/>
  <c r="J99" i="1"/>
  <c r="K99" i="1"/>
  <c r="L99" i="1"/>
  <c r="M99" i="1"/>
  <c r="O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L98" i="1"/>
  <c r="M98" i="1"/>
  <c r="O98" i="1"/>
  <c r="L97" i="1"/>
  <c r="M97" i="1"/>
  <c r="O97" i="1"/>
  <c r="L96" i="1"/>
  <c r="M96" i="1"/>
  <c r="O96" i="1"/>
  <c r="L95" i="1"/>
  <c r="M95" i="1"/>
  <c r="O95" i="1"/>
  <c r="L94" i="1"/>
  <c r="M94" i="1"/>
  <c r="O94" i="1"/>
  <c r="L93" i="1"/>
  <c r="M93" i="1"/>
  <c r="O93" i="1"/>
  <c r="L92" i="1"/>
  <c r="M92" i="1"/>
  <c r="O92" i="1"/>
  <c r="L91" i="1"/>
  <c r="M91" i="1"/>
  <c r="O91" i="1"/>
  <c r="L90" i="1"/>
  <c r="M90" i="1"/>
  <c r="O90" i="1"/>
  <c r="L89" i="1"/>
  <c r="M89" i="1"/>
  <c r="O89" i="1"/>
  <c r="L88" i="1"/>
  <c r="M88" i="1"/>
  <c r="O88" i="1"/>
  <c r="L87" i="1"/>
  <c r="M87" i="1"/>
  <c r="O87" i="1"/>
  <c r="L86" i="1"/>
  <c r="M86" i="1"/>
  <c r="O86" i="1"/>
  <c r="L85" i="1"/>
  <c r="M85" i="1"/>
  <c r="O85" i="1"/>
  <c r="L84" i="1"/>
  <c r="M84" i="1"/>
  <c r="O84" i="1"/>
  <c r="L83" i="1"/>
  <c r="M83" i="1"/>
  <c r="O83" i="1"/>
  <c r="L82" i="1"/>
  <c r="M82" i="1"/>
  <c r="O82" i="1"/>
  <c r="L81" i="1"/>
  <c r="M81" i="1"/>
  <c r="O81" i="1"/>
  <c r="L80" i="1"/>
  <c r="M80" i="1"/>
  <c r="O80" i="1"/>
  <c r="L79" i="1"/>
  <c r="M79" i="1"/>
  <c r="O79" i="1"/>
  <c r="L78" i="1"/>
  <c r="M78" i="1"/>
  <c r="O78" i="1"/>
  <c r="L77" i="1"/>
  <c r="M77" i="1"/>
  <c r="O77" i="1"/>
  <c r="L76" i="1"/>
  <c r="M76" i="1"/>
  <c r="O76" i="1"/>
  <c r="L75" i="1"/>
  <c r="M75" i="1"/>
  <c r="O75" i="1"/>
  <c r="L74" i="1"/>
  <c r="M74" i="1"/>
  <c r="O74" i="1"/>
  <c r="L73" i="1"/>
  <c r="M73" i="1"/>
  <c r="O73" i="1"/>
  <c r="L72" i="1"/>
  <c r="M72" i="1"/>
  <c r="O72" i="1"/>
  <c r="L71" i="1"/>
  <c r="M71" i="1"/>
  <c r="O71" i="1"/>
  <c r="L70" i="1"/>
  <c r="M70" i="1"/>
  <c r="O70" i="1"/>
  <c r="L69" i="1"/>
  <c r="M69" i="1"/>
  <c r="O69" i="1"/>
  <c r="L68" i="1"/>
  <c r="M68" i="1"/>
  <c r="O68" i="1"/>
  <c r="L67" i="1"/>
  <c r="M67" i="1"/>
  <c r="O67" i="1"/>
  <c r="L66" i="1"/>
  <c r="M66" i="1"/>
  <c r="O66" i="1"/>
  <c r="L65" i="1"/>
  <c r="M65" i="1"/>
  <c r="O65" i="1"/>
  <c r="L64" i="1"/>
  <c r="M64" i="1"/>
  <c r="O64" i="1"/>
  <c r="L63" i="1"/>
  <c r="M63" i="1"/>
  <c r="O63" i="1"/>
  <c r="L62" i="1"/>
  <c r="M62" i="1"/>
  <c r="O62" i="1"/>
  <c r="L61" i="1"/>
  <c r="M61" i="1"/>
  <c r="O61" i="1"/>
  <c r="L60" i="1"/>
  <c r="M60" i="1"/>
  <c r="O60" i="1"/>
  <c r="L59" i="1"/>
  <c r="M59" i="1"/>
  <c r="O59" i="1"/>
  <c r="L58" i="1"/>
  <c r="M58" i="1"/>
  <c r="O58" i="1"/>
  <c r="L57" i="1"/>
  <c r="M57" i="1"/>
  <c r="O57" i="1"/>
  <c r="L56" i="1"/>
  <c r="M56" i="1"/>
  <c r="O56" i="1"/>
  <c r="L55" i="1"/>
  <c r="M55" i="1"/>
  <c r="O55" i="1"/>
  <c r="L54" i="1"/>
  <c r="M54" i="1"/>
  <c r="O54" i="1"/>
  <c r="L53" i="1"/>
  <c r="M53" i="1"/>
  <c r="O53" i="1"/>
  <c r="L52" i="1"/>
  <c r="M52" i="1"/>
  <c r="O52" i="1"/>
  <c r="L51" i="1"/>
  <c r="M51" i="1"/>
  <c r="O51" i="1"/>
  <c r="L50" i="1"/>
  <c r="M50" i="1"/>
  <c r="O50" i="1"/>
  <c r="L49" i="1"/>
  <c r="M49" i="1"/>
  <c r="O49" i="1"/>
  <c r="L48" i="1"/>
  <c r="M48" i="1"/>
  <c r="O48" i="1"/>
  <c r="L47" i="1"/>
  <c r="M47" i="1"/>
  <c r="O47" i="1"/>
  <c r="L46" i="1"/>
  <c r="M46" i="1"/>
  <c r="O46" i="1"/>
  <c r="L45" i="1"/>
  <c r="M45" i="1"/>
  <c r="O45" i="1"/>
  <c r="L44" i="1"/>
  <c r="M44" i="1"/>
  <c r="O44" i="1"/>
  <c r="L43" i="1"/>
  <c r="M43" i="1"/>
  <c r="O43" i="1"/>
  <c r="L42" i="1"/>
  <c r="M42" i="1"/>
  <c r="O42" i="1"/>
  <c r="L41" i="1"/>
  <c r="M41" i="1"/>
  <c r="O41" i="1"/>
  <c r="L40" i="1"/>
  <c r="M40" i="1"/>
  <c r="O40" i="1"/>
  <c r="L39" i="1"/>
  <c r="M39" i="1"/>
  <c r="O39" i="1"/>
  <c r="L38" i="1"/>
  <c r="M38" i="1"/>
  <c r="O38" i="1"/>
  <c r="L37" i="1"/>
  <c r="M37" i="1"/>
  <c r="O37" i="1"/>
  <c r="L36" i="1"/>
  <c r="M36" i="1"/>
  <c r="O36" i="1"/>
  <c r="L35" i="1"/>
  <c r="M35" i="1"/>
  <c r="O35" i="1"/>
  <c r="L34" i="1"/>
  <c r="M34" i="1"/>
  <c r="O34" i="1"/>
  <c r="L33" i="1"/>
  <c r="M33" i="1"/>
  <c r="O33" i="1"/>
  <c r="L32" i="1"/>
  <c r="M32" i="1"/>
  <c r="O32" i="1"/>
  <c r="L31" i="1"/>
  <c r="M31" i="1"/>
  <c r="O31" i="1"/>
  <c r="L30" i="1"/>
  <c r="M30" i="1"/>
  <c r="O30" i="1"/>
  <c r="L29" i="1"/>
  <c r="M29" i="1"/>
  <c r="O29" i="1"/>
  <c r="L28" i="1"/>
  <c r="M28" i="1"/>
  <c r="O28" i="1"/>
  <c r="L27" i="1"/>
  <c r="M27" i="1"/>
  <c r="O27" i="1"/>
  <c r="L26" i="1"/>
  <c r="M26" i="1"/>
  <c r="O26" i="1"/>
  <c r="L25" i="1"/>
  <c r="M25" i="1"/>
  <c r="O25" i="1"/>
  <c r="L24" i="1"/>
  <c r="M24" i="1"/>
  <c r="O24" i="1"/>
  <c r="L23" i="1"/>
  <c r="M23" i="1"/>
  <c r="O23" i="1"/>
  <c r="L22" i="1"/>
  <c r="M22" i="1"/>
  <c r="O22" i="1"/>
  <c r="L21" i="1"/>
  <c r="M21" i="1"/>
  <c r="O21" i="1"/>
  <c r="L20" i="1"/>
  <c r="M20" i="1"/>
  <c r="O20" i="1"/>
  <c r="L19" i="1"/>
  <c r="M19" i="1"/>
  <c r="O19" i="1"/>
  <c r="L18" i="1"/>
  <c r="M18" i="1"/>
  <c r="O18" i="1"/>
  <c r="L17" i="1"/>
  <c r="M17" i="1"/>
  <c r="O17" i="1"/>
  <c r="L16" i="1"/>
  <c r="M16" i="1"/>
  <c r="O16" i="1"/>
  <c r="L15" i="1"/>
  <c r="M15" i="1"/>
  <c r="O15" i="1"/>
  <c r="L14" i="1"/>
  <c r="M14" i="1"/>
  <c r="O14" i="1"/>
  <c r="L13" i="1"/>
  <c r="M13" i="1"/>
  <c r="O13" i="1"/>
  <c r="L12" i="1"/>
  <c r="M12" i="1"/>
  <c r="O12" i="1"/>
  <c r="L11" i="1"/>
  <c r="M11" i="1"/>
  <c r="O11" i="1"/>
  <c r="L10" i="1"/>
  <c r="M10" i="1"/>
  <c r="O10" i="1"/>
  <c r="L9" i="1"/>
  <c r="M9" i="1"/>
  <c r="O9" i="1"/>
  <c r="L8" i="1"/>
  <c r="M8" i="1"/>
  <c r="O8" i="1"/>
  <c r="L7" i="1"/>
  <c r="M7" i="1"/>
  <c r="O7" i="1"/>
  <c r="L6" i="1"/>
  <c r="M6" i="1"/>
  <c r="O6" i="1"/>
  <c r="L5" i="1"/>
  <c r="M5" i="1"/>
  <c r="O5" i="1"/>
  <c r="L4" i="1"/>
  <c r="M4" i="1"/>
  <c r="O4" i="1"/>
  <c r="L3" i="1"/>
  <c r="M3" i="1"/>
  <c r="O3" i="1"/>
  <c r="O2" i="1"/>
</calcChain>
</file>

<file path=xl/connections.xml><?xml version="1.0" encoding="utf-8"?>
<connections xmlns="http://schemas.openxmlformats.org/spreadsheetml/2006/main">
  <connection id="1" name="Dataset.txt" type="6" refreshedVersion="0" background="1" saveData="1">
    <textPr fileType="mac" sourceFile="Mac HD:Users:nick:Desktop:Dune pattern analysis:Analysis:Kumtagh 1:Dataset.txt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<sst xmlns="http://schemas.openxmlformats.org/spreadsheetml/2006/main" count="12" uniqueCount="12">
  <si>
    <t>FID_</t>
  </si>
  <si>
    <t>Name</t>
  </si>
  <si>
    <t>Length</t>
  </si>
  <si>
    <t>x_start</t>
  </si>
  <si>
    <t>x_end</t>
  </si>
  <si>
    <t>y_start</t>
  </si>
  <si>
    <t>y_end</t>
  </si>
  <si>
    <t>Ridge</t>
  </si>
  <si>
    <t>x diff</t>
  </si>
  <si>
    <t>Y diff</t>
  </si>
  <si>
    <t>Deg</t>
  </si>
  <si>
    <t>Radians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</si>
</sst>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2</xdr:row>
      <xdr:rowOff>0</xdr:rowOff>
    </xdr:from>
    <xdr:to>
      <xdr:col>25</xdr:col>
      <xdr:colOff>520700</xdr:colOff>
      <xdr:row>29</xdr:row>
      <xdr:rowOff>177800</xdr:rowOff>
    </xdr:to>
    <xdr:pic>
      <xdr:nvPicPr>
        <xdr:cNvPr id="2" name="Picture 1" descr="Kumtagh 1 dune trends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00100" y="381000"/>
          <a:ext cx="7124700" cy="532130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Dataset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4"/>
  <sheetViews>
    <sheetView tabSelected="1" workbookViewId="0">
      <selection activeCell="R3" sqref="R3"/>
    </sheetView>
  </sheetViews>
  <sheetFormatPr baseColWidth="10" defaultRowHeight="15" x14ac:dyDescent="0"/>
  <cols>
    <col min="1" max="1" width="4.83203125" bestFit="1" customWidth="1"/>
    <col min="2" max="2" width="6.1640625" bestFit="1" customWidth="1"/>
    <col min="3" max="3" width="12.1640625" bestFit="1" customWidth="1"/>
    <col min="4" max="4" width="12.83203125" bestFit="1" customWidth="1"/>
    <col min="5" max="5" width="12.1640625" bestFit="1" customWidth="1"/>
    <col min="6" max="7" width="12.83203125" bestFit="1" customWidth="1"/>
    <col min="8" max="8" width="5.83203125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9</v>
      </c>
      <c r="N1" t="s">
        <v>10</v>
      </c>
      <c r="O1" t="s">
        <v>11</v>
      </c>
    </row>
    <row r="2" spans="1:15">
      <c r="B2">
        <v>0</v>
      </c>
      <c r="C2">
        <v>40.106251691600001</v>
      </c>
      <c r="D2">
        <v>489.736328125</v>
      </c>
      <c r="E2">
        <v>481.15667724600002</v>
      </c>
      <c r="F2">
        <v>-516.71990966800001</v>
      </c>
      <c r="G2">
        <v>-554.61297607400002</v>
      </c>
      <c r="H2">
        <v>1</v>
      </c>
      <c r="J2">
        <f>D2-E2</f>
        <v>8.5796508789999848</v>
      </c>
      <c r="K2">
        <f>G2-F2</f>
        <v>-37.893066406000003</v>
      </c>
      <c r="L2">
        <f>ATAN(J2/K2)</f>
        <v>-0.22266316663029115</v>
      </c>
      <c r="M2">
        <f>ABS(DEGREES(L2))</f>
        <v>12.757659700933871</v>
      </c>
      <c r="N2">
        <f>180+M2</f>
        <v>192.75765970093386</v>
      </c>
      <c r="O2">
        <f>RADIANS(N2)</f>
        <v>3.3642558202200843</v>
      </c>
    </row>
    <row r="3" spans="1:15">
      <c r="B3">
        <v>1</v>
      </c>
      <c r="C3">
        <v>26.0763961293999</v>
      </c>
      <c r="D3">
        <v>423.95989990200002</v>
      </c>
      <c r="E3">
        <v>445.408691406</v>
      </c>
      <c r="F3">
        <v>-295.08190918000003</v>
      </c>
      <c r="G3">
        <v>-304.37640380900001</v>
      </c>
      <c r="H3">
        <v>1</v>
      </c>
      <c r="J3">
        <f t="shared" ref="J3:J66" si="0">D3-E3</f>
        <v>-21.448791503999985</v>
      </c>
      <c r="K3">
        <f t="shared" ref="K3:K66" si="1">G3-F3</f>
        <v>-9.2944946289999848</v>
      </c>
      <c r="L3">
        <f t="shared" ref="L3:L66" si="2">ATAN(J3/K3)</f>
        <v>1.1618877791162157</v>
      </c>
      <c r="M3">
        <f t="shared" ref="M3:M66" si="3">ABS(DEGREES(L3))</f>
        <v>66.571266011187589</v>
      </c>
      <c r="N3">
        <f t="shared" ref="N3:N66" si="4">180+M3</f>
        <v>246.57126601118759</v>
      </c>
      <c r="O3">
        <f t="shared" ref="O3:O66" si="5">RADIANS(N3)</f>
        <v>4.3034804327060092</v>
      </c>
    </row>
    <row r="4" spans="1:15">
      <c r="B4">
        <v>2</v>
      </c>
      <c r="C4">
        <v>37.527521590600003</v>
      </c>
      <c r="D4">
        <v>820.04870605500003</v>
      </c>
      <c r="E4">
        <v>851.50689697300004</v>
      </c>
      <c r="F4">
        <v>-338.694580078</v>
      </c>
      <c r="G4">
        <v>-320.10559081999901</v>
      </c>
      <c r="H4">
        <v>1</v>
      </c>
      <c r="J4">
        <f t="shared" si="0"/>
        <v>-31.458190918000014</v>
      </c>
      <c r="K4">
        <f t="shared" si="1"/>
        <v>18.588989258000993</v>
      </c>
      <c r="L4">
        <f t="shared" si="2"/>
        <v>-1.0370867624543942</v>
      </c>
      <c r="M4">
        <f t="shared" si="3"/>
        <v>59.420694477523355</v>
      </c>
      <c r="N4">
        <f t="shared" si="4"/>
        <v>239.42069447752334</v>
      </c>
      <c r="O4">
        <f t="shared" si="5"/>
        <v>4.1786794160441874</v>
      </c>
    </row>
    <row r="5" spans="1:15">
      <c r="B5">
        <v>3</v>
      </c>
      <c r="C5">
        <v>35.596822083600003</v>
      </c>
      <c r="D5">
        <v>2.8474731445299999</v>
      </c>
      <c r="E5">
        <v>31.0883178710999</v>
      </c>
      <c r="F5">
        <v>-426.27740478499902</v>
      </c>
      <c r="G5">
        <v>-404.82849121100003</v>
      </c>
      <c r="H5">
        <v>1</v>
      </c>
      <c r="J5">
        <f t="shared" si="0"/>
        <v>-28.2408447265699</v>
      </c>
      <c r="K5">
        <f t="shared" si="1"/>
        <v>21.448913573998993</v>
      </c>
      <c r="L5">
        <f t="shared" si="2"/>
        <v>-0.92124307040706244</v>
      </c>
      <c r="M5">
        <f t="shared" si="3"/>
        <v>52.783339839998021</v>
      </c>
      <c r="N5">
        <f t="shared" si="4"/>
        <v>232.78333983999801</v>
      </c>
      <c r="O5">
        <f t="shared" si="5"/>
        <v>4.0628357239968551</v>
      </c>
    </row>
    <row r="6" spans="1:15">
      <c r="B6">
        <v>4</v>
      </c>
      <c r="C6">
        <v>47.559611682800004</v>
      </c>
      <c r="D6">
        <v>27.5134887695</v>
      </c>
      <c r="E6">
        <v>66.121520996100003</v>
      </c>
      <c r="F6">
        <v>-419.84271240200002</v>
      </c>
      <c r="G6">
        <v>-392.67419433600003</v>
      </c>
      <c r="H6">
        <v>1</v>
      </c>
      <c r="J6">
        <f t="shared" si="0"/>
        <v>-38.608032226600002</v>
      </c>
      <c r="K6">
        <f t="shared" si="1"/>
        <v>27.16851806599999</v>
      </c>
      <c r="L6">
        <f t="shared" si="2"/>
        <v>-0.95759066179815544</v>
      </c>
      <c r="M6">
        <f t="shared" si="3"/>
        <v>54.865903422173695</v>
      </c>
      <c r="N6">
        <f t="shared" si="4"/>
        <v>234.86590342217369</v>
      </c>
      <c r="O6">
        <f t="shared" si="5"/>
        <v>4.0991833153879487</v>
      </c>
    </row>
    <row r="7" spans="1:15">
      <c r="B7">
        <v>5</v>
      </c>
      <c r="C7">
        <v>46.553666759899897</v>
      </c>
      <c r="D7">
        <v>83.280517578100003</v>
      </c>
      <c r="E7">
        <v>122.960876465</v>
      </c>
      <c r="F7">
        <v>-379.80480956999901</v>
      </c>
      <c r="G7">
        <v>-356.568603516</v>
      </c>
      <c r="H7">
        <v>1</v>
      </c>
      <c r="J7">
        <f t="shared" si="0"/>
        <v>-39.680358886899995</v>
      </c>
      <c r="K7">
        <f t="shared" si="1"/>
        <v>23.236206053999013</v>
      </c>
      <c r="L7">
        <f t="shared" si="2"/>
        <v>-1.0410438419721049</v>
      </c>
      <c r="M7">
        <f t="shared" si="3"/>
        <v>59.647418433085839</v>
      </c>
      <c r="N7">
        <f t="shared" si="4"/>
        <v>239.64741843308585</v>
      </c>
      <c r="O7">
        <f t="shared" si="5"/>
        <v>4.1826364955618986</v>
      </c>
    </row>
    <row r="8" spans="1:15">
      <c r="B8">
        <v>6</v>
      </c>
      <c r="C8">
        <v>25.032790576899899</v>
      </c>
      <c r="D8">
        <v>130.110473633</v>
      </c>
      <c r="E8">
        <v>150.844482422</v>
      </c>
      <c r="F8">
        <v>-339.58819580099902</v>
      </c>
      <c r="G8">
        <v>-326.00402831999901</v>
      </c>
      <c r="H8">
        <v>1</v>
      </c>
      <c r="J8">
        <f t="shared" si="0"/>
        <v>-20.734008789000001</v>
      </c>
      <c r="K8">
        <f t="shared" si="1"/>
        <v>13.584167481000009</v>
      </c>
      <c r="L8">
        <f t="shared" si="2"/>
        <v>-0.99079973147013711</v>
      </c>
      <c r="M8">
        <f t="shared" si="3"/>
        <v>56.768642955934148</v>
      </c>
      <c r="N8">
        <f t="shared" si="4"/>
        <v>236.76864295593415</v>
      </c>
      <c r="O8">
        <f t="shared" si="5"/>
        <v>4.13239238505993</v>
      </c>
    </row>
    <row r="9" spans="1:15">
      <c r="B9">
        <v>7</v>
      </c>
      <c r="C9">
        <v>10.699609150500001</v>
      </c>
      <c r="D9">
        <v>161.568908690999</v>
      </c>
      <c r="E9">
        <v>169.790893555</v>
      </c>
      <c r="F9">
        <v>-328.50628662100002</v>
      </c>
      <c r="G9">
        <v>-321.714111328</v>
      </c>
      <c r="H9">
        <v>1</v>
      </c>
      <c r="J9">
        <f t="shared" si="0"/>
        <v>-8.2219848640010014</v>
      </c>
      <c r="K9">
        <f t="shared" si="1"/>
        <v>6.7921752930000139</v>
      </c>
      <c r="L9">
        <f t="shared" si="2"/>
        <v>-0.88034257987039422</v>
      </c>
      <c r="M9">
        <f t="shared" si="3"/>
        <v>50.439914352232172</v>
      </c>
      <c r="N9">
        <f t="shared" si="4"/>
        <v>230.43991435223217</v>
      </c>
      <c r="O9">
        <f t="shared" si="5"/>
        <v>4.0219352334601872</v>
      </c>
    </row>
    <row r="10" spans="1:15">
      <c r="B10">
        <v>8</v>
      </c>
      <c r="C10">
        <v>15.2459899594999</v>
      </c>
      <c r="D10">
        <v>201.606689453</v>
      </c>
      <c r="E10">
        <v>214.118530273</v>
      </c>
      <c r="F10">
        <v>-290.79211425800003</v>
      </c>
      <c r="G10">
        <v>-282.57000732400002</v>
      </c>
      <c r="H10">
        <v>1</v>
      </c>
      <c r="J10">
        <f t="shared" si="0"/>
        <v>-12.511840820000003</v>
      </c>
      <c r="K10">
        <f t="shared" si="1"/>
        <v>8.2221069340000099</v>
      </c>
      <c r="L10">
        <f t="shared" si="2"/>
        <v>-0.9894139041084079</v>
      </c>
      <c r="M10">
        <f t="shared" si="3"/>
        <v>56.689240896973317</v>
      </c>
      <c r="N10">
        <f t="shared" si="4"/>
        <v>236.68924089697333</v>
      </c>
      <c r="O10">
        <f t="shared" si="5"/>
        <v>4.1310065576982016</v>
      </c>
    </row>
    <row r="11" spans="1:15">
      <c r="B11">
        <v>9</v>
      </c>
      <c r="C11">
        <v>25.814283654</v>
      </c>
      <c r="D11">
        <v>172.650878906</v>
      </c>
      <c r="E11">
        <v>194.09967040999899</v>
      </c>
      <c r="F11">
        <v>-312.24090576200001</v>
      </c>
      <c r="G11">
        <v>-297.94171142599902</v>
      </c>
      <c r="H11">
        <v>1</v>
      </c>
      <c r="J11">
        <f t="shared" si="0"/>
        <v>-21.44879150399899</v>
      </c>
      <c r="K11">
        <f t="shared" si="1"/>
        <v>14.299194336000994</v>
      </c>
      <c r="L11">
        <f t="shared" si="2"/>
        <v>-0.98279372324727521</v>
      </c>
      <c r="M11">
        <f t="shared" si="3"/>
        <v>56.309932474017131</v>
      </c>
      <c r="N11">
        <f t="shared" si="4"/>
        <v>236.30993247401713</v>
      </c>
      <c r="O11">
        <f t="shared" si="5"/>
        <v>4.1243863768370685</v>
      </c>
    </row>
    <row r="12" spans="1:15">
      <c r="B12">
        <v>10</v>
      </c>
      <c r="C12">
        <v>15.8674461310999</v>
      </c>
      <c r="D12">
        <v>240.57208252000001</v>
      </c>
      <c r="E12">
        <v>255.228881836</v>
      </c>
      <c r="F12">
        <v>-256.47399902299901</v>
      </c>
      <c r="G12">
        <v>-252.184204102</v>
      </c>
      <c r="H12">
        <v>1</v>
      </c>
      <c r="J12">
        <f t="shared" si="0"/>
        <v>-14.65679931599999</v>
      </c>
      <c r="K12">
        <f t="shared" si="1"/>
        <v>4.2897949209990145</v>
      </c>
      <c r="L12">
        <f t="shared" si="2"/>
        <v>-1.2860658883197627</v>
      </c>
      <c r="M12">
        <f t="shared" si="3"/>
        <v>73.686147576465473</v>
      </c>
      <c r="N12">
        <f t="shared" si="4"/>
        <v>253.68614757646549</v>
      </c>
      <c r="O12">
        <f t="shared" si="5"/>
        <v>4.4276585419095564</v>
      </c>
    </row>
    <row r="13" spans="1:15">
      <c r="B13">
        <v>11</v>
      </c>
      <c r="C13">
        <v>22.6178338936</v>
      </c>
      <c r="D13">
        <v>255.943908690999</v>
      </c>
      <c r="E13">
        <v>272.74548339799901</v>
      </c>
      <c r="F13">
        <v>-246.821899414</v>
      </c>
      <c r="G13">
        <v>-233.23760986299899</v>
      </c>
      <c r="H13">
        <v>1</v>
      </c>
      <c r="J13">
        <f t="shared" si="0"/>
        <v>-16.801574707000015</v>
      </c>
      <c r="K13">
        <f t="shared" si="1"/>
        <v>13.584289551001007</v>
      </c>
      <c r="L13">
        <f t="shared" si="2"/>
        <v>-0.89088611648781768</v>
      </c>
      <c r="M13">
        <f t="shared" si="3"/>
        <v>51.044014501552176</v>
      </c>
      <c r="N13">
        <f t="shared" si="4"/>
        <v>231.04401450155217</v>
      </c>
      <c r="O13">
        <f t="shared" si="5"/>
        <v>4.0324787700776108</v>
      </c>
    </row>
    <row r="14" spans="1:15">
      <c r="B14">
        <v>12</v>
      </c>
      <c r="C14">
        <v>36.566924311500003</v>
      </c>
      <c r="D14">
        <v>203.03668212900001</v>
      </c>
      <c r="E14">
        <v>233.78009033199899</v>
      </c>
      <c r="F14">
        <v>-280.06768798799902</v>
      </c>
      <c r="G14">
        <v>-263.98107910200002</v>
      </c>
      <c r="H14">
        <v>1</v>
      </c>
      <c r="J14">
        <f t="shared" si="0"/>
        <v>-30.743408202998978</v>
      </c>
      <c r="K14">
        <f t="shared" si="1"/>
        <v>16.086608885998999</v>
      </c>
      <c r="L14">
        <f t="shared" si="2"/>
        <v>-1.0887191115018107</v>
      </c>
      <c r="M14">
        <f t="shared" si="3"/>
        <v>62.379010164286633</v>
      </c>
      <c r="N14">
        <f t="shared" si="4"/>
        <v>242.37901016428663</v>
      </c>
      <c r="O14">
        <f t="shared" si="5"/>
        <v>4.2303117650916038</v>
      </c>
    </row>
    <row r="15" spans="1:15">
      <c r="B15">
        <v>13</v>
      </c>
      <c r="C15">
        <v>14.6679163436</v>
      </c>
      <c r="D15">
        <v>176.22552490199899</v>
      </c>
      <c r="E15">
        <v>183.017700195</v>
      </c>
      <c r="F15">
        <v>-292.57952880900001</v>
      </c>
      <c r="G15">
        <v>-280.06768798799902</v>
      </c>
      <c r="H15">
        <v>1</v>
      </c>
      <c r="J15">
        <f t="shared" si="0"/>
        <v>-6.7921752930010086</v>
      </c>
      <c r="K15">
        <f t="shared" si="1"/>
        <v>12.511840821000987</v>
      </c>
      <c r="L15">
        <f t="shared" si="2"/>
        <v>-0.49734476171904729</v>
      </c>
      <c r="M15">
        <f t="shared" si="3"/>
        <v>28.495755809441</v>
      </c>
      <c r="N15">
        <f t="shared" si="4"/>
        <v>208.49575580944099</v>
      </c>
      <c r="O15">
        <f t="shared" si="5"/>
        <v>3.6389374153088405</v>
      </c>
    </row>
    <row r="16" spans="1:15">
      <c r="B16">
        <v>14</v>
      </c>
      <c r="C16">
        <v>18.432780704399899</v>
      </c>
      <c r="D16">
        <v>70.0537109375</v>
      </c>
      <c r="E16">
        <v>85.782897949200006</v>
      </c>
      <c r="F16">
        <v>-379.44738769499901</v>
      </c>
      <c r="G16">
        <v>-370.15289306599902</v>
      </c>
      <c r="H16">
        <v>1</v>
      </c>
      <c r="J16">
        <f t="shared" si="0"/>
        <v>-15.729187011700006</v>
      </c>
      <c r="K16">
        <f t="shared" si="1"/>
        <v>9.2944946289999848</v>
      </c>
      <c r="L16">
        <f t="shared" si="2"/>
        <v>-1.03708931174325</v>
      </c>
      <c r="M16">
        <f t="shared" si="3"/>
        <v>59.420840541015551</v>
      </c>
      <c r="N16">
        <f t="shared" si="4"/>
        <v>239.42084054101554</v>
      </c>
      <c r="O16">
        <f t="shared" si="5"/>
        <v>4.1786819653330429</v>
      </c>
    </row>
    <row r="17" spans="2:15">
      <c r="B17">
        <v>15</v>
      </c>
      <c r="C17">
        <v>30.3101755992999</v>
      </c>
      <c r="D17">
        <v>161.568908690999</v>
      </c>
      <c r="E17">
        <v>185.877502440999</v>
      </c>
      <c r="F17">
        <v>-311.52600097700002</v>
      </c>
      <c r="G17">
        <v>-293.65197753899901</v>
      </c>
      <c r="H17">
        <v>1</v>
      </c>
      <c r="J17">
        <f t="shared" si="0"/>
        <v>-24.30859375</v>
      </c>
      <c r="K17">
        <f t="shared" si="1"/>
        <v>17.874023438001018</v>
      </c>
      <c r="L17">
        <f t="shared" si="2"/>
        <v>-0.93677207326166723</v>
      </c>
      <c r="M17">
        <f t="shared" si="3"/>
        <v>53.673086163613483</v>
      </c>
      <c r="N17">
        <f t="shared" si="4"/>
        <v>233.67308616361348</v>
      </c>
      <c r="O17">
        <f t="shared" si="5"/>
        <v>4.0783647268514605</v>
      </c>
    </row>
    <row r="18" spans="2:15">
      <c r="B18">
        <v>16</v>
      </c>
      <c r="C18">
        <v>47.994439279799899</v>
      </c>
      <c r="D18">
        <v>242.35949707</v>
      </c>
      <c r="E18">
        <v>285.97229003899901</v>
      </c>
      <c r="F18">
        <v>-235.02508544899899</v>
      </c>
      <c r="G18">
        <v>-217.151000977</v>
      </c>
      <c r="H18">
        <v>1</v>
      </c>
      <c r="J18">
        <f t="shared" si="0"/>
        <v>-43.612792968999003</v>
      </c>
      <c r="K18">
        <f t="shared" si="1"/>
        <v>17.874084471998998</v>
      </c>
      <c r="L18">
        <f t="shared" si="2"/>
        <v>-1.1818396627030474</v>
      </c>
      <c r="M18">
        <f t="shared" si="3"/>
        <v>67.714424734049388</v>
      </c>
      <c r="N18">
        <f t="shared" si="4"/>
        <v>247.71442473404937</v>
      </c>
      <c r="O18">
        <f t="shared" si="5"/>
        <v>4.3234323162928403</v>
      </c>
    </row>
    <row r="19" spans="2:15">
      <c r="B19">
        <v>17</v>
      </c>
      <c r="C19">
        <v>31.787020242099899</v>
      </c>
      <c r="D19">
        <v>193.02728271500001</v>
      </c>
      <c r="E19">
        <v>221.62567138700001</v>
      </c>
      <c r="F19">
        <v>-265.05352783199902</v>
      </c>
      <c r="G19">
        <v>-251.46917724599899</v>
      </c>
      <c r="H19">
        <v>1</v>
      </c>
      <c r="J19">
        <f t="shared" si="0"/>
        <v>-28.598388671999999</v>
      </c>
      <c r="K19">
        <f t="shared" si="1"/>
        <v>13.584350586000028</v>
      </c>
      <c r="L19">
        <f t="shared" si="2"/>
        <v>-1.1273446818547668</v>
      </c>
      <c r="M19">
        <f t="shared" si="3"/>
        <v>64.59209232679666</v>
      </c>
      <c r="N19">
        <f t="shared" si="4"/>
        <v>244.59209232679666</v>
      </c>
      <c r="O19">
        <f t="shared" si="5"/>
        <v>4.2689373354445603</v>
      </c>
    </row>
    <row r="20" spans="2:15">
      <c r="B20">
        <v>18</v>
      </c>
      <c r="C20">
        <v>71.085024679599897</v>
      </c>
      <c r="D20">
        <v>85.067871093799894</v>
      </c>
      <c r="E20">
        <v>145.12469482399899</v>
      </c>
      <c r="F20">
        <v>-355.13861084000001</v>
      </c>
      <c r="G20">
        <v>-317.960693359</v>
      </c>
      <c r="H20">
        <v>1</v>
      </c>
      <c r="J20">
        <f t="shared" si="0"/>
        <v>-60.056823730199099</v>
      </c>
      <c r="K20">
        <f t="shared" si="1"/>
        <v>37.177917481000009</v>
      </c>
      <c r="L20">
        <f t="shared" si="2"/>
        <v>-1.016490230067622</v>
      </c>
      <c r="M20">
        <f t="shared" si="3"/>
        <v>58.240600099156794</v>
      </c>
      <c r="N20">
        <f t="shared" si="4"/>
        <v>238.24060009915678</v>
      </c>
      <c r="O20">
        <f t="shared" si="5"/>
        <v>4.1580828836574151</v>
      </c>
    </row>
    <row r="21" spans="2:15">
      <c r="B21">
        <v>19</v>
      </c>
      <c r="C21">
        <v>19.9070981988</v>
      </c>
      <c r="D21">
        <v>59.329284668</v>
      </c>
      <c r="E21">
        <v>75.058471679700006</v>
      </c>
      <c r="F21">
        <v>-368.00799560500002</v>
      </c>
      <c r="G21">
        <v>-355.85357665999902</v>
      </c>
      <c r="H21">
        <v>1</v>
      </c>
      <c r="J21">
        <f t="shared" si="0"/>
        <v>-15.729187011700006</v>
      </c>
      <c r="K21">
        <f t="shared" si="1"/>
        <v>12.154418945000998</v>
      </c>
      <c r="L21">
        <f t="shared" si="2"/>
        <v>-0.91290584418798393</v>
      </c>
      <c r="M21">
        <f t="shared" si="3"/>
        <v>52.305651964799011</v>
      </c>
      <c r="N21">
        <f t="shared" si="4"/>
        <v>232.30565196479901</v>
      </c>
      <c r="O21">
        <f t="shared" si="5"/>
        <v>4.0544984977777769</v>
      </c>
    </row>
    <row r="22" spans="2:15">
      <c r="B22">
        <v>20</v>
      </c>
      <c r="C22">
        <v>34.706734954399899</v>
      </c>
      <c r="D22">
        <v>849.36212158199896</v>
      </c>
      <c r="E22">
        <v>878.67547607400002</v>
      </c>
      <c r="F22">
        <v>-564.62249755899904</v>
      </c>
      <c r="G22">
        <v>-546.74841308600003</v>
      </c>
      <c r="H22">
        <v>1</v>
      </c>
      <c r="J22">
        <f t="shared" si="0"/>
        <v>-29.313354492001054</v>
      </c>
      <c r="K22">
        <f t="shared" si="1"/>
        <v>17.874084472999016</v>
      </c>
      <c r="L22">
        <f t="shared" si="2"/>
        <v>-1.0232319066529785</v>
      </c>
      <c r="M22">
        <f t="shared" si="3"/>
        <v>58.62686971433989</v>
      </c>
      <c r="N22">
        <f t="shared" si="4"/>
        <v>238.62686971433988</v>
      </c>
      <c r="O22">
        <f t="shared" si="5"/>
        <v>4.1648245602427716</v>
      </c>
    </row>
    <row r="23" spans="2:15">
      <c r="B23">
        <v>21</v>
      </c>
      <c r="C23">
        <v>35.135586862399897</v>
      </c>
      <c r="D23">
        <v>796.45489501999896</v>
      </c>
      <c r="E23">
        <v>826.48327636700003</v>
      </c>
      <c r="F23">
        <v>-566.05242919900002</v>
      </c>
      <c r="G23">
        <v>-548.17828369100005</v>
      </c>
      <c r="H23">
        <v>1</v>
      </c>
      <c r="J23">
        <f t="shared" si="0"/>
        <v>-30.028381347001073</v>
      </c>
      <c r="K23">
        <f t="shared" si="1"/>
        <v>17.87414550799997</v>
      </c>
      <c r="L23">
        <f t="shared" si="2"/>
        <v>-1.0338829039971134</v>
      </c>
      <c r="M23">
        <f t="shared" si="3"/>
        <v>59.237126909763866</v>
      </c>
      <c r="N23">
        <f t="shared" si="4"/>
        <v>239.23712690976387</v>
      </c>
      <c r="O23">
        <f t="shared" si="5"/>
        <v>4.1754755575869069</v>
      </c>
    </row>
    <row r="24" spans="2:15">
      <c r="B24">
        <v>22</v>
      </c>
      <c r="C24">
        <v>28.7413263916999</v>
      </c>
      <c r="D24">
        <v>909.41888427699905</v>
      </c>
      <c r="E24">
        <v>932.29748535199894</v>
      </c>
      <c r="F24">
        <v>-425.20489501999901</v>
      </c>
      <c r="G24">
        <v>-408.04577636699901</v>
      </c>
      <c r="H24">
        <v>1</v>
      </c>
      <c r="J24">
        <f t="shared" si="0"/>
        <v>-22.878601074999892</v>
      </c>
      <c r="K24">
        <f t="shared" si="1"/>
        <v>17.159118653000007</v>
      </c>
      <c r="L24">
        <f t="shared" si="2"/>
        <v>-0.92729052271707879</v>
      </c>
      <c r="M24">
        <f t="shared" si="3"/>
        <v>53.129833334168602</v>
      </c>
      <c r="N24">
        <f t="shared" si="4"/>
        <v>233.12983333416861</v>
      </c>
      <c r="O24">
        <f t="shared" si="5"/>
        <v>4.0688831763068718</v>
      </c>
    </row>
    <row r="25" spans="2:15">
      <c r="B25">
        <v>23</v>
      </c>
      <c r="C25">
        <v>158.344597937</v>
      </c>
      <c r="D25">
        <v>783.58551025400004</v>
      </c>
      <c r="E25">
        <v>912.27868652300003</v>
      </c>
      <c r="F25">
        <v>-518.149902344</v>
      </c>
      <c r="G25">
        <v>-427.34979248000002</v>
      </c>
      <c r="H25">
        <v>1</v>
      </c>
      <c r="J25">
        <f t="shared" si="0"/>
        <v>-128.69317626899999</v>
      </c>
      <c r="K25">
        <f t="shared" si="1"/>
        <v>90.800109863999978</v>
      </c>
      <c r="L25">
        <f t="shared" si="2"/>
        <v>-0.95635191723494051</v>
      </c>
      <c r="M25">
        <f t="shared" si="3"/>
        <v>54.794928586806705</v>
      </c>
      <c r="N25">
        <f t="shared" si="4"/>
        <v>234.79492858680669</v>
      </c>
      <c r="O25">
        <f t="shared" si="5"/>
        <v>4.0979445708247333</v>
      </c>
    </row>
    <row r="26" spans="2:15">
      <c r="B26">
        <v>24</v>
      </c>
      <c r="C26">
        <v>72.006065036400003</v>
      </c>
      <c r="D26">
        <v>721.38391113299895</v>
      </c>
      <c r="E26">
        <v>780.01068115199905</v>
      </c>
      <c r="F26">
        <v>-565.337402344</v>
      </c>
      <c r="G26">
        <v>-523.869628906</v>
      </c>
      <c r="H26">
        <v>1</v>
      </c>
      <c r="J26">
        <f t="shared" si="0"/>
        <v>-58.626770019000105</v>
      </c>
      <c r="K26">
        <f t="shared" si="1"/>
        <v>41.467773437999995</v>
      </c>
      <c r="L26">
        <f t="shared" si="2"/>
        <v>-0.95517577728996972</v>
      </c>
      <c r="M26">
        <f t="shared" si="3"/>
        <v>54.727540731843128</v>
      </c>
      <c r="N26">
        <f t="shared" si="4"/>
        <v>234.72754073184313</v>
      </c>
      <c r="O26">
        <f t="shared" si="5"/>
        <v>4.0967684308797629</v>
      </c>
    </row>
    <row r="27" spans="2:15">
      <c r="B27">
        <v>25</v>
      </c>
      <c r="C27">
        <v>47.4087049132999</v>
      </c>
      <c r="D27">
        <v>893.68969726600005</v>
      </c>
      <c r="E27">
        <v>932.29748535199894</v>
      </c>
      <c r="F27">
        <v>-396.60638427700002</v>
      </c>
      <c r="G27">
        <v>-371.58282470699902</v>
      </c>
      <c r="H27">
        <v>1</v>
      </c>
      <c r="J27">
        <f t="shared" si="0"/>
        <v>-38.607788085998891</v>
      </c>
      <c r="K27">
        <f t="shared" si="1"/>
        <v>25.023559570000998</v>
      </c>
      <c r="L27">
        <f t="shared" si="2"/>
        <v>-0.99572416076186532</v>
      </c>
      <c r="M27">
        <f t="shared" si="3"/>
        <v>57.050791970860772</v>
      </c>
      <c r="N27">
        <f t="shared" si="4"/>
        <v>237.05079197086076</v>
      </c>
      <c r="O27">
        <f t="shared" si="5"/>
        <v>4.1373168143516583</v>
      </c>
    </row>
    <row r="28" spans="2:15">
      <c r="B28">
        <v>26</v>
      </c>
      <c r="C28">
        <v>49.078037782099898</v>
      </c>
      <c r="D28">
        <v>857.22668456999895</v>
      </c>
      <c r="E28">
        <v>898.69427490199905</v>
      </c>
      <c r="F28">
        <v>-426.63488769499901</v>
      </c>
      <c r="G28">
        <v>-400.89617919900002</v>
      </c>
      <c r="H28">
        <v>1</v>
      </c>
      <c r="J28">
        <f t="shared" si="0"/>
        <v>-41.4675903320001</v>
      </c>
      <c r="K28">
        <f t="shared" si="1"/>
        <v>25.738708495998992</v>
      </c>
      <c r="L28">
        <f t="shared" si="2"/>
        <v>-1.0152990375577804</v>
      </c>
      <c r="M28">
        <f t="shared" si="3"/>
        <v>58.172349795755274</v>
      </c>
      <c r="N28">
        <f t="shared" si="4"/>
        <v>238.17234979575528</v>
      </c>
      <c r="O28">
        <f t="shared" si="5"/>
        <v>4.1568916911475737</v>
      </c>
    </row>
    <row r="29" spans="2:15">
      <c r="B29">
        <v>27</v>
      </c>
      <c r="C29">
        <v>50.315881948300003</v>
      </c>
      <c r="D29">
        <v>807.89428710899904</v>
      </c>
      <c r="E29">
        <v>850.79187011700003</v>
      </c>
      <c r="F29">
        <v>-471.67742919900002</v>
      </c>
      <c r="G29">
        <v>-445.93878173799902</v>
      </c>
      <c r="H29">
        <v>1</v>
      </c>
      <c r="J29">
        <f t="shared" si="0"/>
        <v>-42.897583008000993</v>
      </c>
      <c r="K29">
        <f t="shared" si="1"/>
        <v>25.738647461000994</v>
      </c>
      <c r="L29">
        <f t="shared" si="2"/>
        <v>-1.03037515263146</v>
      </c>
      <c r="M29">
        <f t="shared" si="3"/>
        <v>59.036147560930672</v>
      </c>
      <c r="N29">
        <f t="shared" si="4"/>
        <v>239.03614756093066</v>
      </c>
      <c r="O29">
        <f t="shared" si="5"/>
        <v>4.1719678062212529</v>
      </c>
    </row>
    <row r="30" spans="2:15">
      <c r="B30">
        <v>28</v>
      </c>
      <c r="C30">
        <v>62.872126323000003</v>
      </c>
      <c r="D30">
        <v>763.56671142599896</v>
      </c>
      <c r="E30">
        <v>812.184082031</v>
      </c>
      <c r="F30">
        <v>-516.71990966800001</v>
      </c>
      <c r="G30">
        <v>-478.11212158199902</v>
      </c>
      <c r="H30">
        <v>1</v>
      </c>
      <c r="J30">
        <f t="shared" si="0"/>
        <v>-48.617370605001042</v>
      </c>
      <c r="K30">
        <f t="shared" si="1"/>
        <v>38.607788086000994</v>
      </c>
      <c r="L30">
        <f t="shared" si="2"/>
        <v>-0.89965405380216945</v>
      </c>
      <c r="M30">
        <f t="shared" si="3"/>
        <v>51.546380304699802</v>
      </c>
      <c r="N30">
        <f t="shared" si="4"/>
        <v>231.5463803046998</v>
      </c>
      <c r="O30">
        <f t="shared" si="5"/>
        <v>4.0412467073919629</v>
      </c>
    </row>
    <row r="31" spans="2:15">
      <c r="B31">
        <v>29</v>
      </c>
      <c r="C31">
        <v>56.529934134400001</v>
      </c>
      <c r="D31">
        <v>709.22949218799897</v>
      </c>
      <c r="E31">
        <v>754.98712158199896</v>
      </c>
      <c r="F31">
        <v>-559.617675781</v>
      </c>
      <c r="G31">
        <v>-526.72949218799897</v>
      </c>
      <c r="H31">
        <v>1</v>
      </c>
      <c r="J31">
        <f t="shared" si="0"/>
        <v>-45.757629393999991</v>
      </c>
      <c r="K31">
        <f t="shared" si="1"/>
        <v>32.888183593001031</v>
      </c>
      <c r="L31">
        <f t="shared" si="2"/>
        <v>-0.94759861848049254</v>
      </c>
      <c r="M31">
        <f t="shared" si="3"/>
        <v>54.293401511359718</v>
      </c>
      <c r="N31">
        <f t="shared" si="4"/>
        <v>234.29340151135972</v>
      </c>
      <c r="O31">
        <f t="shared" si="5"/>
        <v>4.0891912720702859</v>
      </c>
    </row>
    <row r="32" spans="2:15">
      <c r="B32">
        <v>30</v>
      </c>
      <c r="C32">
        <v>37.6413125714</v>
      </c>
      <c r="D32">
        <v>738.54290771499905</v>
      </c>
      <c r="E32">
        <v>769.28631591800001</v>
      </c>
      <c r="F32">
        <v>-508.85540771500001</v>
      </c>
      <c r="G32">
        <v>-488.121582031</v>
      </c>
      <c r="H32">
        <v>1</v>
      </c>
      <c r="J32">
        <f t="shared" si="0"/>
        <v>-30.743408203000968</v>
      </c>
      <c r="K32">
        <f t="shared" si="1"/>
        <v>20.73382568400001</v>
      </c>
      <c r="L32">
        <f t="shared" si="2"/>
        <v>-0.97744843384533608</v>
      </c>
      <c r="M32">
        <f t="shared" si="3"/>
        <v>56.003669951010011</v>
      </c>
      <c r="N32">
        <f t="shared" si="4"/>
        <v>236.00366995101001</v>
      </c>
      <c r="O32">
        <f t="shared" si="5"/>
        <v>4.1190410874351295</v>
      </c>
    </row>
    <row r="33" spans="2:15">
      <c r="B33">
        <v>31</v>
      </c>
      <c r="C33">
        <v>45.627241943599898</v>
      </c>
      <c r="D33">
        <v>699.22009277300003</v>
      </c>
      <c r="E33">
        <v>736.39807128899895</v>
      </c>
      <c r="F33">
        <v>-543.17358398399904</v>
      </c>
      <c r="G33">
        <v>-517.43499755899904</v>
      </c>
      <c r="H33">
        <v>1</v>
      </c>
      <c r="J33">
        <f t="shared" si="0"/>
        <v>-37.177978515998916</v>
      </c>
      <c r="K33">
        <f t="shared" si="1"/>
        <v>25.738586424999994</v>
      </c>
      <c r="L33">
        <f t="shared" si="2"/>
        <v>-0.96525191931437349</v>
      </c>
      <c r="M33">
        <f t="shared" si="3"/>
        <v>55.304861143615874</v>
      </c>
      <c r="N33">
        <f t="shared" si="4"/>
        <v>235.30486114361588</v>
      </c>
      <c r="O33">
        <f t="shared" si="5"/>
        <v>4.1068445729041665</v>
      </c>
    </row>
    <row r="34" spans="2:15">
      <c r="B34">
        <v>32</v>
      </c>
      <c r="C34">
        <v>33.224688644099899</v>
      </c>
      <c r="D34">
        <v>680.63110351600005</v>
      </c>
      <c r="E34">
        <v>706.36968994100005</v>
      </c>
      <c r="F34">
        <v>-566.05242919900002</v>
      </c>
      <c r="G34">
        <v>-545.31848144499895</v>
      </c>
      <c r="H34">
        <v>1</v>
      </c>
      <c r="J34">
        <f t="shared" si="0"/>
        <v>-25.738586424999994</v>
      </c>
      <c r="K34">
        <f t="shared" si="1"/>
        <v>20.733947754001065</v>
      </c>
      <c r="L34">
        <f t="shared" si="2"/>
        <v>-0.89267498169207637</v>
      </c>
      <c r="M34">
        <f t="shared" si="3"/>
        <v>51.146508927874009</v>
      </c>
      <c r="N34">
        <f t="shared" si="4"/>
        <v>231.14650892787401</v>
      </c>
      <c r="O34">
        <f t="shared" si="5"/>
        <v>4.0342676352818696</v>
      </c>
    </row>
    <row r="35" spans="2:15">
      <c r="B35">
        <v>33</v>
      </c>
      <c r="C35">
        <v>62.5222422424999</v>
      </c>
      <c r="D35">
        <v>723.52893066399895</v>
      </c>
      <c r="E35">
        <v>775.00610351600005</v>
      </c>
      <c r="F35">
        <v>-492.41131591800001</v>
      </c>
      <c r="G35">
        <v>-458.808105469</v>
      </c>
      <c r="H35">
        <v>1</v>
      </c>
      <c r="J35">
        <f t="shared" si="0"/>
        <v>-51.477172852001104</v>
      </c>
      <c r="K35">
        <f t="shared" si="1"/>
        <v>33.603210449000017</v>
      </c>
      <c r="L35">
        <f t="shared" si="2"/>
        <v>-0.99247007840570367</v>
      </c>
      <c r="M35">
        <f t="shared" si="3"/>
        <v>56.864346785664722</v>
      </c>
      <c r="N35">
        <f t="shared" si="4"/>
        <v>236.86434678566474</v>
      </c>
      <c r="O35">
        <f t="shared" si="5"/>
        <v>4.1340627319954972</v>
      </c>
    </row>
    <row r="36" spans="2:15">
      <c r="B36">
        <v>34</v>
      </c>
      <c r="C36">
        <v>34.944574573499899</v>
      </c>
      <c r="D36">
        <v>703.50988769499895</v>
      </c>
      <c r="E36">
        <v>732.10827636700003</v>
      </c>
      <c r="F36">
        <v>-515.29010009800004</v>
      </c>
      <c r="G36">
        <v>-498.13098144499901</v>
      </c>
      <c r="H36">
        <v>1</v>
      </c>
      <c r="J36">
        <f t="shared" si="0"/>
        <v>-28.598388672001079</v>
      </c>
      <c r="K36">
        <f t="shared" si="1"/>
        <v>17.15911865300103</v>
      </c>
      <c r="L36">
        <f t="shared" si="2"/>
        <v>-1.0303746295245628</v>
      </c>
      <c r="M36">
        <f t="shared" si="3"/>
        <v>59.036117589113232</v>
      </c>
      <c r="N36">
        <f t="shared" si="4"/>
        <v>239.03611758911325</v>
      </c>
      <c r="O36">
        <f t="shared" si="5"/>
        <v>4.1719672831143564</v>
      </c>
    </row>
    <row r="37" spans="2:15">
      <c r="B37">
        <v>35</v>
      </c>
      <c r="C37">
        <v>43.661828490600001</v>
      </c>
      <c r="D37">
        <v>677.77130126999896</v>
      </c>
      <c r="E37">
        <v>713.51928710899904</v>
      </c>
      <c r="F37">
        <v>-541.74371337900004</v>
      </c>
      <c r="G37">
        <v>-518.86492919900002</v>
      </c>
      <c r="H37">
        <v>1</v>
      </c>
      <c r="J37">
        <f t="shared" si="0"/>
        <v>-35.74798583900008</v>
      </c>
      <c r="K37">
        <f t="shared" si="1"/>
        <v>22.878784180000025</v>
      </c>
      <c r="L37">
        <f t="shared" si="2"/>
        <v>-1.0014816821826777</v>
      </c>
      <c r="M37">
        <f t="shared" si="3"/>
        <v>57.380673648729491</v>
      </c>
      <c r="N37">
        <f t="shared" si="4"/>
        <v>237.3806736487295</v>
      </c>
      <c r="O37">
        <f t="shared" si="5"/>
        <v>4.1430743357724715</v>
      </c>
    </row>
    <row r="38" spans="2:15">
      <c r="B38">
        <v>36</v>
      </c>
      <c r="C38">
        <v>33.620129517099897</v>
      </c>
      <c r="D38">
        <v>653.46252441399895</v>
      </c>
      <c r="E38">
        <v>682.06109619100005</v>
      </c>
      <c r="F38">
        <v>-566.05242919900002</v>
      </c>
      <c r="G38">
        <v>-548.89331054700006</v>
      </c>
      <c r="H38">
        <v>1</v>
      </c>
      <c r="J38">
        <f t="shared" si="0"/>
        <v>-28.598571777001098</v>
      </c>
      <c r="K38">
        <f t="shared" si="1"/>
        <v>17.159118651999961</v>
      </c>
      <c r="L38">
        <f t="shared" si="2"/>
        <v>-1.0303774542348521</v>
      </c>
      <c r="M38">
        <f t="shared" si="3"/>
        <v>59.036279433091153</v>
      </c>
      <c r="N38">
        <f t="shared" si="4"/>
        <v>239.03627943309115</v>
      </c>
      <c r="O38">
        <f t="shared" si="5"/>
        <v>4.1719701078246452</v>
      </c>
    </row>
    <row r="39" spans="2:15">
      <c r="B39">
        <v>37</v>
      </c>
      <c r="C39">
        <v>23.135316598500001</v>
      </c>
      <c r="D39">
        <v>610.56488037099905</v>
      </c>
      <c r="E39">
        <v>631.29870605500003</v>
      </c>
      <c r="F39">
        <v>-565.337402344</v>
      </c>
      <c r="G39">
        <v>-555.32800293000003</v>
      </c>
      <c r="H39">
        <v>1</v>
      </c>
      <c r="J39">
        <f t="shared" si="0"/>
        <v>-20.733825684000976</v>
      </c>
      <c r="K39">
        <f t="shared" si="1"/>
        <v>10.009399413999972</v>
      </c>
      <c r="L39">
        <f t="shared" si="2"/>
        <v>-1.121038030899999</v>
      </c>
      <c r="M39">
        <f t="shared" si="3"/>
        <v>64.230747844226315</v>
      </c>
      <c r="N39">
        <f t="shared" si="4"/>
        <v>244.2307478442263</v>
      </c>
      <c r="O39">
        <f t="shared" si="5"/>
        <v>4.2626306844897917</v>
      </c>
    </row>
    <row r="40" spans="2:15">
      <c r="B40">
        <v>38</v>
      </c>
      <c r="C40">
        <v>71.121565254299895</v>
      </c>
      <c r="D40">
        <v>622.00408935500002</v>
      </c>
      <c r="E40">
        <v>677.77130126999896</v>
      </c>
      <c r="F40">
        <v>-552.46807861299897</v>
      </c>
      <c r="G40">
        <v>-508.85540771500001</v>
      </c>
      <c r="H40">
        <v>1</v>
      </c>
      <c r="J40">
        <f t="shared" si="0"/>
        <v>-55.767211914998938</v>
      </c>
      <c r="K40">
        <f t="shared" si="1"/>
        <v>43.612670897998953</v>
      </c>
      <c r="L40">
        <f t="shared" si="2"/>
        <v>-0.907097599687962</v>
      </c>
      <c r="M40">
        <f t="shared" si="3"/>
        <v>51.972864068567681</v>
      </c>
      <c r="N40">
        <f t="shared" si="4"/>
        <v>231.97286406856767</v>
      </c>
      <c r="O40">
        <f t="shared" si="5"/>
        <v>4.0486902532777549</v>
      </c>
    </row>
    <row r="41" spans="2:15">
      <c r="B41">
        <v>39</v>
      </c>
      <c r="C41">
        <v>64.101282913899894</v>
      </c>
      <c r="D41">
        <v>591.26092529300001</v>
      </c>
      <c r="E41">
        <v>645.59790039100005</v>
      </c>
      <c r="F41">
        <v>-554.61297607400002</v>
      </c>
      <c r="G41">
        <v>-521.00982666000004</v>
      </c>
      <c r="H41">
        <v>1</v>
      </c>
      <c r="J41">
        <f t="shared" si="0"/>
        <v>-54.336975098000039</v>
      </c>
      <c r="K41">
        <f t="shared" si="1"/>
        <v>33.603149413999972</v>
      </c>
      <c r="L41">
        <f t="shared" si="2"/>
        <v>-1.0169416670487623</v>
      </c>
      <c r="M41">
        <f t="shared" si="3"/>
        <v>58.266465532892262</v>
      </c>
      <c r="N41">
        <f t="shared" si="4"/>
        <v>238.26646553289225</v>
      </c>
      <c r="O41">
        <f t="shared" si="5"/>
        <v>4.1585343206385552</v>
      </c>
    </row>
    <row r="42" spans="2:15">
      <c r="B42">
        <v>40</v>
      </c>
      <c r="C42">
        <v>192.397591788</v>
      </c>
      <c r="D42">
        <v>771.43127441399895</v>
      </c>
      <c r="E42">
        <v>930.867675781</v>
      </c>
      <c r="F42">
        <v>-453.088378906</v>
      </c>
      <c r="G42">
        <v>-347.27410888700001</v>
      </c>
      <c r="H42">
        <v>1</v>
      </c>
      <c r="J42">
        <f t="shared" si="0"/>
        <v>-159.43640136700105</v>
      </c>
      <c r="K42">
        <f t="shared" si="1"/>
        <v>105.81427001899999</v>
      </c>
      <c r="L42">
        <f t="shared" si="2"/>
        <v>-0.98486636044029785</v>
      </c>
      <c r="M42">
        <f t="shared" si="3"/>
        <v>56.428685837639165</v>
      </c>
      <c r="N42">
        <f t="shared" si="4"/>
        <v>236.42868583763916</v>
      </c>
      <c r="O42">
        <f t="shared" si="5"/>
        <v>4.1264590140300914</v>
      </c>
    </row>
    <row r="43" spans="2:15">
      <c r="B43">
        <v>41</v>
      </c>
      <c r="C43">
        <v>108.19707569400001</v>
      </c>
      <c r="D43">
        <v>754.98712158199896</v>
      </c>
      <c r="E43">
        <v>836.492675781</v>
      </c>
      <c r="F43">
        <v>-418.77020263700001</v>
      </c>
      <c r="G43">
        <v>-352.278808594</v>
      </c>
      <c r="H43">
        <v>1</v>
      </c>
      <c r="J43">
        <f t="shared" si="0"/>
        <v>-81.50555419900104</v>
      </c>
      <c r="K43">
        <f t="shared" si="1"/>
        <v>66.491394043000014</v>
      </c>
      <c r="L43">
        <f t="shared" si="2"/>
        <v>-0.88650138131509026</v>
      </c>
      <c r="M43">
        <f t="shared" si="3"/>
        <v>50.792787681872326</v>
      </c>
      <c r="N43">
        <f t="shared" si="4"/>
        <v>230.79278768187231</v>
      </c>
      <c r="O43">
        <f t="shared" si="5"/>
        <v>4.0280940349048828</v>
      </c>
    </row>
    <row r="44" spans="2:15">
      <c r="B44">
        <v>42</v>
      </c>
      <c r="C44">
        <v>91.862076793400007</v>
      </c>
      <c r="D44">
        <v>664.90191650400004</v>
      </c>
      <c r="E44">
        <v>739.25787353500004</v>
      </c>
      <c r="F44">
        <v>-486.69158935500002</v>
      </c>
      <c r="G44">
        <v>-433.06951904300001</v>
      </c>
      <c r="H44">
        <v>1</v>
      </c>
      <c r="J44">
        <f t="shared" si="0"/>
        <v>-74.355957031000003</v>
      </c>
      <c r="K44">
        <f t="shared" si="1"/>
        <v>53.622070312000005</v>
      </c>
      <c r="L44">
        <f t="shared" si="2"/>
        <v>-0.94601390491408854</v>
      </c>
      <c r="M44">
        <f t="shared" si="3"/>
        <v>54.202604112267643</v>
      </c>
      <c r="N44">
        <f t="shared" si="4"/>
        <v>234.20260411226764</v>
      </c>
      <c r="O44">
        <f t="shared" si="5"/>
        <v>4.0876065585038814</v>
      </c>
    </row>
    <row r="45" spans="2:15">
      <c r="B45">
        <v>43</v>
      </c>
      <c r="C45">
        <v>50.089826098499898</v>
      </c>
      <c r="D45">
        <v>624.14910888700001</v>
      </c>
      <c r="E45">
        <v>666.33190918000003</v>
      </c>
      <c r="F45">
        <v>-516.00500488299895</v>
      </c>
      <c r="G45">
        <v>-490.98138427700002</v>
      </c>
      <c r="H45">
        <v>1</v>
      </c>
      <c r="J45">
        <f t="shared" si="0"/>
        <v>-42.182800293000014</v>
      </c>
      <c r="K45">
        <f t="shared" si="1"/>
        <v>25.023620605998929</v>
      </c>
      <c r="L45">
        <f t="shared" si="2"/>
        <v>-1.0353780909527459</v>
      </c>
      <c r="M45">
        <f t="shared" si="3"/>
        <v>59.322794811904622</v>
      </c>
      <c r="N45">
        <f t="shared" si="4"/>
        <v>239.32279481190463</v>
      </c>
      <c r="O45">
        <f t="shared" si="5"/>
        <v>4.1769707445425395</v>
      </c>
    </row>
    <row r="46" spans="2:15">
      <c r="B46">
        <v>44</v>
      </c>
      <c r="C46">
        <v>65.839300346300007</v>
      </c>
      <c r="D46">
        <v>796.45489501999896</v>
      </c>
      <c r="E46">
        <v>847.932128906</v>
      </c>
      <c r="F46">
        <v>-370.15289306599902</v>
      </c>
      <c r="G46">
        <v>-330.114990234</v>
      </c>
      <c r="H46">
        <v>1</v>
      </c>
      <c r="J46">
        <f t="shared" si="0"/>
        <v>-51.477233886001045</v>
      </c>
      <c r="K46">
        <f t="shared" si="1"/>
        <v>40.03790283199902</v>
      </c>
      <c r="L46">
        <f t="shared" si="2"/>
        <v>-0.90975250125785634</v>
      </c>
      <c r="M46">
        <f t="shared" si="3"/>
        <v>52.124978723545283</v>
      </c>
      <c r="N46">
        <f t="shared" si="4"/>
        <v>232.12497872354527</v>
      </c>
      <c r="O46">
        <f t="shared" si="5"/>
        <v>4.0513451548476489</v>
      </c>
    </row>
    <row r="47" spans="2:15">
      <c r="B47">
        <v>45</v>
      </c>
      <c r="C47">
        <v>25.579231038500001</v>
      </c>
      <c r="D47">
        <v>647.02789306600005</v>
      </c>
      <c r="E47">
        <v>669.90667724599905</v>
      </c>
      <c r="F47">
        <v>-449.51361084000001</v>
      </c>
      <c r="G47">
        <v>-438.07427978499902</v>
      </c>
      <c r="H47">
        <v>1</v>
      </c>
      <c r="J47">
        <f t="shared" si="0"/>
        <v>-22.878784179999002</v>
      </c>
      <c r="K47">
        <f t="shared" si="1"/>
        <v>11.439331055000991</v>
      </c>
      <c r="L47">
        <f t="shared" si="2"/>
        <v>-1.1071508520006343</v>
      </c>
      <c r="M47">
        <f t="shared" si="3"/>
        <v>63.435071103949582</v>
      </c>
      <c r="N47">
        <f t="shared" si="4"/>
        <v>243.43507110394958</v>
      </c>
      <c r="O47">
        <f t="shared" si="5"/>
        <v>4.2487435055904275</v>
      </c>
    </row>
    <row r="48" spans="2:15">
      <c r="B48">
        <v>46</v>
      </c>
      <c r="C48">
        <v>52.788800328900003</v>
      </c>
      <c r="D48">
        <v>888.68487548799897</v>
      </c>
      <c r="E48">
        <v>933.01251220699896</v>
      </c>
      <c r="F48">
        <v>-277.20788574199901</v>
      </c>
      <c r="G48">
        <v>-249.32427978499899</v>
      </c>
      <c r="H48">
        <v>1</v>
      </c>
      <c r="J48">
        <f t="shared" si="0"/>
        <v>-44.327636718999997</v>
      </c>
      <c r="K48">
        <f t="shared" si="1"/>
        <v>27.883605957000015</v>
      </c>
      <c r="L48">
        <f t="shared" si="2"/>
        <v>-1.0093011677950361</v>
      </c>
      <c r="M48">
        <f t="shared" si="3"/>
        <v>57.82869717228089</v>
      </c>
      <c r="N48">
        <f t="shared" si="4"/>
        <v>237.8286971722809</v>
      </c>
      <c r="O48">
        <f t="shared" si="5"/>
        <v>4.1508938213848294</v>
      </c>
    </row>
    <row r="49" spans="2:15">
      <c r="B49">
        <v>47</v>
      </c>
      <c r="C49">
        <v>265.42872496299901</v>
      </c>
      <c r="D49">
        <v>669.19171142599896</v>
      </c>
      <c r="E49">
        <v>885.11010742200006</v>
      </c>
      <c r="F49">
        <v>-430.92462158199902</v>
      </c>
      <c r="G49">
        <v>-281.49761962899902</v>
      </c>
      <c r="H49">
        <v>1</v>
      </c>
      <c r="J49">
        <f t="shared" si="0"/>
        <v>-215.9183959960011</v>
      </c>
      <c r="K49">
        <f t="shared" si="1"/>
        <v>149.427001953</v>
      </c>
      <c r="L49">
        <f t="shared" si="2"/>
        <v>-0.9654237672501752</v>
      </c>
      <c r="M49">
        <f t="shared" si="3"/>
        <v>55.314707305055343</v>
      </c>
      <c r="N49">
        <f t="shared" si="4"/>
        <v>235.31470730505535</v>
      </c>
      <c r="O49">
        <f t="shared" si="5"/>
        <v>4.1070164208399689</v>
      </c>
    </row>
    <row r="50" spans="2:15">
      <c r="B50">
        <v>48</v>
      </c>
      <c r="C50">
        <v>18.258117237</v>
      </c>
      <c r="D50">
        <v>610.56488037099905</v>
      </c>
      <c r="E50">
        <v>627.00891113299895</v>
      </c>
      <c r="F50">
        <v>-419.48522949199901</v>
      </c>
      <c r="G50">
        <v>-411.620605469</v>
      </c>
      <c r="H50">
        <v>1</v>
      </c>
      <c r="J50">
        <f t="shared" si="0"/>
        <v>-16.444030761999898</v>
      </c>
      <c r="K50">
        <f t="shared" si="1"/>
        <v>7.8646240229990099</v>
      </c>
      <c r="L50">
        <f t="shared" si="2"/>
        <v>-1.1246864437761401</v>
      </c>
      <c r="M50">
        <f t="shared" si="3"/>
        <v>64.439786503950387</v>
      </c>
      <c r="N50">
        <f t="shared" si="4"/>
        <v>244.43978650395039</v>
      </c>
      <c r="O50">
        <f t="shared" si="5"/>
        <v>4.266279097365933</v>
      </c>
    </row>
    <row r="51" spans="2:15">
      <c r="B51">
        <v>49</v>
      </c>
      <c r="C51">
        <v>120.973467996</v>
      </c>
      <c r="D51">
        <v>526.19927978500004</v>
      </c>
      <c r="E51">
        <v>630.58367919900002</v>
      </c>
      <c r="F51">
        <v>-477.39709472700002</v>
      </c>
      <c r="G51">
        <v>-418.05529785200002</v>
      </c>
      <c r="H51">
        <v>1</v>
      </c>
      <c r="J51">
        <f t="shared" si="0"/>
        <v>-104.38439941399997</v>
      </c>
      <c r="K51">
        <f t="shared" si="1"/>
        <v>59.341796875</v>
      </c>
      <c r="L51">
        <f t="shared" si="2"/>
        <v>-1.0538660054629414</v>
      </c>
      <c r="M51">
        <f t="shared" si="3"/>
        <v>60.382074285337502</v>
      </c>
      <c r="N51">
        <f t="shared" si="4"/>
        <v>240.3820742853375</v>
      </c>
      <c r="O51">
        <f t="shared" si="5"/>
        <v>4.1954586590527345</v>
      </c>
    </row>
    <row r="52" spans="2:15">
      <c r="B52">
        <v>50</v>
      </c>
      <c r="C52">
        <v>99.377048337900007</v>
      </c>
      <c r="D52">
        <v>448.26849365200002</v>
      </c>
      <c r="E52">
        <v>529.77410888700001</v>
      </c>
      <c r="F52">
        <v>-536.73889160199894</v>
      </c>
      <c r="G52">
        <v>-480.97198486299902</v>
      </c>
      <c r="H52">
        <v>1</v>
      </c>
      <c r="J52">
        <f t="shared" si="0"/>
        <v>-81.505615234999993</v>
      </c>
      <c r="K52">
        <f t="shared" si="1"/>
        <v>55.766906738999921</v>
      </c>
      <c r="L52">
        <f t="shared" si="2"/>
        <v>-0.97074689190841157</v>
      </c>
      <c r="M52">
        <f t="shared" si="3"/>
        <v>55.619699881794311</v>
      </c>
      <c r="N52">
        <f t="shared" si="4"/>
        <v>235.6196998817943</v>
      </c>
      <c r="O52">
        <f t="shared" si="5"/>
        <v>4.1123395454982044</v>
      </c>
    </row>
    <row r="53" spans="2:15">
      <c r="B53">
        <v>51</v>
      </c>
      <c r="C53">
        <v>52.5509280291</v>
      </c>
      <c r="D53">
        <v>411.09051513700001</v>
      </c>
      <c r="E53">
        <v>456.13311767599902</v>
      </c>
      <c r="F53">
        <v>-568.19720458999905</v>
      </c>
      <c r="G53">
        <v>-541.74371337900004</v>
      </c>
      <c r="H53">
        <v>1</v>
      </c>
      <c r="J53">
        <f t="shared" si="0"/>
        <v>-45.042602538999006</v>
      </c>
      <c r="K53">
        <f t="shared" si="1"/>
        <v>26.453491210999005</v>
      </c>
      <c r="L53">
        <f t="shared" si="2"/>
        <v>-1.0397678851791543</v>
      </c>
      <c r="M53">
        <f t="shared" si="3"/>
        <v>59.574311494008725</v>
      </c>
      <c r="N53">
        <f t="shared" si="4"/>
        <v>239.57431149400873</v>
      </c>
      <c r="O53">
        <f t="shared" si="5"/>
        <v>4.1813605387689474</v>
      </c>
    </row>
    <row r="54" spans="2:15">
      <c r="B54">
        <v>52</v>
      </c>
      <c r="C54">
        <v>21.3951743024999</v>
      </c>
      <c r="D54">
        <v>471.86230468799903</v>
      </c>
      <c r="E54">
        <v>491.16632080099902</v>
      </c>
      <c r="F54">
        <v>-491.69641113300003</v>
      </c>
      <c r="G54">
        <v>-483.11682128899901</v>
      </c>
      <c r="H54">
        <v>1</v>
      </c>
      <c r="J54">
        <f t="shared" si="0"/>
        <v>-19.304016112999989</v>
      </c>
      <c r="K54">
        <f t="shared" si="1"/>
        <v>8.5795898440010205</v>
      </c>
      <c r="L54">
        <f t="shared" si="2"/>
        <v>-1.1525708237538868</v>
      </c>
      <c r="M54">
        <f t="shared" si="3"/>
        <v>66.037443791014368</v>
      </c>
      <c r="N54">
        <f t="shared" si="4"/>
        <v>246.03744379101437</v>
      </c>
      <c r="O54">
        <f t="shared" si="5"/>
        <v>4.2941634773436803</v>
      </c>
    </row>
    <row r="55" spans="2:15">
      <c r="B55">
        <v>53</v>
      </c>
      <c r="C55">
        <v>27.0647570245</v>
      </c>
      <c r="D55">
        <v>496.88592529300001</v>
      </c>
      <c r="E55">
        <v>491.16632080099902</v>
      </c>
      <c r="F55">
        <v>-478.82708740200002</v>
      </c>
      <c r="G55">
        <v>-505.28057861299902</v>
      </c>
      <c r="H55">
        <v>1</v>
      </c>
      <c r="J55">
        <f t="shared" si="0"/>
        <v>5.7196044920009967</v>
      </c>
      <c r="K55">
        <f t="shared" si="1"/>
        <v>-26.453491210999005</v>
      </c>
      <c r="L55">
        <f t="shared" si="2"/>
        <v>-0.21293584748681255</v>
      </c>
      <c r="M55">
        <f t="shared" si="3"/>
        <v>12.200325368035736</v>
      </c>
      <c r="N55">
        <f t="shared" si="4"/>
        <v>192.20032536803575</v>
      </c>
      <c r="O55">
        <f t="shared" si="5"/>
        <v>3.3545285010766062</v>
      </c>
    </row>
    <row r="56" spans="2:15">
      <c r="B56">
        <v>54</v>
      </c>
      <c r="C56">
        <v>91.673315472300004</v>
      </c>
      <c r="D56">
        <v>242.35949707</v>
      </c>
      <c r="E56">
        <v>319.57550048799902</v>
      </c>
      <c r="F56">
        <v>-498.13098144499901</v>
      </c>
      <c r="G56">
        <v>-450.22857665999902</v>
      </c>
      <c r="H56">
        <v>1</v>
      </c>
      <c r="J56">
        <f t="shared" si="0"/>
        <v>-77.216003417999019</v>
      </c>
      <c r="K56">
        <f t="shared" si="1"/>
        <v>47.902404784999987</v>
      </c>
      <c r="L56">
        <f t="shared" si="2"/>
        <v>-1.0155341959258328</v>
      </c>
      <c r="M56">
        <f t="shared" si="3"/>
        <v>58.185823377761864</v>
      </c>
      <c r="N56">
        <f t="shared" si="4"/>
        <v>238.18582337776186</v>
      </c>
      <c r="O56">
        <f t="shared" si="5"/>
        <v>4.1571268495156257</v>
      </c>
    </row>
    <row r="57" spans="2:15">
      <c r="B57">
        <v>55</v>
      </c>
      <c r="C57">
        <v>46.997651967300001</v>
      </c>
      <c r="D57">
        <v>200.891723633</v>
      </c>
      <c r="E57">
        <v>240.21472168</v>
      </c>
      <c r="F57">
        <v>-532.44921875</v>
      </c>
      <c r="G57">
        <v>-506.71051025399902</v>
      </c>
      <c r="H57">
        <v>1</v>
      </c>
      <c r="J57">
        <f t="shared" si="0"/>
        <v>-39.322998046999999</v>
      </c>
      <c r="K57">
        <f t="shared" si="1"/>
        <v>25.738708496000982</v>
      </c>
      <c r="L57">
        <f t="shared" si="2"/>
        <v>-0.99123200564282221</v>
      </c>
      <c r="M57">
        <f t="shared" si="3"/>
        <v>56.793410441621518</v>
      </c>
      <c r="N57">
        <f t="shared" si="4"/>
        <v>236.79341044162152</v>
      </c>
      <c r="O57">
        <f t="shared" si="5"/>
        <v>4.1328246592326154</v>
      </c>
    </row>
    <row r="58" spans="2:15">
      <c r="B58">
        <v>56</v>
      </c>
      <c r="C58">
        <v>23.931081612900002</v>
      </c>
      <c r="D58">
        <v>186.592529297</v>
      </c>
      <c r="E58">
        <v>207.32647705100001</v>
      </c>
      <c r="F58">
        <v>-556.04290771499905</v>
      </c>
      <c r="G58">
        <v>-544.60357666000004</v>
      </c>
      <c r="H58">
        <v>1</v>
      </c>
      <c r="J58">
        <f t="shared" si="0"/>
        <v>-20.733947754000013</v>
      </c>
      <c r="K58">
        <f t="shared" si="1"/>
        <v>11.439331054999002</v>
      </c>
      <c r="L58">
        <f t="shared" si="2"/>
        <v>-1.0666336337385214</v>
      </c>
      <c r="M58">
        <f t="shared" si="3"/>
        <v>61.113605499920126</v>
      </c>
      <c r="N58">
        <f t="shared" si="4"/>
        <v>241.11360549992014</v>
      </c>
      <c r="O58">
        <f t="shared" si="5"/>
        <v>4.2082262873283147</v>
      </c>
    </row>
    <row r="59" spans="2:15">
      <c r="B59">
        <v>57</v>
      </c>
      <c r="C59">
        <v>16.334916154599899</v>
      </c>
      <c r="D59">
        <v>176.583129883</v>
      </c>
      <c r="E59">
        <v>191.597290039</v>
      </c>
      <c r="F59">
        <v>-563.90740966800001</v>
      </c>
      <c r="G59">
        <v>-557.47277831999895</v>
      </c>
      <c r="H59">
        <v>1</v>
      </c>
      <c r="J59">
        <f t="shared" si="0"/>
        <v>-15.014160156000003</v>
      </c>
      <c r="K59">
        <f t="shared" si="1"/>
        <v>6.4346313480010622</v>
      </c>
      <c r="L59">
        <f t="shared" si="2"/>
        <v>-1.1659050311087951</v>
      </c>
      <c r="M59">
        <f t="shared" si="3"/>
        <v>66.801437595602906</v>
      </c>
      <c r="N59">
        <f t="shared" si="4"/>
        <v>246.80143759560292</v>
      </c>
      <c r="O59">
        <f t="shared" si="5"/>
        <v>4.3074976846985882</v>
      </c>
    </row>
    <row r="60" spans="2:15">
      <c r="B60">
        <v>58</v>
      </c>
      <c r="C60">
        <v>31.0410788953</v>
      </c>
      <c r="D60">
        <v>204.466674805</v>
      </c>
      <c r="E60">
        <v>231.63507080100001</v>
      </c>
      <c r="F60">
        <v>-513.14520263700001</v>
      </c>
      <c r="G60">
        <v>-498.13098144499901</v>
      </c>
      <c r="H60">
        <v>1</v>
      </c>
      <c r="J60">
        <f t="shared" si="0"/>
        <v>-27.168395996000015</v>
      </c>
      <c r="K60">
        <f t="shared" si="1"/>
        <v>15.014221192001003</v>
      </c>
      <c r="L60">
        <f t="shared" si="2"/>
        <v>-1.0659319207905611</v>
      </c>
      <c r="M60">
        <f t="shared" si="3"/>
        <v>61.073400309572321</v>
      </c>
      <c r="N60">
        <f t="shared" si="4"/>
        <v>241.07340030957232</v>
      </c>
      <c r="O60">
        <f t="shared" si="5"/>
        <v>4.2075245743803542</v>
      </c>
    </row>
    <row r="61" spans="2:15">
      <c r="B61">
        <v>59</v>
      </c>
      <c r="C61">
        <v>62.785810138999899</v>
      </c>
      <c r="D61">
        <v>147.269714354999</v>
      </c>
      <c r="E61">
        <v>197.316894531</v>
      </c>
      <c r="F61">
        <v>-561.04760742200006</v>
      </c>
      <c r="G61">
        <v>-523.15472412099905</v>
      </c>
      <c r="H61">
        <v>1</v>
      </c>
      <c r="J61">
        <f t="shared" si="0"/>
        <v>-50.047180176001007</v>
      </c>
      <c r="K61">
        <f t="shared" si="1"/>
        <v>37.892883301001007</v>
      </c>
      <c r="L61">
        <f t="shared" si="2"/>
        <v>-0.92273920831192857</v>
      </c>
      <c r="M61">
        <f t="shared" si="3"/>
        <v>52.869062227516402</v>
      </c>
      <c r="N61">
        <f t="shared" si="4"/>
        <v>232.86906222751639</v>
      </c>
      <c r="O61">
        <f t="shared" si="5"/>
        <v>4.0643318619017217</v>
      </c>
    </row>
    <row r="62" spans="2:15">
      <c r="B62">
        <v>60</v>
      </c>
      <c r="C62">
        <v>39.453766877600003</v>
      </c>
      <c r="D62">
        <v>99.367126464799895</v>
      </c>
      <c r="E62">
        <v>133.685302734</v>
      </c>
      <c r="F62">
        <v>-566.05242919900002</v>
      </c>
      <c r="G62">
        <v>-546.74841308600003</v>
      </c>
      <c r="H62">
        <v>1</v>
      </c>
      <c r="J62">
        <f t="shared" si="0"/>
        <v>-34.318176269200109</v>
      </c>
      <c r="K62">
        <f t="shared" si="1"/>
        <v>19.304016112999989</v>
      </c>
      <c r="L62">
        <f t="shared" si="2"/>
        <v>-1.058405937651629</v>
      </c>
      <c r="M62">
        <f t="shared" si="3"/>
        <v>60.642193239024891</v>
      </c>
      <c r="N62">
        <f t="shared" si="4"/>
        <v>240.64219323902489</v>
      </c>
      <c r="O62">
        <f t="shared" si="5"/>
        <v>4.1999985912414219</v>
      </c>
    </row>
    <row r="63" spans="2:15">
      <c r="B63">
        <v>61</v>
      </c>
      <c r="C63">
        <v>104.274539887</v>
      </c>
      <c r="D63">
        <v>71.483703613299895</v>
      </c>
      <c r="E63">
        <v>157.99407959000001</v>
      </c>
      <c r="F63">
        <v>-567.48229980500003</v>
      </c>
      <c r="G63">
        <v>-509.5703125</v>
      </c>
      <c r="H63">
        <v>1</v>
      </c>
      <c r="J63">
        <f t="shared" si="0"/>
        <v>-86.510375976700118</v>
      </c>
      <c r="K63">
        <f t="shared" si="1"/>
        <v>57.911987305000025</v>
      </c>
      <c r="L63">
        <f t="shared" si="2"/>
        <v>-0.9808883033097644</v>
      </c>
      <c r="M63">
        <f t="shared" si="3"/>
        <v>56.200759953397679</v>
      </c>
      <c r="N63">
        <f t="shared" si="4"/>
        <v>236.20075995339766</v>
      </c>
      <c r="O63">
        <f t="shared" si="5"/>
        <v>4.1224809568995573</v>
      </c>
    </row>
    <row r="64" spans="2:15">
      <c r="B64">
        <v>62</v>
      </c>
      <c r="C64">
        <v>57.810686244300001</v>
      </c>
      <c r="D64">
        <v>471.86230468799903</v>
      </c>
      <c r="E64">
        <v>510.47027587899902</v>
      </c>
      <c r="F64">
        <v>-478.11212158199902</v>
      </c>
      <c r="G64">
        <v>-436.644287109</v>
      </c>
      <c r="H64">
        <v>1</v>
      </c>
      <c r="J64">
        <f t="shared" si="0"/>
        <v>-38.60797119099999</v>
      </c>
      <c r="K64">
        <f t="shared" si="1"/>
        <v>41.467834472999016</v>
      </c>
      <c r="L64">
        <f t="shared" si="2"/>
        <v>-0.74969888758456471</v>
      </c>
      <c r="M64">
        <f t="shared" si="3"/>
        <v>42.954582164248308</v>
      </c>
      <c r="N64">
        <f t="shared" si="4"/>
        <v>222.95458216424831</v>
      </c>
      <c r="O64">
        <f t="shared" si="5"/>
        <v>3.891291541174358</v>
      </c>
    </row>
    <row r="65" spans="2:15">
      <c r="B65">
        <v>63</v>
      </c>
      <c r="C65">
        <v>117.81945776800001</v>
      </c>
      <c r="D65">
        <v>381.777099609</v>
      </c>
      <c r="E65">
        <v>479.72692871100003</v>
      </c>
      <c r="F65">
        <v>-523.869628906</v>
      </c>
      <c r="G65">
        <v>-460.95300293000003</v>
      </c>
      <c r="H65">
        <v>1</v>
      </c>
      <c r="J65">
        <f t="shared" si="0"/>
        <v>-97.949829102000024</v>
      </c>
      <c r="K65">
        <f t="shared" si="1"/>
        <v>62.916625975999978</v>
      </c>
      <c r="L65">
        <f t="shared" si="2"/>
        <v>-0.99982823058517667</v>
      </c>
      <c r="M65">
        <f t="shared" si="3"/>
        <v>57.285937850563514</v>
      </c>
      <c r="N65">
        <f t="shared" si="4"/>
        <v>237.28593785056353</v>
      </c>
      <c r="O65">
        <f t="shared" si="5"/>
        <v>4.1414208841749698</v>
      </c>
    </row>
    <row r="66" spans="2:15">
      <c r="B66">
        <v>64</v>
      </c>
      <c r="C66">
        <v>41.465718278399898</v>
      </c>
      <c r="D66">
        <v>417.52508544900002</v>
      </c>
      <c r="E66">
        <v>443.97869873000002</v>
      </c>
      <c r="F66">
        <v>-526.72949218799897</v>
      </c>
      <c r="G66">
        <v>-495.27117919900002</v>
      </c>
      <c r="H66">
        <v>1</v>
      </c>
      <c r="J66">
        <f t="shared" si="0"/>
        <v>-26.453613281000003</v>
      </c>
      <c r="K66">
        <f t="shared" si="1"/>
        <v>31.458312988998955</v>
      </c>
      <c r="L66">
        <f t="shared" si="2"/>
        <v>-0.69919318379744677</v>
      </c>
      <c r="M66">
        <f t="shared" si="3"/>
        <v>40.060818495908556</v>
      </c>
      <c r="N66">
        <f t="shared" si="4"/>
        <v>220.06081849590856</v>
      </c>
      <c r="O66">
        <f t="shared" si="5"/>
        <v>3.8407858373872403</v>
      </c>
    </row>
    <row r="67" spans="2:15">
      <c r="B67">
        <v>65</v>
      </c>
      <c r="C67">
        <v>109.890332148</v>
      </c>
      <c r="D67">
        <v>331.014892578</v>
      </c>
      <c r="E67">
        <v>422.52990722700002</v>
      </c>
      <c r="F67">
        <v>-558.18780517599896</v>
      </c>
      <c r="G67">
        <v>-514.57501220699896</v>
      </c>
      <c r="H67">
        <v>1</v>
      </c>
      <c r="J67">
        <f t="shared" ref="J67:J98" si="6">D67-E67</f>
        <v>-91.515014649000022</v>
      </c>
      <c r="K67">
        <f t="shared" ref="K67:K98" si="7">G67-F67</f>
        <v>43.612792968999997</v>
      </c>
      <c r="L67">
        <f t="shared" ref="L67:L98" si="8">ATAN(J67/K67)</f>
        <v>-1.126072399704092</v>
      </c>
      <c r="M67">
        <f t="shared" ref="M67:M98" si="9">ABS(DEGREES(L67))</f>
        <v>64.519195929213168</v>
      </c>
      <c r="N67">
        <f t="shared" ref="N67:N130" si="10">180+M67</f>
        <v>244.51919592921317</v>
      </c>
      <c r="O67">
        <f t="shared" ref="O67:O98" si="11">RADIANS(N67)</f>
        <v>4.2676650532938849</v>
      </c>
    </row>
    <row r="68" spans="2:15">
      <c r="B68">
        <v>66</v>
      </c>
      <c r="C68">
        <v>28.202387997500001</v>
      </c>
      <c r="D68">
        <v>343.88409423799902</v>
      </c>
      <c r="E68">
        <v>368.19268798799902</v>
      </c>
      <c r="F68">
        <v>-543.17358398399904</v>
      </c>
      <c r="G68">
        <v>-528.87438964800003</v>
      </c>
      <c r="H68">
        <v>1</v>
      </c>
      <c r="J68">
        <f t="shared" si="6"/>
        <v>-24.30859375</v>
      </c>
      <c r="K68">
        <f t="shared" si="7"/>
        <v>14.299194335999005</v>
      </c>
      <c r="L68">
        <f t="shared" si="8"/>
        <v>-1.0390716011633105</v>
      </c>
      <c r="M68">
        <f t="shared" si="9"/>
        <v>59.534417358558457</v>
      </c>
      <c r="N68">
        <f t="shared" si="10"/>
        <v>239.53441735855847</v>
      </c>
      <c r="O68">
        <f t="shared" si="11"/>
        <v>4.1806642547531041</v>
      </c>
    </row>
    <row r="69" spans="2:15">
      <c r="B69">
        <v>67</v>
      </c>
      <c r="C69">
        <v>370.37377934199901</v>
      </c>
      <c r="D69">
        <v>623.434082031</v>
      </c>
      <c r="E69">
        <v>933.01251220699896</v>
      </c>
      <c r="F69">
        <v>-403.04107665999902</v>
      </c>
      <c r="G69">
        <v>-202.136901854999</v>
      </c>
      <c r="H69">
        <v>1</v>
      </c>
      <c r="J69">
        <f t="shared" si="6"/>
        <v>-309.57843017599896</v>
      </c>
      <c r="K69">
        <f t="shared" si="7"/>
        <v>200.90417480500003</v>
      </c>
      <c r="L69">
        <f t="shared" si="8"/>
        <v>-0.99515220457780929</v>
      </c>
      <c r="M69">
        <f t="shared" si="9"/>
        <v>57.018021295447952</v>
      </c>
      <c r="N69">
        <f t="shared" si="10"/>
        <v>237.01802129544797</v>
      </c>
      <c r="O69">
        <f t="shared" si="11"/>
        <v>4.136744858167603</v>
      </c>
    </row>
    <row r="70" spans="2:15">
      <c r="B70">
        <v>68</v>
      </c>
      <c r="C70">
        <v>319.03005179799902</v>
      </c>
      <c r="D70">
        <v>368.19268798799902</v>
      </c>
      <c r="E70">
        <v>627.72387695299903</v>
      </c>
      <c r="F70">
        <v>-521.00982666000004</v>
      </c>
      <c r="G70">
        <v>-337.97961425800003</v>
      </c>
      <c r="H70">
        <v>1</v>
      </c>
      <c r="J70">
        <f t="shared" si="6"/>
        <v>-259.53118896500001</v>
      </c>
      <c r="K70">
        <f t="shared" si="7"/>
        <v>183.03021240200002</v>
      </c>
      <c r="L70">
        <f t="shared" si="8"/>
        <v>-0.95656625721957034</v>
      </c>
      <c r="M70">
        <f t="shared" si="9"/>
        <v>54.807209363306896</v>
      </c>
      <c r="N70">
        <f t="shared" si="10"/>
        <v>234.8072093633069</v>
      </c>
      <c r="O70">
        <f t="shared" si="11"/>
        <v>4.0981589108093637</v>
      </c>
    </row>
    <row r="71" spans="2:15">
      <c r="B71">
        <v>69</v>
      </c>
      <c r="C71">
        <v>343.73994664999901</v>
      </c>
      <c r="D71">
        <v>601.98529052699905</v>
      </c>
      <c r="E71">
        <v>880.8203125</v>
      </c>
      <c r="F71">
        <v>-387.31188964799901</v>
      </c>
      <c r="G71">
        <v>-190.697509766</v>
      </c>
      <c r="H71">
        <v>1</v>
      </c>
      <c r="J71">
        <f t="shared" si="6"/>
        <v>-278.83502197300095</v>
      </c>
      <c r="K71">
        <f t="shared" si="7"/>
        <v>196.61437988199901</v>
      </c>
      <c r="L71">
        <f t="shared" si="8"/>
        <v>-0.95663704008360673</v>
      </c>
      <c r="M71">
        <f t="shared" si="9"/>
        <v>54.811264922678028</v>
      </c>
      <c r="N71">
        <f t="shared" si="10"/>
        <v>234.81126492267802</v>
      </c>
      <c r="O71">
        <f t="shared" si="11"/>
        <v>4.0982296936733995</v>
      </c>
    </row>
    <row r="72" spans="2:15">
      <c r="B72">
        <v>70</v>
      </c>
      <c r="C72">
        <v>123.98400301</v>
      </c>
      <c r="D72">
        <v>501.17590331999901</v>
      </c>
      <c r="E72">
        <v>596.26593017599896</v>
      </c>
      <c r="F72">
        <v>-468.10260009799902</v>
      </c>
      <c r="G72">
        <v>-388.74188232400002</v>
      </c>
      <c r="H72">
        <v>1</v>
      </c>
      <c r="J72">
        <f t="shared" si="6"/>
        <v>-95.090026855999952</v>
      </c>
      <c r="K72">
        <f t="shared" si="7"/>
        <v>79.360717773998999</v>
      </c>
      <c r="L72">
        <f t="shared" si="8"/>
        <v>-0.87531976885064067</v>
      </c>
      <c r="M72">
        <f t="shared" si="9"/>
        <v>50.152128479508491</v>
      </c>
      <c r="N72">
        <f t="shared" si="10"/>
        <v>230.15212847950849</v>
      </c>
      <c r="O72">
        <f t="shared" si="11"/>
        <v>4.0169124224404342</v>
      </c>
    </row>
    <row r="73" spans="2:15">
      <c r="B73">
        <v>71</v>
      </c>
      <c r="C73">
        <v>87.365159726200005</v>
      </c>
      <c r="D73">
        <v>861.51647949200003</v>
      </c>
      <c r="E73">
        <v>933.01251220699896</v>
      </c>
      <c r="F73">
        <v>-191.412475586</v>
      </c>
      <c r="G73">
        <v>-142.080078125</v>
      </c>
      <c r="H73">
        <v>1</v>
      </c>
      <c r="J73">
        <f t="shared" si="6"/>
        <v>-71.496032714998933</v>
      </c>
      <c r="K73">
        <f t="shared" si="7"/>
        <v>49.332397460999999</v>
      </c>
      <c r="L73">
        <f t="shared" si="8"/>
        <v>-0.96681207041467887</v>
      </c>
      <c r="M73">
        <f t="shared" si="9"/>
        <v>55.394251217066063</v>
      </c>
      <c r="N73">
        <f t="shared" si="10"/>
        <v>235.39425121706606</v>
      </c>
      <c r="O73">
        <f t="shared" si="11"/>
        <v>4.1084047240044717</v>
      </c>
    </row>
    <row r="74" spans="2:15">
      <c r="B74">
        <v>72</v>
      </c>
      <c r="C74">
        <v>88.116304599100005</v>
      </c>
      <c r="D74">
        <v>662.75708007799903</v>
      </c>
      <c r="E74">
        <v>734.96807861299897</v>
      </c>
      <c r="F74">
        <v>-313.67089843799903</v>
      </c>
      <c r="G74">
        <v>-264.33850097700002</v>
      </c>
      <c r="H74">
        <v>1</v>
      </c>
      <c r="J74">
        <f t="shared" si="6"/>
        <v>-72.210998534999931</v>
      </c>
      <c r="K74">
        <f t="shared" si="7"/>
        <v>49.332397460999005</v>
      </c>
      <c r="L74">
        <f t="shared" si="8"/>
        <v>-0.97145510241043453</v>
      </c>
      <c r="M74">
        <f t="shared" si="9"/>
        <v>55.660277354567064</v>
      </c>
      <c r="N74">
        <f t="shared" si="10"/>
        <v>235.66027735456706</v>
      </c>
      <c r="O74">
        <f t="shared" si="11"/>
        <v>4.1130477560002277</v>
      </c>
    </row>
    <row r="75" spans="2:15">
      <c r="B75">
        <v>73</v>
      </c>
      <c r="C75">
        <v>123.86799738000001</v>
      </c>
      <c r="D75">
        <v>700.65008544900002</v>
      </c>
      <c r="E75">
        <v>806.46429443399904</v>
      </c>
      <c r="F75">
        <v>-278.63781738300003</v>
      </c>
      <c r="G75">
        <v>-215.006103516</v>
      </c>
      <c r="H75">
        <v>1</v>
      </c>
      <c r="J75">
        <f t="shared" si="6"/>
        <v>-105.81420898499903</v>
      </c>
      <c r="K75">
        <f t="shared" si="7"/>
        <v>63.63171386700003</v>
      </c>
      <c r="L75">
        <f t="shared" si="8"/>
        <v>-1.0293824157347302</v>
      </c>
      <c r="M75">
        <f t="shared" si="9"/>
        <v>58.979267926581144</v>
      </c>
      <c r="N75">
        <f t="shared" si="10"/>
        <v>238.97926792658114</v>
      </c>
      <c r="O75">
        <f t="shared" si="11"/>
        <v>4.1709750693245233</v>
      </c>
    </row>
    <row r="76" spans="2:15">
      <c r="B76">
        <v>74</v>
      </c>
      <c r="C76">
        <v>91.547872608500001</v>
      </c>
      <c r="D76">
        <v>770.716308594</v>
      </c>
      <c r="E76">
        <v>848.64709472699894</v>
      </c>
      <c r="F76">
        <v>-228.590393065999</v>
      </c>
      <c r="G76">
        <v>-180.687988281</v>
      </c>
      <c r="H76">
        <v>1</v>
      </c>
      <c r="J76">
        <f t="shared" si="6"/>
        <v>-77.930786132998946</v>
      </c>
      <c r="K76">
        <f t="shared" si="7"/>
        <v>47.902404784998993</v>
      </c>
      <c r="L76">
        <f t="shared" si="8"/>
        <v>-1.019653423928639</v>
      </c>
      <c r="M76">
        <f t="shared" si="9"/>
        <v>58.421837757174757</v>
      </c>
      <c r="N76">
        <f t="shared" si="10"/>
        <v>238.42183775717476</v>
      </c>
      <c r="O76">
        <f t="shared" si="11"/>
        <v>4.1612460775184319</v>
      </c>
    </row>
    <row r="77" spans="2:15">
      <c r="B77">
        <v>75</v>
      </c>
      <c r="C77">
        <v>139.648571105999</v>
      </c>
      <c r="D77">
        <v>775.72088623000002</v>
      </c>
      <c r="E77">
        <v>860.80151367200006</v>
      </c>
      <c r="F77">
        <v>-215.006103516</v>
      </c>
      <c r="G77">
        <v>-106.33190918</v>
      </c>
      <c r="H77">
        <v>1</v>
      </c>
      <c r="J77">
        <f t="shared" si="6"/>
        <v>-85.080627442000036</v>
      </c>
      <c r="K77">
        <f t="shared" si="7"/>
        <v>108.674194336</v>
      </c>
      <c r="L77">
        <f t="shared" si="8"/>
        <v>-0.66422451575234787</v>
      </c>
      <c r="M77">
        <f t="shared" si="9"/>
        <v>38.057261401730401</v>
      </c>
      <c r="N77">
        <f t="shared" si="10"/>
        <v>218.05726140173039</v>
      </c>
      <c r="O77">
        <f t="shared" si="11"/>
        <v>3.805817169342141</v>
      </c>
    </row>
    <row r="78" spans="2:15">
      <c r="B78">
        <v>76</v>
      </c>
      <c r="C78">
        <v>689.14635562800004</v>
      </c>
      <c r="D78">
        <v>306.70611572299902</v>
      </c>
      <c r="E78">
        <v>879.39050293000003</v>
      </c>
      <c r="F78">
        <v>-450.94348144499901</v>
      </c>
      <c r="G78">
        <v>-72.013793945299895</v>
      </c>
      <c r="H78">
        <v>1</v>
      </c>
      <c r="J78">
        <f t="shared" si="6"/>
        <v>-572.68438720700101</v>
      </c>
      <c r="K78">
        <f t="shared" si="7"/>
        <v>378.92968749969913</v>
      </c>
      <c r="L78">
        <f t="shared" si="8"/>
        <v>-0.98625898199383133</v>
      </c>
      <c r="M78">
        <f t="shared" si="9"/>
        <v>56.508477175115587</v>
      </c>
      <c r="N78">
        <f t="shared" si="10"/>
        <v>236.50847717511559</v>
      </c>
      <c r="O78">
        <f t="shared" si="11"/>
        <v>4.1278516355836246</v>
      </c>
    </row>
    <row r="79" spans="2:15">
      <c r="B79">
        <v>77</v>
      </c>
      <c r="C79">
        <v>108.993306844</v>
      </c>
      <c r="D79">
        <v>343.88409423799902</v>
      </c>
      <c r="E79">
        <v>438.25909423799902</v>
      </c>
      <c r="F79">
        <v>-306.52130126999901</v>
      </c>
      <c r="G79">
        <v>-253.61407470699899</v>
      </c>
      <c r="H79">
        <v>1</v>
      </c>
      <c r="J79">
        <f t="shared" si="6"/>
        <v>-94.375</v>
      </c>
      <c r="K79">
        <f t="shared" si="7"/>
        <v>52.907226563000023</v>
      </c>
      <c r="L79">
        <f t="shared" si="8"/>
        <v>-1.0598465117101752</v>
      </c>
      <c r="M79">
        <f t="shared" si="9"/>
        <v>60.724732052655618</v>
      </c>
      <c r="N79">
        <f t="shared" si="10"/>
        <v>240.72473205265561</v>
      </c>
      <c r="O79">
        <f t="shared" si="11"/>
        <v>4.2014391652999681</v>
      </c>
    </row>
    <row r="80" spans="2:15">
      <c r="B80">
        <v>78</v>
      </c>
      <c r="C80">
        <v>153.70986556</v>
      </c>
      <c r="D80">
        <v>225.915527344</v>
      </c>
      <c r="E80">
        <v>356.75347900399902</v>
      </c>
      <c r="F80">
        <v>-388.74188232400002</v>
      </c>
      <c r="G80">
        <v>-310.09600830099902</v>
      </c>
      <c r="H80">
        <v>1</v>
      </c>
      <c r="J80">
        <f t="shared" si="6"/>
        <v>-130.83795165999902</v>
      </c>
      <c r="K80">
        <f t="shared" si="7"/>
        <v>78.645874023000999</v>
      </c>
      <c r="L80">
        <f t="shared" si="8"/>
        <v>-1.0295729921555714</v>
      </c>
      <c r="M80">
        <f t="shared" si="9"/>
        <v>58.990187151170055</v>
      </c>
      <c r="N80">
        <f t="shared" si="10"/>
        <v>238.99018715117006</v>
      </c>
      <c r="O80">
        <f t="shared" si="11"/>
        <v>4.171165645745365</v>
      </c>
    </row>
    <row r="81" spans="2:15">
      <c r="B81">
        <v>79</v>
      </c>
      <c r="C81">
        <v>67.524292670799895</v>
      </c>
      <c r="D81">
        <v>184.44769287099899</v>
      </c>
      <c r="E81">
        <v>240.21472168</v>
      </c>
      <c r="F81">
        <v>-426.63488769499901</v>
      </c>
      <c r="G81">
        <v>-389.456787109</v>
      </c>
      <c r="H81">
        <v>1</v>
      </c>
      <c r="J81">
        <f t="shared" si="6"/>
        <v>-55.767028809001005</v>
      </c>
      <c r="K81">
        <f t="shared" si="7"/>
        <v>37.178100585999005</v>
      </c>
      <c r="L81">
        <f t="shared" si="8"/>
        <v>-0.98279271297365833</v>
      </c>
      <c r="M81">
        <f t="shared" si="9"/>
        <v>56.309874589602728</v>
      </c>
      <c r="N81">
        <f t="shared" si="10"/>
        <v>236.30987458960271</v>
      </c>
      <c r="O81">
        <f t="shared" si="11"/>
        <v>4.1243853665634509</v>
      </c>
    </row>
    <row r="82" spans="2:15">
      <c r="B82">
        <v>80</v>
      </c>
      <c r="C82">
        <v>33.5140735596</v>
      </c>
      <c r="D82">
        <v>117.956298828</v>
      </c>
      <c r="E82">
        <v>145.83972168</v>
      </c>
      <c r="F82">
        <v>-487.40661621100003</v>
      </c>
      <c r="G82">
        <v>-468.817626953</v>
      </c>
      <c r="H82">
        <v>1</v>
      </c>
      <c r="J82">
        <f t="shared" si="6"/>
        <v>-27.883422851999995</v>
      </c>
      <c r="K82">
        <f t="shared" si="7"/>
        <v>18.588989258000026</v>
      </c>
      <c r="L82">
        <f t="shared" si="8"/>
        <v>-0.98279271297031978</v>
      </c>
      <c r="M82">
        <f t="shared" si="9"/>
        <v>56.309874589411443</v>
      </c>
      <c r="N82">
        <f t="shared" si="10"/>
        <v>236.30987458941144</v>
      </c>
      <c r="O82">
        <f t="shared" si="11"/>
        <v>4.1243853665601131</v>
      </c>
    </row>
    <row r="83" spans="2:15">
      <c r="B83">
        <v>81</v>
      </c>
      <c r="C83">
        <v>89.602348419799895</v>
      </c>
      <c r="D83">
        <v>60.044494628899898</v>
      </c>
      <c r="E83">
        <v>132.970703125</v>
      </c>
      <c r="F83">
        <v>-533.87908935500002</v>
      </c>
      <c r="G83">
        <v>-483.11682128899901</v>
      </c>
      <c r="H83">
        <v>1</v>
      </c>
      <c r="J83">
        <f t="shared" si="6"/>
        <v>-72.926208496100102</v>
      </c>
      <c r="K83">
        <f t="shared" si="7"/>
        <v>50.762268066001013</v>
      </c>
      <c r="L83">
        <f t="shared" si="8"/>
        <v>-0.96270799614665648</v>
      </c>
      <c r="M83">
        <f t="shared" si="9"/>
        <v>55.159105082700137</v>
      </c>
      <c r="N83">
        <f t="shared" si="10"/>
        <v>235.15910508270014</v>
      </c>
      <c r="O83">
        <f t="shared" si="11"/>
        <v>4.1043006497364498</v>
      </c>
    </row>
    <row r="84" spans="2:15">
      <c r="B84">
        <v>82</v>
      </c>
      <c r="C84">
        <v>34.921424680400001</v>
      </c>
      <c r="D84">
        <v>22.866271972700002</v>
      </c>
      <c r="E84">
        <v>51.464721679699899</v>
      </c>
      <c r="F84">
        <v>-566.05242919900002</v>
      </c>
      <c r="G84">
        <v>-546.03338623000002</v>
      </c>
      <c r="H84">
        <v>1</v>
      </c>
      <c r="J84">
        <f t="shared" si="6"/>
        <v>-28.598449706999897</v>
      </c>
      <c r="K84">
        <f t="shared" si="7"/>
        <v>20.019042968999997</v>
      </c>
      <c r="L84">
        <f t="shared" si="8"/>
        <v>-0.96006735445575686</v>
      </c>
      <c r="M84">
        <f t="shared" si="9"/>
        <v>55.007807458605299</v>
      </c>
      <c r="N84">
        <f t="shared" si="10"/>
        <v>235.0078074586053</v>
      </c>
      <c r="O84">
        <f t="shared" si="11"/>
        <v>4.1016600080455499</v>
      </c>
    </row>
    <row r="85" spans="2:15">
      <c r="B85">
        <v>83</v>
      </c>
      <c r="C85">
        <v>20.8444367072</v>
      </c>
      <c r="D85">
        <v>4.9923095703099998</v>
      </c>
      <c r="E85">
        <v>22.866271972700002</v>
      </c>
      <c r="F85">
        <v>-538.88378906299897</v>
      </c>
      <c r="G85">
        <v>-528.15942382799903</v>
      </c>
      <c r="H85">
        <v>1</v>
      </c>
      <c r="J85">
        <f t="shared" si="6"/>
        <v>-17.873962402390003</v>
      </c>
      <c r="K85">
        <f t="shared" si="7"/>
        <v>10.724365234999937</v>
      </c>
      <c r="L85">
        <f t="shared" si="8"/>
        <v>-1.0303773286693696</v>
      </c>
      <c r="M85">
        <f t="shared" si="9"/>
        <v>59.036272238718958</v>
      </c>
      <c r="N85">
        <f t="shared" si="10"/>
        <v>239.03627223871896</v>
      </c>
      <c r="O85">
        <f t="shared" si="11"/>
        <v>4.1719699822591627</v>
      </c>
    </row>
    <row r="86" spans="2:15">
      <c r="B86">
        <v>84</v>
      </c>
      <c r="C86">
        <v>87.040964231199894</v>
      </c>
      <c r="D86">
        <v>138.69012451200001</v>
      </c>
      <c r="E86">
        <v>212.33111572300001</v>
      </c>
      <c r="F86">
        <v>-462.3828125</v>
      </c>
      <c r="G86">
        <v>-416.62542724600002</v>
      </c>
      <c r="H86">
        <v>1</v>
      </c>
      <c r="J86">
        <f t="shared" si="6"/>
        <v>-73.640991210999999</v>
      </c>
      <c r="K86">
        <f t="shared" si="7"/>
        <v>45.757385253999985</v>
      </c>
      <c r="L86">
        <f t="shared" si="8"/>
        <v>-1.0148205963928163</v>
      </c>
      <c r="M86">
        <f t="shared" si="9"/>
        <v>58.144937136257511</v>
      </c>
      <c r="N86">
        <f t="shared" si="10"/>
        <v>238.14493713625751</v>
      </c>
      <c r="O86">
        <f t="shared" si="11"/>
        <v>4.1564132499826094</v>
      </c>
    </row>
    <row r="87" spans="2:15">
      <c r="B87">
        <v>85</v>
      </c>
      <c r="C87">
        <v>108.54705563100001</v>
      </c>
      <c r="D87">
        <v>845.78729248000002</v>
      </c>
      <c r="E87">
        <v>933.72747802699905</v>
      </c>
      <c r="F87">
        <v>-172.108398437999</v>
      </c>
      <c r="G87">
        <v>-109.906799316</v>
      </c>
      <c r="H87">
        <v>1</v>
      </c>
      <c r="J87">
        <f t="shared" si="6"/>
        <v>-87.940185546999032</v>
      </c>
      <c r="K87">
        <f t="shared" si="7"/>
        <v>62.201599121998996</v>
      </c>
      <c r="L87">
        <f t="shared" si="8"/>
        <v>-0.95517640351005584</v>
      </c>
      <c r="M87">
        <f t="shared" si="9"/>
        <v>54.727576611611113</v>
      </c>
      <c r="N87">
        <f t="shared" si="10"/>
        <v>234.72757661161111</v>
      </c>
      <c r="O87">
        <f t="shared" si="11"/>
        <v>4.0967690570998494</v>
      </c>
    </row>
    <row r="88" spans="2:15">
      <c r="B88">
        <v>86</v>
      </c>
      <c r="C88">
        <v>45.646778386800001</v>
      </c>
      <c r="D88">
        <v>658.467285156</v>
      </c>
      <c r="E88">
        <v>688.49572753899895</v>
      </c>
      <c r="F88">
        <v>-284.35748290999902</v>
      </c>
      <c r="G88">
        <v>-250.039306641</v>
      </c>
      <c r="H88">
        <v>1</v>
      </c>
      <c r="J88">
        <f t="shared" si="6"/>
        <v>-30.028442382998946</v>
      </c>
      <c r="K88">
        <f t="shared" si="7"/>
        <v>34.318176268999025</v>
      </c>
      <c r="L88">
        <f t="shared" si="8"/>
        <v>-0.71883062919244811</v>
      </c>
      <c r="M88">
        <f t="shared" si="9"/>
        <v>41.185961237460745</v>
      </c>
      <c r="N88">
        <f t="shared" si="10"/>
        <v>221.18596123746073</v>
      </c>
      <c r="O88">
        <f t="shared" si="11"/>
        <v>3.8604232827822411</v>
      </c>
    </row>
    <row r="89" spans="2:15">
      <c r="B89">
        <v>87</v>
      </c>
      <c r="C89">
        <v>148.631918297</v>
      </c>
      <c r="D89">
        <v>532.63409423799897</v>
      </c>
      <c r="E89">
        <v>651.317871094</v>
      </c>
      <c r="F89">
        <v>-372.29779052700002</v>
      </c>
      <c r="G89">
        <v>-284.35748290999902</v>
      </c>
      <c r="H89">
        <v>1</v>
      </c>
      <c r="J89">
        <f t="shared" si="6"/>
        <v>-118.68377685600103</v>
      </c>
      <c r="K89">
        <f t="shared" si="7"/>
        <v>87.940307617000997</v>
      </c>
      <c r="L89">
        <f t="shared" si="8"/>
        <v>-0.93310391994601471</v>
      </c>
      <c r="M89">
        <f t="shared" si="9"/>
        <v>53.462916460019677</v>
      </c>
      <c r="N89">
        <f t="shared" si="10"/>
        <v>233.46291646001967</v>
      </c>
      <c r="O89">
        <f t="shared" si="11"/>
        <v>4.0746965735358076</v>
      </c>
    </row>
    <row r="90" spans="2:15">
      <c r="B90">
        <v>88</v>
      </c>
      <c r="C90">
        <v>38.448660317799899</v>
      </c>
      <c r="D90">
        <v>392.50152587899902</v>
      </c>
      <c r="E90">
        <v>427.53472900399902</v>
      </c>
      <c r="F90">
        <v>-342.98431396500001</v>
      </c>
      <c r="G90">
        <v>-327.25518798799902</v>
      </c>
      <c r="H90">
        <v>1</v>
      </c>
      <c r="J90">
        <f t="shared" si="6"/>
        <v>-35.033203125</v>
      </c>
      <c r="K90">
        <f t="shared" si="7"/>
        <v>15.72912597700099</v>
      </c>
      <c r="L90">
        <f t="shared" si="8"/>
        <v>-1.1487928947636845</v>
      </c>
      <c r="M90">
        <f t="shared" si="9"/>
        <v>65.820984404575654</v>
      </c>
      <c r="N90">
        <f t="shared" si="10"/>
        <v>245.82098440457565</v>
      </c>
      <c r="O90">
        <f t="shared" si="11"/>
        <v>4.2903855483534779</v>
      </c>
    </row>
    <row r="91" spans="2:15">
      <c r="B91">
        <v>89</v>
      </c>
      <c r="C91">
        <v>24.0070136675999</v>
      </c>
      <c r="D91">
        <v>390.356689453</v>
      </c>
      <c r="E91">
        <v>409.66052246100003</v>
      </c>
      <c r="F91">
        <v>-355.13861084000001</v>
      </c>
      <c r="G91">
        <v>-341.55438232400002</v>
      </c>
      <c r="H91">
        <v>1</v>
      </c>
      <c r="J91">
        <f t="shared" si="6"/>
        <v>-19.303833008000026</v>
      </c>
      <c r="K91">
        <f t="shared" si="7"/>
        <v>13.584228515999996</v>
      </c>
      <c r="L91">
        <f t="shared" si="8"/>
        <v>-0.95758725486970742</v>
      </c>
      <c r="M91">
        <f t="shared" si="9"/>
        <v>54.865708219552523</v>
      </c>
      <c r="N91">
        <f t="shared" si="10"/>
        <v>234.86570821955252</v>
      </c>
      <c r="O91">
        <f t="shared" si="11"/>
        <v>4.0991799084595009</v>
      </c>
    </row>
    <row r="92" spans="2:15">
      <c r="B92">
        <v>90</v>
      </c>
      <c r="C92">
        <v>129.826387834</v>
      </c>
      <c r="D92">
        <v>338.16448974600002</v>
      </c>
      <c r="E92">
        <v>446.12371826200001</v>
      </c>
      <c r="F92">
        <v>-400.89617919900002</v>
      </c>
      <c r="G92">
        <v>-330.83001709000001</v>
      </c>
      <c r="H92">
        <v>1</v>
      </c>
      <c r="J92">
        <f t="shared" si="6"/>
        <v>-107.959228516</v>
      </c>
      <c r="K92">
        <f t="shared" si="7"/>
        <v>70.066162109000004</v>
      </c>
      <c r="L92">
        <f t="shared" si="8"/>
        <v>-0.99512035602039672</v>
      </c>
      <c r="M92">
        <f t="shared" si="9"/>
        <v>57.016196507524633</v>
      </c>
      <c r="N92">
        <f t="shared" si="10"/>
        <v>237.01619650752463</v>
      </c>
      <c r="O92">
        <f t="shared" si="11"/>
        <v>4.1367130096101894</v>
      </c>
    </row>
    <row r="93" spans="2:15">
      <c r="B93">
        <v>91</v>
      </c>
      <c r="C93">
        <v>157.121763665999</v>
      </c>
      <c r="D93">
        <v>228.77532959000001</v>
      </c>
      <c r="E93">
        <v>353.89367675800003</v>
      </c>
      <c r="F93">
        <v>-490.98138427700002</v>
      </c>
      <c r="G93">
        <v>-396.60638427700002</v>
      </c>
      <c r="H93">
        <v>1</v>
      </c>
      <c r="J93">
        <f t="shared" si="6"/>
        <v>-125.11834716800001</v>
      </c>
      <c r="K93">
        <f t="shared" si="7"/>
        <v>94.375</v>
      </c>
      <c r="L93">
        <f t="shared" si="8"/>
        <v>-0.92455790617236033</v>
      </c>
      <c r="M93">
        <f t="shared" si="9"/>
        <v>52.973265939128609</v>
      </c>
      <c r="N93">
        <f t="shared" si="10"/>
        <v>232.97326593912862</v>
      </c>
      <c r="O93">
        <f t="shared" si="11"/>
        <v>4.0661505597621534</v>
      </c>
    </row>
    <row r="94" spans="2:15">
      <c r="B94">
        <v>92</v>
      </c>
      <c r="C94">
        <v>132.483007558</v>
      </c>
      <c r="D94">
        <v>327.43988037100002</v>
      </c>
      <c r="E94">
        <v>441.118896484</v>
      </c>
      <c r="F94">
        <v>-201.421875</v>
      </c>
      <c r="G94">
        <v>-134.93048095699899</v>
      </c>
      <c r="H94">
        <v>1</v>
      </c>
      <c r="J94">
        <f t="shared" si="6"/>
        <v>-113.67901611299999</v>
      </c>
      <c r="K94">
        <f t="shared" si="7"/>
        <v>66.491394043001009</v>
      </c>
      <c r="L94">
        <f t="shared" si="8"/>
        <v>-1.0415502403818535</v>
      </c>
      <c r="M94">
        <f t="shared" si="9"/>
        <v>59.676432924716572</v>
      </c>
      <c r="N94">
        <f t="shared" si="10"/>
        <v>239.67643292471658</v>
      </c>
      <c r="O94">
        <f t="shared" si="11"/>
        <v>4.1831428939716471</v>
      </c>
    </row>
    <row r="95" spans="2:15">
      <c r="B95">
        <v>93</v>
      </c>
      <c r="C95">
        <v>143.265346636</v>
      </c>
      <c r="D95">
        <v>210.90130615199899</v>
      </c>
      <c r="E95">
        <v>326.725097656</v>
      </c>
      <c r="F95">
        <v>-291.507080078</v>
      </c>
      <c r="G95">
        <v>-207.85650634800001</v>
      </c>
      <c r="H95">
        <v>1</v>
      </c>
      <c r="J95">
        <f t="shared" si="6"/>
        <v>-115.82379150400101</v>
      </c>
      <c r="K95">
        <f t="shared" si="7"/>
        <v>83.650573729999991</v>
      </c>
      <c r="L95">
        <f t="shared" si="8"/>
        <v>-0.9453109594766832</v>
      </c>
      <c r="M95">
        <f t="shared" si="9"/>
        <v>54.162328305476336</v>
      </c>
      <c r="N95">
        <f t="shared" si="10"/>
        <v>234.16232830547634</v>
      </c>
      <c r="O95">
        <f t="shared" si="11"/>
        <v>4.0869036130664762</v>
      </c>
    </row>
    <row r="96" spans="2:15">
      <c r="B96">
        <v>94</v>
      </c>
      <c r="C96">
        <v>310.81564683099901</v>
      </c>
      <c r="D96">
        <v>336.01947021500001</v>
      </c>
      <c r="E96">
        <v>595.55072021499905</v>
      </c>
      <c r="F96">
        <v>-227.875488281</v>
      </c>
      <c r="G96">
        <v>-58.4295043945</v>
      </c>
      <c r="H96">
        <v>1</v>
      </c>
      <c r="J96">
        <f t="shared" si="6"/>
        <v>-259.53124999999903</v>
      </c>
      <c r="K96">
        <f t="shared" si="7"/>
        <v>169.44598388650002</v>
      </c>
      <c r="L96">
        <f t="shared" si="8"/>
        <v>-0.99239046254659335</v>
      </c>
      <c r="M96">
        <f t="shared" si="9"/>
        <v>56.859785132955395</v>
      </c>
      <c r="N96">
        <f t="shared" si="10"/>
        <v>236.85978513295538</v>
      </c>
      <c r="O96">
        <f t="shared" si="11"/>
        <v>4.1339831161363865</v>
      </c>
    </row>
    <row r="97" spans="2:15">
      <c r="B97">
        <v>95</v>
      </c>
      <c r="C97">
        <v>65.077296183800001</v>
      </c>
      <c r="D97">
        <v>279.53747558600003</v>
      </c>
      <c r="E97">
        <v>332.44470214799901</v>
      </c>
      <c r="F97">
        <v>-265.05352783199902</v>
      </c>
      <c r="G97">
        <v>-227.160522461</v>
      </c>
      <c r="H97">
        <v>1</v>
      </c>
      <c r="J97">
        <f t="shared" si="6"/>
        <v>-52.907226561998982</v>
      </c>
      <c r="K97">
        <f t="shared" si="7"/>
        <v>37.89300537099902</v>
      </c>
      <c r="L97">
        <f t="shared" si="8"/>
        <v>-0.94926980533460847</v>
      </c>
      <c r="M97">
        <f t="shared" si="9"/>
        <v>54.389153464878305</v>
      </c>
      <c r="N97">
        <f t="shared" si="10"/>
        <v>234.38915346487829</v>
      </c>
      <c r="O97">
        <f t="shared" si="11"/>
        <v>4.0908624589244011</v>
      </c>
    </row>
    <row r="98" spans="2:15">
      <c r="B98">
        <v>96</v>
      </c>
      <c r="C98">
        <v>32.161197471999898</v>
      </c>
      <c r="D98">
        <v>246.649291992</v>
      </c>
      <c r="E98">
        <v>272.38787841800001</v>
      </c>
      <c r="F98">
        <v>-280.78259277299901</v>
      </c>
      <c r="G98">
        <v>-267.91339111299902</v>
      </c>
      <c r="H98">
        <v>1</v>
      </c>
      <c r="J98">
        <f t="shared" si="6"/>
        <v>-25.738586426000012</v>
      </c>
      <c r="K98">
        <f t="shared" si="7"/>
        <v>12.869201659999987</v>
      </c>
      <c r="L98">
        <f t="shared" si="8"/>
        <v>-1.1071515634244997</v>
      </c>
      <c r="M98">
        <f t="shared" si="9"/>
        <v>63.435111865534516</v>
      </c>
      <c r="N98">
        <f t="shared" si="10"/>
        <v>243.43511186553451</v>
      </c>
      <c r="O98">
        <f t="shared" si="11"/>
        <v>4.2487442170142931</v>
      </c>
    </row>
    <row r="99" spans="2:15">
      <c r="B99">
        <v>97</v>
      </c>
      <c r="C99">
        <v>133.777636250999</v>
      </c>
      <c r="D99">
        <v>523.33947753899895</v>
      </c>
      <c r="E99">
        <v>642.02307128899895</v>
      </c>
      <c r="F99">
        <v>-147.08477783199899</v>
      </c>
      <c r="G99">
        <v>-85.598083496100003</v>
      </c>
      <c r="H99">
        <v>1</v>
      </c>
      <c r="J99">
        <f t="shared" ref="J99:J144" si="12">D99-E99</f>
        <v>-118.68359375</v>
      </c>
      <c r="K99">
        <f t="shared" ref="K99:K144" si="13">G99-F99</f>
        <v>61.486694335898989</v>
      </c>
      <c r="L99">
        <f t="shared" ref="L99:L144" si="14">ATAN(J99/K99)</f>
        <v>-1.0927955485923808</v>
      </c>
      <c r="M99">
        <f t="shared" ref="M99:M144" si="15">ABS(DEGREES(L99))</f>
        <v>62.612572805026893</v>
      </c>
      <c r="N99">
        <f t="shared" si="10"/>
        <v>242.6125728050269</v>
      </c>
      <c r="O99">
        <f t="shared" ref="O99:O144" si="16">RADIANS(N99)</f>
        <v>4.2343882021821742</v>
      </c>
    </row>
    <row r="100" spans="2:15">
      <c r="B100">
        <v>98</v>
      </c>
      <c r="C100">
        <v>164.61173920600001</v>
      </c>
      <c r="D100">
        <v>584.82629394499895</v>
      </c>
      <c r="E100">
        <v>727.10369873000002</v>
      </c>
      <c r="F100">
        <v>-124.921020508</v>
      </c>
      <c r="G100">
        <v>-42.700378418</v>
      </c>
      <c r="H100">
        <v>1</v>
      </c>
      <c r="J100">
        <f t="shared" si="12"/>
        <v>-142.27740478500107</v>
      </c>
      <c r="K100">
        <f t="shared" si="13"/>
        <v>82.220642089999998</v>
      </c>
      <c r="L100">
        <f t="shared" si="14"/>
        <v>-1.0467930972371147</v>
      </c>
      <c r="M100">
        <f t="shared" si="15"/>
        <v>59.976826495114267</v>
      </c>
      <c r="N100">
        <f t="shared" si="10"/>
        <v>239.97682649511427</v>
      </c>
      <c r="O100">
        <f t="shared" si="16"/>
        <v>4.1883857508269076</v>
      </c>
    </row>
    <row r="101" spans="2:15">
      <c r="B101">
        <v>99</v>
      </c>
      <c r="C101">
        <v>46.113584266099899</v>
      </c>
      <c r="D101">
        <v>228.77532959000001</v>
      </c>
      <c r="E101">
        <v>268.81311035200002</v>
      </c>
      <c r="F101">
        <v>-225.73059082</v>
      </c>
      <c r="G101">
        <v>-202.851806641</v>
      </c>
      <c r="H101">
        <v>1</v>
      </c>
      <c r="J101">
        <f t="shared" si="12"/>
        <v>-40.037780762000011</v>
      </c>
      <c r="K101">
        <f t="shared" si="13"/>
        <v>22.878784179000007</v>
      </c>
      <c r="L101">
        <f t="shared" si="14"/>
        <v>-1.0516492275427467</v>
      </c>
      <c r="M101">
        <f t="shared" si="15"/>
        <v>60.255062266392557</v>
      </c>
      <c r="N101">
        <f t="shared" si="10"/>
        <v>240.25506226639254</v>
      </c>
      <c r="O101">
        <f t="shared" si="16"/>
        <v>4.1932418811325398</v>
      </c>
    </row>
    <row r="102" spans="2:15">
      <c r="B102">
        <v>100</v>
      </c>
      <c r="C102">
        <v>28.769168215299899</v>
      </c>
      <c r="D102">
        <v>252.36907959000001</v>
      </c>
      <c r="E102">
        <v>273.817871094</v>
      </c>
      <c r="F102">
        <v>-220.725708008</v>
      </c>
      <c r="G102">
        <v>-202.13677978499899</v>
      </c>
      <c r="H102">
        <v>1</v>
      </c>
      <c r="J102">
        <f t="shared" si="12"/>
        <v>-21.448791503999985</v>
      </c>
      <c r="K102">
        <f t="shared" si="13"/>
        <v>18.588928223001005</v>
      </c>
      <c r="L102">
        <f t="shared" si="14"/>
        <v>-0.8567062781913013</v>
      </c>
      <c r="M102">
        <f t="shared" si="15"/>
        <v>49.085654022722167</v>
      </c>
      <c r="N102">
        <f t="shared" si="10"/>
        <v>229.08565402272217</v>
      </c>
      <c r="O102">
        <f t="shared" si="16"/>
        <v>3.9982989317810946</v>
      </c>
    </row>
    <row r="103" spans="2:15">
      <c r="B103">
        <v>101</v>
      </c>
      <c r="C103">
        <v>52.735411009300002</v>
      </c>
      <c r="D103">
        <v>860.08648681600005</v>
      </c>
      <c r="E103">
        <v>905.12908935500002</v>
      </c>
      <c r="F103">
        <v>-26.971191406300001</v>
      </c>
      <c r="G103">
        <v>-1.2326049804699999</v>
      </c>
      <c r="H103">
        <v>1</v>
      </c>
      <c r="J103">
        <f t="shared" si="12"/>
        <v>-45.042602538999972</v>
      </c>
      <c r="K103">
        <f t="shared" si="13"/>
        <v>25.73858642583</v>
      </c>
      <c r="L103">
        <f t="shared" si="14"/>
        <v>-1.0516509421916957</v>
      </c>
      <c r="M103">
        <f t="shared" si="15"/>
        <v>60.255160508540683</v>
      </c>
      <c r="N103">
        <f t="shared" si="10"/>
        <v>240.25516050854068</v>
      </c>
      <c r="O103">
        <f t="shared" si="16"/>
        <v>4.1932435957814889</v>
      </c>
    </row>
    <row r="104" spans="2:15">
      <c r="B104">
        <v>102</v>
      </c>
      <c r="C104">
        <v>69.016241721399894</v>
      </c>
      <c r="D104">
        <v>802.17468261700003</v>
      </c>
      <c r="E104">
        <v>861.51647949200003</v>
      </c>
      <c r="F104">
        <v>-56.284606933600003</v>
      </c>
      <c r="G104">
        <v>-21.966491699199899</v>
      </c>
      <c r="H104">
        <v>1</v>
      </c>
      <c r="J104">
        <f t="shared" si="12"/>
        <v>-59.341796875</v>
      </c>
      <c r="K104">
        <f t="shared" si="13"/>
        <v>34.318115234400103</v>
      </c>
      <c r="L104">
        <f t="shared" si="14"/>
        <v>-1.0464760230860934</v>
      </c>
      <c r="M104">
        <f t="shared" si="15"/>
        <v>59.958659484468058</v>
      </c>
      <c r="N104">
        <f t="shared" si="10"/>
        <v>239.95865948446806</v>
      </c>
      <c r="O104">
        <f t="shared" si="16"/>
        <v>4.1880686766758863</v>
      </c>
    </row>
    <row r="105" spans="2:15">
      <c r="B105">
        <v>103</v>
      </c>
      <c r="C105">
        <v>223.36226772699899</v>
      </c>
      <c r="D105">
        <v>664.18688964800003</v>
      </c>
      <c r="E105">
        <v>859.37152099599905</v>
      </c>
      <c r="F105">
        <v>-123.491088867</v>
      </c>
      <c r="G105">
        <v>-16.2468261719</v>
      </c>
      <c r="H105">
        <v>1</v>
      </c>
      <c r="J105">
        <f t="shared" si="12"/>
        <v>-195.18463134799902</v>
      </c>
      <c r="K105">
        <f t="shared" si="13"/>
        <v>107.24426269510001</v>
      </c>
      <c r="L105">
        <f t="shared" si="14"/>
        <v>-1.0683752151400783</v>
      </c>
      <c r="M105">
        <f t="shared" si="15"/>
        <v>61.213390763907817</v>
      </c>
      <c r="N105">
        <f t="shared" si="10"/>
        <v>241.21339076390782</v>
      </c>
      <c r="O105">
        <f t="shared" si="16"/>
        <v>4.2099678687298718</v>
      </c>
    </row>
    <row r="106" spans="2:15">
      <c r="B106">
        <v>104</v>
      </c>
      <c r="C106">
        <v>44.168611288100003</v>
      </c>
      <c r="D106">
        <v>663.47210693399904</v>
      </c>
      <c r="E106">
        <v>702.07989501999896</v>
      </c>
      <c r="F106">
        <v>-138.50531005900001</v>
      </c>
      <c r="G106">
        <v>-117.056396484</v>
      </c>
      <c r="H106">
        <v>1</v>
      </c>
      <c r="J106">
        <f t="shared" si="12"/>
        <v>-38.607788085999914</v>
      </c>
      <c r="K106">
        <f t="shared" si="13"/>
        <v>21.448913575000006</v>
      </c>
      <c r="L106">
        <f t="shared" si="14"/>
        <v>-1.0636950036128627</v>
      </c>
      <c r="M106">
        <f t="shared" si="15"/>
        <v>60.945234396169887</v>
      </c>
      <c r="N106">
        <f t="shared" si="10"/>
        <v>240.94523439616989</v>
      </c>
      <c r="O106">
        <f t="shared" si="16"/>
        <v>4.2052876572026561</v>
      </c>
    </row>
    <row r="107" spans="2:15">
      <c r="B107">
        <v>105</v>
      </c>
      <c r="C107">
        <v>292.29911362500002</v>
      </c>
      <c r="D107">
        <v>2.8474731445299999</v>
      </c>
      <c r="E107">
        <v>241.64447021500001</v>
      </c>
      <c r="F107">
        <v>-448.79870605500003</v>
      </c>
      <c r="G107">
        <v>-285.78741455099902</v>
      </c>
      <c r="H107">
        <v>1</v>
      </c>
      <c r="J107">
        <f t="shared" si="12"/>
        <v>-238.79699707047001</v>
      </c>
      <c r="K107">
        <f t="shared" si="13"/>
        <v>163.01129150400101</v>
      </c>
      <c r="L107">
        <f t="shared" si="14"/>
        <v>-0.97181974763683188</v>
      </c>
      <c r="M107">
        <f t="shared" si="15"/>
        <v>55.681169987059228</v>
      </c>
      <c r="N107">
        <f t="shared" si="10"/>
        <v>235.68116998705923</v>
      </c>
      <c r="O107">
        <f t="shared" si="16"/>
        <v>4.1134124012266255</v>
      </c>
    </row>
    <row r="108" spans="2:15">
      <c r="B108">
        <v>106</v>
      </c>
      <c r="C108">
        <v>46.8956302847999</v>
      </c>
      <c r="D108">
        <v>381.06207275399902</v>
      </c>
      <c r="E108">
        <v>421.09991455099902</v>
      </c>
      <c r="F108">
        <v>-206.42657470699899</v>
      </c>
      <c r="G108">
        <v>-182.11798095699899</v>
      </c>
      <c r="H108">
        <v>1</v>
      </c>
      <c r="J108">
        <f t="shared" si="12"/>
        <v>-40.037841796999999</v>
      </c>
      <c r="K108">
        <f t="shared" si="13"/>
        <v>24.30859375</v>
      </c>
      <c r="L108">
        <f t="shared" si="14"/>
        <v>-1.0251430226029672</v>
      </c>
      <c r="M108">
        <f t="shared" si="15"/>
        <v>58.736368592434374</v>
      </c>
      <c r="N108">
        <f t="shared" si="10"/>
        <v>238.73636859243436</v>
      </c>
      <c r="O108">
        <f t="shared" si="16"/>
        <v>4.1667356761927605</v>
      </c>
    </row>
    <row r="109" spans="2:15">
      <c r="B109">
        <v>107</v>
      </c>
      <c r="C109">
        <v>173.67151066599899</v>
      </c>
      <c r="D109">
        <v>427.53472900399902</v>
      </c>
      <c r="E109">
        <v>572.671875</v>
      </c>
      <c r="F109">
        <v>-185.69268798799899</v>
      </c>
      <c r="G109">
        <v>-95.6076049805</v>
      </c>
      <c r="H109">
        <v>1</v>
      </c>
      <c r="J109">
        <f t="shared" si="12"/>
        <v>-145.13714599600098</v>
      </c>
      <c r="K109">
        <f t="shared" si="13"/>
        <v>90.085083007498994</v>
      </c>
      <c r="L109">
        <f t="shared" si="14"/>
        <v>-1.015302800895397</v>
      </c>
      <c r="M109">
        <f t="shared" si="15"/>
        <v>58.172565419117589</v>
      </c>
      <c r="N109">
        <f t="shared" si="10"/>
        <v>238.17256541911757</v>
      </c>
      <c r="O109">
        <f t="shared" si="16"/>
        <v>4.1568954544851904</v>
      </c>
    </row>
    <row r="110" spans="2:15">
      <c r="B110">
        <v>108</v>
      </c>
      <c r="C110">
        <v>34.232373902100001</v>
      </c>
      <c r="D110">
        <v>371.76770019499901</v>
      </c>
      <c r="E110">
        <v>402.51092529300001</v>
      </c>
      <c r="F110">
        <v>-146.36981201200001</v>
      </c>
      <c r="G110">
        <v>-131.35559082</v>
      </c>
      <c r="H110">
        <v>1</v>
      </c>
      <c r="J110">
        <f t="shared" si="12"/>
        <v>-30.743225098001005</v>
      </c>
      <c r="K110">
        <f t="shared" si="13"/>
        <v>15.014221192000008</v>
      </c>
      <c r="L110">
        <f t="shared" si="14"/>
        <v>-1.1164919287984498</v>
      </c>
      <c r="M110">
        <f t="shared" si="15"/>
        <v>63.970275380571991</v>
      </c>
      <c r="N110">
        <f t="shared" si="10"/>
        <v>243.97027538057199</v>
      </c>
      <c r="O110">
        <f t="shared" si="16"/>
        <v>4.2580845823882427</v>
      </c>
    </row>
    <row r="111" spans="2:15">
      <c r="B111">
        <v>109</v>
      </c>
      <c r="C111">
        <v>137.03318932900001</v>
      </c>
      <c r="D111">
        <v>304.561279297</v>
      </c>
      <c r="E111">
        <v>418.24011230500003</v>
      </c>
      <c r="F111">
        <v>-204.28167724599899</v>
      </c>
      <c r="G111">
        <v>-130.64068603499899</v>
      </c>
      <c r="H111">
        <v>1</v>
      </c>
      <c r="J111">
        <f t="shared" si="12"/>
        <v>-113.67883300800003</v>
      </c>
      <c r="K111">
        <f t="shared" si="13"/>
        <v>73.640991210999999</v>
      </c>
      <c r="L111">
        <f t="shared" si="14"/>
        <v>-0.99597020586415586</v>
      </c>
      <c r="M111">
        <f t="shared" si="15"/>
        <v>57.064889316791884</v>
      </c>
      <c r="N111">
        <f t="shared" si="10"/>
        <v>237.06488931679189</v>
      </c>
      <c r="O111">
        <f t="shared" si="16"/>
        <v>4.1375628594539489</v>
      </c>
    </row>
    <row r="112" spans="2:15">
      <c r="B112">
        <v>110</v>
      </c>
      <c r="C112">
        <v>69.838689869099895</v>
      </c>
      <c r="D112">
        <v>801.45971679700006</v>
      </c>
      <c r="E112">
        <v>862.94628906299897</v>
      </c>
      <c r="F112">
        <v>-34.120788574199899</v>
      </c>
      <c r="G112">
        <v>-1.2326049804699999</v>
      </c>
      <c r="H112">
        <v>1</v>
      </c>
      <c r="J112">
        <f t="shared" si="12"/>
        <v>-61.486572265998916</v>
      </c>
      <c r="K112">
        <f t="shared" si="13"/>
        <v>32.888183593729899</v>
      </c>
      <c r="L112">
        <f t="shared" si="14"/>
        <v>-1.0796325131154467</v>
      </c>
      <c r="M112">
        <f t="shared" si="15"/>
        <v>61.858386426617592</v>
      </c>
      <c r="N112">
        <f t="shared" si="10"/>
        <v>241.85838642661759</v>
      </c>
      <c r="O112">
        <f t="shared" si="16"/>
        <v>4.2212251667052394</v>
      </c>
    </row>
    <row r="113" spans="2:15">
      <c r="B113">
        <v>111</v>
      </c>
      <c r="C113">
        <v>52.808992124600003</v>
      </c>
      <c r="D113">
        <v>557.657714844</v>
      </c>
      <c r="E113">
        <v>604.84509277300003</v>
      </c>
      <c r="F113">
        <v>-82.023315429700006</v>
      </c>
      <c r="G113">
        <v>-59.144409179699899</v>
      </c>
      <c r="H113">
        <v>1</v>
      </c>
      <c r="J113">
        <f t="shared" si="12"/>
        <v>-47.187377929000036</v>
      </c>
      <c r="K113">
        <f t="shared" si="13"/>
        <v>22.878906250000107</v>
      </c>
      <c r="L113">
        <f t="shared" si="14"/>
        <v>-1.1193401886294341</v>
      </c>
      <c r="M113">
        <f t="shared" si="15"/>
        <v>64.133468647844026</v>
      </c>
      <c r="N113">
        <f t="shared" si="10"/>
        <v>244.13346864784404</v>
      </c>
      <c r="O113">
        <f t="shared" si="16"/>
        <v>4.2609328422192272</v>
      </c>
    </row>
    <row r="114" spans="2:15">
      <c r="B114">
        <v>112</v>
      </c>
      <c r="C114">
        <v>115.657452506</v>
      </c>
      <c r="D114">
        <v>672.76647949200003</v>
      </c>
      <c r="E114">
        <v>771.43127441399895</v>
      </c>
      <c r="F114">
        <v>-59.859497070300002</v>
      </c>
      <c r="G114">
        <v>-0.51770019531300004</v>
      </c>
      <c r="H114">
        <v>1</v>
      </c>
      <c r="J114">
        <f t="shared" si="12"/>
        <v>-98.664794921998919</v>
      </c>
      <c r="K114">
        <f t="shared" si="13"/>
        <v>59.341796874987004</v>
      </c>
      <c r="L114">
        <f t="shared" si="14"/>
        <v>-1.0293124040699784</v>
      </c>
      <c r="M114">
        <f t="shared" si="15"/>
        <v>58.975256553674178</v>
      </c>
      <c r="N114">
        <f t="shared" si="10"/>
        <v>238.97525655367417</v>
      </c>
      <c r="O114">
        <f t="shared" si="16"/>
        <v>4.1709050576597715</v>
      </c>
    </row>
    <row r="115" spans="2:15">
      <c r="B115">
        <v>113</v>
      </c>
      <c r="C115">
        <v>61.109342413900002</v>
      </c>
      <c r="D115">
        <v>768.57128906299897</v>
      </c>
      <c r="E115">
        <v>818.61871337900004</v>
      </c>
      <c r="F115">
        <v>-36.980712890600003</v>
      </c>
      <c r="G115">
        <v>-2.6624755859399998</v>
      </c>
      <c r="H115">
        <v>1</v>
      </c>
      <c r="J115">
        <f t="shared" si="12"/>
        <v>-50.04742431600107</v>
      </c>
      <c r="K115">
        <f t="shared" si="13"/>
        <v>34.318237304660002</v>
      </c>
      <c r="L115">
        <f t="shared" si="14"/>
        <v>-0.96972252489327571</v>
      </c>
      <c r="M115">
        <f t="shared" si="15"/>
        <v>55.56100797515461</v>
      </c>
      <c r="N115">
        <f t="shared" si="10"/>
        <v>235.56100797515461</v>
      </c>
      <c r="O115">
        <f t="shared" si="16"/>
        <v>4.1113151784830686</v>
      </c>
    </row>
    <row r="116" spans="2:15">
      <c r="B116">
        <v>114</v>
      </c>
      <c r="C116">
        <v>80.644614517400001</v>
      </c>
      <c r="D116">
        <v>694.21551513700001</v>
      </c>
      <c r="E116">
        <v>763.566894531</v>
      </c>
      <c r="F116">
        <v>-76.303588867200006</v>
      </c>
      <c r="G116">
        <v>-36.980712890600003</v>
      </c>
      <c r="H116">
        <v>1</v>
      </c>
      <c r="J116">
        <f t="shared" si="12"/>
        <v>-69.351379393999991</v>
      </c>
      <c r="K116">
        <f t="shared" si="13"/>
        <v>39.322875976600002</v>
      </c>
      <c r="L116">
        <f t="shared" si="14"/>
        <v>-1.0549880171409161</v>
      </c>
      <c r="M116">
        <f t="shared" si="15"/>
        <v>60.446360819049843</v>
      </c>
      <c r="N116">
        <f t="shared" si="10"/>
        <v>240.44636081904986</v>
      </c>
      <c r="O116">
        <f t="shared" si="16"/>
        <v>4.1965806707307092</v>
      </c>
    </row>
    <row r="117" spans="2:15">
      <c r="B117">
        <v>115</v>
      </c>
      <c r="C117">
        <v>259.684165785</v>
      </c>
      <c r="D117">
        <v>445.408691406</v>
      </c>
      <c r="E117">
        <v>658.467285156</v>
      </c>
      <c r="F117">
        <v>-283.64251709000001</v>
      </c>
      <c r="G117">
        <v>-139.22027587900001</v>
      </c>
      <c r="H117">
        <v>1</v>
      </c>
      <c r="J117">
        <f t="shared" si="12"/>
        <v>-213.05859375</v>
      </c>
      <c r="K117">
        <f t="shared" si="13"/>
        <v>144.422241211</v>
      </c>
      <c r="L117">
        <f t="shared" si="14"/>
        <v>-0.97508980236358778</v>
      </c>
      <c r="M117">
        <f t="shared" si="15"/>
        <v>55.868530321679145</v>
      </c>
      <c r="N117">
        <f t="shared" si="10"/>
        <v>235.86853032167915</v>
      </c>
      <c r="O117">
        <f t="shared" si="16"/>
        <v>4.1166824559533808</v>
      </c>
    </row>
    <row r="118" spans="2:15">
      <c r="B118">
        <v>116</v>
      </c>
      <c r="C118">
        <v>29.489343066699899</v>
      </c>
      <c r="D118">
        <v>608.419921875</v>
      </c>
      <c r="E118">
        <v>634.15850830099896</v>
      </c>
      <c r="F118">
        <v>-58.4295043945</v>
      </c>
      <c r="G118">
        <v>-44.130310058600003</v>
      </c>
      <c r="H118">
        <v>1</v>
      </c>
      <c r="J118">
        <f t="shared" si="12"/>
        <v>-25.73858642599896</v>
      </c>
      <c r="K118">
        <f t="shared" si="13"/>
        <v>14.299194335899998</v>
      </c>
      <c r="L118">
        <f t="shared" si="14"/>
        <v>-1.0636984264301774</v>
      </c>
      <c r="M118">
        <f t="shared" si="15"/>
        <v>60.945430509156061</v>
      </c>
      <c r="N118">
        <f t="shared" si="10"/>
        <v>240.94543050915607</v>
      </c>
      <c r="O118">
        <f t="shared" si="16"/>
        <v>4.205291080019971</v>
      </c>
    </row>
    <row r="119" spans="2:15">
      <c r="B119">
        <v>117</v>
      </c>
      <c r="C119">
        <v>26.948034014800001</v>
      </c>
      <c r="D119">
        <v>616.999511719</v>
      </c>
      <c r="E119">
        <v>639.16333007799903</v>
      </c>
      <c r="F119">
        <v>-39.840576171899897</v>
      </c>
      <c r="G119">
        <v>-24.826293945300002</v>
      </c>
      <c r="H119">
        <v>1</v>
      </c>
      <c r="J119">
        <f t="shared" si="12"/>
        <v>-22.163818358999038</v>
      </c>
      <c r="K119">
        <f t="shared" si="13"/>
        <v>15.014282226599896</v>
      </c>
      <c r="L119">
        <f t="shared" si="14"/>
        <v>-0.97538389391280889</v>
      </c>
      <c r="M119">
        <f t="shared" si="15"/>
        <v>55.885380526239977</v>
      </c>
      <c r="N119">
        <f t="shared" si="10"/>
        <v>235.88538052623997</v>
      </c>
      <c r="O119">
        <f t="shared" si="16"/>
        <v>4.1169765475026017</v>
      </c>
    </row>
    <row r="120" spans="2:15">
      <c r="B120">
        <v>118</v>
      </c>
      <c r="C120">
        <v>30.913791323000002</v>
      </c>
      <c r="D120">
        <v>280.967529297</v>
      </c>
      <c r="E120">
        <v>307.42108154300001</v>
      </c>
      <c r="F120">
        <v>-179.25811767600001</v>
      </c>
      <c r="G120">
        <v>-163.528808594</v>
      </c>
      <c r="H120">
        <v>1</v>
      </c>
      <c r="J120">
        <f t="shared" si="12"/>
        <v>-26.453552246000015</v>
      </c>
      <c r="K120">
        <f t="shared" si="13"/>
        <v>15.729309082000015</v>
      </c>
      <c r="L120">
        <f t="shared" si="14"/>
        <v>-1.0343561239474732</v>
      </c>
      <c r="M120">
        <f t="shared" si="15"/>
        <v>59.264240415700876</v>
      </c>
      <c r="N120">
        <f t="shared" si="10"/>
        <v>239.26424041570087</v>
      </c>
      <c r="O120">
        <f t="shared" si="16"/>
        <v>4.1759487775372666</v>
      </c>
    </row>
    <row r="121" spans="2:15">
      <c r="B121">
        <v>119</v>
      </c>
      <c r="C121">
        <v>45.5060229455</v>
      </c>
      <c r="D121">
        <v>238.069702148</v>
      </c>
      <c r="E121">
        <v>278.10772705099902</v>
      </c>
      <c r="F121">
        <v>-207.141601562999</v>
      </c>
      <c r="G121">
        <v>-185.69268798799899</v>
      </c>
      <c r="H121">
        <v>1</v>
      </c>
      <c r="J121">
        <f t="shared" si="12"/>
        <v>-40.038024902999013</v>
      </c>
      <c r="K121">
        <f t="shared" si="13"/>
        <v>21.448913575000006</v>
      </c>
      <c r="L121">
        <f t="shared" si="14"/>
        <v>-1.078987700740953</v>
      </c>
      <c r="M121">
        <f t="shared" si="15"/>
        <v>61.821441398981293</v>
      </c>
      <c r="N121">
        <f t="shared" si="10"/>
        <v>241.82144139898128</v>
      </c>
      <c r="O121">
        <f t="shared" si="16"/>
        <v>4.2205803543307461</v>
      </c>
    </row>
    <row r="122" spans="2:15">
      <c r="B122">
        <v>120</v>
      </c>
      <c r="C122">
        <v>42.186242005700002</v>
      </c>
      <c r="D122">
        <v>646.31292724599905</v>
      </c>
      <c r="E122">
        <v>683.49090576200001</v>
      </c>
      <c r="F122">
        <v>-20.536621093800001</v>
      </c>
      <c r="G122">
        <v>-1.2326049804699999</v>
      </c>
      <c r="H122">
        <v>1</v>
      </c>
      <c r="J122">
        <f t="shared" si="12"/>
        <v>-37.177978516000962</v>
      </c>
      <c r="K122">
        <f t="shared" si="13"/>
        <v>19.30401611333</v>
      </c>
      <c r="L122">
        <f t="shared" si="14"/>
        <v>-1.0918813356980275</v>
      </c>
      <c r="M122">
        <f t="shared" si="15"/>
        <v>62.560192264604005</v>
      </c>
      <c r="N122">
        <f t="shared" si="10"/>
        <v>242.56019226460401</v>
      </c>
      <c r="O122">
        <f t="shared" si="16"/>
        <v>4.2334739892878206</v>
      </c>
    </row>
    <row r="123" spans="2:15">
      <c r="B123">
        <v>121</v>
      </c>
      <c r="C123">
        <v>147.767760283999</v>
      </c>
      <c r="D123">
        <v>530.48907470699896</v>
      </c>
      <c r="E123">
        <v>654.89251708999905</v>
      </c>
      <c r="F123">
        <v>-78.448486328100003</v>
      </c>
      <c r="G123">
        <v>-1.94750976563</v>
      </c>
      <c r="H123">
        <v>1</v>
      </c>
      <c r="J123">
        <f t="shared" si="12"/>
        <v>-124.40344238300008</v>
      </c>
      <c r="K123">
        <f t="shared" si="13"/>
        <v>76.500976562470001</v>
      </c>
      <c r="L123">
        <f t="shared" si="14"/>
        <v>-1.0194620094700597</v>
      </c>
      <c r="M123">
        <f t="shared" si="15"/>
        <v>58.410870516560387</v>
      </c>
      <c r="N123">
        <f t="shared" si="10"/>
        <v>238.41087051656038</v>
      </c>
      <c r="O123">
        <f t="shared" si="16"/>
        <v>4.1610546630598524</v>
      </c>
    </row>
    <row r="124" spans="2:15">
      <c r="B124">
        <v>122</v>
      </c>
      <c r="C124">
        <v>66.851991573299898</v>
      </c>
      <c r="D124">
        <v>278.82269287100002</v>
      </c>
      <c r="E124">
        <v>336.73449706999901</v>
      </c>
      <c r="F124">
        <v>-151.374511719</v>
      </c>
      <c r="G124">
        <v>-119.201293945</v>
      </c>
      <c r="H124">
        <v>1</v>
      </c>
      <c r="J124">
        <f t="shared" si="12"/>
        <v>-57.911804198998993</v>
      </c>
      <c r="K124">
        <f t="shared" si="13"/>
        <v>32.173217773999994</v>
      </c>
      <c r="L124">
        <f t="shared" si="14"/>
        <v>-1.0636979118784007</v>
      </c>
      <c r="M124">
        <f t="shared" si="15"/>
        <v>60.945401027510918</v>
      </c>
      <c r="N124">
        <f t="shared" si="10"/>
        <v>240.94540102751091</v>
      </c>
      <c r="O124">
        <f t="shared" si="16"/>
        <v>4.2052905654681938</v>
      </c>
    </row>
    <row r="125" spans="2:15">
      <c r="B125">
        <v>123</v>
      </c>
      <c r="C125">
        <v>122.949378951</v>
      </c>
      <c r="D125">
        <v>413.23547363300003</v>
      </c>
      <c r="E125">
        <v>521.19470214800003</v>
      </c>
      <c r="F125">
        <v>-62.004394531300001</v>
      </c>
      <c r="G125">
        <v>-6.2373046875</v>
      </c>
      <c r="H125">
        <v>1</v>
      </c>
      <c r="J125">
        <f t="shared" si="12"/>
        <v>-107.95922851500001</v>
      </c>
      <c r="K125">
        <f t="shared" si="13"/>
        <v>55.767089843800001</v>
      </c>
      <c r="L125">
        <f t="shared" si="14"/>
        <v>-1.0939910621580544</v>
      </c>
      <c r="M125">
        <f t="shared" si="15"/>
        <v>62.681070686690624</v>
      </c>
      <c r="N125">
        <f t="shared" si="10"/>
        <v>242.68107068669062</v>
      </c>
      <c r="O125">
        <f t="shared" si="16"/>
        <v>4.2355837157478478</v>
      </c>
    </row>
    <row r="126" spans="2:15">
      <c r="B126">
        <v>124</v>
      </c>
      <c r="C126">
        <v>71.791094872000002</v>
      </c>
      <c r="D126">
        <v>344.599121094</v>
      </c>
      <c r="E126">
        <v>408.94567871100003</v>
      </c>
      <c r="F126">
        <v>-97.037475585899898</v>
      </c>
      <c r="G126">
        <v>-65.5791015625</v>
      </c>
      <c r="H126">
        <v>1</v>
      </c>
      <c r="J126">
        <f t="shared" si="12"/>
        <v>-64.34655761700003</v>
      </c>
      <c r="K126">
        <f t="shared" si="13"/>
        <v>31.458374023399898</v>
      </c>
      <c r="L126">
        <f t="shared" si="14"/>
        <v>-1.1160763374510378</v>
      </c>
      <c r="M126">
        <f t="shared" si="15"/>
        <v>63.946463750363129</v>
      </c>
      <c r="N126">
        <f t="shared" si="10"/>
        <v>243.94646375036314</v>
      </c>
      <c r="O126">
        <f t="shared" si="16"/>
        <v>4.2576689910408314</v>
      </c>
    </row>
    <row r="127" spans="2:15">
      <c r="B127">
        <v>125</v>
      </c>
      <c r="C127">
        <v>186.205683325</v>
      </c>
      <c r="D127">
        <v>186.592529297</v>
      </c>
      <c r="E127">
        <v>346.743896484</v>
      </c>
      <c r="F127">
        <v>-172.108398437999</v>
      </c>
      <c r="G127">
        <v>-78.448486328100003</v>
      </c>
      <c r="H127">
        <v>1</v>
      </c>
      <c r="J127">
        <f t="shared" si="12"/>
        <v>-160.15136718700001</v>
      </c>
      <c r="K127">
        <f t="shared" si="13"/>
        <v>93.659912109898997</v>
      </c>
      <c r="L127">
        <f t="shared" si="14"/>
        <v>-1.0416124913387188</v>
      </c>
      <c r="M127">
        <f t="shared" si="15"/>
        <v>59.679999641815606</v>
      </c>
      <c r="N127">
        <f t="shared" si="10"/>
        <v>239.67999964181561</v>
      </c>
      <c r="O127">
        <f t="shared" si="16"/>
        <v>4.1832051449285119</v>
      </c>
    </row>
    <row r="128" spans="2:15">
      <c r="B128">
        <v>126</v>
      </c>
      <c r="C128">
        <v>199.412047008</v>
      </c>
      <c r="D128">
        <v>272.38787841800001</v>
      </c>
      <c r="E128">
        <v>445.408691406</v>
      </c>
      <c r="F128">
        <v>-97.752380371100003</v>
      </c>
      <c r="G128">
        <v>-0.51770019531300004</v>
      </c>
      <c r="H128">
        <v>1</v>
      </c>
      <c r="J128">
        <f t="shared" si="12"/>
        <v>-173.02081298799999</v>
      </c>
      <c r="K128">
        <f t="shared" si="13"/>
        <v>97.234680175787005</v>
      </c>
      <c r="L128">
        <f t="shared" si="14"/>
        <v>-1.0588000202039856</v>
      </c>
      <c r="M128">
        <f t="shared" si="15"/>
        <v>60.664772506054668</v>
      </c>
      <c r="N128">
        <f t="shared" si="10"/>
        <v>240.66477250605467</v>
      </c>
      <c r="O128">
        <f t="shared" si="16"/>
        <v>4.2003926737937789</v>
      </c>
    </row>
    <row r="129" spans="2:15">
      <c r="B129">
        <v>127</v>
      </c>
      <c r="C129">
        <v>212.9447859</v>
      </c>
      <c r="D129">
        <v>205.181518555</v>
      </c>
      <c r="E129">
        <v>389.64172363300003</v>
      </c>
      <c r="F129">
        <v>-102.757202148</v>
      </c>
      <c r="G129">
        <v>0.19732666015600001</v>
      </c>
      <c r="H129">
        <v>1</v>
      </c>
      <c r="J129">
        <f t="shared" si="12"/>
        <v>-184.46020507800003</v>
      </c>
      <c r="K129">
        <f t="shared" si="13"/>
        <v>102.954528808156</v>
      </c>
      <c r="L129">
        <f t="shared" si="14"/>
        <v>-1.0617254559757643</v>
      </c>
      <c r="M129">
        <f t="shared" si="15"/>
        <v>60.832387629014185</v>
      </c>
      <c r="N129">
        <f t="shared" si="10"/>
        <v>240.83238762901419</v>
      </c>
      <c r="O129">
        <f t="shared" si="16"/>
        <v>4.2033181095655578</v>
      </c>
    </row>
    <row r="130" spans="2:15">
      <c r="B130">
        <v>128</v>
      </c>
      <c r="C130">
        <v>71.137790143100005</v>
      </c>
      <c r="D130">
        <v>141.549926758</v>
      </c>
      <c r="E130">
        <v>199.461914062999</v>
      </c>
      <c r="F130">
        <v>-133.500488281</v>
      </c>
      <c r="G130">
        <v>-103.472106934</v>
      </c>
      <c r="H130">
        <v>1</v>
      </c>
      <c r="J130">
        <f t="shared" si="12"/>
        <v>-57.911987304999002</v>
      </c>
      <c r="K130">
        <f t="shared" si="13"/>
        <v>30.028381347000007</v>
      </c>
      <c r="L130">
        <f t="shared" si="14"/>
        <v>-1.0924446645114194</v>
      </c>
      <c r="M130">
        <f t="shared" si="15"/>
        <v>62.592468628089478</v>
      </c>
      <c r="N130">
        <f t="shared" si="10"/>
        <v>242.59246862808948</v>
      </c>
      <c r="O130">
        <f t="shared" si="16"/>
        <v>4.2340373181012128</v>
      </c>
    </row>
    <row r="131" spans="2:15">
      <c r="B131">
        <v>129</v>
      </c>
      <c r="C131">
        <v>167.642447938999</v>
      </c>
      <c r="D131">
        <v>191.597290039</v>
      </c>
      <c r="E131">
        <v>329.58489990200002</v>
      </c>
      <c r="F131">
        <v>-94.892578125</v>
      </c>
      <c r="G131">
        <v>-0.51770019531300004</v>
      </c>
      <c r="H131">
        <v>1</v>
      </c>
      <c r="J131">
        <f t="shared" si="12"/>
        <v>-137.98760986300002</v>
      </c>
      <c r="K131">
        <f t="shared" si="13"/>
        <v>94.374877929687003</v>
      </c>
      <c r="L131">
        <f t="shared" si="14"/>
        <v>-0.97093221755430048</v>
      </c>
      <c r="M131">
        <f t="shared" si="15"/>
        <v>55.63031825913928</v>
      </c>
      <c r="N131">
        <f t="shared" ref="N131:N144" si="17">180+M131</f>
        <v>235.63031825913927</v>
      </c>
      <c r="O131">
        <f t="shared" si="16"/>
        <v>4.1125248711440934</v>
      </c>
    </row>
    <row r="132" spans="2:15">
      <c r="B132">
        <v>130</v>
      </c>
      <c r="C132">
        <v>80.9411104803999</v>
      </c>
      <c r="D132">
        <v>119.386108398</v>
      </c>
      <c r="E132">
        <v>188.73748779300001</v>
      </c>
      <c r="F132">
        <v>-135.645385742</v>
      </c>
      <c r="G132">
        <v>-95.6076049805</v>
      </c>
      <c r="H132">
        <v>1</v>
      </c>
      <c r="J132">
        <f t="shared" si="12"/>
        <v>-69.351379395000009</v>
      </c>
      <c r="K132">
        <f t="shared" si="13"/>
        <v>40.037780761500002</v>
      </c>
      <c r="L132">
        <f t="shared" si="14"/>
        <v>-1.0472219576975408</v>
      </c>
      <c r="M132">
        <f t="shared" si="15"/>
        <v>60.001398389496721</v>
      </c>
      <c r="N132">
        <f t="shared" si="17"/>
        <v>240.00139838949673</v>
      </c>
      <c r="O132">
        <f t="shared" si="16"/>
        <v>4.1888146112873343</v>
      </c>
    </row>
    <row r="133" spans="2:15">
      <c r="B133">
        <v>131</v>
      </c>
      <c r="C133">
        <v>91.945417023700003</v>
      </c>
      <c r="D133">
        <v>32.160888671899897</v>
      </c>
      <c r="E133">
        <v>114.381286621</v>
      </c>
      <c r="F133">
        <v>-179.25811767600001</v>
      </c>
      <c r="G133">
        <v>-138.50531005900001</v>
      </c>
      <c r="H133">
        <v>1</v>
      </c>
      <c r="J133">
        <f t="shared" si="12"/>
        <v>-82.220397949100104</v>
      </c>
      <c r="K133">
        <f t="shared" si="13"/>
        <v>40.752807617000002</v>
      </c>
      <c r="L133">
        <f t="shared" si="14"/>
        <v>-1.1106321588551606</v>
      </c>
      <c r="M133">
        <f t="shared" si="15"/>
        <v>63.634535293903902</v>
      </c>
      <c r="N133">
        <f t="shared" si="17"/>
        <v>243.63453529390389</v>
      </c>
      <c r="O133">
        <f t="shared" si="16"/>
        <v>4.252224812444954</v>
      </c>
    </row>
    <row r="134" spans="2:15">
      <c r="B134">
        <v>132</v>
      </c>
      <c r="C134">
        <v>173.63068549400001</v>
      </c>
      <c r="D134">
        <v>156.564086914</v>
      </c>
      <c r="E134">
        <v>303.84631347700002</v>
      </c>
      <c r="F134">
        <v>-90.602783203100003</v>
      </c>
      <c r="G134">
        <v>-1.2326049804699999</v>
      </c>
      <c r="H134">
        <v>1</v>
      </c>
      <c r="J134">
        <f t="shared" si="12"/>
        <v>-147.28222656300002</v>
      </c>
      <c r="K134">
        <f t="shared" si="13"/>
        <v>89.370178222630003</v>
      </c>
      <c r="L134">
        <f t="shared" si="14"/>
        <v>-1.0253951818371685</v>
      </c>
      <c r="M134">
        <f t="shared" si="15"/>
        <v>58.75081625231936</v>
      </c>
      <c r="N134">
        <f t="shared" si="17"/>
        <v>238.75081625231937</v>
      </c>
      <c r="O134">
        <f t="shared" si="16"/>
        <v>4.1669878354269621</v>
      </c>
    </row>
    <row r="135" spans="2:15">
      <c r="B135">
        <v>133</v>
      </c>
      <c r="C135">
        <v>214.056841284999</v>
      </c>
      <c r="D135">
        <v>2.1325073242200001</v>
      </c>
      <c r="E135">
        <v>180.872924805</v>
      </c>
      <c r="F135">
        <v>-199.99200439500001</v>
      </c>
      <c r="G135">
        <v>-85.598083496100003</v>
      </c>
      <c r="H135">
        <v>1</v>
      </c>
      <c r="J135">
        <f t="shared" si="12"/>
        <v>-178.74041748078</v>
      </c>
      <c r="K135">
        <f t="shared" si="13"/>
        <v>114.39392089890001</v>
      </c>
      <c r="L135">
        <f t="shared" si="14"/>
        <v>-1.0014829225143891</v>
      </c>
      <c r="M135">
        <f t="shared" si="15"/>
        <v>57.380744714501745</v>
      </c>
      <c r="N135">
        <f t="shared" si="17"/>
        <v>237.38074471450176</v>
      </c>
      <c r="O135">
        <f t="shared" si="16"/>
        <v>4.1430755761041826</v>
      </c>
    </row>
    <row r="136" spans="2:15">
      <c r="B136">
        <v>134</v>
      </c>
      <c r="C136">
        <v>49.006897042699897</v>
      </c>
      <c r="D136">
        <v>-1.25122070313E-2</v>
      </c>
      <c r="E136">
        <v>39.310485839800002</v>
      </c>
      <c r="F136">
        <v>-192.12738037099899</v>
      </c>
      <c r="G136">
        <v>-164.243896484</v>
      </c>
      <c r="H136">
        <v>1</v>
      </c>
      <c r="J136">
        <f t="shared" si="12"/>
        <v>-39.322998046831302</v>
      </c>
      <c r="K136">
        <f t="shared" si="13"/>
        <v>27.883483886998988</v>
      </c>
      <c r="L136">
        <f t="shared" si="14"/>
        <v>-0.95399673675481744</v>
      </c>
      <c r="M136">
        <f t="shared" si="15"/>
        <v>54.659986685304062</v>
      </c>
      <c r="N136">
        <f t="shared" si="17"/>
        <v>234.65998668530406</v>
      </c>
      <c r="O136">
        <f t="shared" si="16"/>
        <v>4.0955893903446103</v>
      </c>
    </row>
    <row r="137" spans="2:15">
      <c r="B137">
        <v>135</v>
      </c>
      <c r="C137">
        <v>11.5505696519</v>
      </c>
      <c r="D137">
        <v>-1.25122070313E-2</v>
      </c>
      <c r="E137">
        <v>10.7119140625</v>
      </c>
      <c r="F137">
        <v>-180.687988281</v>
      </c>
      <c r="G137">
        <v>-176.398193359</v>
      </c>
      <c r="H137">
        <v>1</v>
      </c>
      <c r="J137">
        <f t="shared" si="12"/>
        <v>-10.7244262695313</v>
      </c>
      <c r="K137">
        <f t="shared" si="13"/>
        <v>4.2897949219999987</v>
      </c>
      <c r="L137">
        <f t="shared" si="14"/>
        <v>-1.1902879871815744</v>
      </c>
      <c r="M137">
        <f t="shared" si="15"/>
        <v>68.198478070626038</v>
      </c>
      <c r="N137">
        <f t="shared" si="17"/>
        <v>248.19847807062604</v>
      </c>
      <c r="O137">
        <f t="shared" si="16"/>
        <v>4.3318806407713675</v>
      </c>
    </row>
    <row r="138" spans="2:15">
      <c r="B138">
        <v>136</v>
      </c>
      <c r="C138">
        <v>51.284009479600002</v>
      </c>
      <c r="D138">
        <v>72.913696289100002</v>
      </c>
      <c r="E138">
        <v>117.956298828</v>
      </c>
      <c r="F138">
        <v>-117.77142334</v>
      </c>
      <c r="G138">
        <v>-93.4627075195</v>
      </c>
      <c r="H138">
        <v>1</v>
      </c>
      <c r="J138">
        <f t="shared" si="12"/>
        <v>-45.042602538899999</v>
      </c>
      <c r="K138">
        <f t="shared" si="13"/>
        <v>24.308715820499998</v>
      </c>
      <c r="L138">
        <f t="shared" si="14"/>
        <v>-1.0759087177866207</v>
      </c>
      <c r="M138">
        <f t="shared" si="15"/>
        <v>61.645028670505333</v>
      </c>
      <c r="N138">
        <f t="shared" si="17"/>
        <v>241.64502867050533</v>
      </c>
      <c r="O138">
        <f t="shared" si="16"/>
        <v>4.2175013713764136</v>
      </c>
    </row>
    <row r="139" spans="2:15">
      <c r="B139">
        <v>137</v>
      </c>
      <c r="C139">
        <v>65.122296079099897</v>
      </c>
      <c r="D139">
        <v>39.310485839800002</v>
      </c>
      <c r="E139">
        <v>90.072692871100003</v>
      </c>
      <c r="F139">
        <v>-142.080078125</v>
      </c>
      <c r="G139">
        <v>-101.327209473</v>
      </c>
      <c r="H139">
        <v>1</v>
      </c>
      <c r="J139">
        <f t="shared" si="12"/>
        <v>-50.762207031300001</v>
      </c>
      <c r="K139">
        <f t="shared" si="13"/>
        <v>40.752868652000004</v>
      </c>
      <c r="L139">
        <f t="shared" si="14"/>
        <v>-0.89433879198040245</v>
      </c>
      <c r="M139">
        <f t="shared" si="15"/>
        <v>51.241838235305536</v>
      </c>
      <c r="N139">
        <f t="shared" si="17"/>
        <v>231.24183823530552</v>
      </c>
      <c r="O139">
        <f t="shared" si="16"/>
        <v>4.0359314455701956</v>
      </c>
    </row>
    <row r="140" spans="2:15">
      <c r="B140">
        <v>138</v>
      </c>
      <c r="C140">
        <v>82.163824106299899</v>
      </c>
      <c r="D140">
        <v>-0.72747802734400002</v>
      </c>
      <c r="E140">
        <v>66.478881835899898</v>
      </c>
      <c r="F140">
        <v>-177.11322021500001</v>
      </c>
      <c r="G140">
        <v>-132.07061767600001</v>
      </c>
      <c r="H140">
        <v>1</v>
      </c>
      <c r="J140">
        <f t="shared" si="12"/>
        <v>-67.206359863243904</v>
      </c>
      <c r="K140">
        <f t="shared" si="13"/>
        <v>45.042602539000001</v>
      </c>
      <c r="L140">
        <f t="shared" si="14"/>
        <v>-0.98034231442106345</v>
      </c>
      <c r="M140">
        <f t="shared" si="15"/>
        <v>56.169477094414077</v>
      </c>
      <c r="N140">
        <f t="shared" si="17"/>
        <v>236.16947709441408</v>
      </c>
      <c r="O140">
        <f t="shared" si="16"/>
        <v>4.1219349680108568</v>
      </c>
    </row>
    <row r="141" spans="2:15">
      <c r="B141">
        <v>139</v>
      </c>
      <c r="C141">
        <v>101.671343472999</v>
      </c>
      <c r="D141">
        <v>81.493103027299895</v>
      </c>
      <c r="E141">
        <v>167.28851318400001</v>
      </c>
      <c r="F141">
        <v>-86.313110351600002</v>
      </c>
      <c r="G141">
        <v>-32.690979003899898</v>
      </c>
      <c r="H141">
        <v>1</v>
      </c>
      <c r="J141">
        <f t="shared" si="12"/>
        <v>-85.795410156700115</v>
      </c>
      <c r="K141">
        <f t="shared" si="13"/>
        <v>53.622131347700105</v>
      </c>
      <c r="L141">
        <f t="shared" si="14"/>
        <v>-1.0121970114533245</v>
      </c>
      <c r="M141">
        <f t="shared" si="15"/>
        <v>57.994616792030541</v>
      </c>
      <c r="N141">
        <f t="shared" si="17"/>
        <v>237.99461679203054</v>
      </c>
      <c r="O141">
        <f t="shared" si="16"/>
        <v>4.1537896650431181</v>
      </c>
    </row>
    <row r="142" spans="2:15">
      <c r="B142">
        <v>140</v>
      </c>
      <c r="C142">
        <v>102.95579354900001</v>
      </c>
      <c r="D142">
        <v>28.585876464799899</v>
      </c>
      <c r="E142">
        <v>116.526306152</v>
      </c>
      <c r="F142">
        <v>-124.921020508</v>
      </c>
      <c r="G142">
        <v>-72.013793945299895</v>
      </c>
      <c r="H142">
        <v>1</v>
      </c>
      <c r="J142">
        <f t="shared" si="12"/>
        <v>-87.940429687200108</v>
      </c>
      <c r="K142">
        <f t="shared" si="13"/>
        <v>52.907226562700103</v>
      </c>
      <c r="L142">
        <f t="shared" si="14"/>
        <v>-1.0291822828275328</v>
      </c>
      <c r="M142">
        <f t="shared" si="15"/>
        <v>58.96780115565705</v>
      </c>
      <c r="N142">
        <f t="shared" si="17"/>
        <v>238.96780115565704</v>
      </c>
      <c r="O142">
        <f t="shared" si="16"/>
        <v>4.1707749364173257</v>
      </c>
    </row>
    <row r="143" spans="2:15">
      <c r="B143">
        <v>141</v>
      </c>
      <c r="C143">
        <v>57.752827858099899</v>
      </c>
      <c r="D143">
        <v>125.820678711</v>
      </c>
      <c r="E143">
        <v>175.153076172</v>
      </c>
      <c r="F143">
        <v>-30.546081543</v>
      </c>
      <c r="G143">
        <v>-0.51770019531300004</v>
      </c>
      <c r="H143">
        <v>1</v>
      </c>
      <c r="J143">
        <f t="shared" si="12"/>
        <v>-49.332397460999999</v>
      </c>
      <c r="K143">
        <f t="shared" si="13"/>
        <v>30.028381347686999</v>
      </c>
      <c r="L143">
        <f t="shared" si="14"/>
        <v>-1.0240079961535744</v>
      </c>
      <c r="M143">
        <f t="shared" si="15"/>
        <v>58.67133636724845</v>
      </c>
      <c r="N143">
        <f t="shared" si="17"/>
        <v>238.67133636724844</v>
      </c>
      <c r="O143">
        <f t="shared" si="16"/>
        <v>4.1656006497433671</v>
      </c>
    </row>
    <row r="144" spans="2:15">
      <c r="B144">
        <v>142</v>
      </c>
      <c r="C144">
        <v>70.374085458699895</v>
      </c>
      <c r="D144">
        <v>44.315124511699899</v>
      </c>
      <c r="E144">
        <v>105.086914062999</v>
      </c>
      <c r="F144">
        <v>-36.980712890600003</v>
      </c>
      <c r="G144">
        <v>-1.94750976563</v>
      </c>
      <c r="H144">
        <v>1</v>
      </c>
      <c r="J144">
        <f t="shared" si="12"/>
        <v>-60.771789551299101</v>
      </c>
      <c r="K144">
        <f t="shared" si="13"/>
        <v>35.033203124970001</v>
      </c>
      <c r="L144">
        <f t="shared" si="14"/>
        <v>-1.0478568980891076</v>
      </c>
      <c r="M144">
        <f t="shared" si="15"/>
        <v>60.037777794175888</v>
      </c>
      <c r="N144">
        <f t="shared" si="17"/>
        <v>240.03777779417589</v>
      </c>
      <c r="O144">
        <f t="shared" si="16"/>
        <v>4.1894495516789014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2014-10-29T19:47:50Z</dcterms:created>
  <dcterms:modified xsi:type="dcterms:W3CDTF">2014-10-29T20:00:50Z</dcterms:modified>
</cp:coreProperties>
</file>