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80" windowWidth="3780" windowHeight="7090"/>
  </bookViews>
  <sheets>
    <sheet name="issue_solving_220719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2" i="1"/>
  <c r="H2" i="1"/>
  <c r="H3" i="1"/>
  <c r="H4" i="1"/>
  <c r="H5" i="1"/>
  <c r="H7" i="1"/>
  <c r="H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2" i="1"/>
</calcChain>
</file>

<file path=xl/sharedStrings.xml><?xml version="1.0" encoding="utf-8"?>
<sst xmlns="http://schemas.openxmlformats.org/spreadsheetml/2006/main" count="107" uniqueCount="60">
  <si>
    <t>column</t>
  </si>
  <si>
    <t>class</t>
  </si>
  <si>
    <t>na_count</t>
  </si>
  <si>
    <t>letters_present</t>
  </si>
  <si>
    <t>commas_present</t>
  </si>
  <si>
    <t>run.id</t>
  </si>
  <si>
    <t>character</t>
  </si>
  <si>
    <t>donor.id</t>
  </si>
  <si>
    <t>sample.id</t>
  </si>
  <si>
    <t>cell.type</t>
  </si>
  <si>
    <t>population</t>
  </si>
  <si>
    <t>isotype</t>
  </si>
  <si>
    <t>matrix.type</t>
  </si>
  <si>
    <t>cells.number</t>
  </si>
  <si>
    <t>numeric</t>
  </si>
  <si>
    <t>spike.in</t>
  </si>
  <si>
    <t>PE.reads.number</t>
  </si>
  <si>
    <t>insert.type</t>
  </si>
  <si>
    <t>IsVandConstInFrame.withoutStop</t>
  </si>
  <si>
    <t>insert.id.s.</t>
  </si>
  <si>
    <t>Gene.name.s.</t>
  </si>
  <si>
    <t>is.exon.complete</t>
  </si>
  <si>
    <t>has.exon.exon.junction</t>
  </si>
  <si>
    <t>UniProt.info</t>
  </si>
  <si>
    <t>Gene.id.s.</t>
  </si>
  <si>
    <t>insert.length</t>
  </si>
  <si>
    <t>contig.length</t>
  </si>
  <si>
    <t>mean.bp.coverage</t>
  </si>
  <si>
    <t>insert.genomic.coord.s.</t>
  </si>
  <si>
    <t>insert.contig.coord.s.</t>
  </si>
  <si>
    <t>mini.start.insert.coord</t>
  </si>
  <si>
    <t>max.end.insert.coord</t>
  </si>
  <si>
    <t>Vgene.id</t>
  </si>
  <si>
    <t>V.contig.coord</t>
  </si>
  <si>
    <t>Dgene.id</t>
  </si>
  <si>
    <t>D.contig.coord</t>
  </si>
  <si>
    <t>Jgene.id</t>
  </si>
  <si>
    <t>J.contig.coord</t>
  </si>
  <si>
    <t>const.gene</t>
  </si>
  <si>
    <t>const.contig.coord</t>
  </si>
  <si>
    <t>contig.seq</t>
  </si>
  <si>
    <t>prot.contig.seq.inFrame</t>
  </si>
  <si>
    <t>contigWithoutInsert.seq</t>
  </si>
  <si>
    <t>insert.seq.s.</t>
  </si>
  <si>
    <t>coords</t>
  </si>
  <si>
    <t>seq</t>
  </si>
  <si>
    <t>logical</t>
  </si>
  <si>
    <t>ERROR?</t>
  </si>
  <si>
    <t>CHECK RESULT</t>
  </si>
  <si>
    <t>The scientific format number "9e+05" was detected, false alarm</t>
  </si>
  <si>
    <t>The scientific format numbers "Xe+N" were detected, false alarm</t>
  </si>
  <si>
    <t>It should be like that, genomic coords are presented in "chrN:start-end" format</t>
  </si>
  <si>
    <t>DATES</t>
  </si>
  <si>
    <t>REPLACED</t>
  </si>
  <si>
    <t>REPLACED "-" with ".."</t>
  </si>
  <si>
    <t>Replaced "NA" with real Nas</t>
  </si>
  <si>
    <t>Unified the format of TRUE and FALSE</t>
  </si>
  <si>
    <t>It should be like that, some donor names are just numbers</t>
  </si>
  <si>
    <t>NAs</t>
  </si>
  <si>
    <t>This problem is deeper, we need to dig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</si>
</sst>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6" fillId="35" borderId="0" xfId="0" applyFont="1" applyFill="1"/>
    <xf numFmtId="16" fontId="0" fillId="0" borderId="0" xfId="0" applyNumberFormat="1"/>
    <xf numFmtId="0" fontId="0" fillId="36" borderId="0" xfId="0" applyFill="1"/>
    <xf numFmtId="0" fontId="0" fillId="0" borderId="0" xfId="0" applyFill="1"/>
    <xf numFmtId="0" fontId="16" fillId="37" borderId="0" xfId="0" applyFont="1" applyFill="1"/>
    <xf numFmtId="0" fontId="0" fillId="37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9" zoomScale="80" zoomScaleNormal="80" workbookViewId="0">
      <selection activeCell="E41" sqref="E41"/>
    </sheetView>
  </sheetViews>
  <sheetFormatPr defaultRowHeight="14.5" x14ac:dyDescent="0.35"/>
  <cols>
    <col min="1" max="1" width="29.453125" bestFit="1" customWidth="1"/>
    <col min="2" max="2" width="9" bestFit="1" customWidth="1"/>
    <col min="3" max="3" width="9.1796875" bestFit="1" customWidth="1"/>
    <col min="4" max="4" width="14" bestFit="1" customWidth="1"/>
    <col min="5" max="5" width="15.90625" bestFit="1" customWidth="1"/>
    <col min="7" max="7" width="7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47</v>
      </c>
      <c r="I1" s="1" t="s">
        <v>48</v>
      </c>
    </row>
    <row r="2" spans="1:12" x14ac:dyDescent="0.35">
      <c r="A2" t="s">
        <v>5</v>
      </c>
      <c r="B2" t="s">
        <v>6</v>
      </c>
      <c r="C2">
        <v>0</v>
      </c>
      <c r="D2">
        <v>2182</v>
      </c>
      <c r="E2">
        <v>0</v>
      </c>
      <c r="F2">
        <f>ROUND(C2*100/2182,0)</f>
        <v>0</v>
      </c>
      <c r="G2">
        <f>IF(AND(OR(B2="numeric",B2="coords"), D2&gt;0),1,0)</f>
        <v>0</v>
      </c>
      <c r="H2">
        <f t="shared" ref="H2:H5" si="0">SUM(C2:D2)</f>
        <v>2182</v>
      </c>
    </row>
    <row r="3" spans="1:12" x14ac:dyDescent="0.35">
      <c r="A3" t="s">
        <v>7</v>
      </c>
      <c r="B3" t="s">
        <v>6</v>
      </c>
      <c r="C3">
        <v>0</v>
      </c>
      <c r="D3">
        <v>1078</v>
      </c>
      <c r="E3">
        <v>0</v>
      </c>
      <c r="F3">
        <f t="shared" ref="F3:F38" si="1">ROUND(C3*100/2182,0)</f>
        <v>0</v>
      </c>
      <c r="G3">
        <f t="shared" ref="G3:G38" si="2">IF(AND(OR(B3="numeric",B3="coords"), D3&gt;0),1,0)</f>
        <v>0</v>
      </c>
      <c r="H3">
        <f t="shared" si="0"/>
        <v>1078</v>
      </c>
      <c r="I3" s="2" t="s">
        <v>57</v>
      </c>
    </row>
    <row r="4" spans="1:12" x14ac:dyDescent="0.35">
      <c r="A4" t="s">
        <v>8</v>
      </c>
      <c r="B4" t="s">
        <v>6</v>
      </c>
      <c r="C4">
        <v>0</v>
      </c>
      <c r="D4">
        <v>2182</v>
      </c>
      <c r="E4">
        <v>0</v>
      </c>
      <c r="F4">
        <f t="shared" si="1"/>
        <v>0</v>
      </c>
      <c r="G4">
        <f t="shared" si="2"/>
        <v>0</v>
      </c>
      <c r="H4">
        <f t="shared" si="0"/>
        <v>2182</v>
      </c>
    </row>
    <row r="5" spans="1:12" x14ac:dyDescent="0.35">
      <c r="A5" t="s">
        <v>9</v>
      </c>
      <c r="B5" t="s">
        <v>6</v>
      </c>
      <c r="C5">
        <v>0</v>
      </c>
      <c r="D5">
        <v>2182</v>
      </c>
      <c r="E5">
        <v>0</v>
      </c>
      <c r="F5">
        <f t="shared" si="1"/>
        <v>0</v>
      </c>
      <c r="G5">
        <f t="shared" si="2"/>
        <v>0</v>
      </c>
      <c r="H5">
        <f t="shared" si="0"/>
        <v>2182</v>
      </c>
    </row>
    <row r="6" spans="1:12" x14ac:dyDescent="0.35">
      <c r="A6" t="s">
        <v>10</v>
      </c>
      <c r="B6" t="s">
        <v>6</v>
      </c>
      <c r="C6">
        <v>83</v>
      </c>
      <c r="D6">
        <v>2099</v>
      </c>
      <c r="E6">
        <v>0</v>
      </c>
      <c r="F6">
        <f t="shared" si="1"/>
        <v>4</v>
      </c>
      <c r="G6">
        <f t="shared" si="2"/>
        <v>0</v>
      </c>
      <c r="H6">
        <f>SUM(C6:D6)</f>
        <v>2182</v>
      </c>
    </row>
    <row r="7" spans="1:12" x14ac:dyDescent="0.35">
      <c r="A7" t="s">
        <v>11</v>
      </c>
      <c r="B7" t="s">
        <v>6</v>
      </c>
      <c r="C7">
        <v>109</v>
      </c>
      <c r="D7">
        <v>2073</v>
      </c>
      <c r="E7">
        <v>0</v>
      </c>
      <c r="F7">
        <f t="shared" si="1"/>
        <v>5</v>
      </c>
      <c r="G7">
        <f t="shared" si="2"/>
        <v>0</v>
      </c>
      <c r="H7">
        <f t="shared" ref="H7:H38" si="3">SUM(C7:D7)</f>
        <v>2182</v>
      </c>
    </row>
    <row r="8" spans="1:12" x14ac:dyDescent="0.35">
      <c r="A8" t="s">
        <v>12</v>
      </c>
      <c r="B8" t="s">
        <v>6</v>
      </c>
      <c r="C8">
        <v>110</v>
      </c>
      <c r="D8">
        <v>2072</v>
      </c>
      <c r="E8">
        <v>0</v>
      </c>
      <c r="F8">
        <f t="shared" si="1"/>
        <v>5</v>
      </c>
      <c r="G8">
        <f t="shared" si="2"/>
        <v>0</v>
      </c>
      <c r="H8">
        <f t="shared" si="3"/>
        <v>2182</v>
      </c>
    </row>
    <row r="9" spans="1:12" x14ac:dyDescent="0.35">
      <c r="A9" s="3" t="s">
        <v>13</v>
      </c>
      <c r="B9" s="3" t="s">
        <v>14</v>
      </c>
      <c r="C9" s="3">
        <v>254</v>
      </c>
      <c r="D9" s="4">
        <v>686</v>
      </c>
      <c r="E9" s="3">
        <v>0</v>
      </c>
      <c r="F9">
        <f t="shared" si="1"/>
        <v>12</v>
      </c>
      <c r="G9">
        <f t="shared" si="2"/>
        <v>1</v>
      </c>
      <c r="I9" s="2" t="s">
        <v>50</v>
      </c>
    </row>
    <row r="10" spans="1:12" x14ac:dyDescent="0.35">
      <c r="A10" t="s">
        <v>15</v>
      </c>
      <c r="B10" t="s">
        <v>6</v>
      </c>
      <c r="C10">
        <v>0</v>
      </c>
      <c r="D10">
        <v>0</v>
      </c>
      <c r="E10">
        <v>0</v>
      </c>
      <c r="F10">
        <f t="shared" si="1"/>
        <v>0</v>
      </c>
      <c r="G10">
        <f t="shared" si="2"/>
        <v>0</v>
      </c>
      <c r="H10" s="3">
        <f t="shared" si="3"/>
        <v>0</v>
      </c>
      <c r="I10" s="2" t="s">
        <v>55</v>
      </c>
    </row>
    <row r="11" spans="1:12" x14ac:dyDescent="0.35">
      <c r="A11" s="3" t="s">
        <v>16</v>
      </c>
      <c r="B11" s="3" t="s">
        <v>14</v>
      </c>
      <c r="C11" s="3">
        <v>0</v>
      </c>
      <c r="D11" s="4">
        <v>8</v>
      </c>
      <c r="E11" s="3">
        <v>0</v>
      </c>
      <c r="F11">
        <f t="shared" si="1"/>
        <v>0</v>
      </c>
      <c r="G11">
        <f t="shared" si="2"/>
        <v>1</v>
      </c>
      <c r="H11">
        <f t="shared" si="3"/>
        <v>8</v>
      </c>
      <c r="I11" s="2" t="s">
        <v>49</v>
      </c>
    </row>
    <row r="12" spans="1:12" x14ac:dyDescent="0.35">
      <c r="A12" t="s">
        <v>17</v>
      </c>
      <c r="B12" t="s">
        <v>6</v>
      </c>
      <c r="C12">
        <v>0</v>
      </c>
      <c r="D12">
        <v>1931</v>
      </c>
      <c r="E12">
        <v>0</v>
      </c>
      <c r="F12">
        <f t="shared" si="1"/>
        <v>0</v>
      </c>
      <c r="G12">
        <f t="shared" si="2"/>
        <v>0</v>
      </c>
      <c r="H12" s="3">
        <f t="shared" si="3"/>
        <v>1931</v>
      </c>
      <c r="I12" s="2" t="s">
        <v>55</v>
      </c>
    </row>
    <row r="13" spans="1:12" x14ac:dyDescent="0.35">
      <c r="A13" t="s">
        <v>18</v>
      </c>
      <c r="B13" t="s">
        <v>46</v>
      </c>
      <c r="C13">
        <v>0</v>
      </c>
      <c r="D13">
        <v>2182</v>
      </c>
      <c r="E13">
        <v>0</v>
      </c>
      <c r="F13">
        <f t="shared" si="1"/>
        <v>0</v>
      </c>
      <c r="G13">
        <f t="shared" si="2"/>
        <v>0</v>
      </c>
      <c r="H13">
        <f t="shared" si="3"/>
        <v>2182</v>
      </c>
      <c r="I13" s="2" t="s">
        <v>56</v>
      </c>
    </row>
    <row r="14" spans="1:12" x14ac:dyDescent="0.35">
      <c r="A14" t="s">
        <v>19</v>
      </c>
      <c r="B14" t="s">
        <v>6</v>
      </c>
      <c r="C14">
        <v>0</v>
      </c>
      <c r="D14">
        <v>2182</v>
      </c>
      <c r="E14" s="8">
        <v>352</v>
      </c>
      <c r="F14">
        <f t="shared" si="1"/>
        <v>0</v>
      </c>
      <c r="G14">
        <f t="shared" si="2"/>
        <v>0</v>
      </c>
      <c r="H14">
        <f t="shared" si="3"/>
        <v>2182</v>
      </c>
    </row>
    <row r="15" spans="1:12" x14ac:dyDescent="0.35">
      <c r="A15" t="s">
        <v>20</v>
      </c>
      <c r="B15" t="s">
        <v>6</v>
      </c>
      <c r="C15">
        <v>443</v>
      </c>
      <c r="D15">
        <v>1739</v>
      </c>
      <c r="E15" s="8">
        <v>1013</v>
      </c>
      <c r="F15">
        <f t="shared" si="1"/>
        <v>20</v>
      </c>
      <c r="G15">
        <f t="shared" si="2"/>
        <v>0</v>
      </c>
      <c r="H15">
        <f t="shared" si="3"/>
        <v>2182</v>
      </c>
    </row>
    <row r="16" spans="1:12" x14ac:dyDescent="0.35">
      <c r="A16" t="s">
        <v>21</v>
      </c>
      <c r="B16" t="s">
        <v>46</v>
      </c>
      <c r="C16">
        <v>0</v>
      </c>
      <c r="D16">
        <v>1119</v>
      </c>
      <c r="E16">
        <v>0</v>
      </c>
      <c r="F16">
        <f t="shared" si="1"/>
        <v>0</v>
      </c>
      <c r="G16">
        <f t="shared" si="2"/>
        <v>0</v>
      </c>
      <c r="H16">
        <f t="shared" si="3"/>
        <v>1119</v>
      </c>
      <c r="I16" s="2" t="s">
        <v>55</v>
      </c>
      <c r="L16" s="2" t="s">
        <v>56</v>
      </c>
    </row>
    <row r="17" spans="1:17" x14ac:dyDescent="0.35">
      <c r="A17" t="s">
        <v>22</v>
      </c>
      <c r="B17" t="s">
        <v>46</v>
      </c>
      <c r="C17">
        <v>0</v>
      </c>
      <c r="D17">
        <v>2182</v>
      </c>
      <c r="E17">
        <v>0</v>
      </c>
      <c r="F17">
        <f t="shared" si="1"/>
        <v>0</v>
      </c>
      <c r="G17">
        <f t="shared" si="2"/>
        <v>0</v>
      </c>
      <c r="H17">
        <f t="shared" si="3"/>
        <v>2182</v>
      </c>
      <c r="I17" s="2" t="s">
        <v>56</v>
      </c>
    </row>
    <row r="18" spans="1:17" x14ac:dyDescent="0.35">
      <c r="A18" t="s">
        <v>23</v>
      </c>
      <c r="B18" t="s">
        <v>6</v>
      </c>
      <c r="C18">
        <v>0</v>
      </c>
      <c r="D18">
        <v>23</v>
      </c>
      <c r="E18">
        <v>0</v>
      </c>
      <c r="F18">
        <f t="shared" si="1"/>
        <v>0</v>
      </c>
      <c r="G18">
        <f t="shared" si="2"/>
        <v>0</v>
      </c>
      <c r="H18" s="3">
        <f t="shared" si="3"/>
        <v>23</v>
      </c>
      <c r="I18" s="2" t="s">
        <v>55</v>
      </c>
      <c r="L18" s="7"/>
    </row>
    <row r="19" spans="1:17" x14ac:dyDescent="0.35">
      <c r="A19" t="s">
        <v>24</v>
      </c>
      <c r="B19" t="s">
        <v>6</v>
      </c>
      <c r="C19">
        <v>443</v>
      </c>
      <c r="D19">
        <v>1739</v>
      </c>
      <c r="E19" s="8">
        <v>273</v>
      </c>
      <c r="F19">
        <f t="shared" si="1"/>
        <v>20</v>
      </c>
      <c r="G19">
        <f t="shared" si="2"/>
        <v>0</v>
      </c>
      <c r="H19">
        <f t="shared" si="3"/>
        <v>2182</v>
      </c>
    </row>
    <row r="20" spans="1:17" x14ac:dyDescent="0.35">
      <c r="A20" t="s">
        <v>25</v>
      </c>
      <c r="B20" t="s">
        <v>14</v>
      </c>
      <c r="C20">
        <v>0</v>
      </c>
      <c r="D20">
        <v>0</v>
      </c>
      <c r="E20">
        <v>0</v>
      </c>
      <c r="F20">
        <f t="shared" si="1"/>
        <v>0</v>
      </c>
      <c r="G20">
        <f t="shared" si="2"/>
        <v>0</v>
      </c>
      <c r="H20">
        <f t="shared" si="3"/>
        <v>0</v>
      </c>
    </row>
    <row r="21" spans="1:17" x14ac:dyDescent="0.35">
      <c r="A21" t="s">
        <v>26</v>
      </c>
      <c r="B21" t="s">
        <v>14</v>
      </c>
      <c r="C21">
        <v>0</v>
      </c>
      <c r="D21">
        <v>0</v>
      </c>
      <c r="E21">
        <v>0</v>
      </c>
      <c r="F21">
        <f t="shared" si="1"/>
        <v>0</v>
      </c>
      <c r="G21">
        <f t="shared" si="2"/>
        <v>0</v>
      </c>
      <c r="H21">
        <f t="shared" si="3"/>
        <v>0</v>
      </c>
    </row>
    <row r="22" spans="1:17" x14ac:dyDescent="0.35">
      <c r="A22" t="s">
        <v>27</v>
      </c>
      <c r="B22" t="s">
        <v>14</v>
      </c>
      <c r="C22">
        <v>0</v>
      </c>
      <c r="D22">
        <v>0</v>
      </c>
      <c r="E22">
        <v>0</v>
      </c>
      <c r="F22">
        <f t="shared" si="1"/>
        <v>0</v>
      </c>
      <c r="G22">
        <f t="shared" si="2"/>
        <v>0</v>
      </c>
      <c r="H22">
        <f t="shared" si="3"/>
        <v>0</v>
      </c>
    </row>
    <row r="23" spans="1:17" x14ac:dyDescent="0.35">
      <c r="A23" s="3" t="s">
        <v>28</v>
      </c>
      <c r="B23" s="3" t="s">
        <v>44</v>
      </c>
      <c r="C23" s="3">
        <v>0</v>
      </c>
      <c r="D23" s="4">
        <v>2182</v>
      </c>
      <c r="E23" s="8">
        <v>352</v>
      </c>
      <c r="F23">
        <f t="shared" si="1"/>
        <v>0</v>
      </c>
      <c r="G23">
        <f t="shared" si="2"/>
        <v>1</v>
      </c>
      <c r="H23">
        <f t="shared" si="3"/>
        <v>2182</v>
      </c>
      <c r="I23" s="2" t="s">
        <v>51</v>
      </c>
      <c r="Q23" s="6" t="s">
        <v>54</v>
      </c>
    </row>
    <row r="24" spans="1:17" x14ac:dyDescent="0.35">
      <c r="A24" t="s">
        <v>29</v>
      </c>
      <c r="B24" t="s">
        <v>44</v>
      </c>
      <c r="C24">
        <v>0</v>
      </c>
      <c r="D24">
        <v>0</v>
      </c>
      <c r="E24" s="8">
        <v>352</v>
      </c>
      <c r="F24">
        <f t="shared" si="1"/>
        <v>0</v>
      </c>
      <c r="G24">
        <f t="shared" si="2"/>
        <v>0</v>
      </c>
      <c r="H24">
        <f t="shared" si="3"/>
        <v>0</v>
      </c>
      <c r="L24" s="6" t="s">
        <v>54</v>
      </c>
    </row>
    <row r="25" spans="1:17" x14ac:dyDescent="0.35">
      <c r="A25" t="s">
        <v>30</v>
      </c>
      <c r="B25" t="s">
        <v>14</v>
      </c>
      <c r="C25">
        <v>0</v>
      </c>
      <c r="D25">
        <v>0</v>
      </c>
      <c r="E25">
        <v>0</v>
      </c>
      <c r="F25">
        <f t="shared" si="1"/>
        <v>0</v>
      </c>
      <c r="G25">
        <f t="shared" si="2"/>
        <v>0</v>
      </c>
      <c r="H25">
        <f t="shared" si="3"/>
        <v>0</v>
      </c>
    </row>
    <row r="26" spans="1:17" x14ac:dyDescent="0.35">
      <c r="A26" t="s">
        <v>31</v>
      </c>
      <c r="B26" t="s">
        <v>14</v>
      </c>
      <c r="C26">
        <v>0</v>
      </c>
      <c r="D26">
        <v>0</v>
      </c>
      <c r="E26">
        <v>0</v>
      </c>
      <c r="F26">
        <f t="shared" si="1"/>
        <v>0</v>
      </c>
      <c r="G26">
        <f t="shared" si="2"/>
        <v>0</v>
      </c>
      <c r="H26">
        <f t="shared" si="3"/>
        <v>0</v>
      </c>
    </row>
    <row r="27" spans="1:17" x14ac:dyDescent="0.35">
      <c r="A27" t="s">
        <v>32</v>
      </c>
      <c r="B27" t="s">
        <v>6</v>
      </c>
      <c r="C27">
        <v>0</v>
      </c>
      <c r="D27">
        <v>2182</v>
      </c>
      <c r="E27">
        <v>0</v>
      </c>
      <c r="F27">
        <f t="shared" si="1"/>
        <v>0</v>
      </c>
      <c r="G27">
        <f t="shared" si="2"/>
        <v>0</v>
      </c>
      <c r="H27">
        <f t="shared" si="3"/>
        <v>2182</v>
      </c>
      <c r="P27" s="5"/>
    </row>
    <row r="28" spans="1:17" x14ac:dyDescent="0.35">
      <c r="A28" s="3" t="s">
        <v>33</v>
      </c>
      <c r="B28" s="3" t="s">
        <v>44</v>
      </c>
      <c r="C28" s="3">
        <v>0</v>
      </c>
      <c r="D28" s="4">
        <v>192</v>
      </c>
      <c r="E28" s="3">
        <v>0</v>
      </c>
      <c r="F28">
        <f t="shared" si="1"/>
        <v>0</v>
      </c>
      <c r="G28">
        <f t="shared" si="2"/>
        <v>1</v>
      </c>
      <c r="H28">
        <f t="shared" si="3"/>
        <v>192</v>
      </c>
      <c r="I28" s="3" t="s">
        <v>52</v>
      </c>
      <c r="J28" s="2" t="s">
        <v>53</v>
      </c>
      <c r="L28" s="6" t="s">
        <v>54</v>
      </c>
    </row>
    <row r="29" spans="1:17" x14ac:dyDescent="0.35">
      <c r="A29" t="s">
        <v>34</v>
      </c>
      <c r="B29" t="s">
        <v>6</v>
      </c>
      <c r="C29">
        <v>0</v>
      </c>
      <c r="D29">
        <v>1163</v>
      </c>
      <c r="E29">
        <v>0</v>
      </c>
      <c r="F29">
        <f t="shared" si="1"/>
        <v>0</v>
      </c>
      <c r="G29">
        <f t="shared" si="2"/>
        <v>0</v>
      </c>
      <c r="H29" s="3">
        <f t="shared" si="3"/>
        <v>1163</v>
      </c>
      <c r="I29" s="2" t="s">
        <v>55</v>
      </c>
    </row>
    <row r="30" spans="1:17" x14ac:dyDescent="0.35">
      <c r="A30" t="s">
        <v>35</v>
      </c>
      <c r="B30" t="s">
        <v>44</v>
      </c>
      <c r="C30">
        <v>0</v>
      </c>
      <c r="D30">
        <v>0</v>
      </c>
      <c r="E30">
        <v>0</v>
      </c>
      <c r="F30">
        <f t="shared" si="1"/>
        <v>0</v>
      </c>
      <c r="G30">
        <f t="shared" si="2"/>
        <v>0</v>
      </c>
      <c r="H30">
        <f t="shared" si="3"/>
        <v>0</v>
      </c>
      <c r="L30" s="6" t="s">
        <v>54</v>
      </c>
    </row>
    <row r="31" spans="1:17" x14ac:dyDescent="0.35">
      <c r="A31" t="s">
        <v>36</v>
      </c>
      <c r="B31" t="s">
        <v>6</v>
      </c>
      <c r="C31">
        <v>0</v>
      </c>
      <c r="D31">
        <v>1931</v>
      </c>
      <c r="E31">
        <v>0</v>
      </c>
      <c r="F31">
        <f t="shared" si="1"/>
        <v>0</v>
      </c>
      <c r="G31">
        <f t="shared" si="2"/>
        <v>0</v>
      </c>
      <c r="H31" s="3">
        <f t="shared" si="3"/>
        <v>1931</v>
      </c>
      <c r="I31" s="2" t="s">
        <v>55</v>
      </c>
    </row>
    <row r="32" spans="1:17" x14ac:dyDescent="0.35">
      <c r="A32" t="s">
        <v>37</v>
      </c>
      <c r="B32" t="s">
        <v>44</v>
      </c>
      <c r="C32">
        <v>0</v>
      </c>
      <c r="D32">
        <v>0</v>
      </c>
      <c r="E32">
        <v>0</v>
      </c>
      <c r="F32">
        <f t="shared" si="1"/>
        <v>0</v>
      </c>
      <c r="G32">
        <f t="shared" si="2"/>
        <v>0</v>
      </c>
      <c r="H32">
        <f t="shared" si="3"/>
        <v>0</v>
      </c>
      <c r="L32" s="6" t="s">
        <v>54</v>
      </c>
    </row>
    <row r="33" spans="1:12" x14ac:dyDescent="0.35">
      <c r="A33" t="s">
        <v>38</v>
      </c>
      <c r="B33" t="s">
        <v>6</v>
      </c>
      <c r="C33">
        <v>0</v>
      </c>
      <c r="D33">
        <v>2182</v>
      </c>
      <c r="E33">
        <v>0</v>
      </c>
      <c r="F33">
        <f t="shared" si="1"/>
        <v>0</v>
      </c>
      <c r="G33">
        <f t="shared" si="2"/>
        <v>0</v>
      </c>
      <c r="H33">
        <f t="shared" si="3"/>
        <v>2182</v>
      </c>
      <c r="I33" s="2" t="s">
        <v>55</v>
      </c>
    </row>
    <row r="34" spans="1:12" x14ac:dyDescent="0.35">
      <c r="A34" s="3" t="s">
        <v>39</v>
      </c>
      <c r="B34" s="3" t="s">
        <v>44</v>
      </c>
      <c r="C34" s="3">
        <v>0</v>
      </c>
      <c r="D34" s="4">
        <v>10</v>
      </c>
      <c r="E34" s="3">
        <v>0</v>
      </c>
      <c r="F34">
        <f t="shared" si="1"/>
        <v>0</v>
      </c>
      <c r="G34">
        <f t="shared" si="2"/>
        <v>1</v>
      </c>
      <c r="H34">
        <f t="shared" si="3"/>
        <v>10</v>
      </c>
      <c r="I34" s="3" t="s">
        <v>52</v>
      </c>
      <c r="J34" s="2" t="s">
        <v>53</v>
      </c>
      <c r="L34" s="6" t="s">
        <v>54</v>
      </c>
    </row>
    <row r="35" spans="1:12" x14ac:dyDescent="0.35">
      <c r="A35" t="s">
        <v>40</v>
      </c>
      <c r="B35" t="s">
        <v>45</v>
      </c>
      <c r="C35">
        <v>0</v>
      </c>
      <c r="D35">
        <v>2182</v>
      </c>
      <c r="E35">
        <v>0</v>
      </c>
      <c r="F35">
        <f t="shared" si="1"/>
        <v>0</v>
      </c>
      <c r="G35">
        <f t="shared" si="2"/>
        <v>0</v>
      </c>
      <c r="H35">
        <f t="shared" si="3"/>
        <v>2182</v>
      </c>
    </row>
    <row r="36" spans="1:12" x14ac:dyDescent="0.35">
      <c r="A36" t="s">
        <v>41</v>
      </c>
      <c r="B36" t="s">
        <v>45</v>
      </c>
      <c r="C36">
        <v>0</v>
      </c>
      <c r="D36">
        <v>2182</v>
      </c>
      <c r="E36">
        <v>0</v>
      </c>
      <c r="F36">
        <f t="shared" si="1"/>
        <v>0</v>
      </c>
      <c r="G36">
        <f t="shared" si="2"/>
        <v>0</v>
      </c>
      <c r="H36">
        <f t="shared" si="3"/>
        <v>2182</v>
      </c>
    </row>
    <row r="37" spans="1:12" x14ac:dyDescent="0.35">
      <c r="A37" t="s">
        <v>42</v>
      </c>
      <c r="B37" t="s">
        <v>45</v>
      </c>
      <c r="C37">
        <v>0</v>
      </c>
      <c r="D37">
        <v>2182</v>
      </c>
      <c r="E37">
        <v>0</v>
      </c>
      <c r="F37">
        <f t="shared" si="1"/>
        <v>0</v>
      </c>
      <c r="G37">
        <f t="shared" si="2"/>
        <v>0</v>
      </c>
      <c r="H37">
        <f t="shared" si="3"/>
        <v>2182</v>
      </c>
    </row>
    <row r="38" spans="1:12" x14ac:dyDescent="0.35">
      <c r="A38" t="s">
        <v>43</v>
      </c>
      <c r="B38" t="s">
        <v>45</v>
      </c>
      <c r="C38">
        <v>0</v>
      </c>
      <c r="D38">
        <v>2182</v>
      </c>
      <c r="E38" s="8">
        <v>352</v>
      </c>
      <c r="F38">
        <f t="shared" si="1"/>
        <v>0</v>
      </c>
      <c r="G38">
        <f t="shared" si="2"/>
        <v>0</v>
      </c>
      <c r="H38">
        <f t="shared" si="3"/>
        <v>2182</v>
      </c>
    </row>
    <row r="40" spans="1:12" x14ac:dyDescent="0.35">
      <c r="E40" s="9" t="s">
        <v>59</v>
      </c>
    </row>
  </sheetData>
  <conditionalFormatting sqref="B1 B39:B1048576">
    <cfRule type="containsText" dxfId="1" priority="3" operator="containsText" text="numeric">
      <formula>NOT(ISERROR(SEARCH("numeric",B1)))</formula>
    </cfRule>
  </conditionalFormatting>
  <conditionalFormatting sqref="G2:G38">
    <cfRule type="cellIs" dxfId="0" priority="2" operator="equal">
      <formula>1</formula>
    </cfRule>
  </conditionalFormatting>
  <conditionalFormatting sqref="B2:B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issue_solving_220719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Лебедин</dc:creator>
  <cp:lastModifiedBy>User</cp:lastModifiedBy>
  <dcterms:created xsi:type="dcterms:W3CDTF">2019-07-22T20:20:24Z</dcterms:created>
  <dcterms:modified xsi:type="dcterms:W3CDTF">2019-07-22T20:25:57Z</dcterms:modified>
</cp:coreProperties>
</file>