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stl\CrystalCast\DELIVERY_BRANCH\crystalcast-data-portal\tests\resources\file-watch-test\staging\"/>
    </mc:Choice>
  </mc:AlternateContent>
  <xr:revisionPtr revIDLastSave="0" documentId="13_ncr:1_{0869A9B0-6C9B-4FD5-B97C-9A72AA2C9E5A}" xr6:coauthVersionLast="45" xr6:coauthVersionMax="45" xr10:uidLastSave="{00000000-0000-0000-0000-000000000000}"/>
  <bookViews>
    <workbookView xWindow="28680" yWindow="-120" windowWidth="29040" windowHeight="15840" xr2:uid="{2A9822C3-39BB-E240-95F0-72F364757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2" i="1"/>
  <c r="P3" i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O40" i="1"/>
  <c r="P40" i="1"/>
  <c r="P41" i="1"/>
  <c r="O41" i="1" s="1"/>
  <c r="P42" i="1"/>
  <c r="O42" i="1" s="1"/>
  <c r="P43" i="1"/>
  <c r="O43" i="1" s="1"/>
  <c r="O44" i="1"/>
  <c r="P44" i="1"/>
  <c r="P45" i="1"/>
  <c r="O45" i="1" s="1"/>
  <c r="P46" i="1"/>
  <c r="O46" i="1" s="1"/>
  <c r="P47" i="1"/>
  <c r="O47" i="1" s="1"/>
  <c r="O48" i="1"/>
  <c r="P48" i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O72" i="1"/>
  <c r="P72" i="1"/>
  <c r="P73" i="1"/>
  <c r="O73" i="1" s="1"/>
  <c r="P74" i="1"/>
  <c r="O74" i="1" s="1"/>
  <c r="P75" i="1"/>
  <c r="O75" i="1" s="1"/>
  <c r="O76" i="1"/>
  <c r="P76" i="1"/>
  <c r="P77" i="1"/>
  <c r="O77" i="1" s="1"/>
  <c r="P78" i="1"/>
  <c r="O78" i="1" s="1"/>
  <c r="P79" i="1"/>
  <c r="O79" i="1" s="1"/>
  <c r="O80" i="1"/>
  <c r="P80" i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O104" i="1"/>
  <c r="P104" i="1"/>
  <c r="P105" i="1"/>
  <c r="O105" i="1" s="1"/>
  <c r="P106" i="1"/>
  <c r="O106" i="1" s="1"/>
  <c r="P107" i="1"/>
  <c r="O107" i="1" s="1"/>
  <c r="O108" i="1"/>
  <c r="P108" i="1"/>
  <c r="P109" i="1"/>
  <c r="O109" i="1" s="1"/>
  <c r="P110" i="1"/>
  <c r="O110" i="1" s="1"/>
  <c r="P111" i="1"/>
  <c r="O111" i="1" s="1"/>
  <c r="O112" i="1"/>
  <c r="P112" i="1"/>
  <c r="P113" i="1"/>
  <c r="O113" i="1" s="1"/>
  <c r="P114" i="1"/>
  <c r="O114" i="1" s="1"/>
  <c r="P115" i="1"/>
  <c r="O115" i="1" s="1"/>
  <c r="P116" i="1"/>
  <c r="O116" i="1" s="1"/>
  <c r="P117" i="1"/>
  <c r="O117" i="1" s="1"/>
  <c r="O2" i="1"/>
  <c r="P2" i="1"/>
</calcChain>
</file>

<file path=xl/sharedStrings.xml><?xml version="1.0" encoding="utf-8"?>
<sst xmlns="http://schemas.openxmlformats.org/spreadsheetml/2006/main" count="715" uniqueCount="25">
  <si>
    <t>Group</t>
  </si>
  <si>
    <t>Creation Day</t>
  </si>
  <si>
    <t>Creation Month</t>
  </si>
  <si>
    <t>Creation Year</t>
  </si>
  <si>
    <t>Day of Value</t>
  </si>
  <si>
    <t>Month of Value</t>
  </si>
  <si>
    <t>Year of Value</t>
  </si>
  <si>
    <t>Geography</t>
  </si>
  <si>
    <t>Value</t>
  </si>
  <si>
    <t>Warwick</t>
  </si>
  <si>
    <t>Quantile 0.05</t>
  </si>
  <si>
    <t>Quantile 0.25</t>
  </si>
  <si>
    <t>Quantile 0.5</t>
  </si>
  <si>
    <t>Quantile 0.75</t>
  </si>
  <si>
    <t>Quantile 0.95</t>
  </si>
  <si>
    <t>Model</t>
  </si>
  <si>
    <t>Version</t>
  </si>
  <si>
    <t>FullMCMCODE</t>
  </si>
  <si>
    <t xml:space="preserve"> United Kingdom</t>
  </si>
  <si>
    <t>ModelType</t>
  </si>
  <si>
    <t>Multiple</t>
  </si>
  <si>
    <t>AgeBand</t>
  </si>
  <si>
    <t>All</t>
  </si>
  <si>
    <t>Scenario</t>
  </si>
  <si>
    <t>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</si>
</sst>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1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623E-6573-E64B-988B-B3A9E22EDC3F}">
  <dimension ref="A1:S117"/>
  <sheetViews>
    <sheetView tabSelected="1" workbookViewId="0">
      <selection activeCell="C2" sqref="C2:C117"/>
    </sheetView>
  </sheetViews>
  <sheetFormatPr defaultColWidth="11" defaultRowHeight="15.75" x14ac:dyDescent="0.25"/>
  <sheetData>
    <row r="1" spans="1:19" x14ac:dyDescent="0.25">
      <c r="A1" s="1" t="s">
        <v>0</v>
      </c>
      <c r="B1" s="1" t="s">
        <v>15</v>
      </c>
      <c r="C1" s="1" t="s">
        <v>23</v>
      </c>
      <c r="D1" s="1" t="s">
        <v>19</v>
      </c>
      <c r="E1" s="1" t="s">
        <v>21</v>
      </c>
      <c r="F1" s="1" t="s">
        <v>16</v>
      </c>
      <c r="G1" s="1" t="s">
        <v>1</v>
      </c>
      <c r="H1" s="1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1" t="s">
        <v>7</v>
      </c>
      <c r="N1" s="3" t="s">
        <v>8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9</v>
      </c>
      <c r="B2" t="s">
        <v>17</v>
      </c>
      <c r="C2" t="s">
        <v>24</v>
      </c>
      <c r="D2" t="s">
        <v>20</v>
      </c>
      <c r="E2" t="s">
        <v>22</v>
      </c>
      <c r="F2" s="5">
        <v>1.3</v>
      </c>
      <c r="G2">
        <v>26</v>
      </c>
      <c r="H2">
        <v>3</v>
      </c>
      <c r="I2">
        <v>2020</v>
      </c>
      <c r="J2">
        <v>19</v>
      </c>
      <c r="K2">
        <v>3</v>
      </c>
      <c r="L2">
        <v>2020</v>
      </c>
      <c r="M2" t="s">
        <v>18</v>
      </c>
      <c r="N2">
        <v>2440</v>
      </c>
      <c r="O2">
        <f>P2/2</f>
        <v>482</v>
      </c>
      <c r="P2">
        <f>Q2/2</f>
        <v>964</v>
      </c>
      <c r="Q2">
        <v>1928</v>
      </c>
      <c r="R2">
        <v>2923</v>
      </c>
      <c r="S2">
        <f>R2*1.5</f>
        <v>4384.5</v>
      </c>
    </row>
    <row r="3" spans="1:19" x14ac:dyDescent="0.25">
      <c r="A3" t="s">
        <v>9</v>
      </c>
      <c r="B3" t="s">
        <v>17</v>
      </c>
      <c r="C3" t="s">
        <v>24</v>
      </c>
      <c r="D3" t="s">
        <v>20</v>
      </c>
      <c r="E3" t="s">
        <v>22</v>
      </c>
      <c r="F3" s="5">
        <v>1.3</v>
      </c>
      <c r="G3">
        <v>26</v>
      </c>
      <c r="H3">
        <v>3</v>
      </c>
      <c r="I3">
        <v>2020</v>
      </c>
      <c r="J3">
        <v>20</v>
      </c>
      <c r="K3">
        <v>3</v>
      </c>
      <c r="L3">
        <v>2020</v>
      </c>
      <c r="M3" t="s">
        <v>18</v>
      </c>
      <c r="N3">
        <v>2854</v>
      </c>
      <c r="O3">
        <f t="shared" ref="O3:P3" si="0">P3/2</f>
        <v>538.5</v>
      </c>
      <c r="P3">
        <f t="shared" si="0"/>
        <v>1077</v>
      </c>
      <c r="Q3">
        <v>2154</v>
      </c>
      <c r="R3">
        <v>3460</v>
      </c>
      <c r="S3">
        <f t="shared" ref="S3:S66" si="1">R3*1.5</f>
        <v>5190</v>
      </c>
    </row>
    <row r="4" spans="1:19" x14ac:dyDescent="0.25">
      <c r="A4" t="s">
        <v>9</v>
      </c>
      <c r="B4" t="s">
        <v>17</v>
      </c>
      <c r="C4" t="s">
        <v>24</v>
      </c>
      <c r="D4" t="s">
        <v>20</v>
      </c>
      <c r="E4" t="s">
        <v>22</v>
      </c>
      <c r="F4" s="5">
        <v>1.3</v>
      </c>
      <c r="G4">
        <v>26</v>
      </c>
      <c r="H4">
        <v>3</v>
      </c>
      <c r="I4">
        <v>2020</v>
      </c>
      <c r="J4">
        <v>21</v>
      </c>
      <c r="K4">
        <v>3</v>
      </c>
      <c r="L4">
        <v>2020</v>
      </c>
      <c r="M4" t="s">
        <v>18</v>
      </c>
      <c r="N4">
        <v>3333</v>
      </c>
      <c r="O4">
        <f t="shared" ref="O4:P4" si="2">P4/2</f>
        <v>601</v>
      </c>
      <c r="P4">
        <f t="shared" si="2"/>
        <v>1202</v>
      </c>
      <c r="Q4">
        <v>2404</v>
      </c>
      <c r="R4">
        <v>4083</v>
      </c>
      <c r="S4">
        <f t="shared" si="1"/>
        <v>6124.5</v>
      </c>
    </row>
    <row r="5" spans="1:19" x14ac:dyDescent="0.25">
      <c r="A5" t="s">
        <v>9</v>
      </c>
      <c r="B5" t="s">
        <v>17</v>
      </c>
      <c r="C5" t="s">
        <v>24</v>
      </c>
      <c r="D5" t="s">
        <v>20</v>
      </c>
      <c r="E5" t="s">
        <v>22</v>
      </c>
      <c r="F5" s="5">
        <v>1.3</v>
      </c>
      <c r="G5">
        <v>26</v>
      </c>
      <c r="H5">
        <v>3</v>
      </c>
      <c r="I5">
        <v>2020</v>
      </c>
      <c r="J5">
        <v>22</v>
      </c>
      <c r="K5">
        <v>3</v>
      </c>
      <c r="L5">
        <v>2020</v>
      </c>
      <c r="M5" t="s">
        <v>18</v>
      </c>
      <c r="N5">
        <v>3616</v>
      </c>
      <c r="O5">
        <f t="shared" ref="O5:P5" si="3">P5/2</f>
        <v>637.5</v>
      </c>
      <c r="P5">
        <f t="shared" si="3"/>
        <v>1275</v>
      </c>
      <c r="Q5">
        <v>2550</v>
      </c>
      <c r="R5">
        <v>4550</v>
      </c>
      <c r="S5">
        <f t="shared" si="1"/>
        <v>6825</v>
      </c>
    </row>
    <row r="6" spans="1:19" x14ac:dyDescent="0.25">
      <c r="A6" t="s">
        <v>9</v>
      </c>
      <c r="B6" t="s">
        <v>17</v>
      </c>
      <c r="C6" t="s">
        <v>24</v>
      </c>
      <c r="D6" t="s">
        <v>20</v>
      </c>
      <c r="E6" t="s">
        <v>22</v>
      </c>
      <c r="F6" s="5">
        <v>1.3</v>
      </c>
      <c r="G6">
        <v>26</v>
      </c>
      <c r="H6">
        <v>3</v>
      </c>
      <c r="I6">
        <v>2020</v>
      </c>
      <c r="J6">
        <v>23</v>
      </c>
      <c r="K6">
        <v>3</v>
      </c>
      <c r="L6">
        <v>2020</v>
      </c>
      <c r="M6" t="s">
        <v>18</v>
      </c>
      <c r="N6">
        <v>3944</v>
      </c>
      <c r="O6">
        <f t="shared" ref="O6:P6" si="4">P6/2</f>
        <v>689</v>
      </c>
      <c r="P6">
        <f t="shared" si="4"/>
        <v>1378</v>
      </c>
      <c r="Q6">
        <v>2756</v>
      </c>
      <c r="R6">
        <v>5089</v>
      </c>
      <c r="S6">
        <f t="shared" si="1"/>
        <v>7633.5</v>
      </c>
    </row>
    <row r="7" spans="1:19" x14ac:dyDescent="0.25">
      <c r="A7" t="s">
        <v>9</v>
      </c>
      <c r="B7" t="s">
        <v>17</v>
      </c>
      <c r="C7" t="s">
        <v>24</v>
      </c>
      <c r="D7" t="s">
        <v>20</v>
      </c>
      <c r="E7" t="s">
        <v>22</v>
      </c>
      <c r="F7" s="5">
        <v>1.3</v>
      </c>
      <c r="G7">
        <v>26</v>
      </c>
      <c r="H7">
        <v>3</v>
      </c>
      <c r="I7">
        <v>2020</v>
      </c>
      <c r="J7">
        <v>24</v>
      </c>
      <c r="K7">
        <v>3</v>
      </c>
      <c r="L7">
        <v>2020</v>
      </c>
      <c r="M7" t="s">
        <v>18</v>
      </c>
      <c r="N7">
        <v>4306</v>
      </c>
      <c r="O7">
        <f t="shared" ref="O7:P7" si="5">P7/2</f>
        <v>744.75</v>
      </c>
      <c r="P7">
        <f t="shared" si="5"/>
        <v>1489.5</v>
      </c>
      <c r="Q7">
        <v>2979</v>
      </c>
      <c r="R7">
        <v>5644</v>
      </c>
      <c r="S7">
        <f t="shared" si="1"/>
        <v>8466</v>
      </c>
    </row>
    <row r="8" spans="1:19" x14ac:dyDescent="0.25">
      <c r="A8" t="s">
        <v>9</v>
      </c>
      <c r="B8" t="s">
        <v>17</v>
      </c>
      <c r="C8" t="s">
        <v>24</v>
      </c>
      <c r="D8" t="s">
        <v>20</v>
      </c>
      <c r="E8" t="s">
        <v>22</v>
      </c>
      <c r="F8" s="5">
        <v>1.3</v>
      </c>
      <c r="G8">
        <v>26</v>
      </c>
      <c r="H8">
        <v>3</v>
      </c>
      <c r="I8">
        <v>2020</v>
      </c>
      <c r="J8">
        <v>25</v>
      </c>
      <c r="K8">
        <v>3</v>
      </c>
      <c r="L8">
        <v>2020</v>
      </c>
      <c r="M8" t="s">
        <v>18</v>
      </c>
      <c r="N8">
        <v>4107</v>
      </c>
      <c r="O8">
        <f t="shared" ref="O8:P8" si="6">P8/2</f>
        <v>708.5</v>
      </c>
      <c r="P8">
        <f t="shared" si="6"/>
        <v>1417</v>
      </c>
      <c r="Q8">
        <v>2834</v>
      </c>
      <c r="R8">
        <v>5350</v>
      </c>
      <c r="S8">
        <f t="shared" si="1"/>
        <v>8025</v>
      </c>
    </row>
    <row r="9" spans="1:19" x14ac:dyDescent="0.25">
      <c r="A9" t="s">
        <v>9</v>
      </c>
      <c r="B9" t="s">
        <v>17</v>
      </c>
      <c r="C9" t="s">
        <v>24</v>
      </c>
      <c r="D9" t="s">
        <v>20</v>
      </c>
      <c r="E9" t="s">
        <v>22</v>
      </c>
      <c r="F9" s="5">
        <v>1.3</v>
      </c>
      <c r="G9">
        <v>26</v>
      </c>
      <c r="H9">
        <v>3</v>
      </c>
      <c r="I9">
        <v>2020</v>
      </c>
      <c r="J9">
        <v>26</v>
      </c>
      <c r="K9">
        <v>3</v>
      </c>
      <c r="L9">
        <v>2020</v>
      </c>
      <c r="M9" t="s">
        <v>18</v>
      </c>
      <c r="N9">
        <v>3953</v>
      </c>
      <c r="O9">
        <f t="shared" ref="O9:P9" si="7">P9/2</f>
        <v>673.5</v>
      </c>
      <c r="P9">
        <f t="shared" si="7"/>
        <v>1347</v>
      </c>
      <c r="Q9">
        <v>2694</v>
      </c>
      <c r="R9">
        <v>5124</v>
      </c>
      <c r="S9">
        <f t="shared" si="1"/>
        <v>7686</v>
      </c>
    </row>
    <row r="10" spans="1:19" x14ac:dyDescent="0.25">
      <c r="A10" t="s">
        <v>9</v>
      </c>
      <c r="B10" t="s">
        <v>17</v>
      </c>
      <c r="C10" t="s">
        <v>24</v>
      </c>
      <c r="D10" t="s">
        <v>20</v>
      </c>
      <c r="E10" t="s">
        <v>22</v>
      </c>
      <c r="F10" s="5">
        <v>1.3</v>
      </c>
      <c r="G10">
        <v>26</v>
      </c>
      <c r="H10">
        <v>3</v>
      </c>
      <c r="I10">
        <v>2020</v>
      </c>
      <c r="J10">
        <v>27</v>
      </c>
      <c r="K10">
        <v>3</v>
      </c>
      <c r="L10">
        <v>2020</v>
      </c>
      <c r="M10" t="s">
        <v>18</v>
      </c>
      <c r="N10">
        <v>3819</v>
      </c>
      <c r="O10">
        <f t="shared" ref="O10:P10" si="8">P10/2</f>
        <v>641</v>
      </c>
      <c r="P10">
        <f t="shared" si="8"/>
        <v>1282</v>
      </c>
      <c r="Q10">
        <v>2564</v>
      </c>
      <c r="R10">
        <v>4985</v>
      </c>
      <c r="S10">
        <f t="shared" si="1"/>
        <v>7477.5</v>
      </c>
    </row>
    <row r="11" spans="1:19" x14ac:dyDescent="0.25">
      <c r="A11" t="s">
        <v>9</v>
      </c>
      <c r="B11" t="s">
        <v>17</v>
      </c>
      <c r="C11" t="s">
        <v>24</v>
      </c>
      <c r="D11" t="s">
        <v>20</v>
      </c>
      <c r="E11" t="s">
        <v>22</v>
      </c>
      <c r="F11" s="5">
        <v>1.3</v>
      </c>
      <c r="G11">
        <v>26</v>
      </c>
      <c r="H11">
        <v>3</v>
      </c>
      <c r="I11">
        <v>2020</v>
      </c>
      <c r="J11">
        <v>28</v>
      </c>
      <c r="K11">
        <v>3</v>
      </c>
      <c r="L11">
        <v>2020</v>
      </c>
      <c r="M11" t="s">
        <v>18</v>
      </c>
      <c r="N11">
        <v>3697</v>
      </c>
      <c r="O11">
        <f t="shared" ref="O11:P11" si="9">P11/2</f>
        <v>610.75</v>
      </c>
      <c r="P11">
        <f t="shared" si="9"/>
        <v>1221.5</v>
      </c>
      <c r="Q11">
        <v>2443</v>
      </c>
      <c r="R11">
        <v>4823</v>
      </c>
      <c r="S11">
        <f t="shared" si="1"/>
        <v>7234.5</v>
      </c>
    </row>
    <row r="12" spans="1:19" x14ac:dyDescent="0.25">
      <c r="A12" t="s">
        <v>9</v>
      </c>
      <c r="B12" t="s">
        <v>17</v>
      </c>
      <c r="C12" t="s">
        <v>24</v>
      </c>
      <c r="D12" t="s">
        <v>20</v>
      </c>
      <c r="E12" t="s">
        <v>22</v>
      </c>
      <c r="F12" s="5">
        <v>1.3</v>
      </c>
      <c r="G12">
        <v>26</v>
      </c>
      <c r="H12">
        <v>3</v>
      </c>
      <c r="I12">
        <v>2020</v>
      </c>
      <c r="J12">
        <v>29</v>
      </c>
      <c r="K12">
        <v>3</v>
      </c>
      <c r="L12">
        <v>2020</v>
      </c>
      <c r="M12" t="s">
        <v>18</v>
      </c>
      <c r="N12">
        <v>3583</v>
      </c>
      <c r="O12">
        <f t="shared" ref="O12:P12" si="10">P12/2</f>
        <v>576.75</v>
      </c>
      <c r="P12">
        <f t="shared" si="10"/>
        <v>1153.5</v>
      </c>
      <c r="Q12">
        <v>2307</v>
      </c>
      <c r="R12">
        <v>4732</v>
      </c>
      <c r="S12">
        <f t="shared" si="1"/>
        <v>7098</v>
      </c>
    </row>
    <row r="13" spans="1:19" x14ac:dyDescent="0.25">
      <c r="A13" t="s">
        <v>9</v>
      </c>
      <c r="B13" t="s">
        <v>17</v>
      </c>
      <c r="C13" t="s">
        <v>24</v>
      </c>
      <c r="D13" t="s">
        <v>20</v>
      </c>
      <c r="E13" t="s">
        <v>22</v>
      </c>
      <c r="F13" s="5">
        <v>1.3</v>
      </c>
      <c r="G13">
        <v>26</v>
      </c>
      <c r="H13">
        <v>3</v>
      </c>
      <c r="I13">
        <v>2020</v>
      </c>
      <c r="J13">
        <v>30</v>
      </c>
      <c r="K13">
        <v>3</v>
      </c>
      <c r="L13">
        <v>2020</v>
      </c>
      <c r="M13" t="s">
        <v>18</v>
      </c>
      <c r="N13">
        <v>3477</v>
      </c>
      <c r="O13">
        <f t="shared" ref="O13:P13" si="11">P13/2</f>
        <v>545.75</v>
      </c>
      <c r="P13">
        <f t="shared" si="11"/>
        <v>1091.5</v>
      </c>
      <c r="Q13">
        <v>2183</v>
      </c>
      <c r="R13">
        <v>4671</v>
      </c>
      <c r="S13">
        <f t="shared" si="1"/>
        <v>7006.5</v>
      </c>
    </row>
    <row r="14" spans="1:19" x14ac:dyDescent="0.25">
      <c r="A14" t="s">
        <v>9</v>
      </c>
      <c r="B14" t="s">
        <v>17</v>
      </c>
      <c r="C14" t="s">
        <v>24</v>
      </c>
      <c r="D14" t="s">
        <v>20</v>
      </c>
      <c r="E14" t="s">
        <v>22</v>
      </c>
      <c r="F14" s="5">
        <v>1.3</v>
      </c>
      <c r="G14">
        <v>26</v>
      </c>
      <c r="H14">
        <v>3</v>
      </c>
      <c r="I14">
        <v>2020</v>
      </c>
      <c r="J14">
        <v>31</v>
      </c>
      <c r="K14">
        <v>3</v>
      </c>
      <c r="L14">
        <v>2020</v>
      </c>
      <c r="M14" t="s">
        <v>18</v>
      </c>
      <c r="N14">
        <v>3376</v>
      </c>
      <c r="O14">
        <f t="shared" ref="O14:P14" si="12">P14/2</f>
        <v>518.25</v>
      </c>
      <c r="P14">
        <f t="shared" si="12"/>
        <v>1036.5</v>
      </c>
      <c r="Q14">
        <v>2073</v>
      </c>
      <c r="R14">
        <v>4520</v>
      </c>
      <c r="S14">
        <f t="shared" si="1"/>
        <v>6780</v>
      </c>
    </row>
    <row r="15" spans="1:19" x14ac:dyDescent="0.25">
      <c r="A15" t="s">
        <v>9</v>
      </c>
      <c r="B15" t="s">
        <v>17</v>
      </c>
      <c r="C15" t="s">
        <v>24</v>
      </c>
      <c r="D15" t="s">
        <v>20</v>
      </c>
      <c r="E15" t="s">
        <v>22</v>
      </c>
      <c r="F15" s="5">
        <v>1.3</v>
      </c>
      <c r="G15">
        <v>26</v>
      </c>
      <c r="H15">
        <v>3</v>
      </c>
      <c r="I15">
        <v>2020</v>
      </c>
      <c r="J15">
        <v>1</v>
      </c>
      <c r="K15">
        <v>4</v>
      </c>
      <c r="L15">
        <v>2020</v>
      </c>
      <c r="M15" t="s">
        <v>18</v>
      </c>
      <c r="N15">
        <v>3282</v>
      </c>
      <c r="O15">
        <f t="shared" ref="O15:P15" si="13">P15/2</f>
        <v>494</v>
      </c>
      <c r="P15">
        <f t="shared" si="13"/>
        <v>988</v>
      </c>
      <c r="Q15">
        <v>1976</v>
      </c>
      <c r="R15">
        <v>4368</v>
      </c>
      <c r="S15">
        <f t="shared" si="1"/>
        <v>6552</v>
      </c>
    </row>
    <row r="16" spans="1:19" x14ac:dyDescent="0.25">
      <c r="A16" t="s">
        <v>9</v>
      </c>
      <c r="B16" t="s">
        <v>17</v>
      </c>
      <c r="C16" t="s">
        <v>24</v>
      </c>
      <c r="D16" t="s">
        <v>20</v>
      </c>
      <c r="E16" t="s">
        <v>22</v>
      </c>
      <c r="F16" s="5">
        <v>1.3</v>
      </c>
      <c r="G16">
        <v>26</v>
      </c>
      <c r="H16">
        <v>3</v>
      </c>
      <c r="I16">
        <v>2020</v>
      </c>
      <c r="J16">
        <v>2</v>
      </c>
      <c r="K16">
        <v>4</v>
      </c>
      <c r="L16">
        <v>2020</v>
      </c>
      <c r="M16" t="s">
        <v>18</v>
      </c>
      <c r="N16">
        <v>3194</v>
      </c>
      <c r="O16">
        <f t="shared" ref="O16:P16" si="14">P16/2</f>
        <v>461.25</v>
      </c>
      <c r="P16">
        <f t="shared" si="14"/>
        <v>922.5</v>
      </c>
      <c r="Q16">
        <v>1845</v>
      </c>
      <c r="R16">
        <v>4282</v>
      </c>
      <c r="S16">
        <f t="shared" si="1"/>
        <v>6423</v>
      </c>
    </row>
    <row r="17" spans="1:19" x14ac:dyDescent="0.25">
      <c r="A17" t="s">
        <v>9</v>
      </c>
      <c r="B17" t="s">
        <v>17</v>
      </c>
      <c r="C17" t="s">
        <v>24</v>
      </c>
      <c r="D17" t="s">
        <v>20</v>
      </c>
      <c r="E17" t="s">
        <v>22</v>
      </c>
      <c r="F17" s="5">
        <v>1.3</v>
      </c>
      <c r="G17">
        <v>26</v>
      </c>
      <c r="H17">
        <v>3</v>
      </c>
      <c r="I17">
        <v>2020</v>
      </c>
      <c r="J17">
        <v>3</v>
      </c>
      <c r="K17">
        <v>4</v>
      </c>
      <c r="L17">
        <v>2020</v>
      </c>
      <c r="M17" t="s">
        <v>18</v>
      </c>
      <c r="N17">
        <v>3112</v>
      </c>
      <c r="O17">
        <f t="shared" ref="O17:P17" si="15">P17/2</f>
        <v>430.75</v>
      </c>
      <c r="P17">
        <f t="shared" si="15"/>
        <v>861.5</v>
      </c>
      <c r="Q17">
        <v>1723</v>
      </c>
      <c r="R17">
        <v>4207</v>
      </c>
      <c r="S17">
        <f t="shared" si="1"/>
        <v>6310.5</v>
      </c>
    </row>
    <row r="18" spans="1:19" x14ac:dyDescent="0.25">
      <c r="A18" t="s">
        <v>9</v>
      </c>
      <c r="B18" t="s">
        <v>17</v>
      </c>
      <c r="C18" t="s">
        <v>24</v>
      </c>
      <c r="D18" t="s">
        <v>20</v>
      </c>
      <c r="E18" t="s">
        <v>22</v>
      </c>
      <c r="F18" s="5">
        <v>1.3</v>
      </c>
      <c r="G18">
        <v>26</v>
      </c>
      <c r="H18">
        <v>3</v>
      </c>
      <c r="I18">
        <v>2020</v>
      </c>
      <c r="J18">
        <v>4</v>
      </c>
      <c r="K18">
        <v>4</v>
      </c>
      <c r="L18">
        <v>2020</v>
      </c>
      <c r="M18" t="s">
        <v>18</v>
      </c>
      <c r="N18">
        <v>3035</v>
      </c>
      <c r="O18">
        <f t="shared" ref="O18:P18" si="16">P18/2</f>
        <v>405.25</v>
      </c>
      <c r="P18">
        <f t="shared" si="16"/>
        <v>810.5</v>
      </c>
      <c r="Q18">
        <v>1621</v>
      </c>
      <c r="R18">
        <v>4103</v>
      </c>
      <c r="S18">
        <f t="shared" si="1"/>
        <v>6154.5</v>
      </c>
    </row>
    <row r="19" spans="1:19" x14ac:dyDescent="0.25">
      <c r="A19" t="s">
        <v>9</v>
      </c>
      <c r="B19" t="s">
        <v>17</v>
      </c>
      <c r="C19" t="s">
        <v>24</v>
      </c>
      <c r="D19" t="s">
        <v>20</v>
      </c>
      <c r="E19" t="s">
        <v>22</v>
      </c>
      <c r="F19" s="5">
        <v>1.3</v>
      </c>
      <c r="G19">
        <v>26</v>
      </c>
      <c r="H19">
        <v>3</v>
      </c>
      <c r="I19">
        <v>2020</v>
      </c>
      <c r="J19">
        <v>5</v>
      </c>
      <c r="K19">
        <v>4</v>
      </c>
      <c r="L19">
        <v>2020</v>
      </c>
      <c r="M19" t="s">
        <v>18</v>
      </c>
      <c r="N19">
        <v>2962</v>
      </c>
      <c r="O19">
        <f t="shared" ref="O19:P19" si="17">P19/2</f>
        <v>381.5</v>
      </c>
      <c r="P19">
        <f t="shared" si="17"/>
        <v>763</v>
      </c>
      <c r="Q19">
        <v>1526</v>
      </c>
      <c r="R19">
        <v>3970</v>
      </c>
      <c r="S19">
        <f t="shared" si="1"/>
        <v>5955</v>
      </c>
    </row>
    <row r="20" spans="1:19" x14ac:dyDescent="0.25">
      <c r="A20" t="s">
        <v>9</v>
      </c>
      <c r="B20" t="s">
        <v>17</v>
      </c>
      <c r="C20" t="s">
        <v>24</v>
      </c>
      <c r="D20" t="s">
        <v>20</v>
      </c>
      <c r="E20" t="s">
        <v>22</v>
      </c>
      <c r="F20" s="5">
        <v>1.3</v>
      </c>
      <c r="G20">
        <v>26</v>
      </c>
      <c r="H20">
        <v>3</v>
      </c>
      <c r="I20">
        <v>2020</v>
      </c>
      <c r="J20">
        <v>6</v>
      </c>
      <c r="K20">
        <v>4</v>
      </c>
      <c r="L20">
        <v>2020</v>
      </c>
      <c r="M20" t="s">
        <v>18</v>
      </c>
      <c r="N20">
        <v>2893</v>
      </c>
      <c r="O20">
        <f t="shared" ref="O20:P20" si="18">P20/2</f>
        <v>361.25</v>
      </c>
      <c r="P20">
        <f t="shared" si="18"/>
        <v>722.5</v>
      </c>
      <c r="Q20">
        <v>1445</v>
      </c>
      <c r="R20">
        <v>3858</v>
      </c>
      <c r="S20">
        <f t="shared" si="1"/>
        <v>5787</v>
      </c>
    </row>
    <row r="21" spans="1:19" x14ac:dyDescent="0.25">
      <c r="A21" t="s">
        <v>9</v>
      </c>
      <c r="B21" t="s">
        <v>17</v>
      </c>
      <c r="C21" t="s">
        <v>24</v>
      </c>
      <c r="D21" t="s">
        <v>20</v>
      </c>
      <c r="E21" t="s">
        <v>22</v>
      </c>
      <c r="F21" s="5">
        <v>1.3</v>
      </c>
      <c r="G21">
        <v>26</v>
      </c>
      <c r="H21">
        <v>3</v>
      </c>
      <c r="I21">
        <v>2020</v>
      </c>
      <c r="J21">
        <v>7</v>
      </c>
      <c r="K21">
        <v>4</v>
      </c>
      <c r="L21">
        <v>2020</v>
      </c>
      <c r="M21" t="s">
        <v>18</v>
      </c>
      <c r="N21">
        <v>2828</v>
      </c>
      <c r="O21">
        <f t="shared" ref="O21:P21" si="19">P21/2</f>
        <v>342.25</v>
      </c>
      <c r="P21">
        <f t="shared" si="19"/>
        <v>684.5</v>
      </c>
      <c r="Q21">
        <v>1369</v>
      </c>
      <c r="R21">
        <v>3751</v>
      </c>
      <c r="S21">
        <f t="shared" si="1"/>
        <v>5626.5</v>
      </c>
    </row>
    <row r="22" spans="1:19" x14ac:dyDescent="0.25">
      <c r="A22" t="s">
        <v>9</v>
      </c>
      <c r="B22" t="s">
        <v>17</v>
      </c>
      <c r="C22" t="s">
        <v>24</v>
      </c>
      <c r="D22" t="s">
        <v>20</v>
      </c>
      <c r="E22" t="s">
        <v>22</v>
      </c>
      <c r="F22" s="5">
        <v>1.3</v>
      </c>
      <c r="G22">
        <v>26</v>
      </c>
      <c r="H22">
        <v>3</v>
      </c>
      <c r="I22">
        <v>2020</v>
      </c>
      <c r="J22">
        <v>8</v>
      </c>
      <c r="K22">
        <v>4</v>
      </c>
      <c r="L22">
        <v>2020</v>
      </c>
      <c r="M22" t="s">
        <v>18</v>
      </c>
      <c r="N22">
        <v>2765</v>
      </c>
      <c r="O22">
        <f t="shared" ref="O22:P22" si="20">P22/2</f>
        <v>321.25</v>
      </c>
      <c r="P22">
        <f t="shared" si="20"/>
        <v>642.5</v>
      </c>
      <c r="Q22">
        <v>1285</v>
      </c>
      <c r="R22">
        <v>3691</v>
      </c>
      <c r="S22">
        <f t="shared" si="1"/>
        <v>5536.5</v>
      </c>
    </row>
    <row r="23" spans="1:19" x14ac:dyDescent="0.25">
      <c r="A23" t="s">
        <v>9</v>
      </c>
      <c r="B23" t="s">
        <v>17</v>
      </c>
      <c r="C23" t="s">
        <v>24</v>
      </c>
      <c r="D23" t="s">
        <v>20</v>
      </c>
      <c r="E23" t="s">
        <v>22</v>
      </c>
      <c r="F23" s="5">
        <v>1.3</v>
      </c>
      <c r="G23">
        <v>26</v>
      </c>
      <c r="H23">
        <v>3</v>
      </c>
      <c r="I23">
        <v>2020</v>
      </c>
      <c r="J23">
        <v>9</v>
      </c>
      <c r="K23">
        <v>4</v>
      </c>
      <c r="L23">
        <v>2020</v>
      </c>
      <c r="M23" t="s">
        <v>18</v>
      </c>
      <c r="N23">
        <v>2705</v>
      </c>
      <c r="O23">
        <f t="shared" ref="O23:P23" si="21">P23/2</f>
        <v>300.25</v>
      </c>
      <c r="P23">
        <f t="shared" si="21"/>
        <v>600.5</v>
      </c>
      <c r="Q23">
        <v>1201</v>
      </c>
      <c r="R23">
        <v>3644</v>
      </c>
      <c r="S23">
        <f t="shared" si="1"/>
        <v>5466</v>
      </c>
    </row>
    <row r="24" spans="1:19" x14ac:dyDescent="0.25">
      <c r="A24" t="s">
        <v>9</v>
      </c>
      <c r="B24" t="s">
        <v>17</v>
      </c>
      <c r="C24" t="s">
        <v>24</v>
      </c>
      <c r="D24" t="s">
        <v>20</v>
      </c>
      <c r="E24" t="s">
        <v>22</v>
      </c>
      <c r="F24" s="5">
        <v>1.3</v>
      </c>
      <c r="G24">
        <v>26</v>
      </c>
      <c r="H24">
        <v>3</v>
      </c>
      <c r="I24">
        <v>2020</v>
      </c>
      <c r="J24">
        <v>10</v>
      </c>
      <c r="K24">
        <v>4</v>
      </c>
      <c r="L24">
        <v>2020</v>
      </c>
      <c r="M24" t="s">
        <v>18</v>
      </c>
      <c r="N24">
        <v>2646</v>
      </c>
      <c r="O24">
        <f t="shared" ref="O24:P24" si="22">P24/2</f>
        <v>284.75</v>
      </c>
      <c r="P24">
        <f t="shared" si="22"/>
        <v>569.5</v>
      </c>
      <c r="Q24">
        <v>1139</v>
      </c>
      <c r="R24">
        <v>3574</v>
      </c>
      <c r="S24">
        <f t="shared" si="1"/>
        <v>5361</v>
      </c>
    </row>
    <row r="25" spans="1:19" x14ac:dyDescent="0.25">
      <c r="A25" t="s">
        <v>9</v>
      </c>
      <c r="B25" t="s">
        <v>17</v>
      </c>
      <c r="C25" t="s">
        <v>24</v>
      </c>
      <c r="D25" t="s">
        <v>20</v>
      </c>
      <c r="E25" t="s">
        <v>22</v>
      </c>
      <c r="F25" s="5">
        <v>1.3</v>
      </c>
      <c r="G25">
        <v>26</v>
      </c>
      <c r="H25">
        <v>3</v>
      </c>
      <c r="I25">
        <v>2020</v>
      </c>
      <c r="J25">
        <v>11</v>
      </c>
      <c r="K25">
        <v>4</v>
      </c>
      <c r="L25">
        <v>2020</v>
      </c>
      <c r="M25" t="s">
        <v>18</v>
      </c>
      <c r="N25">
        <v>2589</v>
      </c>
      <c r="O25">
        <f t="shared" ref="O25:P25" si="23">P25/2</f>
        <v>270</v>
      </c>
      <c r="P25">
        <f t="shared" si="23"/>
        <v>540</v>
      </c>
      <c r="Q25">
        <v>1080</v>
      </c>
      <c r="R25">
        <v>3547</v>
      </c>
      <c r="S25">
        <f t="shared" si="1"/>
        <v>5320.5</v>
      </c>
    </row>
    <row r="26" spans="1:19" x14ac:dyDescent="0.25">
      <c r="A26" t="s">
        <v>9</v>
      </c>
      <c r="B26" t="s">
        <v>17</v>
      </c>
      <c r="C26" t="s">
        <v>24</v>
      </c>
      <c r="D26" t="s">
        <v>20</v>
      </c>
      <c r="E26" t="s">
        <v>22</v>
      </c>
      <c r="F26" s="5">
        <v>1.3</v>
      </c>
      <c r="G26">
        <v>26</v>
      </c>
      <c r="H26">
        <v>3</v>
      </c>
      <c r="I26">
        <v>2020</v>
      </c>
      <c r="J26">
        <v>12</v>
      </c>
      <c r="K26">
        <v>4</v>
      </c>
      <c r="L26">
        <v>2020</v>
      </c>
      <c r="M26" t="s">
        <v>18</v>
      </c>
      <c r="N26">
        <v>2533</v>
      </c>
      <c r="O26">
        <f t="shared" ref="O26:P26" si="24">P26/2</f>
        <v>256.5</v>
      </c>
      <c r="P26">
        <f t="shared" si="24"/>
        <v>513</v>
      </c>
      <c r="Q26">
        <v>1026</v>
      </c>
      <c r="R26">
        <v>3497</v>
      </c>
      <c r="S26">
        <f t="shared" si="1"/>
        <v>5245.5</v>
      </c>
    </row>
    <row r="27" spans="1:19" x14ac:dyDescent="0.25">
      <c r="A27" t="s">
        <v>9</v>
      </c>
      <c r="B27" t="s">
        <v>17</v>
      </c>
      <c r="C27" t="s">
        <v>24</v>
      </c>
      <c r="D27" t="s">
        <v>20</v>
      </c>
      <c r="E27" t="s">
        <v>22</v>
      </c>
      <c r="F27" s="5">
        <v>1.3</v>
      </c>
      <c r="G27">
        <v>26</v>
      </c>
      <c r="H27">
        <v>3</v>
      </c>
      <c r="I27">
        <v>2020</v>
      </c>
      <c r="J27">
        <v>13</v>
      </c>
      <c r="K27">
        <v>4</v>
      </c>
      <c r="L27">
        <v>2020</v>
      </c>
      <c r="M27" t="s">
        <v>18</v>
      </c>
      <c r="N27">
        <v>2477</v>
      </c>
      <c r="O27">
        <f t="shared" ref="O27:P27" si="25">P27/2</f>
        <v>243.75</v>
      </c>
      <c r="P27">
        <f t="shared" si="25"/>
        <v>487.5</v>
      </c>
      <c r="Q27">
        <v>975</v>
      </c>
      <c r="R27">
        <v>3446</v>
      </c>
      <c r="S27">
        <f t="shared" si="1"/>
        <v>5169</v>
      </c>
    </row>
    <row r="28" spans="1:19" x14ac:dyDescent="0.25">
      <c r="A28" t="s">
        <v>9</v>
      </c>
      <c r="B28" t="s">
        <v>17</v>
      </c>
      <c r="C28" t="s">
        <v>24</v>
      </c>
      <c r="D28" t="s">
        <v>20</v>
      </c>
      <c r="E28" t="s">
        <v>22</v>
      </c>
      <c r="F28" s="5">
        <v>1.3</v>
      </c>
      <c r="G28">
        <v>26</v>
      </c>
      <c r="H28">
        <v>3</v>
      </c>
      <c r="I28">
        <v>2020</v>
      </c>
      <c r="J28">
        <v>14</v>
      </c>
      <c r="K28">
        <v>4</v>
      </c>
      <c r="L28">
        <v>2020</v>
      </c>
      <c r="M28" t="s">
        <v>18</v>
      </c>
      <c r="N28">
        <v>2422</v>
      </c>
      <c r="O28">
        <f t="shared" ref="O28:P28" si="26">P28/2</f>
        <v>231.5</v>
      </c>
      <c r="P28">
        <f t="shared" si="26"/>
        <v>463</v>
      </c>
      <c r="Q28">
        <v>926</v>
      </c>
      <c r="R28">
        <v>3399</v>
      </c>
      <c r="S28">
        <f t="shared" si="1"/>
        <v>5098.5</v>
      </c>
    </row>
    <row r="29" spans="1:19" x14ac:dyDescent="0.25">
      <c r="A29" t="s">
        <v>9</v>
      </c>
      <c r="B29" t="s">
        <v>17</v>
      </c>
      <c r="C29" t="s">
        <v>24</v>
      </c>
      <c r="D29" t="s">
        <v>20</v>
      </c>
      <c r="E29" t="s">
        <v>22</v>
      </c>
      <c r="F29" s="5">
        <v>1.3</v>
      </c>
      <c r="G29">
        <v>26</v>
      </c>
      <c r="H29">
        <v>3</v>
      </c>
      <c r="I29">
        <v>2020</v>
      </c>
      <c r="J29">
        <v>15</v>
      </c>
      <c r="K29">
        <v>4</v>
      </c>
      <c r="L29">
        <v>2020</v>
      </c>
      <c r="M29" t="s">
        <v>18</v>
      </c>
      <c r="N29">
        <v>2368</v>
      </c>
      <c r="O29">
        <f t="shared" ref="O29:P29" si="27">P29/2</f>
        <v>219.75</v>
      </c>
      <c r="P29">
        <f t="shared" si="27"/>
        <v>439.5</v>
      </c>
      <c r="Q29">
        <v>879</v>
      </c>
      <c r="R29">
        <v>3332</v>
      </c>
      <c r="S29">
        <f t="shared" si="1"/>
        <v>4998</v>
      </c>
    </row>
    <row r="30" spans="1:19" x14ac:dyDescent="0.25">
      <c r="A30" t="s">
        <v>9</v>
      </c>
      <c r="B30" t="s">
        <v>17</v>
      </c>
      <c r="C30" t="s">
        <v>24</v>
      </c>
      <c r="D30" t="s">
        <v>20</v>
      </c>
      <c r="E30" t="s">
        <v>22</v>
      </c>
      <c r="F30" s="5">
        <v>1.3</v>
      </c>
      <c r="G30">
        <v>26</v>
      </c>
      <c r="H30">
        <v>3</v>
      </c>
      <c r="I30">
        <v>2020</v>
      </c>
      <c r="J30">
        <v>16</v>
      </c>
      <c r="K30">
        <v>4</v>
      </c>
      <c r="L30">
        <v>2020</v>
      </c>
      <c r="M30" t="s">
        <v>18</v>
      </c>
      <c r="N30">
        <v>2314</v>
      </c>
      <c r="O30">
        <f t="shared" ref="O30:P30" si="28">P30/2</f>
        <v>208.25</v>
      </c>
      <c r="P30">
        <f t="shared" si="28"/>
        <v>416.5</v>
      </c>
      <c r="Q30">
        <v>833</v>
      </c>
      <c r="R30">
        <v>3264</v>
      </c>
      <c r="S30">
        <f t="shared" si="1"/>
        <v>4896</v>
      </c>
    </row>
    <row r="31" spans="1:19" x14ac:dyDescent="0.25">
      <c r="A31" s="4" t="s">
        <v>9</v>
      </c>
      <c r="B31" t="s">
        <v>17</v>
      </c>
      <c r="C31" t="s">
        <v>24</v>
      </c>
      <c r="D31" t="s">
        <v>20</v>
      </c>
      <c r="E31" t="s">
        <v>22</v>
      </c>
      <c r="F31" s="5">
        <v>1.3</v>
      </c>
      <c r="G31" s="4">
        <v>26</v>
      </c>
      <c r="H31" s="4">
        <v>3</v>
      </c>
      <c r="I31" s="4">
        <v>2020</v>
      </c>
      <c r="J31" s="4">
        <v>19</v>
      </c>
      <c r="K31" s="4">
        <v>3</v>
      </c>
      <c r="L31" s="4">
        <v>2020</v>
      </c>
      <c r="M31" s="4" t="s">
        <v>18</v>
      </c>
      <c r="N31" s="4">
        <v>184</v>
      </c>
      <c r="O31">
        <f t="shared" ref="O31:P31" si="29">P31/2</f>
        <v>41</v>
      </c>
      <c r="P31">
        <f t="shared" si="29"/>
        <v>82</v>
      </c>
      <c r="Q31" s="4">
        <v>164</v>
      </c>
      <c r="R31" s="4">
        <v>200</v>
      </c>
      <c r="S31">
        <f t="shared" si="1"/>
        <v>300</v>
      </c>
    </row>
    <row r="32" spans="1:19" x14ac:dyDescent="0.25">
      <c r="A32" t="s">
        <v>9</v>
      </c>
      <c r="B32" t="s">
        <v>17</v>
      </c>
      <c r="C32" t="s">
        <v>24</v>
      </c>
      <c r="D32" t="s">
        <v>20</v>
      </c>
      <c r="E32" t="s">
        <v>22</v>
      </c>
      <c r="F32" s="5">
        <v>1.3</v>
      </c>
      <c r="G32">
        <v>26</v>
      </c>
      <c r="H32">
        <v>3</v>
      </c>
      <c r="I32">
        <v>2020</v>
      </c>
      <c r="J32">
        <v>20</v>
      </c>
      <c r="K32">
        <v>3</v>
      </c>
      <c r="L32">
        <v>2020</v>
      </c>
      <c r="M32" t="s">
        <v>18</v>
      </c>
      <c r="N32">
        <v>221</v>
      </c>
      <c r="O32">
        <f t="shared" ref="O32:P32" si="30">P32/2</f>
        <v>47.75</v>
      </c>
      <c r="P32">
        <f t="shared" si="30"/>
        <v>95.5</v>
      </c>
      <c r="Q32">
        <v>191</v>
      </c>
      <c r="R32">
        <v>248</v>
      </c>
      <c r="S32">
        <f t="shared" si="1"/>
        <v>372</v>
      </c>
    </row>
    <row r="33" spans="1:19" x14ac:dyDescent="0.25">
      <c r="A33" t="s">
        <v>9</v>
      </c>
      <c r="B33" t="s">
        <v>17</v>
      </c>
      <c r="C33" t="s">
        <v>24</v>
      </c>
      <c r="D33" t="s">
        <v>20</v>
      </c>
      <c r="E33" t="s">
        <v>22</v>
      </c>
      <c r="F33" s="5">
        <v>1.3</v>
      </c>
      <c r="G33">
        <v>26</v>
      </c>
      <c r="H33">
        <v>3</v>
      </c>
      <c r="I33">
        <v>2020</v>
      </c>
      <c r="J33">
        <v>21</v>
      </c>
      <c r="K33">
        <v>3</v>
      </c>
      <c r="L33">
        <v>2020</v>
      </c>
      <c r="M33" t="s">
        <v>18</v>
      </c>
      <c r="N33">
        <v>265</v>
      </c>
      <c r="O33">
        <f t="shared" ref="O33:P33" si="31">P33/2</f>
        <v>57.75</v>
      </c>
      <c r="P33">
        <f t="shared" si="31"/>
        <v>115.5</v>
      </c>
      <c r="Q33">
        <v>231</v>
      </c>
      <c r="R33">
        <v>295</v>
      </c>
      <c r="S33">
        <f t="shared" si="1"/>
        <v>442.5</v>
      </c>
    </row>
    <row r="34" spans="1:19" x14ac:dyDescent="0.25">
      <c r="A34" t="s">
        <v>9</v>
      </c>
      <c r="B34" t="s">
        <v>17</v>
      </c>
      <c r="C34" t="s">
        <v>24</v>
      </c>
      <c r="D34" t="s">
        <v>20</v>
      </c>
      <c r="E34" t="s">
        <v>22</v>
      </c>
      <c r="F34" s="5">
        <v>1.3</v>
      </c>
      <c r="G34">
        <v>26</v>
      </c>
      <c r="H34">
        <v>3</v>
      </c>
      <c r="I34">
        <v>2020</v>
      </c>
      <c r="J34">
        <v>22</v>
      </c>
      <c r="K34">
        <v>3</v>
      </c>
      <c r="L34">
        <v>2020</v>
      </c>
      <c r="M34" t="s">
        <v>18</v>
      </c>
      <c r="N34">
        <v>314</v>
      </c>
      <c r="O34">
        <f t="shared" ref="O34:P34" si="32">P34/2</f>
        <v>67.5</v>
      </c>
      <c r="P34">
        <f t="shared" si="32"/>
        <v>135</v>
      </c>
      <c r="Q34">
        <v>270</v>
      </c>
      <c r="R34">
        <v>350</v>
      </c>
      <c r="S34">
        <f t="shared" si="1"/>
        <v>525</v>
      </c>
    </row>
    <row r="35" spans="1:19" x14ac:dyDescent="0.25">
      <c r="A35" t="s">
        <v>9</v>
      </c>
      <c r="B35" t="s">
        <v>17</v>
      </c>
      <c r="C35" t="s">
        <v>24</v>
      </c>
      <c r="D35" t="s">
        <v>20</v>
      </c>
      <c r="E35" t="s">
        <v>22</v>
      </c>
      <c r="F35" s="5">
        <v>1.3</v>
      </c>
      <c r="G35">
        <v>26</v>
      </c>
      <c r="H35">
        <v>3</v>
      </c>
      <c r="I35">
        <v>2020</v>
      </c>
      <c r="J35">
        <v>23</v>
      </c>
      <c r="K35">
        <v>3</v>
      </c>
      <c r="L35">
        <v>2020</v>
      </c>
      <c r="M35" t="s">
        <v>18</v>
      </c>
      <c r="N35">
        <v>372</v>
      </c>
      <c r="O35">
        <f t="shared" ref="O35:P35" si="33">P35/2</f>
        <v>76.25</v>
      </c>
      <c r="P35">
        <f t="shared" si="33"/>
        <v>152.5</v>
      </c>
      <c r="Q35">
        <v>305</v>
      </c>
      <c r="R35">
        <v>415</v>
      </c>
      <c r="S35">
        <f t="shared" si="1"/>
        <v>622.5</v>
      </c>
    </row>
    <row r="36" spans="1:19" x14ac:dyDescent="0.25">
      <c r="A36" t="s">
        <v>9</v>
      </c>
      <c r="B36" t="s">
        <v>17</v>
      </c>
      <c r="C36" t="s">
        <v>24</v>
      </c>
      <c r="D36" t="s">
        <v>20</v>
      </c>
      <c r="E36" t="s">
        <v>22</v>
      </c>
      <c r="F36" s="5">
        <v>1.3</v>
      </c>
      <c r="G36">
        <v>26</v>
      </c>
      <c r="H36">
        <v>3</v>
      </c>
      <c r="I36">
        <v>2020</v>
      </c>
      <c r="J36">
        <v>24</v>
      </c>
      <c r="K36">
        <v>3</v>
      </c>
      <c r="L36">
        <v>2020</v>
      </c>
      <c r="M36" t="s">
        <v>18</v>
      </c>
      <c r="N36">
        <v>429</v>
      </c>
      <c r="O36">
        <f t="shared" ref="O36:P36" si="34">P36/2</f>
        <v>85.25</v>
      </c>
      <c r="P36">
        <f t="shared" si="34"/>
        <v>170.5</v>
      </c>
      <c r="Q36">
        <v>341</v>
      </c>
      <c r="R36">
        <v>486</v>
      </c>
      <c r="S36">
        <f t="shared" si="1"/>
        <v>729</v>
      </c>
    </row>
    <row r="37" spans="1:19" x14ac:dyDescent="0.25">
      <c r="A37" t="s">
        <v>9</v>
      </c>
      <c r="B37" t="s">
        <v>17</v>
      </c>
      <c r="C37" t="s">
        <v>24</v>
      </c>
      <c r="D37" t="s">
        <v>20</v>
      </c>
      <c r="E37" t="s">
        <v>22</v>
      </c>
      <c r="F37" s="5">
        <v>1.3</v>
      </c>
      <c r="G37">
        <v>26</v>
      </c>
      <c r="H37">
        <v>3</v>
      </c>
      <c r="I37">
        <v>2020</v>
      </c>
      <c r="J37">
        <v>25</v>
      </c>
      <c r="K37">
        <v>3</v>
      </c>
      <c r="L37">
        <v>2020</v>
      </c>
      <c r="M37" t="s">
        <v>18</v>
      </c>
      <c r="N37">
        <v>483</v>
      </c>
      <c r="O37">
        <f t="shared" ref="O37:P37" si="35">P37/2</f>
        <v>94.75</v>
      </c>
      <c r="P37">
        <f t="shared" si="35"/>
        <v>189.5</v>
      </c>
      <c r="Q37">
        <v>379</v>
      </c>
      <c r="R37">
        <v>558</v>
      </c>
      <c r="S37">
        <f t="shared" si="1"/>
        <v>837</v>
      </c>
    </row>
    <row r="38" spans="1:19" x14ac:dyDescent="0.25">
      <c r="A38" t="s">
        <v>9</v>
      </c>
      <c r="B38" t="s">
        <v>17</v>
      </c>
      <c r="C38" t="s">
        <v>24</v>
      </c>
      <c r="D38" t="s">
        <v>20</v>
      </c>
      <c r="E38" t="s">
        <v>22</v>
      </c>
      <c r="F38" s="5">
        <v>1.3</v>
      </c>
      <c r="G38">
        <v>26</v>
      </c>
      <c r="H38">
        <v>3</v>
      </c>
      <c r="I38">
        <v>2020</v>
      </c>
      <c r="J38">
        <v>26</v>
      </c>
      <c r="K38">
        <v>3</v>
      </c>
      <c r="L38">
        <v>2020</v>
      </c>
      <c r="M38" t="s">
        <v>18</v>
      </c>
      <c r="N38">
        <v>541</v>
      </c>
      <c r="O38">
        <f t="shared" ref="O38:P38" si="36">P38/2</f>
        <v>105.25</v>
      </c>
      <c r="P38">
        <f t="shared" si="36"/>
        <v>210.5</v>
      </c>
      <c r="Q38">
        <v>421</v>
      </c>
      <c r="R38">
        <v>638</v>
      </c>
      <c r="S38">
        <f t="shared" si="1"/>
        <v>957</v>
      </c>
    </row>
    <row r="39" spans="1:19" x14ac:dyDescent="0.25">
      <c r="A39" t="s">
        <v>9</v>
      </c>
      <c r="B39" t="s">
        <v>17</v>
      </c>
      <c r="C39" t="s">
        <v>24</v>
      </c>
      <c r="D39" t="s">
        <v>20</v>
      </c>
      <c r="E39" t="s">
        <v>22</v>
      </c>
      <c r="F39" s="5">
        <v>1.3</v>
      </c>
      <c r="G39">
        <v>26</v>
      </c>
      <c r="H39">
        <v>3</v>
      </c>
      <c r="I39">
        <v>2020</v>
      </c>
      <c r="J39">
        <v>27</v>
      </c>
      <c r="K39">
        <v>3</v>
      </c>
      <c r="L39">
        <v>2020</v>
      </c>
      <c r="M39" t="s">
        <v>18</v>
      </c>
      <c r="N39">
        <v>584</v>
      </c>
      <c r="O39">
        <f t="shared" ref="O39:P39" si="37">P39/2</f>
        <v>113.75</v>
      </c>
      <c r="P39">
        <f t="shared" si="37"/>
        <v>227.5</v>
      </c>
      <c r="Q39">
        <v>455</v>
      </c>
      <c r="R39">
        <v>701</v>
      </c>
      <c r="S39">
        <f t="shared" si="1"/>
        <v>1051.5</v>
      </c>
    </row>
    <row r="40" spans="1:19" x14ac:dyDescent="0.25">
      <c r="A40" t="s">
        <v>9</v>
      </c>
      <c r="B40" t="s">
        <v>17</v>
      </c>
      <c r="C40" t="s">
        <v>24</v>
      </c>
      <c r="D40" t="s">
        <v>20</v>
      </c>
      <c r="E40" t="s">
        <v>22</v>
      </c>
      <c r="F40" s="5">
        <v>1.3</v>
      </c>
      <c r="G40">
        <v>26</v>
      </c>
      <c r="H40">
        <v>3</v>
      </c>
      <c r="I40">
        <v>2020</v>
      </c>
      <c r="J40">
        <v>28</v>
      </c>
      <c r="K40">
        <v>3</v>
      </c>
      <c r="L40">
        <v>2020</v>
      </c>
      <c r="M40" t="s">
        <v>18</v>
      </c>
      <c r="N40">
        <v>602</v>
      </c>
      <c r="O40">
        <f t="shared" ref="O40:P40" si="38">P40/2</f>
        <v>116.75</v>
      </c>
      <c r="P40">
        <f t="shared" si="38"/>
        <v>233.5</v>
      </c>
      <c r="Q40">
        <v>467</v>
      </c>
      <c r="R40">
        <v>734</v>
      </c>
      <c r="S40">
        <f t="shared" si="1"/>
        <v>1101</v>
      </c>
    </row>
    <row r="41" spans="1:19" x14ac:dyDescent="0.25">
      <c r="A41" t="s">
        <v>9</v>
      </c>
      <c r="B41" t="s">
        <v>17</v>
      </c>
      <c r="C41" t="s">
        <v>24</v>
      </c>
      <c r="D41" t="s">
        <v>20</v>
      </c>
      <c r="E41" t="s">
        <v>22</v>
      </c>
      <c r="F41" s="5">
        <v>1.3</v>
      </c>
      <c r="G41">
        <v>26</v>
      </c>
      <c r="H41">
        <v>3</v>
      </c>
      <c r="I41">
        <v>2020</v>
      </c>
      <c r="J41">
        <v>29</v>
      </c>
      <c r="K41">
        <v>3</v>
      </c>
      <c r="L41">
        <v>2020</v>
      </c>
      <c r="M41" t="s">
        <v>18</v>
      </c>
      <c r="N41">
        <v>619</v>
      </c>
      <c r="O41">
        <f t="shared" ref="O41:P41" si="39">P41/2</f>
        <v>118.75</v>
      </c>
      <c r="P41">
        <f t="shared" si="39"/>
        <v>237.5</v>
      </c>
      <c r="Q41">
        <v>475</v>
      </c>
      <c r="R41">
        <v>752</v>
      </c>
      <c r="S41">
        <f t="shared" si="1"/>
        <v>1128</v>
      </c>
    </row>
    <row r="42" spans="1:19" x14ac:dyDescent="0.25">
      <c r="A42" t="s">
        <v>9</v>
      </c>
      <c r="B42" t="s">
        <v>17</v>
      </c>
      <c r="C42" t="s">
        <v>24</v>
      </c>
      <c r="D42" t="s">
        <v>20</v>
      </c>
      <c r="E42" t="s">
        <v>22</v>
      </c>
      <c r="F42" s="5">
        <v>1.3</v>
      </c>
      <c r="G42">
        <v>26</v>
      </c>
      <c r="H42">
        <v>3</v>
      </c>
      <c r="I42">
        <v>2020</v>
      </c>
      <c r="J42">
        <v>30</v>
      </c>
      <c r="K42">
        <v>3</v>
      </c>
      <c r="L42">
        <v>2020</v>
      </c>
      <c r="M42" t="s">
        <v>18</v>
      </c>
      <c r="N42">
        <v>626</v>
      </c>
      <c r="O42">
        <f t="shared" ref="O42:P42" si="40">P42/2</f>
        <v>119.25</v>
      </c>
      <c r="P42">
        <f t="shared" si="40"/>
        <v>238.5</v>
      </c>
      <c r="Q42">
        <v>477</v>
      </c>
      <c r="R42">
        <v>759</v>
      </c>
      <c r="S42">
        <f t="shared" si="1"/>
        <v>1138.5</v>
      </c>
    </row>
    <row r="43" spans="1:19" x14ac:dyDescent="0.25">
      <c r="A43" t="s">
        <v>9</v>
      </c>
      <c r="B43" t="s">
        <v>17</v>
      </c>
      <c r="C43" t="s">
        <v>24</v>
      </c>
      <c r="D43" t="s">
        <v>20</v>
      </c>
      <c r="E43" t="s">
        <v>22</v>
      </c>
      <c r="F43" s="5">
        <v>1.3</v>
      </c>
      <c r="G43">
        <v>26</v>
      </c>
      <c r="H43">
        <v>3</v>
      </c>
      <c r="I43">
        <v>2020</v>
      </c>
      <c r="J43">
        <v>31</v>
      </c>
      <c r="K43">
        <v>3</v>
      </c>
      <c r="L43">
        <v>2020</v>
      </c>
      <c r="M43" t="s">
        <v>18</v>
      </c>
      <c r="N43">
        <v>634</v>
      </c>
      <c r="O43">
        <f t="shared" ref="O43:P43" si="41">P43/2</f>
        <v>120.25</v>
      </c>
      <c r="P43">
        <f t="shared" si="41"/>
        <v>240.5</v>
      </c>
      <c r="Q43">
        <v>481</v>
      </c>
      <c r="R43">
        <v>765</v>
      </c>
      <c r="S43">
        <f t="shared" si="1"/>
        <v>1147.5</v>
      </c>
    </row>
    <row r="44" spans="1:19" x14ac:dyDescent="0.25">
      <c r="A44" t="s">
        <v>9</v>
      </c>
      <c r="B44" t="s">
        <v>17</v>
      </c>
      <c r="C44" t="s">
        <v>24</v>
      </c>
      <c r="D44" t="s">
        <v>20</v>
      </c>
      <c r="E44" t="s">
        <v>22</v>
      </c>
      <c r="F44" s="5">
        <v>1.3</v>
      </c>
      <c r="G44">
        <v>26</v>
      </c>
      <c r="H44">
        <v>3</v>
      </c>
      <c r="I44">
        <v>2020</v>
      </c>
      <c r="J44">
        <v>1</v>
      </c>
      <c r="K44">
        <v>4</v>
      </c>
      <c r="L44">
        <v>2020</v>
      </c>
      <c r="M44" t="s">
        <v>18</v>
      </c>
      <c r="N44">
        <v>633</v>
      </c>
      <c r="O44">
        <f t="shared" ref="O44:P44" si="42">P44/2</f>
        <v>119.25</v>
      </c>
      <c r="P44">
        <f t="shared" si="42"/>
        <v>238.5</v>
      </c>
      <c r="Q44">
        <v>477</v>
      </c>
      <c r="R44">
        <v>766</v>
      </c>
      <c r="S44">
        <f t="shared" si="1"/>
        <v>1149</v>
      </c>
    </row>
    <row r="45" spans="1:19" x14ac:dyDescent="0.25">
      <c r="A45" t="s">
        <v>9</v>
      </c>
      <c r="B45" t="s">
        <v>17</v>
      </c>
      <c r="C45" t="s">
        <v>24</v>
      </c>
      <c r="D45" t="s">
        <v>20</v>
      </c>
      <c r="E45" t="s">
        <v>22</v>
      </c>
      <c r="F45" s="5">
        <v>1.3</v>
      </c>
      <c r="G45">
        <v>26</v>
      </c>
      <c r="H45">
        <v>3</v>
      </c>
      <c r="I45">
        <v>2020</v>
      </c>
      <c r="J45">
        <v>2</v>
      </c>
      <c r="K45">
        <v>4</v>
      </c>
      <c r="L45">
        <v>2020</v>
      </c>
      <c r="M45" t="s">
        <v>18</v>
      </c>
      <c r="N45">
        <v>613</v>
      </c>
      <c r="O45">
        <f t="shared" ref="O45:P45" si="43">P45/2</f>
        <v>112.75</v>
      </c>
      <c r="P45">
        <f t="shared" si="43"/>
        <v>225.5</v>
      </c>
      <c r="Q45">
        <v>451</v>
      </c>
      <c r="R45">
        <v>744</v>
      </c>
      <c r="S45">
        <f t="shared" si="1"/>
        <v>1116</v>
      </c>
    </row>
    <row r="46" spans="1:19" x14ac:dyDescent="0.25">
      <c r="A46" t="s">
        <v>9</v>
      </c>
      <c r="B46" t="s">
        <v>17</v>
      </c>
      <c r="C46" t="s">
        <v>24</v>
      </c>
      <c r="D46" t="s">
        <v>20</v>
      </c>
      <c r="E46" t="s">
        <v>22</v>
      </c>
      <c r="F46" s="5">
        <v>1.3</v>
      </c>
      <c r="G46">
        <v>26</v>
      </c>
      <c r="H46">
        <v>3</v>
      </c>
      <c r="I46">
        <v>2020</v>
      </c>
      <c r="J46">
        <v>3</v>
      </c>
      <c r="K46">
        <v>4</v>
      </c>
      <c r="L46">
        <v>2020</v>
      </c>
      <c r="M46" t="s">
        <v>18</v>
      </c>
      <c r="N46">
        <v>597</v>
      </c>
      <c r="O46">
        <f t="shared" ref="O46:P46" si="44">P46/2</f>
        <v>108.5</v>
      </c>
      <c r="P46">
        <f t="shared" si="44"/>
        <v>217</v>
      </c>
      <c r="Q46">
        <v>434</v>
      </c>
      <c r="R46">
        <v>734</v>
      </c>
      <c r="S46">
        <f t="shared" si="1"/>
        <v>1101</v>
      </c>
    </row>
    <row r="47" spans="1:19" x14ac:dyDescent="0.25">
      <c r="A47" t="s">
        <v>9</v>
      </c>
      <c r="B47" t="s">
        <v>17</v>
      </c>
      <c r="C47" t="s">
        <v>24</v>
      </c>
      <c r="D47" t="s">
        <v>20</v>
      </c>
      <c r="E47" t="s">
        <v>22</v>
      </c>
      <c r="F47" s="5">
        <v>1.3</v>
      </c>
      <c r="G47">
        <v>26</v>
      </c>
      <c r="H47">
        <v>3</v>
      </c>
      <c r="I47">
        <v>2020</v>
      </c>
      <c r="J47">
        <v>4</v>
      </c>
      <c r="K47">
        <v>4</v>
      </c>
      <c r="L47">
        <v>2020</v>
      </c>
      <c r="M47" t="s">
        <v>18</v>
      </c>
      <c r="N47">
        <v>573</v>
      </c>
      <c r="O47">
        <f t="shared" ref="O47:P47" si="45">P47/2</f>
        <v>100.75</v>
      </c>
      <c r="P47">
        <f t="shared" si="45"/>
        <v>201.5</v>
      </c>
      <c r="Q47">
        <v>403</v>
      </c>
      <c r="R47">
        <v>707</v>
      </c>
      <c r="S47">
        <f t="shared" si="1"/>
        <v>1060.5</v>
      </c>
    </row>
    <row r="48" spans="1:19" x14ac:dyDescent="0.25">
      <c r="A48" t="s">
        <v>9</v>
      </c>
      <c r="B48" t="s">
        <v>17</v>
      </c>
      <c r="C48" t="s">
        <v>24</v>
      </c>
      <c r="D48" t="s">
        <v>20</v>
      </c>
      <c r="E48" t="s">
        <v>22</v>
      </c>
      <c r="F48" s="5">
        <v>1.3</v>
      </c>
      <c r="G48">
        <v>26</v>
      </c>
      <c r="H48">
        <v>3</v>
      </c>
      <c r="I48">
        <v>2020</v>
      </c>
      <c r="J48">
        <v>5</v>
      </c>
      <c r="K48">
        <v>4</v>
      </c>
      <c r="L48">
        <v>2020</v>
      </c>
      <c r="M48" t="s">
        <v>18</v>
      </c>
      <c r="N48">
        <v>547</v>
      </c>
      <c r="O48">
        <f t="shared" ref="O48:P48" si="46">P48/2</f>
        <v>93.25</v>
      </c>
      <c r="P48">
        <f t="shared" si="46"/>
        <v>186.5</v>
      </c>
      <c r="Q48">
        <v>373</v>
      </c>
      <c r="R48">
        <v>682</v>
      </c>
      <c r="S48">
        <f t="shared" si="1"/>
        <v>1023</v>
      </c>
    </row>
    <row r="49" spans="1:19" x14ac:dyDescent="0.25">
      <c r="A49" t="s">
        <v>9</v>
      </c>
      <c r="B49" t="s">
        <v>17</v>
      </c>
      <c r="C49" t="s">
        <v>24</v>
      </c>
      <c r="D49" t="s">
        <v>20</v>
      </c>
      <c r="E49" t="s">
        <v>22</v>
      </c>
      <c r="F49" s="5">
        <v>1.3</v>
      </c>
      <c r="G49">
        <v>26</v>
      </c>
      <c r="H49">
        <v>3</v>
      </c>
      <c r="I49">
        <v>2020</v>
      </c>
      <c r="J49">
        <v>6</v>
      </c>
      <c r="K49">
        <v>4</v>
      </c>
      <c r="L49">
        <v>2020</v>
      </c>
      <c r="M49" t="s">
        <v>18</v>
      </c>
      <c r="N49">
        <v>524</v>
      </c>
      <c r="O49">
        <f t="shared" ref="O49:P49" si="47">P49/2</f>
        <v>89.75</v>
      </c>
      <c r="P49">
        <f t="shared" si="47"/>
        <v>179.5</v>
      </c>
      <c r="Q49">
        <v>359</v>
      </c>
      <c r="R49">
        <v>659</v>
      </c>
      <c r="S49">
        <f t="shared" si="1"/>
        <v>988.5</v>
      </c>
    </row>
    <row r="50" spans="1:19" x14ac:dyDescent="0.25">
      <c r="A50" t="s">
        <v>9</v>
      </c>
      <c r="B50" t="s">
        <v>17</v>
      </c>
      <c r="C50" t="s">
        <v>24</v>
      </c>
      <c r="D50" t="s">
        <v>20</v>
      </c>
      <c r="E50" t="s">
        <v>22</v>
      </c>
      <c r="F50" s="5">
        <v>1.3</v>
      </c>
      <c r="G50">
        <v>26</v>
      </c>
      <c r="H50">
        <v>3</v>
      </c>
      <c r="I50">
        <v>2020</v>
      </c>
      <c r="J50">
        <v>7</v>
      </c>
      <c r="K50">
        <v>4</v>
      </c>
      <c r="L50">
        <v>2020</v>
      </c>
      <c r="M50" t="s">
        <v>18</v>
      </c>
      <c r="N50">
        <v>503</v>
      </c>
      <c r="O50">
        <f t="shared" ref="O50:P50" si="48">P50/2</f>
        <v>83.25</v>
      </c>
      <c r="P50">
        <f t="shared" si="48"/>
        <v>166.5</v>
      </c>
      <c r="Q50">
        <v>333</v>
      </c>
      <c r="R50">
        <v>635</v>
      </c>
      <c r="S50">
        <f t="shared" si="1"/>
        <v>952.5</v>
      </c>
    </row>
    <row r="51" spans="1:19" x14ac:dyDescent="0.25">
      <c r="A51" t="s">
        <v>9</v>
      </c>
      <c r="B51" t="s">
        <v>17</v>
      </c>
      <c r="C51" t="s">
        <v>24</v>
      </c>
      <c r="D51" t="s">
        <v>20</v>
      </c>
      <c r="E51" t="s">
        <v>22</v>
      </c>
      <c r="F51" s="5">
        <v>1.3</v>
      </c>
      <c r="G51">
        <v>26</v>
      </c>
      <c r="H51">
        <v>3</v>
      </c>
      <c r="I51">
        <v>2020</v>
      </c>
      <c r="J51">
        <v>8</v>
      </c>
      <c r="K51">
        <v>4</v>
      </c>
      <c r="L51">
        <v>2020</v>
      </c>
      <c r="M51" t="s">
        <v>18</v>
      </c>
      <c r="N51">
        <v>483</v>
      </c>
      <c r="O51">
        <f t="shared" ref="O51:P51" si="49">P51/2</f>
        <v>78</v>
      </c>
      <c r="P51">
        <f t="shared" si="49"/>
        <v>156</v>
      </c>
      <c r="Q51">
        <v>312</v>
      </c>
      <c r="R51">
        <v>618</v>
      </c>
      <c r="S51">
        <f t="shared" si="1"/>
        <v>927</v>
      </c>
    </row>
    <row r="52" spans="1:19" x14ac:dyDescent="0.25">
      <c r="A52" t="s">
        <v>9</v>
      </c>
      <c r="B52" t="s">
        <v>17</v>
      </c>
      <c r="C52" t="s">
        <v>24</v>
      </c>
      <c r="D52" t="s">
        <v>20</v>
      </c>
      <c r="E52" t="s">
        <v>22</v>
      </c>
      <c r="F52" s="5">
        <v>1.3</v>
      </c>
      <c r="G52">
        <v>26</v>
      </c>
      <c r="H52">
        <v>3</v>
      </c>
      <c r="I52">
        <v>2020</v>
      </c>
      <c r="J52">
        <v>9</v>
      </c>
      <c r="K52">
        <v>4</v>
      </c>
      <c r="L52">
        <v>2020</v>
      </c>
      <c r="M52" t="s">
        <v>18</v>
      </c>
      <c r="N52">
        <v>466</v>
      </c>
      <c r="O52">
        <f t="shared" ref="O52:P52" si="50">P52/2</f>
        <v>73.75</v>
      </c>
      <c r="P52">
        <f t="shared" si="50"/>
        <v>147.5</v>
      </c>
      <c r="Q52">
        <v>295</v>
      </c>
      <c r="R52">
        <v>598</v>
      </c>
      <c r="S52">
        <f t="shared" si="1"/>
        <v>897</v>
      </c>
    </row>
    <row r="53" spans="1:19" x14ac:dyDescent="0.25">
      <c r="A53" t="s">
        <v>9</v>
      </c>
      <c r="B53" t="s">
        <v>17</v>
      </c>
      <c r="C53" t="s">
        <v>24</v>
      </c>
      <c r="D53" t="s">
        <v>20</v>
      </c>
      <c r="E53" t="s">
        <v>22</v>
      </c>
      <c r="F53" s="5">
        <v>1.3</v>
      </c>
      <c r="G53">
        <v>26</v>
      </c>
      <c r="H53">
        <v>3</v>
      </c>
      <c r="I53">
        <v>2020</v>
      </c>
      <c r="J53">
        <v>10</v>
      </c>
      <c r="K53">
        <v>4</v>
      </c>
      <c r="L53">
        <v>2020</v>
      </c>
      <c r="M53" t="s">
        <v>18</v>
      </c>
      <c r="N53">
        <v>448</v>
      </c>
      <c r="O53">
        <f t="shared" ref="O53:P53" si="51">P53/2</f>
        <v>69.25</v>
      </c>
      <c r="P53">
        <f t="shared" si="51"/>
        <v>138.5</v>
      </c>
      <c r="Q53">
        <v>277</v>
      </c>
      <c r="R53">
        <v>571</v>
      </c>
      <c r="S53">
        <f t="shared" si="1"/>
        <v>856.5</v>
      </c>
    </row>
    <row r="54" spans="1:19" x14ac:dyDescent="0.25">
      <c r="A54" t="s">
        <v>9</v>
      </c>
      <c r="B54" t="s">
        <v>17</v>
      </c>
      <c r="C54" t="s">
        <v>24</v>
      </c>
      <c r="D54" t="s">
        <v>20</v>
      </c>
      <c r="E54" t="s">
        <v>22</v>
      </c>
      <c r="F54" s="5">
        <v>1.3</v>
      </c>
      <c r="G54">
        <v>26</v>
      </c>
      <c r="H54">
        <v>3</v>
      </c>
      <c r="I54">
        <v>2020</v>
      </c>
      <c r="J54">
        <v>11</v>
      </c>
      <c r="K54">
        <v>4</v>
      </c>
      <c r="L54">
        <v>2020</v>
      </c>
      <c r="M54" t="s">
        <v>18</v>
      </c>
      <c r="N54">
        <v>431</v>
      </c>
      <c r="O54">
        <f t="shared" ref="O54:P54" si="52">P54/2</f>
        <v>65</v>
      </c>
      <c r="P54">
        <f t="shared" si="52"/>
        <v>130</v>
      </c>
      <c r="Q54">
        <v>260</v>
      </c>
      <c r="R54">
        <v>546</v>
      </c>
      <c r="S54">
        <f t="shared" si="1"/>
        <v>819</v>
      </c>
    </row>
    <row r="55" spans="1:19" x14ac:dyDescent="0.25">
      <c r="A55" t="s">
        <v>9</v>
      </c>
      <c r="B55" t="s">
        <v>17</v>
      </c>
      <c r="C55" t="s">
        <v>24</v>
      </c>
      <c r="D55" t="s">
        <v>20</v>
      </c>
      <c r="E55" t="s">
        <v>22</v>
      </c>
      <c r="F55" s="5">
        <v>1.3</v>
      </c>
      <c r="G55">
        <v>26</v>
      </c>
      <c r="H55">
        <v>3</v>
      </c>
      <c r="I55">
        <v>2020</v>
      </c>
      <c r="J55">
        <v>12</v>
      </c>
      <c r="K55">
        <v>4</v>
      </c>
      <c r="L55">
        <v>2020</v>
      </c>
      <c r="M55" t="s">
        <v>18</v>
      </c>
      <c r="N55">
        <v>415</v>
      </c>
      <c r="O55">
        <f t="shared" ref="O55:P55" si="53">P55/2</f>
        <v>61.5</v>
      </c>
      <c r="P55">
        <f t="shared" si="53"/>
        <v>123</v>
      </c>
      <c r="Q55">
        <v>246</v>
      </c>
      <c r="R55">
        <v>524</v>
      </c>
      <c r="S55">
        <f t="shared" si="1"/>
        <v>786</v>
      </c>
    </row>
    <row r="56" spans="1:19" x14ac:dyDescent="0.25">
      <c r="A56" t="s">
        <v>9</v>
      </c>
      <c r="B56" t="s">
        <v>17</v>
      </c>
      <c r="C56" t="s">
        <v>24</v>
      </c>
      <c r="D56" t="s">
        <v>20</v>
      </c>
      <c r="E56" t="s">
        <v>22</v>
      </c>
      <c r="F56" s="5">
        <v>1.3</v>
      </c>
      <c r="G56">
        <v>26</v>
      </c>
      <c r="H56">
        <v>3</v>
      </c>
      <c r="I56">
        <v>2020</v>
      </c>
      <c r="J56">
        <v>13</v>
      </c>
      <c r="K56">
        <v>4</v>
      </c>
      <c r="L56">
        <v>2020</v>
      </c>
      <c r="M56" t="s">
        <v>18</v>
      </c>
      <c r="N56">
        <v>401</v>
      </c>
      <c r="O56">
        <f t="shared" ref="O56:P56" si="54">P56/2</f>
        <v>57</v>
      </c>
      <c r="P56">
        <f t="shared" si="54"/>
        <v>114</v>
      </c>
      <c r="Q56">
        <v>228</v>
      </c>
      <c r="R56">
        <v>506</v>
      </c>
      <c r="S56">
        <f t="shared" si="1"/>
        <v>759</v>
      </c>
    </row>
    <row r="57" spans="1:19" x14ac:dyDescent="0.25">
      <c r="A57" t="s">
        <v>9</v>
      </c>
      <c r="B57" t="s">
        <v>17</v>
      </c>
      <c r="C57" t="s">
        <v>24</v>
      </c>
      <c r="D57" t="s">
        <v>20</v>
      </c>
      <c r="E57" t="s">
        <v>22</v>
      </c>
      <c r="F57" s="5">
        <v>1.3</v>
      </c>
      <c r="G57">
        <v>26</v>
      </c>
      <c r="H57">
        <v>3</v>
      </c>
      <c r="I57">
        <v>2020</v>
      </c>
      <c r="J57">
        <v>14</v>
      </c>
      <c r="K57">
        <v>4</v>
      </c>
      <c r="L57">
        <v>2020</v>
      </c>
      <c r="M57" t="s">
        <v>18</v>
      </c>
      <c r="N57">
        <v>388</v>
      </c>
      <c r="O57">
        <f t="shared" ref="O57:P57" si="55">P57/2</f>
        <v>53</v>
      </c>
      <c r="P57">
        <f t="shared" si="55"/>
        <v>106</v>
      </c>
      <c r="Q57">
        <v>212</v>
      </c>
      <c r="R57">
        <v>495</v>
      </c>
      <c r="S57">
        <f t="shared" si="1"/>
        <v>742.5</v>
      </c>
    </row>
    <row r="58" spans="1:19" x14ac:dyDescent="0.25">
      <c r="A58" t="s">
        <v>9</v>
      </c>
      <c r="B58" t="s">
        <v>17</v>
      </c>
      <c r="C58" t="s">
        <v>24</v>
      </c>
      <c r="D58" t="s">
        <v>20</v>
      </c>
      <c r="E58" t="s">
        <v>22</v>
      </c>
      <c r="F58" s="5">
        <v>1.3</v>
      </c>
      <c r="G58">
        <v>26</v>
      </c>
      <c r="H58">
        <v>3</v>
      </c>
      <c r="I58">
        <v>2020</v>
      </c>
      <c r="J58">
        <v>15</v>
      </c>
      <c r="K58">
        <v>4</v>
      </c>
      <c r="L58">
        <v>2020</v>
      </c>
      <c r="M58" t="s">
        <v>18</v>
      </c>
      <c r="N58">
        <v>376</v>
      </c>
      <c r="O58">
        <f t="shared" ref="O58:P58" si="56">P58/2</f>
        <v>49.25</v>
      </c>
      <c r="P58">
        <f t="shared" si="56"/>
        <v>98.5</v>
      </c>
      <c r="Q58">
        <v>197</v>
      </c>
      <c r="R58">
        <v>483</v>
      </c>
      <c r="S58">
        <f t="shared" si="1"/>
        <v>724.5</v>
      </c>
    </row>
    <row r="59" spans="1:19" x14ac:dyDescent="0.25">
      <c r="A59" t="s">
        <v>9</v>
      </c>
      <c r="B59" t="s">
        <v>17</v>
      </c>
      <c r="C59" t="s">
        <v>24</v>
      </c>
      <c r="D59" t="s">
        <v>20</v>
      </c>
      <c r="E59" t="s">
        <v>22</v>
      </c>
      <c r="F59" s="5">
        <v>1.3</v>
      </c>
      <c r="G59">
        <v>26</v>
      </c>
      <c r="H59">
        <v>3</v>
      </c>
      <c r="I59">
        <v>2020</v>
      </c>
      <c r="J59">
        <v>16</v>
      </c>
      <c r="K59">
        <v>4</v>
      </c>
      <c r="L59">
        <v>2020</v>
      </c>
      <c r="M59" t="s">
        <v>18</v>
      </c>
      <c r="N59">
        <v>365</v>
      </c>
      <c r="O59">
        <f t="shared" ref="O59:P59" si="57">P59/2</f>
        <v>45.5</v>
      </c>
      <c r="P59">
        <f t="shared" si="57"/>
        <v>91</v>
      </c>
      <c r="Q59">
        <v>182</v>
      </c>
      <c r="R59">
        <v>475</v>
      </c>
      <c r="S59">
        <f t="shared" si="1"/>
        <v>712.5</v>
      </c>
    </row>
    <row r="60" spans="1:19" x14ac:dyDescent="0.25">
      <c r="A60" s="4" t="s">
        <v>9</v>
      </c>
      <c r="B60" t="s">
        <v>17</v>
      </c>
      <c r="C60" t="s">
        <v>24</v>
      </c>
      <c r="D60" t="s">
        <v>20</v>
      </c>
      <c r="E60" t="s">
        <v>22</v>
      </c>
      <c r="F60" s="5">
        <v>1.3</v>
      </c>
      <c r="G60" s="4">
        <v>26</v>
      </c>
      <c r="H60" s="4">
        <v>3</v>
      </c>
      <c r="I60" s="4">
        <v>2020</v>
      </c>
      <c r="J60" s="4">
        <v>19</v>
      </c>
      <c r="K60" s="4">
        <v>3</v>
      </c>
      <c r="L60" s="4">
        <v>2020</v>
      </c>
      <c r="M60" s="4" t="s">
        <v>18</v>
      </c>
      <c r="N60" s="4">
        <v>85</v>
      </c>
      <c r="O60">
        <f t="shared" ref="O60:P60" si="58">P60/2</f>
        <v>21</v>
      </c>
      <c r="P60">
        <f t="shared" si="58"/>
        <v>42</v>
      </c>
      <c r="Q60" s="4">
        <v>84</v>
      </c>
      <c r="R60" s="4">
        <v>89</v>
      </c>
      <c r="S60">
        <f t="shared" si="1"/>
        <v>133.5</v>
      </c>
    </row>
    <row r="61" spans="1:19" x14ac:dyDescent="0.25">
      <c r="A61" t="s">
        <v>9</v>
      </c>
      <c r="B61" t="s">
        <v>17</v>
      </c>
      <c r="C61" t="s">
        <v>24</v>
      </c>
      <c r="D61" t="s">
        <v>20</v>
      </c>
      <c r="E61" t="s">
        <v>22</v>
      </c>
      <c r="F61" s="5">
        <v>1.3</v>
      </c>
      <c r="G61">
        <v>26</v>
      </c>
      <c r="H61">
        <v>3</v>
      </c>
      <c r="I61">
        <v>2020</v>
      </c>
      <c r="J61">
        <v>20</v>
      </c>
      <c r="K61">
        <v>3</v>
      </c>
      <c r="L61">
        <v>2020</v>
      </c>
      <c r="M61" t="s">
        <v>18</v>
      </c>
      <c r="N61">
        <v>103</v>
      </c>
      <c r="O61">
        <f t="shared" ref="O61:P61" si="59">P61/2</f>
        <v>24.75</v>
      </c>
      <c r="P61">
        <f t="shared" si="59"/>
        <v>49.5</v>
      </c>
      <c r="Q61">
        <v>99</v>
      </c>
      <c r="R61">
        <v>109</v>
      </c>
      <c r="S61">
        <f t="shared" si="1"/>
        <v>163.5</v>
      </c>
    </row>
    <row r="62" spans="1:19" x14ac:dyDescent="0.25">
      <c r="A62" t="s">
        <v>9</v>
      </c>
      <c r="B62" t="s">
        <v>17</v>
      </c>
      <c r="C62" t="s">
        <v>24</v>
      </c>
      <c r="D62" t="s">
        <v>20</v>
      </c>
      <c r="E62" t="s">
        <v>22</v>
      </c>
      <c r="F62" s="5">
        <v>1.3</v>
      </c>
      <c r="G62">
        <v>26</v>
      </c>
      <c r="H62">
        <v>3</v>
      </c>
      <c r="I62">
        <v>2020</v>
      </c>
      <c r="J62">
        <v>21</v>
      </c>
      <c r="K62">
        <v>3</v>
      </c>
      <c r="L62">
        <v>2020</v>
      </c>
      <c r="M62" t="s">
        <v>18</v>
      </c>
      <c r="N62">
        <v>123</v>
      </c>
      <c r="O62">
        <f t="shared" ref="O62:P62" si="60">P62/2</f>
        <v>29</v>
      </c>
      <c r="P62">
        <f t="shared" si="60"/>
        <v>58</v>
      </c>
      <c r="Q62">
        <v>116</v>
      </c>
      <c r="R62">
        <v>132</v>
      </c>
      <c r="S62">
        <f t="shared" si="1"/>
        <v>198</v>
      </c>
    </row>
    <row r="63" spans="1:19" x14ac:dyDescent="0.25">
      <c r="A63" t="s">
        <v>9</v>
      </c>
      <c r="B63" t="s">
        <v>17</v>
      </c>
      <c r="C63" t="s">
        <v>24</v>
      </c>
      <c r="D63" t="s">
        <v>20</v>
      </c>
      <c r="E63" t="s">
        <v>22</v>
      </c>
      <c r="F63" s="5">
        <v>1.3</v>
      </c>
      <c r="G63">
        <v>26</v>
      </c>
      <c r="H63">
        <v>3</v>
      </c>
      <c r="I63">
        <v>2020</v>
      </c>
      <c r="J63">
        <v>22</v>
      </c>
      <c r="K63">
        <v>3</v>
      </c>
      <c r="L63">
        <v>2020</v>
      </c>
      <c r="M63" t="s">
        <v>18</v>
      </c>
      <c r="N63">
        <v>146</v>
      </c>
      <c r="O63">
        <f t="shared" ref="O63:P63" si="61">P63/2</f>
        <v>33.75</v>
      </c>
      <c r="P63">
        <f t="shared" si="61"/>
        <v>67.5</v>
      </c>
      <c r="Q63">
        <v>135</v>
      </c>
      <c r="R63">
        <v>160</v>
      </c>
      <c r="S63">
        <f t="shared" si="1"/>
        <v>240</v>
      </c>
    </row>
    <row r="64" spans="1:19" x14ac:dyDescent="0.25">
      <c r="A64" t="s">
        <v>9</v>
      </c>
      <c r="B64" t="s">
        <v>17</v>
      </c>
      <c r="C64" t="s">
        <v>24</v>
      </c>
      <c r="D64" t="s">
        <v>20</v>
      </c>
      <c r="E64" t="s">
        <v>22</v>
      </c>
      <c r="F64" s="5">
        <v>1.3</v>
      </c>
      <c r="G64">
        <v>26</v>
      </c>
      <c r="H64">
        <v>3</v>
      </c>
      <c r="I64">
        <v>2020</v>
      </c>
      <c r="J64">
        <v>23</v>
      </c>
      <c r="K64">
        <v>3</v>
      </c>
      <c r="L64">
        <v>2020</v>
      </c>
      <c r="M64" t="s">
        <v>18</v>
      </c>
      <c r="N64">
        <v>173</v>
      </c>
      <c r="O64">
        <f t="shared" ref="O64:P64" si="62">P64/2</f>
        <v>39</v>
      </c>
      <c r="P64">
        <f t="shared" si="62"/>
        <v>78</v>
      </c>
      <c r="Q64">
        <v>156</v>
      </c>
      <c r="R64">
        <v>192</v>
      </c>
      <c r="S64">
        <f t="shared" si="1"/>
        <v>288</v>
      </c>
    </row>
    <row r="65" spans="1:19" x14ac:dyDescent="0.25">
      <c r="A65" t="s">
        <v>9</v>
      </c>
      <c r="B65" t="s">
        <v>17</v>
      </c>
      <c r="C65" t="s">
        <v>24</v>
      </c>
      <c r="D65" t="s">
        <v>20</v>
      </c>
      <c r="E65" t="s">
        <v>22</v>
      </c>
      <c r="F65" s="5">
        <v>1.3</v>
      </c>
      <c r="G65">
        <v>26</v>
      </c>
      <c r="H65">
        <v>3</v>
      </c>
      <c r="I65">
        <v>2020</v>
      </c>
      <c r="J65">
        <v>24</v>
      </c>
      <c r="K65">
        <v>3</v>
      </c>
      <c r="L65">
        <v>2020</v>
      </c>
      <c r="M65" t="s">
        <v>18</v>
      </c>
      <c r="N65">
        <v>200</v>
      </c>
      <c r="O65">
        <f t="shared" ref="O65:P65" si="63">P65/2</f>
        <v>44.25</v>
      </c>
      <c r="P65">
        <f t="shared" si="63"/>
        <v>88.5</v>
      </c>
      <c r="Q65">
        <v>177</v>
      </c>
      <c r="R65">
        <v>227</v>
      </c>
      <c r="S65">
        <f t="shared" si="1"/>
        <v>340.5</v>
      </c>
    </row>
    <row r="66" spans="1:19" x14ac:dyDescent="0.25">
      <c r="A66" t="s">
        <v>9</v>
      </c>
      <c r="B66" t="s">
        <v>17</v>
      </c>
      <c r="C66" t="s">
        <v>24</v>
      </c>
      <c r="D66" t="s">
        <v>20</v>
      </c>
      <c r="E66" t="s">
        <v>22</v>
      </c>
      <c r="F66" s="5">
        <v>1.3</v>
      </c>
      <c r="G66">
        <v>26</v>
      </c>
      <c r="H66">
        <v>3</v>
      </c>
      <c r="I66">
        <v>2020</v>
      </c>
      <c r="J66">
        <v>25</v>
      </c>
      <c r="K66">
        <v>3</v>
      </c>
      <c r="L66">
        <v>2020</v>
      </c>
      <c r="M66" t="s">
        <v>18</v>
      </c>
      <c r="N66">
        <v>224</v>
      </c>
      <c r="O66">
        <f t="shared" ref="O66:P66" si="64">P66/2</f>
        <v>49</v>
      </c>
      <c r="P66">
        <f t="shared" si="64"/>
        <v>98</v>
      </c>
      <c r="Q66">
        <v>196</v>
      </c>
      <c r="R66">
        <v>261</v>
      </c>
      <c r="S66">
        <f t="shared" si="1"/>
        <v>391.5</v>
      </c>
    </row>
    <row r="67" spans="1:19" x14ac:dyDescent="0.25">
      <c r="A67" t="s">
        <v>9</v>
      </c>
      <c r="B67" t="s">
        <v>17</v>
      </c>
      <c r="C67" t="s">
        <v>24</v>
      </c>
      <c r="D67" t="s">
        <v>20</v>
      </c>
      <c r="E67" t="s">
        <v>22</v>
      </c>
      <c r="F67" s="5">
        <v>1.3</v>
      </c>
      <c r="G67">
        <v>26</v>
      </c>
      <c r="H67">
        <v>3</v>
      </c>
      <c r="I67">
        <v>2020</v>
      </c>
      <c r="J67">
        <v>26</v>
      </c>
      <c r="K67">
        <v>3</v>
      </c>
      <c r="L67">
        <v>2020</v>
      </c>
      <c r="M67" t="s">
        <v>18</v>
      </c>
      <c r="N67">
        <v>252</v>
      </c>
      <c r="O67">
        <f t="shared" ref="O67:P67" si="65">P67/2</f>
        <v>54</v>
      </c>
      <c r="P67">
        <f t="shared" si="65"/>
        <v>108</v>
      </c>
      <c r="Q67">
        <v>216</v>
      </c>
      <c r="R67">
        <v>297</v>
      </c>
      <c r="S67">
        <f t="shared" ref="S67:S117" si="66">R67*1.5</f>
        <v>445.5</v>
      </c>
    </row>
    <row r="68" spans="1:19" x14ac:dyDescent="0.25">
      <c r="A68" t="s">
        <v>9</v>
      </c>
      <c r="B68" t="s">
        <v>17</v>
      </c>
      <c r="C68" t="s">
        <v>24</v>
      </c>
      <c r="D68" t="s">
        <v>20</v>
      </c>
      <c r="E68" t="s">
        <v>22</v>
      </c>
      <c r="F68" s="5">
        <v>1.3</v>
      </c>
      <c r="G68">
        <v>26</v>
      </c>
      <c r="H68">
        <v>3</v>
      </c>
      <c r="I68">
        <v>2020</v>
      </c>
      <c r="J68">
        <v>27</v>
      </c>
      <c r="K68">
        <v>3</v>
      </c>
      <c r="L68">
        <v>2020</v>
      </c>
      <c r="M68" t="s">
        <v>18</v>
      </c>
      <c r="N68">
        <v>271</v>
      </c>
      <c r="O68">
        <f t="shared" ref="O68:P68" si="67">P68/2</f>
        <v>57.25</v>
      </c>
      <c r="P68">
        <f t="shared" si="67"/>
        <v>114.5</v>
      </c>
      <c r="Q68">
        <v>229</v>
      </c>
      <c r="R68">
        <v>323</v>
      </c>
      <c r="S68">
        <f t="shared" si="66"/>
        <v>484.5</v>
      </c>
    </row>
    <row r="69" spans="1:19" x14ac:dyDescent="0.25">
      <c r="A69" t="s">
        <v>9</v>
      </c>
      <c r="B69" t="s">
        <v>17</v>
      </c>
      <c r="C69" t="s">
        <v>24</v>
      </c>
      <c r="D69" t="s">
        <v>20</v>
      </c>
      <c r="E69" t="s">
        <v>22</v>
      </c>
      <c r="F69" s="5">
        <v>1.3</v>
      </c>
      <c r="G69">
        <v>26</v>
      </c>
      <c r="H69">
        <v>3</v>
      </c>
      <c r="I69">
        <v>2020</v>
      </c>
      <c r="J69">
        <v>28</v>
      </c>
      <c r="K69">
        <v>3</v>
      </c>
      <c r="L69">
        <v>2020</v>
      </c>
      <c r="M69" t="s">
        <v>18</v>
      </c>
      <c r="N69">
        <v>278</v>
      </c>
      <c r="O69">
        <f t="shared" ref="O69:P69" si="68">P69/2</f>
        <v>57.75</v>
      </c>
      <c r="P69">
        <f t="shared" si="68"/>
        <v>115.5</v>
      </c>
      <c r="Q69">
        <v>231</v>
      </c>
      <c r="R69">
        <v>334</v>
      </c>
      <c r="S69">
        <f t="shared" si="66"/>
        <v>501</v>
      </c>
    </row>
    <row r="70" spans="1:19" x14ac:dyDescent="0.25">
      <c r="A70" t="s">
        <v>9</v>
      </c>
      <c r="B70" t="s">
        <v>17</v>
      </c>
      <c r="C70" t="s">
        <v>24</v>
      </c>
      <c r="D70" t="s">
        <v>20</v>
      </c>
      <c r="E70" t="s">
        <v>22</v>
      </c>
      <c r="F70" s="5">
        <v>1.3</v>
      </c>
      <c r="G70">
        <v>26</v>
      </c>
      <c r="H70">
        <v>3</v>
      </c>
      <c r="I70">
        <v>2020</v>
      </c>
      <c r="J70">
        <v>29</v>
      </c>
      <c r="K70">
        <v>3</v>
      </c>
      <c r="L70">
        <v>2020</v>
      </c>
      <c r="M70" t="s">
        <v>18</v>
      </c>
      <c r="N70">
        <v>285</v>
      </c>
      <c r="O70">
        <f t="shared" ref="O70:P70" si="69">P70/2</f>
        <v>58.5</v>
      </c>
      <c r="P70">
        <f t="shared" si="69"/>
        <v>117</v>
      </c>
      <c r="Q70">
        <v>234</v>
      </c>
      <c r="R70">
        <v>345</v>
      </c>
      <c r="S70">
        <f t="shared" si="66"/>
        <v>517.5</v>
      </c>
    </row>
    <row r="71" spans="1:19" x14ac:dyDescent="0.25">
      <c r="A71" t="s">
        <v>9</v>
      </c>
      <c r="B71" t="s">
        <v>17</v>
      </c>
      <c r="C71" t="s">
        <v>24</v>
      </c>
      <c r="D71" t="s">
        <v>20</v>
      </c>
      <c r="E71" t="s">
        <v>22</v>
      </c>
      <c r="F71" s="5">
        <v>1.3</v>
      </c>
      <c r="G71">
        <v>26</v>
      </c>
      <c r="H71">
        <v>3</v>
      </c>
      <c r="I71">
        <v>2020</v>
      </c>
      <c r="J71">
        <v>30</v>
      </c>
      <c r="K71">
        <v>3</v>
      </c>
      <c r="L71">
        <v>2020</v>
      </c>
      <c r="M71" t="s">
        <v>18</v>
      </c>
      <c r="N71">
        <v>287</v>
      </c>
      <c r="O71">
        <f t="shared" ref="O71:P71" si="70">P71/2</f>
        <v>57.75</v>
      </c>
      <c r="P71">
        <f t="shared" si="70"/>
        <v>115.5</v>
      </c>
      <c r="Q71">
        <v>231</v>
      </c>
      <c r="R71">
        <v>350</v>
      </c>
      <c r="S71">
        <f t="shared" si="66"/>
        <v>525</v>
      </c>
    </row>
    <row r="72" spans="1:19" x14ac:dyDescent="0.25">
      <c r="A72" t="s">
        <v>9</v>
      </c>
      <c r="B72" t="s">
        <v>17</v>
      </c>
      <c r="C72" t="s">
        <v>24</v>
      </c>
      <c r="D72" t="s">
        <v>20</v>
      </c>
      <c r="E72" t="s">
        <v>22</v>
      </c>
      <c r="F72" s="5">
        <v>1.3</v>
      </c>
      <c r="G72">
        <v>26</v>
      </c>
      <c r="H72">
        <v>3</v>
      </c>
      <c r="I72">
        <v>2020</v>
      </c>
      <c r="J72">
        <v>31</v>
      </c>
      <c r="K72">
        <v>3</v>
      </c>
      <c r="L72">
        <v>2020</v>
      </c>
      <c r="M72" t="s">
        <v>18</v>
      </c>
      <c r="N72">
        <v>289</v>
      </c>
      <c r="O72">
        <f t="shared" ref="O72:P72" si="71">P72/2</f>
        <v>57.25</v>
      </c>
      <c r="P72">
        <f t="shared" si="71"/>
        <v>114.5</v>
      </c>
      <c r="Q72">
        <v>229</v>
      </c>
      <c r="R72">
        <v>356</v>
      </c>
      <c r="S72">
        <f t="shared" si="66"/>
        <v>534</v>
      </c>
    </row>
    <row r="73" spans="1:19" x14ac:dyDescent="0.25">
      <c r="A73" t="s">
        <v>9</v>
      </c>
      <c r="B73" t="s">
        <v>17</v>
      </c>
      <c r="C73" t="s">
        <v>24</v>
      </c>
      <c r="D73" t="s">
        <v>20</v>
      </c>
      <c r="E73" t="s">
        <v>22</v>
      </c>
      <c r="F73" s="5">
        <v>1.3</v>
      </c>
      <c r="G73">
        <v>26</v>
      </c>
      <c r="H73">
        <v>3</v>
      </c>
      <c r="I73">
        <v>2020</v>
      </c>
      <c r="J73">
        <v>1</v>
      </c>
      <c r="K73">
        <v>4</v>
      </c>
      <c r="L73">
        <v>2020</v>
      </c>
      <c r="M73" t="s">
        <v>18</v>
      </c>
      <c r="N73">
        <v>287</v>
      </c>
      <c r="O73">
        <f t="shared" ref="O73:P73" si="72">P73/2</f>
        <v>55.75</v>
      </c>
      <c r="P73">
        <f t="shared" si="72"/>
        <v>111.5</v>
      </c>
      <c r="Q73">
        <v>223</v>
      </c>
      <c r="R73">
        <v>352</v>
      </c>
      <c r="S73">
        <f t="shared" si="66"/>
        <v>528</v>
      </c>
    </row>
    <row r="74" spans="1:19" x14ac:dyDescent="0.25">
      <c r="A74" t="s">
        <v>9</v>
      </c>
      <c r="B74" t="s">
        <v>17</v>
      </c>
      <c r="C74" t="s">
        <v>24</v>
      </c>
      <c r="D74" t="s">
        <v>20</v>
      </c>
      <c r="E74" t="s">
        <v>22</v>
      </c>
      <c r="F74" s="5">
        <v>1.3</v>
      </c>
      <c r="G74">
        <v>26</v>
      </c>
      <c r="H74">
        <v>3</v>
      </c>
      <c r="I74">
        <v>2020</v>
      </c>
      <c r="J74">
        <v>2</v>
      </c>
      <c r="K74">
        <v>4</v>
      </c>
      <c r="L74">
        <v>2020</v>
      </c>
      <c r="M74" t="s">
        <v>18</v>
      </c>
      <c r="N74">
        <v>275</v>
      </c>
      <c r="O74">
        <f t="shared" ref="O74:P74" si="73">P74/2</f>
        <v>52.5</v>
      </c>
      <c r="P74">
        <f t="shared" si="73"/>
        <v>105</v>
      </c>
      <c r="Q74">
        <v>210</v>
      </c>
      <c r="R74">
        <v>336</v>
      </c>
      <c r="S74">
        <f t="shared" si="66"/>
        <v>504</v>
      </c>
    </row>
    <row r="75" spans="1:19" x14ac:dyDescent="0.25">
      <c r="A75" t="s">
        <v>9</v>
      </c>
      <c r="B75" t="s">
        <v>17</v>
      </c>
      <c r="C75" t="s">
        <v>24</v>
      </c>
      <c r="D75" t="s">
        <v>20</v>
      </c>
      <c r="E75" t="s">
        <v>22</v>
      </c>
      <c r="F75" s="5">
        <v>1.3</v>
      </c>
      <c r="G75">
        <v>26</v>
      </c>
      <c r="H75">
        <v>3</v>
      </c>
      <c r="I75">
        <v>2020</v>
      </c>
      <c r="J75">
        <v>3</v>
      </c>
      <c r="K75">
        <v>4</v>
      </c>
      <c r="L75">
        <v>2020</v>
      </c>
      <c r="M75" t="s">
        <v>18</v>
      </c>
      <c r="N75">
        <v>266</v>
      </c>
      <c r="O75">
        <f t="shared" ref="O75:P75" si="74">P75/2</f>
        <v>50.25</v>
      </c>
      <c r="P75">
        <f t="shared" si="74"/>
        <v>100.5</v>
      </c>
      <c r="Q75">
        <v>201</v>
      </c>
      <c r="R75">
        <v>326</v>
      </c>
      <c r="S75">
        <f t="shared" si="66"/>
        <v>489</v>
      </c>
    </row>
    <row r="76" spans="1:19" x14ac:dyDescent="0.25">
      <c r="A76" t="s">
        <v>9</v>
      </c>
      <c r="B76" t="s">
        <v>17</v>
      </c>
      <c r="C76" t="s">
        <v>24</v>
      </c>
      <c r="D76" t="s">
        <v>20</v>
      </c>
      <c r="E76" t="s">
        <v>22</v>
      </c>
      <c r="F76" s="5">
        <v>1.3</v>
      </c>
      <c r="G76">
        <v>26</v>
      </c>
      <c r="H76">
        <v>3</v>
      </c>
      <c r="I76">
        <v>2020</v>
      </c>
      <c r="J76">
        <v>4</v>
      </c>
      <c r="K76">
        <v>4</v>
      </c>
      <c r="L76">
        <v>2020</v>
      </c>
      <c r="M76" t="s">
        <v>18</v>
      </c>
      <c r="N76">
        <v>253</v>
      </c>
      <c r="O76">
        <f t="shared" ref="O76:P76" si="75">P76/2</f>
        <v>47.25</v>
      </c>
      <c r="P76">
        <f t="shared" si="75"/>
        <v>94.5</v>
      </c>
      <c r="Q76">
        <v>189</v>
      </c>
      <c r="R76">
        <v>307</v>
      </c>
      <c r="S76">
        <f t="shared" si="66"/>
        <v>460.5</v>
      </c>
    </row>
    <row r="77" spans="1:19" x14ac:dyDescent="0.25">
      <c r="A77" t="s">
        <v>9</v>
      </c>
      <c r="B77" t="s">
        <v>17</v>
      </c>
      <c r="C77" t="s">
        <v>24</v>
      </c>
      <c r="D77" t="s">
        <v>20</v>
      </c>
      <c r="E77" t="s">
        <v>22</v>
      </c>
      <c r="F77" s="5">
        <v>1.3</v>
      </c>
      <c r="G77">
        <v>26</v>
      </c>
      <c r="H77">
        <v>3</v>
      </c>
      <c r="I77">
        <v>2020</v>
      </c>
      <c r="J77">
        <v>5</v>
      </c>
      <c r="K77">
        <v>4</v>
      </c>
      <c r="L77">
        <v>2020</v>
      </c>
      <c r="M77" t="s">
        <v>18</v>
      </c>
      <c r="N77">
        <v>239</v>
      </c>
      <c r="O77">
        <f t="shared" ref="O77:P77" si="76">P77/2</f>
        <v>43.75</v>
      </c>
      <c r="P77">
        <f t="shared" si="76"/>
        <v>87.5</v>
      </c>
      <c r="Q77">
        <v>175</v>
      </c>
      <c r="R77">
        <v>290</v>
      </c>
      <c r="S77">
        <f t="shared" si="66"/>
        <v>435</v>
      </c>
    </row>
    <row r="78" spans="1:19" x14ac:dyDescent="0.25">
      <c r="A78" t="s">
        <v>9</v>
      </c>
      <c r="B78" t="s">
        <v>17</v>
      </c>
      <c r="C78" t="s">
        <v>24</v>
      </c>
      <c r="D78" t="s">
        <v>20</v>
      </c>
      <c r="E78" t="s">
        <v>22</v>
      </c>
      <c r="F78" s="5">
        <v>1.3</v>
      </c>
      <c r="G78">
        <v>26</v>
      </c>
      <c r="H78">
        <v>3</v>
      </c>
      <c r="I78">
        <v>2020</v>
      </c>
      <c r="J78">
        <v>6</v>
      </c>
      <c r="K78">
        <v>4</v>
      </c>
      <c r="L78">
        <v>2020</v>
      </c>
      <c r="M78" t="s">
        <v>18</v>
      </c>
      <c r="N78">
        <v>226</v>
      </c>
      <c r="O78">
        <f t="shared" ref="O78:P78" si="77">P78/2</f>
        <v>40.5</v>
      </c>
      <c r="P78">
        <f t="shared" si="77"/>
        <v>81</v>
      </c>
      <c r="Q78">
        <v>162</v>
      </c>
      <c r="R78">
        <v>275</v>
      </c>
      <c r="S78">
        <f t="shared" si="66"/>
        <v>412.5</v>
      </c>
    </row>
    <row r="79" spans="1:19" x14ac:dyDescent="0.25">
      <c r="A79" t="s">
        <v>9</v>
      </c>
      <c r="B79" t="s">
        <v>17</v>
      </c>
      <c r="C79" t="s">
        <v>24</v>
      </c>
      <c r="D79" t="s">
        <v>20</v>
      </c>
      <c r="E79" t="s">
        <v>22</v>
      </c>
      <c r="F79" s="5">
        <v>1.3</v>
      </c>
      <c r="G79">
        <v>26</v>
      </c>
      <c r="H79">
        <v>3</v>
      </c>
      <c r="I79">
        <v>2020</v>
      </c>
      <c r="J79">
        <v>7</v>
      </c>
      <c r="K79">
        <v>4</v>
      </c>
      <c r="L79">
        <v>2020</v>
      </c>
      <c r="M79" t="s">
        <v>18</v>
      </c>
      <c r="N79">
        <v>215</v>
      </c>
      <c r="O79">
        <f t="shared" ref="O79:P79" si="78">P79/2</f>
        <v>37</v>
      </c>
      <c r="P79">
        <f t="shared" si="78"/>
        <v>74</v>
      </c>
      <c r="Q79">
        <v>148</v>
      </c>
      <c r="R79">
        <v>262</v>
      </c>
      <c r="S79">
        <f t="shared" si="66"/>
        <v>393</v>
      </c>
    </row>
    <row r="80" spans="1:19" x14ac:dyDescent="0.25">
      <c r="A80" t="s">
        <v>9</v>
      </c>
      <c r="B80" t="s">
        <v>17</v>
      </c>
      <c r="C80" t="s">
        <v>24</v>
      </c>
      <c r="D80" t="s">
        <v>20</v>
      </c>
      <c r="E80" t="s">
        <v>22</v>
      </c>
      <c r="F80" s="5">
        <v>1.3</v>
      </c>
      <c r="G80">
        <v>26</v>
      </c>
      <c r="H80">
        <v>3</v>
      </c>
      <c r="I80">
        <v>2020</v>
      </c>
      <c r="J80">
        <v>8</v>
      </c>
      <c r="K80">
        <v>4</v>
      </c>
      <c r="L80">
        <v>2020</v>
      </c>
      <c r="M80" t="s">
        <v>18</v>
      </c>
      <c r="N80">
        <v>204</v>
      </c>
      <c r="O80">
        <f t="shared" ref="O80:P80" si="79">P80/2</f>
        <v>34</v>
      </c>
      <c r="P80">
        <f t="shared" si="79"/>
        <v>68</v>
      </c>
      <c r="Q80">
        <v>136</v>
      </c>
      <c r="R80">
        <v>251</v>
      </c>
      <c r="S80">
        <f t="shared" si="66"/>
        <v>376.5</v>
      </c>
    </row>
    <row r="81" spans="1:19" x14ac:dyDescent="0.25">
      <c r="A81" t="s">
        <v>9</v>
      </c>
      <c r="B81" t="s">
        <v>17</v>
      </c>
      <c r="C81" t="s">
        <v>24</v>
      </c>
      <c r="D81" t="s">
        <v>20</v>
      </c>
      <c r="E81" t="s">
        <v>22</v>
      </c>
      <c r="F81" s="5">
        <v>1.3</v>
      </c>
      <c r="G81">
        <v>26</v>
      </c>
      <c r="H81">
        <v>3</v>
      </c>
      <c r="I81">
        <v>2020</v>
      </c>
      <c r="J81">
        <v>9</v>
      </c>
      <c r="K81">
        <v>4</v>
      </c>
      <c r="L81">
        <v>2020</v>
      </c>
      <c r="M81" t="s">
        <v>18</v>
      </c>
      <c r="N81">
        <v>195</v>
      </c>
      <c r="O81">
        <f t="shared" ref="O81:P81" si="80">P81/2</f>
        <v>32</v>
      </c>
      <c r="P81">
        <f t="shared" si="80"/>
        <v>64</v>
      </c>
      <c r="Q81">
        <v>128</v>
      </c>
      <c r="R81">
        <v>241</v>
      </c>
      <c r="S81">
        <f t="shared" si="66"/>
        <v>361.5</v>
      </c>
    </row>
    <row r="82" spans="1:19" x14ac:dyDescent="0.25">
      <c r="A82" t="s">
        <v>9</v>
      </c>
      <c r="B82" t="s">
        <v>17</v>
      </c>
      <c r="C82" t="s">
        <v>24</v>
      </c>
      <c r="D82" t="s">
        <v>20</v>
      </c>
      <c r="E82" t="s">
        <v>22</v>
      </c>
      <c r="F82" s="5">
        <v>1.3</v>
      </c>
      <c r="G82">
        <v>26</v>
      </c>
      <c r="H82">
        <v>3</v>
      </c>
      <c r="I82">
        <v>2020</v>
      </c>
      <c r="J82">
        <v>10</v>
      </c>
      <c r="K82">
        <v>4</v>
      </c>
      <c r="L82">
        <v>2020</v>
      </c>
      <c r="M82" t="s">
        <v>18</v>
      </c>
      <c r="N82">
        <v>185</v>
      </c>
      <c r="O82">
        <f t="shared" ref="O82:P82" si="81">P82/2</f>
        <v>29.5</v>
      </c>
      <c r="P82">
        <f t="shared" si="81"/>
        <v>59</v>
      </c>
      <c r="Q82">
        <v>118</v>
      </c>
      <c r="R82">
        <v>232</v>
      </c>
      <c r="S82">
        <f t="shared" si="66"/>
        <v>348</v>
      </c>
    </row>
    <row r="83" spans="1:19" x14ac:dyDescent="0.25">
      <c r="A83" t="s">
        <v>9</v>
      </c>
      <c r="B83" t="s">
        <v>17</v>
      </c>
      <c r="C83" t="s">
        <v>24</v>
      </c>
      <c r="D83" t="s">
        <v>20</v>
      </c>
      <c r="E83" t="s">
        <v>22</v>
      </c>
      <c r="F83" s="5">
        <v>1.3</v>
      </c>
      <c r="G83">
        <v>26</v>
      </c>
      <c r="H83">
        <v>3</v>
      </c>
      <c r="I83">
        <v>2020</v>
      </c>
      <c r="J83">
        <v>11</v>
      </c>
      <c r="K83">
        <v>4</v>
      </c>
      <c r="L83">
        <v>2020</v>
      </c>
      <c r="M83" t="s">
        <v>18</v>
      </c>
      <c r="N83">
        <v>176</v>
      </c>
      <c r="O83">
        <f t="shared" ref="O83:P83" si="82">P83/2</f>
        <v>27.75</v>
      </c>
      <c r="P83">
        <f t="shared" si="82"/>
        <v>55.5</v>
      </c>
      <c r="Q83">
        <v>111</v>
      </c>
      <c r="R83">
        <v>219</v>
      </c>
      <c r="S83">
        <f t="shared" si="66"/>
        <v>328.5</v>
      </c>
    </row>
    <row r="84" spans="1:19" x14ac:dyDescent="0.25">
      <c r="A84" t="s">
        <v>9</v>
      </c>
      <c r="B84" t="s">
        <v>17</v>
      </c>
      <c r="C84" t="s">
        <v>24</v>
      </c>
      <c r="D84" t="s">
        <v>20</v>
      </c>
      <c r="E84" t="s">
        <v>22</v>
      </c>
      <c r="F84" s="5">
        <v>1.3</v>
      </c>
      <c r="G84">
        <v>26</v>
      </c>
      <c r="H84">
        <v>3</v>
      </c>
      <c r="I84">
        <v>2020</v>
      </c>
      <c r="J84">
        <v>12</v>
      </c>
      <c r="K84">
        <v>4</v>
      </c>
      <c r="L84">
        <v>2020</v>
      </c>
      <c r="M84" t="s">
        <v>18</v>
      </c>
      <c r="N84">
        <v>168</v>
      </c>
      <c r="O84">
        <f t="shared" ref="O84:P84" si="83">P84/2</f>
        <v>25.5</v>
      </c>
      <c r="P84">
        <f t="shared" si="83"/>
        <v>51</v>
      </c>
      <c r="Q84">
        <v>102</v>
      </c>
      <c r="R84">
        <v>209</v>
      </c>
      <c r="S84">
        <f t="shared" si="66"/>
        <v>313.5</v>
      </c>
    </row>
    <row r="85" spans="1:19" x14ac:dyDescent="0.25">
      <c r="A85" t="s">
        <v>9</v>
      </c>
      <c r="B85" t="s">
        <v>17</v>
      </c>
      <c r="C85" t="s">
        <v>24</v>
      </c>
      <c r="D85" t="s">
        <v>20</v>
      </c>
      <c r="E85" t="s">
        <v>22</v>
      </c>
      <c r="F85" s="5">
        <v>1.3</v>
      </c>
      <c r="G85">
        <v>26</v>
      </c>
      <c r="H85">
        <v>3</v>
      </c>
      <c r="I85">
        <v>2020</v>
      </c>
      <c r="J85">
        <v>13</v>
      </c>
      <c r="K85">
        <v>4</v>
      </c>
      <c r="L85">
        <v>2020</v>
      </c>
      <c r="M85" t="s">
        <v>18</v>
      </c>
      <c r="N85">
        <v>161</v>
      </c>
      <c r="O85">
        <f t="shared" ref="O85:P85" si="84">P85/2</f>
        <v>23.25</v>
      </c>
      <c r="P85">
        <f t="shared" si="84"/>
        <v>46.5</v>
      </c>
      <c r="Q85">
        <v>93</v>
      </c>
      <c r="R85">
        <v>199</v>
      </c>
      <c r="S85">
        <f t="shared" si="66"/>
        <v>298.5</v>
      </c>
    </row>
    <row r="86" spans="1:19" x14ac:dyDescent="0.25">
      <c r="A86" t="s">
        <v>9</v>
      </c>
      <c r="B86" t="s">
        <v>17</v>
      </c>
      <c r="C86" t="s">
        <v>24</v>
      </c>
      <c r="D86" t="s">
        <v>20</v>
      </c>
      <c r="E86" t="s">
        <v>22</v>
      </c>
      <c r="F86" s="5">
        <v>1.3</v>
      </c>
      <c r="G86">
        <v>26</v>
      </c>
      <c r="H86">
        <v>3</v>
      </c>
      <c r="I86">
        <v>2020</v>
      </c>
      <c r="J86">
        <v>14</v>
      </c>
      <c r="K86">
        <v>4</v>
      </c>
      <c r="L86">
        <v>2020</v>
      </c>
      <c r="M86" t="s">
        <v>18</v>
      </c>
      <c r="N86">
        <v>154</v>
      </c>
      <c r="O86">
        <f t="shared" ref="O86:P86" si="85">P86/2</f>
        <v>21.5</v>
      </c>
      <c r="P86">
        <f t="shared" si="85"/>
        <v>43</v>
      </c>
      <c r="Q86">
        <v>86</v>
      </c>
      <c r="R86">
        <v>190</v>
      </c>
      <c r="S86">
        <f t="shared" si="66"/>
        <v>285</v>
      </c>
    </row>
    <row r="87" spans="1:19" x14ac:dyDescent="0.25">
      <c r="A87" t="s">
        <v>9</v>
      </c>
      <c r="B87" t="s">
        <v>17</v>
      </c>
      <c r="C87" t="s">
        <v>24</v>
      </c>
      <c r="D87" t="s">
        <v>20</v>
      </c>
      <c r="E87" t="s">
        <v>22</v>
      </c>
      <c r="F87" s="5">
        <v>1.3</v>
      </c>
      <c r="G87">
        <v>26</v>
      </c>
      <c r="H87">
        <v>3</v>
      </c>
      <c r="I87">
        <v>2020</v>
      </c>
      <c r="J87">
        <v>15</v>
      </c>
      <c r="K87">
        <v>4</v>
      </c>
      <c r="L87">
        <v>2020</v>
      </c>
      <c r="M87" t="s">
        <v>18</v>
      </c>
      <c r="N87">
        <v>148</v>
      </c>
      <c r="O87">
        <f t="shared" ref="O87:P87" si="86">P87/2</f>
        <v>20.25</v>
      </c>
      <c r="P87">
        <f t="shared" si="86"/>
        <v>40.5</v>
      </c>
      <c r="Q87">
        <v>81</v>
      </c>
      <c r="R87">
        <v>183</v>
      </c>
      <c r="S87">
        <f t="shared" si="66"/>
        <v>274.5</v>
      </c>
    </row>
    <row r="88" spans="1:19" x14ac:dyDescent="0.25">
      <c r="A88" t="s">
        <v>9</v>
      </c>
      <c r="B88" t="s">
        <v>17</v>
      </c>
      <c r="C88" t="s">
        <v>24</v>
      </c>
      <c r="D88" t="s">
        <v>20</v>
      </c>
      <c r="E88" t="s">
        <v>22</v>
      </c>
      <c r="F88" s="5">
        <v>1.3</v>
      </c>
      <c r="G88">
        <v>26</v>
      </c>
      <c r="H88">
        <v>3</v>
      </c>
      <c r="I88">
        <v>2020</v>
      </c>
      <c r="J88">
        <v>16</v>
      </c>
      <c r="K88">
        <v>4</v>
      </c>
      <c r="L88">
        <v>2020</v>
      </c>
      <c r="M88" t="s">
        <v>18</v>
      </c>
      <c r="N88">
        <v>143</v>
      </c>
      <c r="O88">
        <f t="shared" ref="O88:P88" si="87">P88/2</f>
        <v>18.75</v>
      </c>
      <c r="P88">
        <f t="shared" si="87"/>
        <v>37.5</v>
      </c>
      <c r="Q88">
        <v>75</v>
      </c>
      <c r="R88">
        <v>180</v>
      </c>
      <c r="S88">
        <f t="shared" si="66"/>
        <v>270</v>
      </c>
    </row>
    <row r="89" spans="1:19" x14ac:dyDescent="0.25">
      <c r="A89" s="4" t="s">
        <v>9</v>
      </c>
      <c r="B89" t="s">
        <v>17</v>
      </c>
      <c r="C89" t="s">
        <v>24</v>
      </c>
      <c r="D89" t="s">
        <v>20</v>
      </c>
      <c r="E89" t="s">
        <v>22</v>
      </c>
      <c r="F89" s="5">
        <v>1.3</v>
      </c>
      <c r="G89" s="4">
        <v>26</v>
      </c>
      <c r="H89" s="4">
        <v>3</v>
      </c>
      <c r="I89" s="4">
        <v>2020</v>
      </c>
      <c r="J89" s="4">
        <v>19</v>
      </c>
      <c r="K89" s="4">
        <v>3</v>
      </c>
      <c r="L89" s="4">
        <v>2020</v>
      </c>
      <c r="M89" s="4" t="s">
        <v>18</v>
      </c>
      <c r="N89" s="4">
        <v>22</v>
      </c>
      <c r="O89">
        <f t="shared" ref="O89:P89" si="88">P89/2</f>
        <v>5.25</v>
      </c>
      <c r="P89">
        <f t="shared" si="88"/>
        <v>10.5</v>
      </c>
      <c r="Q89" s="4">
        <v>21</v>
      </c>
      <c r="R89" s="4">
        <v>23</v>
      </c>
      <c r="S89">
        <f t="shared" si="66"/>
        <v>34.5</v>
      </c>
    </row>
    <row r="90" spans="1:19" x14ac:dyDescent="0.25">
      <c r="A90" t="s">
        <v>9</v>
      </c>
      <c r="B90" t="s">
        <v>17</v>
      </c>
      <c r="C90" t="s">
        <v>24</v>
      </c>
      <c r="D90" t="s">
        <v>20</v>
      </c>
      <c r="E90" t="s">
        <v>22</v>
      </c>
      <c r="F90" s="5">
        <v>1.3</v>
      </c>
      <c r="G90">
        <v>26</v>
      </c>
      <c r="H90">
        <v>3</v>
      </c>
      <c r="I90">
        <v>2020</v>
      </c>
      <c r="J90">
        <v>20</v>
      </c>
      <c r="K90">
        <v>3</v>
      </c>
      <c r="L90">
        <v>2020</v>
      </c>
      <c r="M90" t="s">
        <v>18</v>
      </c>
      <c r="N90">
        <v>27</v>
      </c>
      <c r="O90">
        <f t="shared" ref="O90:P90" si="89">P90/2</f>
        <v>6.5</v>
      </c>
      <c r="P90">
        <f t="shared" si="89"/>
        <v>13</v>
      </c>
      <c r="Q90">
        <v>26</v>
      </c>
      <c r="R90">
        <v>28</v>
      </c>
      <c r="S90">
        <f t="shared" si="66"/>
        <v>42</v>
      </c>
    </row>
    <row r="91" spans="1:19" x14ac:dyDescent="0.25">
      <c r="A91" t="s">
        <v>9</v>
      </c>
      <c r="B91" t="s">
        <v>17</v>
      </c>
      <c r="C91" t="s">
        <v>24</v>
      </c>
      <c r="D91" t="s">
        <v>20</v>
      </c>
      <c r="E91" t="s">
        <v>22</v>
      </c>
      <c r="F91" s="5">
        <v>1.3</v>
      </c>
      <c r="G91">
        <v>26</v>
      </c>
      <c r="H91">
        <v>3</v>
      </c>
      <c r="I91">
        <v>2020</v>
      </c>
      <c r="J91">
        <v>21</v>
      </c>
      <c r="K91">
        <v>3</v>
      </c>
      <c r="L91">
        <v>2020</v>
      </c>
      <c r="M91" t="s">
        <v>18</v>
      </c>
      <c r="N91">
        <v>33</v>
      </c>
      <c r="O91">
        <f t="shared" ref="O91:P91" si="90">P91/2</f>
        <v>8</v>
      </c>
      <c r="P91">
        <f t="shared" si="90"/>
        <v>16</v>
      </c>
      <c r="Q91">
        <v>32</v>
      </c>
      <c r="R91">
        <v>34</v>
      </c>
      <c r="S91">
        <f t="shared" si="66"/>
        <v>51</v>
      </c>
    </row>
    <row r="92" spans="1:19" x14ac:dyDescent="0.25">
      <c r="A92" t="s">
        <v>9</v>
      </c>
      <c r="B92" t="s">
        <v>17</v>
      </c>
      <c r="C92" t="s">
        <v>24</v>
      </c>
      <c r="D92" t="s">
        <v>20</v>
      </c>
      <c r="E92" t="s">
        <v>22</v>
      </c>
      <c r="F92" s="5">
        <v>1.3</v>
      </c>
      <c r="G92">
        <v>26</v>
      </c>
      <c r="H92">
        <v>3</v>
      </c>
      <c r="I92">
        <v>2020</v>
      </c>
      <c r="J92">
        <v>22</v>
      </c>
      <c r="K92">
        <v>3</v>
      </c>
      <c r="L92">
        <v>2020</v>
      </c>
      <c r="M92" t="s">
        <v>18</v>
      </c>
      <c r="N92">
        <v>40</v>
      </c>
      <c r="O92">
        <f t="shared" ref="O92:P92" si="91">P92/2</f>
        <v>10</v>
      </c>
      <c r="P92">
        <f t="shared" si="91"/>
        <v>20</v>
      </c>
      <c r="Q92">
        <v>40</v>
      </c>
      <c r="R92">
        <v>42</v>
      </c>
      <c r="S92">
        <f t="shared" si="66"/>
        <v>63</v>
      </c>
    </row>
    <row r="93" spans="1:19" x14ac:dyDescent="0.25">
      <c r="A93" t="s">
        <v>9</v>
      </c>
      <c r="B93" t="s">
        <v>17</v>
      </c>
      <c r="C93" t="s">
        <v>24</v>
      </c>
      <c r="D93" t="s">
        <v>20</v>
      </c>
      <c r="E93" t="s">
        <v>22</v>
      </c>
      <c r="F93" s="5">
        <v>1.3</v>
      </c>
      <c r="G93">
        <v>26</v>
      </c>
      <c r="H93">
        <v>3</v>
      </c>
      <c r="I93">
        <v>2020</v>
      </c>
      <c r="J93">
        <v>23</v>
      </c>
      <c r="K93">
        <v>3</v>
      </c>
      <c r="L93">
        <v>2020</v>
      </c>
      <c r="M93" t="s">
        <v>18</v>
      </c>
      <c r="N93">
        <v>49</v>
      </c>
      <c r="O93">
        <f t="shared" ref="O93:P93" si="92">P93/2</f>
        <v>12</v>
      </c>
      <c r="P93">
        <f t="shared" si="92"/>
        <v>24</v>
      </c>
      <c r="Q93">
        <v>48</v>
      </c>
      <c r="R93">
        <v>51</v>
      </c>
      <c r="S93">
        <f t="shared" si="66"/>
        <v>76.5</v>
      </c>
    </row>
    <row r="94" spans="1:19" x14ac:dyDescent="0.25">
      <c r="A94" t="s">
        <v>9</v>
      </c>
      <c r="B94" t="s">
        <v>17</v>
      </c>
      <c r="C94" t="s">
        <v>24</v>
      </c>
      <c r="D94" t="s">
        <v>20</v>
      </c>
      <c r="E94" t="s">
        <v>22</v>
      </c>
      <c r="F94" s="5">
        <v>1.3</v>
      </c>
      <c r="G94">
        <v>26</v>
      </c>
      <c r="H94">
        <v>3</v>
      </c>
      <c r="I94">
        <v>2020</v>
      </c>
      <c r="J94">
        <v>24</v>
      </c>
      <c r="K94">
        <v>3</v>
      </c>
      <c r="L94">
        <v>2020</v>
      </c>
      <c r="M94" t="s">
        <v>18</v>
      </c>
      <c r="N94">
        <v>59</v>
      </c>
      <c r="O94">
        <f t="shared" ref="O94:P94" si="93">P94/2</f>
        <v>14.5</v>
      </c>
      <c r="P94">
        <f t="shared" si="93"/>
        <v>29</v>
      </c>
      <c r="Q94">
        <v>58</v>
      </c>
      <c r="R94">
        <v>63</v>
      </c>
      <c r="S94">
        <f t="shared" si="66"/>
        <v>94.5</v>
      </c>
    </row>
    <row r="95" spans="1:19" x14ac:dyDescent="0.25">
      <c r="A95" t="s">
        <v>9</v>
      </c>
      <c r="B95" t="s">
        <v>17</v>
      </c>
      <c r="C95" t="s">
        <v>24</v>
      </c>
      <c r="D95" t="s">
        <v>20</v>
      </c>
      <c r="E95" t="s">
        <v>22</v>
      </c>
      <c r="F95" s="5">
        <v>1.3</v>
      </c>
      <c r="G95">
        <v>26</v>
      </c>
      <c r="H95">
        <v>3</v>
      </c>
      <c r="I95">
        <v>2020</v>
      </c>
      <c r="J95">
        <v>25</v>
      </c>
      <c r="K95">
        <v>3</v>
      </c>
      <c r="L95">
        <v>2020</v>
      </c>
      <c r="M95" t="s">
        <v>18</v>
      </c>
      <c r="N95">
        <v>71</v>
      </c>
      <c r="O95">
        <f t="shared" ref="O95:P95" si="94">P95/2</f>
        <v>16.75</v>
      </c>
      <c r="P95">
        <f t="shared" si="94"/>
        <v>33.5</v>
      </c>
      <c r="Q95">
        <v>67</v>
      </c>
      <c r="R95">
        <v>76</v>
      </c>
      <c r="S95">
        <f t="shared" si="66"/>
        <v>114</v>
      </c>
    </row>
    <row r="96" spans="1:19" x14ac:dyDescent="0.25">
      <c r="A96" t="s">
        <v>9</v>
      </c>
      <c r="B96" t="s">
        <v>17</v>
      </c>
      <c r="C96" t="s">
        <v>24</v>
      </c>
      <c r="D96" t="s">
        <v>20</v>
      </c>
      <c r="E96" t="s">
        <v>22</v>
      </c>
      <c r="F96" s="5">
        <v>1.3</v>
      </c>
      <c r="G96">
        <v>26</v>
      </c>
      <c r="H96">
        <v>3</v>
      </c>
      <c r="I96">
        <v>2020</v>
      </c>
      <c r="J96">
        <v>26</v>
      </c>
      <c r="K96">
        <v>3</v>
      </c>
      <c r="L96">
        <v>2020</v>
      </c>
      <c r="M96" t="s">
        <v>18</v>
      </c>
      <c r="N96">
        <v>84</v>
      </c>
      <c r="O96">
        <f t="shared" ref="O96:P96" si="95">P96/2</f>
        <v>19.5</v>
      </c>
      <c r="P96">
        <f t="shared" si="95"/>
        <v>39</v>
      </c>
      <c r="Q96">
        <v>78</v>
      </c>
      <c r="R96">
        <v>92</v>
      </c>
      <c r="S96">
        <f t="shared" si="66"/>
        <v>138</v>
      </c>
    </row>
    <row r="97" spans="1:19" x14ac:dyDescent="0.25">
      <c r="A97" t="s">
        <v>9</v>
      </c>
      <c r="B97" t="s">
        <v>17</v>
      </c>
      <c r="C97" t="s">
        <v>24</v>
      </c>
      <c r="D97" t="s">
        <v>20</v>
      </c>
      <c r="E97" t="s">
        <v>22</v>
      </c>
      <c r="F97" s="5">
        <v>1.3</v>
      </c>
      <c r="G97">
        <v>26</v>
      </c>
      <c r="H97">
        <v>3</v>
      </c>
      <c r="I97">
        <v>2020</v>
      </c>
      <c r="J97">
        <v>27</v>
      </c>
      <c r="K97">
        <v>3</v>
      </c>
      <c r="L97">
        <v>2020</v>
      </c>
      <c r="M97" t="s">
        <v>18</v>
      </c>
      <c r="N97">
        <v>98</v>
      </c>
      <c r="O97">
        <f t="shared" ref="O97:P97" si="96">P97/2</f>
        <v>22.5</v>
      </c>
      <c r="P97">
        <f t="shared" si="96"/>
        <v>45</v>
      </c>
      <c r="Q97">
        <v>90</v>
      </c>
      <c r="R97">
        <v>109</v>
      </c>
      <c r="S97">
        <f t="shared" si="66"/>
        <v>163.5</v>
      </c>
    </row>
    <row r="98" spans="1:19" x14ac:dyDescent="0.25">
      <c r="A98" t="s">
        <v>9</v>
      </c>
      <c r="B98" t="s">
        <v>17</v>
      </c>
      <c r="C98" t="s">
        <v>24</v>
      </c>
      <c r="D98" t="s">
        <v>20</v>
      </c>
      <c r="E98" t="s">
        <v>22</v>
      </c>
      <c r="F98" s="5">
        <v>1.3</v>
      </c>
      <c r="G98">
        <v>26</v>
      </c>
      <c r="H98">
        <v>3</v>
      </c>
      <c r="I98">
        <v>2020</v>
      </c>
      <c r="J98">
        <v>28</v>
      </c>
      <c r="K98">
        <v>3</v>
      </c>
      <c r="L98">
        <v>2020</v>
      </c>
      <c r="M98" t="s">
        <v>18</v>
      </c>
      <c r="N98">
        <v>113</v>
      </c>
      <c r="O98">
        <f t="shared" ref="O98:P98" si="97">P98/2</f>
        <v>25.5</v>
      </c>
      <c r="P98">
        <f t="shared" si="97"/>
        <v>51</v>
      </c>
      <c r="Q98">
        <v>102</v>
      </c>
      <c r="R98">
        <v>128</v>
      </c>
      <c r="S98">
        <f t="shared" si="66"/>
        <v>192</v>
      </c>
    </row>
    <row r="99" spans="1:19" x14ac:dyDescent="0.25">
      <c r="A99" t="s">
        <v>9</v>
      </c>
      <c r="B99" t="s">
        <v>17</v>
      </c>
      <c r="C99" t="s">
        <v>24</v>
      </c>
      <c r="D99" t="s">
        <v>20</v>
      </c>
      <c r="E99" t="s">
        <v>22</v>
      </c>
      <c r="F99" s="5">
        <v>1.3</v>
      </c>
      <c r="G99">
        <v>26</v>
      </c>
      <c r="H99">
        <v>3</v>
      </c>
      <c r="I99">
        <v>2020</v>
      </c>
      <c r="J99">
        <v>29</v>
      </c>
      <c r="K99">
        <v>3</v>
      </c>
      <c r="L99">
        <v>2020</v>
      </c>
      <c r="M99" t="s">
        <v>18</v>
      </c>
      <c r="N99">
        <v>128</v>
      </c>
      <c r="O99">
        <f t="shared" ref="O99:P99" si="98">P99/2</f>
        <v>28.5</v>
      </c>
      <c r="P99">
        <f t="shared" si="98"/>
        <v>57</v>
      </c>
      <c r="Q99">
        <v>114</v>
      </c>
      <c r="R99">
        <v>148</v>
      </c>
      <c r="S99">
        <f t="shared" si="66"/>
        <v>222</v>
      </c>
    </row>
    <row r="100" spans="1:19" x14ac:dyDescent="0.25">
      <c r="A100" t="s">
        <v>9</v>
      </c>
      <c r="B100" t="s">
        <v>17</v>
      </c>
      <c r="C100" t="s">
        <v>24</v>
      </c>
      <c r="D100" t="s">
        <v>20</v>
      </c>
      <c r="E100" t="s">
        <v>22</v>
      </c>
      <c r="F100" s="5">
        <v>1.3</v>
      </c>
      <c r="G100">
        <v>26</v>
      </c>
      <c r="H100">
        <v>3</v>
      </c>
      <c r="I100">
        <v>2020</v>
      </c>
      <c r="J100">
        <v>30</v>
      </c>
      <c r="K100">
        <v>3</v>
      </c>
      <c r="L100">
        <v>2020</v>
      </c>
      <c r="M100" t="s">
        <v>18</v>
      </c>
      <c r="N100">
        <v>143</v>
      </c>
      <c r="O100">
        <f t="shared" ref="O100:P100" si="99">P100/2</f>
        <v>31.25</v>
      </c>
      <c r="P100">
        <f t="shared" si="99"/>
        <v>62.5</v>
      </c>
      <c r="Q100">
        <v>125</v>
      </c>
      <c r="R100">
        <v>167</v>
      </c>
      <c r="S100">
        <f t="shared" si="66"/>
        <v>250.5</v>
      </c>
    </row>
    <row r="101" spans="1:19" x14ac:dyDescent="0.25">
      <c r="A101" t="s">
        <v>9</v>
      </c>
      <c r="B101" t="s">
        <v>17</v>
      </c>
      <c r="C101" t="s">
        <v>24</v>
      </c>
      <c r="D101" t="s">
        <v>20</v>
      </c>
      <c r="E101" t="s">
        <v>22</v>
      </c>
      <c r="F101" s="5">
        <v>1.3</v>
      </c>
      <c r="G101">
        <v>26</v>
      </c>
      <c r="H101">
        <v>3</v>
      </c>
      <c r="I101">
        <v>2020</v>
      </c>
      <c r="J101">
        <v>31</v>
      </c>
      <c r="K101">
        <v>3</v>
      </c>
      <c r="L101">
        <v>2020</v>
      </c>
      <c r="M101" t="s">
        <v>18</v>
      </c>
      <c r="N101">
        <v>155</v>
      </c>
      <c r="O101">
        <f t="shared" ref="O101:P101" si="100">P101/2</f>
        <v>33.5</v>
      </c>
      <c r="P101">
        <f t="shared" si="100"/>
        <v>67</v>
      </c>
      <c r="Q101">
        <v>134</v>
      </c>
      <c r="R101">
        <v>183</v>
      </c>
      <c r="S101">
        <f t="shared" si="66"/>
        <v>274.5</v>
      </c>
    </row>
    <row r="102" spans="1:19" x14ac:dyDescent="0.25">
      <c r="A102" t="s">
        <v>9</v>
      </c>
      <c r="B102" t="s">
        <v>17</v>
      </c>
      <c r="C102" t="s">
        <v>24</v>
      </c>
      <c r="D102" t="s">
        <v>20</v>
      </c>
      <c r="E102" t="s">
        <v>22</v>
      </c>
      <c r="F102" s="5">
        <v>1.3</v>
      </c>
      <c r="G102">
        <v>26</v>
      </c>
      <c r="H102">
        <v>3</v>
      </c>
      <c r="I102">
        <v>2020</v>
      </c>
      <c r="J102">
        <v>1</v>
      </c>
      <c r="K102">
        <v>4</v>
      </c>
      <c r="L102">
        <v>2020</v>
      </c>
      <c r="M102" t="s">
        <v>18</v>
      </c>
      <c r="N102">
        <v>166</v>
      </c>
      <c r="O102">
        <f t="shared" ref="O102:P102" si="101">P102/2</f>
        <v>35.5</v>
      </c>
      <c r="P102">
        <f t="shared" si="101"/>
        <v>71</v>
      </c>
      <c r="Q102">
        <v>142</v>
      </c>
      <c r="R102">
        <v>197</v>
      </c>
      <c r="S102">
        <f t="shared" si="66"/>
        <v>295.5</v>
      </c>
    </row>
    <row r="103" spans="1:19" x14ac:dyDescent="0.25">
      <c r="A103" t="s">
        <v>9</v>
      </c>
      <c r="B103" t="s">
        <v>17</v>
      </c>
      <c r="C103" t="s">
        <v>24</v>
      </c>
      <c r="D103" t="s">
        <v>20</v>
      </c>
      <c r="E103" t="s">
        <v>22</v>
      </c>
      <c r="F103" s="5">
        <v>1.3</v>
      </c>
      <c r="G103">
        <v>26</v>
      </c>
      <c r="H103">
        <v>3</v>
      </c>
      <c r="I103">
        <v>2020</v>
      </c>
      <c r="J103">
        <v>2</v>
      </c>
      <c r="K103">
        <v>4</v>
      </c>
      <c r="L103">
        <v>2020</v>
      </c>
      <c r="M103" t="s">
        <v>18</v>
      </c>
      <c r="N103">
        <v>175</v>
      </c>
      <c r="O103">
        <f t="shared" ref="O103:P103" si="102">P103/2</f>
        <v>36.5</v>
      </c>
      <c r="P103">
        <f t="shared" si="102"/>
        <v>73</v>
      </c>
      <c r="Q103">
        <v>146</v>
      </c>
      <c r="R103">
        <v>209</v>
      </c>
      <c r="S103">
        <f t="shared" si="66"/>
        <v>313.5</v>
      </c>
    </row>
    <row r="104" spans="1:19" x14ac:dyDescent="0.25">
      <c r="A104" t="s">
        <v>9</v>
      </c>
      <c r="B104" t="s">
        <v>17</v>
      </c>
      <c r="C104" t="s">
        <v>24</v>
      </c>
      <c r="D104" t="s">
        <v>20</v>
      </c>
      <c r="E104" t="s">
        <v>22</v>
      </c>
      <c r="F104" s="5">
        <v>1.3</v>
      </c>
      <c r="G104">
        <v>26</v>
      </c>
      <c r="H104">
        <v>3</v>
      </c>
      <c r="I104">
        <v>2020</v>
      </c>
      <c r="J104">
        <v>3</v>
      </c>
      <c r="K104">
        <v>4</v>
      </c>
      <c r="L104">
        <v>2020</v>
      </c>
      <c r="M104" t="s">
        <v>18</v>
      </c>
      <c r="N104">
        <v>181</v>
      </c>
      <c r="O104">
        <f t="shared" ref="O104:P104" si="103">P104/2</f>
        <v>37.5</v>
      </c>
      <c r="P104">
        <f t="shared" si="103"/>
        <v>75</v>
      </c>
      <c r="Q104">
        <v>150</v>
      </c>
      <c r="R104">
        <v>217</v>
      </c>
      <c r="S104">
        <f t="shared" si="66"/>
        <v>325.5</v>
      </c>
    </row>
    <row r="105" spans="1:19" x14ac:dyDescent="0.25">
      <c r="A105" t="s">
        <v>9</v>
      </c>
      <c r="B105" t="s">
        <v>17</v>
      </c>
      <c r="C105" t="s">
        <v>24</v>
      </c>
      <c r="D105" t="s">
        <v>20</v>
      </c>
      <c r="E105" t="s">
        <v>22</v>
      </c>
      <c r="F105" s="5">
        <v>1.3</v>
      </c>
      <c r="G105">
        <v>26</v>
      </c>
      <c r="H105">
        <v>3</v>
      </c>
      <c r="I105">
        <v>2020</v>
      </c>
      <c r="J105">
        <v>4</v>
      </c>
      <c r="K105">
        <v>4</v>
      </c>
      <c r="L105">
        <v>2020</v>
      </c>
      <c r="M105" t="s">
        <v>18</v>
      </c>
      <c r="N105">
        <v>186</v>
      </c>
      <c r="O105">
        <f t="shared" ref="O105:P105" si="104">P105/2</f>
        <v>37.75</v>
      </c>
      <c r="P105">
        <f t="shared" si="104"/>
        <v>75.5</v>
      </c>
      <c r="Q105">
        <v>151</v>
      </c>
      <c r="R105">
        <v>225</v>
      </c>
      <c r="S105">
        <f t="shared" si="66"/>
        <v>337.5</v>
      </c>
    </row>
    <row r="106" spans="1:19" x14ac:dyDescent="0.25">
      <c r="A106" t="s">
        <v>9</v>
      </c>
      <c r="B106" t="s">
        <v>17</v>
      </c>
      <c r="C106" t="s">
        <v>24</v>
      </c>
      <c r="D106" t="s">
        <v>20</v>
      </c>
      <c r="E106" t="s">
        <v>22</v>
      </c>
      <c r="F106" s="5">
        <v>1.3</v>
      </c>
      <c r="G106">
        <v>26</v>
      </c>
      <c r="H106">
        <v>3</v>
      </c>
      <c r="I106">
        <v>2020</v>
      </c>
      <c r="J106">
        <v>5</v>
      </c>
      <c r="K106">
        <v>4</v>
      </c>
      <c r="L106">
        <v>2020</v>
      </c>
      <c r="M106" t="s">
        <v>18</v>
      </c>
      <c r="N106">
        <v>188</v>
      </c>
      <c r="O106">
        <f t="shared" ref="O106:P106" si="105">P106/2</f>
        <v>37.75</v>
      </c>
      <c r="P106">
        <f t="shared" si="105"/>
        <v>75.5</v>
      </c>
      <c r="Q106">
        <v>151</v>
      </c>
      <c r="R106">
        <v>230</v>
      </c>
      <c r="S106">
        <f t="shared" si="66"/>
        <v>345</v>
      </c>
    </row>
    <row r="107" spans="1:19" x14ac:dyDescent="0.25">
      <c r="A107" t="s">
        <v>9</v>
      </c>
      <c r="B107" t="s">
        <v>17</v>
      </c>
      <c r="C107" t="s">
        <v>24</v>
      </c>
      <c r="D107" t="s">
        <v>20</v>
      </c>
      <c r="E107" t="s">
        <v>22</v>
      </c>
      <c r="F107" s="5">
        <v>1.3</v>
      </c>
      <c r="G107">
        <v>26</v>
      </c>
      <c r="H107">
        <v>3</v>
      </c>
      <c r="I107">
        <v>2020</v>
      </c>
      <c r="J107">
        <v>6</v>
      </c>
      <c r="K107">
        <v>4</v>
      </c>
      <c r="L107">
        <v>2020</v>
      </c>
      <c r="M107" t="s">
        <v>18</v>
      </c>
      <c r="N107">
        <v>188</v>
      </c>
      <c r="O107">
        <f t="shared" ref="O107:P107" si="106">P107/2</f>
        <v>37</v>
      </c>
      <c r="P107">
        <f t="shared" si="106"/>
        <v>74</v>
      </c>
      <c r="Q107">
        <v>148</v>
      </c>
      <c r="R107">
        <v>229</v>
      </c>
      <c r="S107">
        <f t="shared" si="66"/>
        <v>343.5</v>
      </c>
    </row>
    <row r="108" spans="1:19" x14ac:dyDescent="0.25">
      <c r="A108" t="s">
        <v>9</v>
      </c>
      <c r="B108" t="s">
        <v>17</v>
      </c>
      <c r="C108" t="s">
        <v>24</v>
      </c>
      <c r="D108" t="s">
        <v>20</v>
      </c>
      <c r="E108" t="s">
        <v>22</v>
      </c>
      <c r="F108" s="5">
        <v>1.3</v>
      </c>
      <c r="G108">
        <v>26</v>
      </c>
      <c r="H108">
        <v>3</v>
      </c>
      <c r="I108">
        <v>2020</v>
      </c>
      <c r="J108">
        <v>7</v>
      </c>
      <c r="K108">
        <v>4</v>
      </c>
      <c r="L108">
        <v>2020</v>
      </c>
      <c r="M108" t="s">
        <v>18</v>
      </c>
      <c r="N108">
        <v>186</v>
      </c>
      <c r="O108">
        <f t="shared" ref="O108:P108" si="107">P108/2</f>
        <v>36.25</v>
      </c>
      <c r="P108">
        <f t="shared" si="107"/>
        <v>72.5</v>
      </c>
      <c r="Q108">
        <v>145</v>
      </c>
      <c r="R108">
        <v>225</v>
      </c>
      <c r="S108">
        <f t="shared" si="66"/>
        <v>337.5</v>
      </c>
    </row>
    <row r="109" spans="1:19" x14ac:dyDescent="0.25">
      <c r="A109" t="s">
        <v>9</v>
      </c>
      <c r="B109" t="s">
        <v>17</v>
      </c>
      <c r="C109" t="s">
        <v>24</v>
      </c>
      <c r="D109" t="s">
        <v>20</v>
      </c>
      <c r="E109" t="s">
        <v>22</v>
      </c>
      <c r="F109" s="5">
        <v>1.3</v>
      </c>
      <c r="G109">
        <v>26</v>
      </c>
      <c r="H109">
        <v>3</v>
      </c>
      <c r="I109">
        <v>2020</v>
      </c>
      <c r="J109">
        <v>8</v>
      </c>
      <c r="K109">
        <v>4</v>
      </c>
      <c r="L109">
        <v>2020</v>
      </c>
      <c r="M109" t="s">
        <v>18</v>
      </c>
      <c r="N109">
        <v>183</v>
      </c>
      <c r="O109">
        <f t="shared" ref="O109:P109" si="108">P109/2</f>
        <v>35.25</v>
      </c>
      <c r="P109">
        <f t="shared" si="108"/>
        <v>70.5</v>
      </c>
      <c r="Q109">
        <v>141</v>
      </c>
      <c r="R109">
        <v>222</v>
      </c>
      <c r="S109">
        <f t="shared" si="66"/>
        <v>333</v>
      </c>
    </row>
    <row r="110" spans="1:19" x14ac:dyDescent="0.25">
      <c r="A110" t="s">
        <v>9</v>
      </c>
      <c r="B110" t="s">
        <v>17</v>
      </c>
      <c r="C110" t="s">
        <v>24</v>
      </c>
      <c r="D110" t="s">
        <v>20</v>
      </c>
      <c r="E110" t="s">
        <v>22</v>
      </c>
      <c r="F110" s="5">
        <v>1.3</v>
      </c>
      <c r="G110">
        <v>26</v>
      </c>
      <c r="H110">
        <v>3</v>
      </c>
      <c r="I110">
        <v>2020</v>
      </c>
      <c r="J110">
        <v>9</v>
      </c>
      <c r="K110">
        <v>4</v>
      </c>
      <c r="L110">
        <v>2020</v>
      </c>
      <c r="M110" t="s">
        <v>18</v>
      </c>
      <c r="N110">
        <v>179</v>
      </c>
      <c r="O110">
        <f t="shared" ref="O110:P110" si="109">P110/2</f>
        <v>34</v>
      </c>
      <c r="P110">
        <f t="shared" si="109"/>
        <v>68</v>
      </c>
      <c r="Q110">
        <v>136</v>
      </c>
      <c r="R110">
        <v>216</v>
      </c>
      <c r="S110">
        <f t="shared" si="66"/>
        <v>324</v>
      </c>
    </row>
    <row r="111" spans="1:19" x14ac:dyDescent="0.25">
      <c r="A111" t="s">
        <v>9</v>
      </c>
      <c r="B111" t="s">
        <v>17</v>
      </c>
      <c r="C111" t="s">
        <v>24</v>
      </c>
      <c r="D111" t="s">
        <v>20</v>
      </c>
      <c r="E111" t="s">
        <v>22</v>
      </c>
      <c r="F111" s="5">
        <v>1.3</v>
      </c>
      <c r="G111">
        <v>26</v>
      </c>
      <c r="H111">
        <v>3</v>
      </c>
      <c r="I111">
        <v>2020</v>
      </c>
      <c r="J111">
        <v>10</v>
      </c>
      <c r="K111">
        <v>4</v>
      </c>
      <c r="L111">
        <v>2020</v>
      </c>
      <c r="M111" t="s">
        <v>18</v>
      </c>
      <c r="N111">
        <v>174</v>
      </c>
      <c r="O111">
        <f t="shared" ref="O111:P111" si="110">P111/2</f>
        <v>32.5</v>
      </c>
      <c r="P111">
        <f t="shared" si="110"/>
        <v>65</v>
      </c>
      <c r="Q111">
        <v>130</v>
      </c>
      <c r="R111">
        <v>210</v>
      </c>
      <c r="S111">
        <f t="shared" si="66"/>
        <v>315</v>
      </c>
    </row>
    <row r="112" spans="1:19" x14ac:dyDescent="0.25">
      <c r="A112" t="s">
        <v>9</v>
      </c>
      <c r="B112" t="s">
        <v>17</v>
      </c>
      <c r="C112" t="s">
        <v>24</v>
      </c>
      <c r="D112" t="s">
        <v>20</v>
      </c>
      <c r="E112" t="s">
        <v>22</v>
      </c>
      <c r="F112" s="5">
        <v>1.3</v>
      </c>
      <c r="G112">
        <v>26</v>
      </c>
      <c r="H112">
        <v>3</v>
      </c>
      <c r="I112">
        <v>2020</v>
      </c>
      <c r="J112">
        <v>11</v>
      </c>
      <c r="K112">
        <v>4</v>
      </c>
      <c r="L112">
        <v>2020</v>
      </c>
      <c r="M112" t="s">
        <v>18</v>
      </c>
      <c r="N112">
        <v>169</v>
      </c>
      <c r="O112">
        <f t="shared" ref="O112:P112" si="111">P112/2</f>
        <v>31.5</v>
      </c>
      <c r="P112">
        <f t="shared" si="111"/>
        <v>63</v>
      </c>
      <c r="Q112">
        <v>126</v>
      </c>
      <c r="R112">
        <v>203</v>
      </c>
      <c r="S112">
        <f t="shared" si="66"/>
        <v>304.5</v>
      </c>
    </row>
    <row r="113" spans="1:19" x14ac:dyDescent="0.25">
      <c r="A113" t="s">
        <v>9</v>
      </c>
      <c r="B113" t="s">
        <v>17</v>
      </c>
      <c r="C113" t="s">
        <v>24</v>
      </c>
      <c r="D113" t="s">
        <v>20</v>
      </c>
      <c r="E113" t="s">
        <v>22</v>
      </c>
      <c r="F113" s="5">
        <v>1.3</v>
      </c>
      <c r="G113">
        <v>26</v>
      </c>
      <c r="H113">
        <v>3</v>
      </c>
      <c r="I113">
        <v>2020</v>
      </c>
      <c r="J113">
        <v>12</v>
      </c>
      <c r="K113">
        <v>4</v>
      </c>
      <c r="L113">
        <v>2020</v>
      </c>
      <c r="M113" t="s">
        <v>18</v>
      </c>
      <c r="N113">
        <v>163</v>
      </c>
      <c r="O113">
        <f t="shared" ref="O113:P113" si="112">P113/2</f>
        <v>29.75</v>
      </c>
      <c r="P113">
        <f t="shared" si="112"/>
        <v>59.5</v>
      </c>
      <c r="Q113">
        <v>119</v>
      </c>
      <c r="R113">
        <v>197</v>
      </c>
      <c r="S113">
        <f t="shared" si="66"/>
        <v>295.5</v>
      </c>
    </row>
    <row r="114" spans="1:19" x14ac:dyDescent="0.25">
      <c r="A114" t="s">
        <v>9</v>
      </c>
      <c r="B114" t="s">
        <v>17</v>
      </c>
      <c r="C114" t="s">
        <v>24</v>
      </c>
      <c r="D114" t="s">
        <v>20</v>
      </c>
      <c r="E114" t="s">
        <v>22</v>
      </c>
      <c r="F114" s="5">
        <v>1.3</v>
      </c>
      <c r="G114">
        <v>26</v>
      </c>
      <c r="H114">
        <v>3</v>
      </c>
      <c r="I114">
        <v>2020</v>
      </c>
      <c r="J114">
        <v>13</v>
      </c>
      <c r="K114">
        <v>4</v>
      </c>
      <c r="L114">
        <v>2020</v>
      </c>
      <c r="M114" t="s">
        <v>18</v>
      </c>
      <c r="N114">
        <v>158</v>
      </c>
      <c r="O114">
        <f t="shared" ref="O114:P114" si="113">P114/2</f>
        <v>28.25</v>
      </c>
      <c r="P114">
        <f t="shared" si="113"/>
        <v>56.5</v>
      </c>
      <c r="Q114">
        <v>113</v>
      </c>
      <c r="R114">
        <v>190</v>
      </c>
      <c r="S114">
        <f t="shared" si="66"/>
        <v>285</v>
      </c>
    </row>
    <row r="115" spans="1:19" x14ac:dyDescent="0.25">
      <c r="A115" t="s">
        <v>9</v>
      </c>
      <c r="B115" t="s">
        <v>17</v>
      </c>
      <c r="C115" t="s">
        <v>24</v>
      </c>
      <c r="D115" t="s">
        <v>20</v>
      </c>
      <c r="E115" t="s">
        <v>22</v>
      </c>
      <c r="F115" s="5">
        <v>1.3</v>
      </c>
      <c r="G115">
        <v>26</v>
      </c>
      <c r="H115">
        <v>3</v>
      </c>
      <c r="I115">
        <v>2020</v>
      </c>
      <c r="J115">
        <v>14</v>
      </c>
      <c r="K115">
        <v>4</v>
      </c>
      <c r="L115">
        <v>2020</v>
      </c>
      <c r="M115" t="s">
        <v>18</v>
      </c>
      <c r="N115">
        <v>153</v>
      </c>
      <c r="O115">
        <f t="shared" ref="O115:P115" si="114">P115/2</f>
        <v>26.5</v>
      </c>
      <c r="P115">
        <f t="shared" si="114"/>
        <v>53</v>
      </c>
      <c r="Q115">
        <v>106</v>
      </c>
      <c r="R115">
        <v>184</v>
      </c>
      <c r="S115">
        <f t="shared" si="66"/>
        <v>276</v>
      </c>
    </row>
    <row r="116" spans="1:19" x14ac:dyDescent="0.25">
      <c r="A116" t="s">
        <v>9</v>
      </c>
      <c r="B116" t="s">
        <v>17</v>
      </c>
      <c r="C116" t="s">
        <v>24</v>
      </c>
      <c r="D116" t="s">
        <v>20</v>
      </c>
      <c r="E116" t="s">
        <v>22</v>
      </c>
      <c r="F116" s="5">
        <v>1.3</v>
      </c>
      <c r="G116">
        <v>26</v>
      </c>
      <c r="H116">
        <v>3</v>
      </c>
      <c r="I116">
        <v>2020</v>
      </c>
      <c r="J116">
        <v>15</v>
      </c>
      <c r="K116">
        <v>4</v>
      </c>
      <c r="L116">
        <v>2020</v>
      </c>
      <c r="M116" t="s">
        <v>18</v>
      </c>
      <c r="N116">
        <v>147</v>
      </c>
      <c r="O116">
        <f t="shared" ref="O116:P116" si="115">P116/2</f>
        <v>24.75</v>
      </c>
      <c r="P116">
        <f t="shared" si="115"/>
        <v>49.5</v>
      </c>
      <c r="Q116">
        <v>99</v>
      </c>
      <c r="R116">
        <v>180</v>
      </c>
      <c r="S116">
        <f t="shared" si="66"/>
        <v>270</v>
      </c>
    </row>
    <row r="117" spans="1:19" x14ac:dyDescent="0.25">
      <c r="A117" t="s">
        <v>9</v>
      </c>
      <c r="B117" t="s">
        <v>17</v>
      </c>
      <c r="C117" t="s">
        <v>24</v>
      </c>
      <c r="D117" t="s">
        <v>20</v>
      </c>
      <c r="E117" t="s">
        <v>22</v>
      </c>
      <c r="F117" s="5">
        <v>1.3</v>
      </c>
      <c r="G117">
        <v>26</v>
      </c>
      <c r="H117">
        <v>3</v>
      </c>
      <c r="I117">
        <v>2020</v>
      </c>
      <c r="J117">
        <v>16</v>
      </c>
      <c r="K117">
        <v>4</v>
      </c>
      <c r="L117">
        <v>2020</v>
      </c>
      <c r="M117" t="s">
        <v>18</v>
      </c>
      <c r="N117">
        <v>142</v>
      </c>
      <c r="O117">
        <f t="shared" ref="O117:P117" si="116">P117/2</f>
        <v>23.5</v>
      </c>
      <c r="P117">
        <f t="shared" si="116"/>
        <v>47</v>
      </c>
      <c r="Q117">
        <v>94</v>
      </c>
      <c r="R117">
        <v>175</v>
      </c>
      <c r="S117">
        <f t="shared" si="66"/>
        <v>262.5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Sacha Darwin</cp:lastModifiedBy>
  <dcterms:created xsi:type="dcterms:W3CDTF">2020-03-26T19:33:31Z</dcterms:created>
  <dcterms:modified xsi:type="dcterms:W3CDTF">2020-11-11T10:46:52Z</dcterms:modified>
</cp:coreProperties>
</file>