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stl\CrystalCast\DELIVERY_BRANCH\crystalcast-data-portal\tests\resources\file-watch-test\staging\"/>
    </mc:Choice>
  </mc:AlternateContent>
  <xr:revisionPtr revIDLastSave="0" documentId="13_ncr:1_{29A1E703-2ABC-4DA4-B254-01767E23374E}" xr6:coauthVersionLast="45" xr6:coauthVersionMax="45" xr10:uidLastSave="{00000000-0000-0000-0000-000000000000}"/>
  <bookViews>
    <workbookView xWindow="28680" yWindow="-120" windowWidth="29040" windowHeight="15840" xr2:uid="{2A9822C3-39BB-E240-95F0-72F3647577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" i="1" l="1"/>
  <c r="M2" i="1"/>
  <c r="A2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3" i="1"/>
  <c r="M4" i="1"/>
  <c r="M6" i="1"/>
  <c r="M8" i="1"/>
  <c r="M9" i="1"/>
  <c r="M11" i="1"/>
  <c r="M12" i="1"/>
  <c r="M14" i="1"/>
  <c r="M16" i="1"/>
  <c r="M17" i="1"/>
  <c r="M19" i="1"/>
  <c r="M20" i="1"/>
  <c r="M22" i="1"/>
  <c r="M24" i="1"/>
  <c r="M25" i="1"/>
  <c r="M27" i="1"/>
  <c r="M28" i="1"/>
  <c r="M30" i="1"/>
  <c r="M32" i="1"/>
  <c r="M33" i="1"/>
  <c r="M35" i="1"/>
  <c r="M36" i="1"/>
  <c r="M38" i="1"/>
  <c r="M40" i="1"/>
  <c r="M41" i="1"/>
  <c r="M43" i="1"/>
  <c r="M44" i="1"/>
  <c r="M46" i="1"/>
  <c r="M48" i="1"/>
  <c r="M49" i="1"/>
  <c r="M51" i="1"/>
  <c r="M52" i="1"/>
  <c r="M54" i="1"/>
  <c r="M56" i="1"/>
  <c r="M57" i="1"/>
  <c r="M59" i="1"/>
  <c r="M60" i="1"/>
  <c r="M62" i="1"/>
  <c r="M64" i="1"/>
  <c r="M65" i="1"/>
  <c r="M67" i="1"/>
  <c r="M68" i="1"/>
  <c r="M70" i="1"/>
  <c r="M72" i="1"/>
  <c r="M73" i="1"/>
  <c r="M75" i="1"/>
  <c r="M76" i="1"/>
  <c r="M78" i="1"/>
  <c r="M80" i="1"/>
  <c r="M81" i="1"/>
  <c r="M83" i="1"/>
  <c r="M84" i="1"/>
  <c r="M86" i="1"/>
  <c r="M88" i="1"/>
  <c r="M89" i="1"/>
  <c r="N4" i="1"/>
  <c r="N5" i="1"/>
  <c r="M5" i="1" s="1"/>
  <c r="N6" i="1"/>
  <c r="N7" i="1"/>
  <c r="M7" i="1" s="1"/>
  <c r="N8" i="1"/>
  <c r="N9" i="1"/>
  <c r="N10" i="1"/>
  <c r="M10" i="1" s="1"/>
  <c r="N11" i="1"/>
  <c r="N12" i="1"/>
  <c r="N13" i="1"/>
  <c r="M13" i="1" s="1"/>
  <c r="N14" i="1"/>
  <c r="N15" i="1"/>
  <c r="M15" i="1" s="1"/>
  <c r="N16" i="1"/>
  <c r="N17" i="1"/>
  <c r="N18" i="1"/>
  <c r="M18" i="1" s="1"/>
  <c r="N19" i="1"/>
  <c r="N20" i="1"/>
  <c r="N21" i="1"/>
  <c r="M21" i="1" s="1"/>
  <c r="N22" i="1"/>
  <c r="N23" i="1"/>
  <c r="M23" i="1" s="1"/>
  <c r="N24" i="1"/>
  <c r="N25" i="1"/>
  <c r="N26" i="1"/>
  <c r="M26" i="1" s="1"/>
  <c r="N27" i="1"/>
  <c r="N28" i="1"/>
  <c r="N29" i="1"/>
  <c r="M29" i="1" s="1"/>
  <c r="N30" i="1"/>
  <c r="N31" i="1"/>
  <c r="M31" i="1" s="1"/>
  <c r="N32" i="1"/>
  <c r="N33" i="1"/>
  <c r="N34" i="1"/>
  <c r="M34" i="1" s="1"/>
  <c r="N35" i="1"/>
  <c r="N36" i="1"/>
  <c r="N37" i="1"/>
  <c r="M37" i="1" s="1"/>
  <c r="N38" i="1"/>
  <c r="N39" i="1"/>
  <c r="M39" i="1" s="1"/>
  <c r="N40" i="1"/>
  <c r="N41" i="1"/>
  <c r="N42" i="1"/>
  <c r="M42" i="1" s="1"/>
  <c r="N43" i="1"/>
  <c r="N44" i="1"/>
  <c r="N45" i="1"/>
  <c r="M45" i="1" s="1"/>
  <c r="N46" i="1"/>
  <c r="N47" i="1"/>
  <c r="M47" i="1" s="1"/>
  <c r="N48" i="1"/>
  <c r="N49" i="1"/>
  <c r="N50" i="1"/>
  <c r="M50" i="1" s="1"/>
  <c r="N51" i="1"/>
  <c r="N52" i="1"/>
  <c r="N53" i="1"/>
  <c r="M53" i="1" s="1"/>
  <c r="N54" i="1"/>
  <c r="N55" i="1"/>
  <c r="M55" i="1" s="1"/>
  <c r="N56" i="1"/>
  <c r="N57" i="1"/>
  <c r="N58" i="1"/>
  <c r="M58" i="1" s="1"/>
  <c r="N59" i="1"/>
  <c r="N60" i="1"/>
  <c r="N61" i="1"/>
  <c r="M61" i="1" s="1"/>
  <c r="N62" i="1"/>
  <c r="N63" i="1"/>
  <c r="M63" i="1" s="1"/>
  <c r="N64" i="1"/>
  <c r="N65" i="1"/>
  <c r="N66" i="1"/>
  <c r="M66" i="1" s="1"/>
  <c r="N67" i="1"/>
  <c r="N68" i="1"/>
  <c r="N69" i="1"/>
  <c r="M69" i="1" s="1"/>
  <c r="N70" i="1"/>
  <c r="N71" i="1"/>
  <c r="M71" i="1" s="1"/>
  <c r="N72" i="1"/>
  <c r="N73" i="1"/>
  <c r="N74" i="1"/>
  <c r="M74" i="1" s="1"/>
  <c r="N75" i="1"/>
  <c r="N76" i="1"/>
  <c r="N77" i="1"/>
  <c r="M77" i="1" s="1"/>
  <c r="N78" i="1"/>
  <c r="N79" i="1"/>
  <c r="M79" i="1" s="1"/>
  <c r="N80" i="1"/>
  <c r="N81" i="1"/>
  <c r="N82" i="1"/>
  <c r="M82" i="1" s="1"/>
  <c r="N83" i="1"/>
  <c r="N84" i="1"/>
  <c r="N85" i="1"/>
  <c r="M85" i="1" s="1"/>
  <c r="N86" i="1"/>
  <c r="N87" i="1"/>
  <c r="M87" i="1" s="1"/>
  <c r="N88" i="1"/>
  <c r="N89" i="1"/>
  <c r="N3" i="1"/>
  <c r="M3" i="1" s="1"/>
</calcChain>
</file>

<file path=xl/sharedStrings.xml><?xml version="1.0" encoding="utf-8"?>
<sst xmlns="http://schemas.openxmlformats.org/spreadsheetml/2006/main" count="636" uniqueCount="31">
  <si>
    <t>Group</t>
  </si>
  <si>
    <t>Creation Day</t>
  </si>
  <si>
    <t>Creation Month</t>
  </si>
  <si>
    <t>Creation Year</t>
  </si>
  <si>
    <t>Day of Value</t>
  </si>
  <si>
    <t>Month of Value</t>
  </si>
  <si>
    <t>Year of Value</t>
  </si>
  <si>
    <t>Geography</t>
  </si>
  <si>
    <t>ValueType</t>
  </si>
  <si>
    <t>Value</t>
  </si>
  <si>
    <t>Warwick</t>
  </si>
  <si>
    <t>Quantile 0.05</t>
  </si>
  <si>
    <t>Quantile 0.25</t>
  </si>
  <si>
    <t>Quantile 0.5</t>
  </si>
  <si>
    <t>Quantile 0.75</t>
  </si>
  <si>
    <t>Quantile 0.95</t>
  </si>
  <si>
    <t>Model</t>
  </si>
  <si>
    <t>Version</t>
  </si>
  <si>
    <t>Statistical</t>
  </si>
  <si>
    <t xml:space="preserve"> United Kingdom</t>
  </si>
  <si>
    <t>hospital_inc</t>
  </si>
  <si>
    <t>icu_inc</t>
  </si>
  <si>
    <t xml:space="preserve"> death_inc_line</t>
  </si>
  <si>
    <t>ModelType</t>
  </si>
  <si>
    <t>Multiple</t>
  </si>
  <si>
    <t>AgeBand</t>
  </si>
  <si>
    <t>All</t>
  </si>
  <si>
    <t>doubling_time</t>
  </si>
  <si>
    <t>Scenario</t>
  </si>
  <si>
    <t>MTP</t>
  </si>
  <si>
    <t>Nowcast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</si>
</sst>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Font="1" applyAlignment="1">
      <alignment horizontal="left"/>
    </xf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623E-6573-E64B-988B-B3A9E22EDC3F}">
  <dimension ref="A1:T89"/>
  <sheetViews>
    <sheetView tabSelected="1" workbookViewId="0"/>
  </sheetViews>
  <sheetFormatPr defaultColWidth="11" defaultRowHeight="15.75" x14ac:dyDescent="0.25"/>
  <cols>
    <col min="11" max="11" width="17.875" customWidth="1"/>
  </cols>
  <sheetData>
    <row r="1" spans="1:20" x14ac:dyDescent="0.25">
      <c r="A1" s="1" t="s">
        <v>15</v>
      </c>
      <c r="B1" s="1" t="s">
        <v>23</v>
      </c>
      <c r="C1" s="1" t="s">
        <v>25</v>
      </c>
      <c r="D1" s="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1" t="s">
        <v>7</v>
      </c>
      <c r="K1" s="1" t="s">
        <v>8</v>
      </c>
      <c r="L1" s="3" t="s">
        <v>9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0</v>
      </c>
      <c r="R1" s="1" t="s">
        <v>16</v>
      </c>
      <c r="S1" s="1" t="s">
        <v>17</v>
      </c>
      <c r="T1" s="1" t="s">
        <v>28</v>
      </c>
    </row>
    <row r="2" spans="1:20" x14ac:dyDescent="0.25">
      <c r="A2" s="4">
        <f>P2*1.5</f>
        <v>300</v>
      </c>
      <c r="B2" s="4" t="s">
        <v>24</v>
      </c>
      <c r="C2" s="4" t="s">
        <v>26</v>
      </c>
      <c r="D2" s="4">
        <v>26</v>
      </c>
      <c r="E2" s="4">
        <v>3</v>
      </c>
      <c r="F2" s="4">
        <v>2020</v>
      </c>
      <c r="G2" s="4">
        <v>19</v>
      </c>
      <c r="H2" s="4">
        <v>3</v>
      </c>
      <c r="I2" s="4">
        <v>2020</v>
      </c>
      <c r="J2" s="4" t="s">
        <v>19</v>
      </c>
      <c r="K2" s="4" t="s">
        <v>27</v>
      </c>
      <c r="L2" s="4">
        <v>184</v>
      </c>
      <c r="M2" s="4">
        <f>N2/2</f>
        <v>0</v>
      </c>
      <c r="N2" s="4">
        <f>O2/2</f>
        <v>0</v>
      </c>
      <c r="O2" s="4">
        <v>0</v>
      </c>
      <c r="P2" s="4">
        <v>200</v>
      </c>
      <c r="Q2" s="4" t="s">
        <v>10</v>
      </c>
      <c r="R2" t="s">
        <v>18</v>
      </c>
      <c r="S2" s="5">
        <v>1</v>
      </c>
      <c r="T2" t="s">
        <v>30</v>
      </c>
    </row>
    <row r="3" spans="1:20" x14ac:dyDescent="0.25">
      <c r="A3" s="4">
        <f>P3*1.5</f>
        <v>300</v>
      </c>
      <c r="B3" s="4" t="s">
        <v>24</v>
      </c>
      <c r="C3" s="4" t="s">
        <v>26</v>
      </c>
      <c r="D3" s="4">
        <v>26</v>
      </c>
      <c r="E3" s="4">
        <v>3</v>
      </c>
      <c r="F3" s="4">
        <v>2020</v>
      </c>
      <c r="G3" s="4">
        <v>19</v>
      </c>
      <c r="H3" s="4">
        <v>3</v>
      </c>
      <c r="I3" s="4">
        <v>2020</v>
      </c>
      <c r="J3" s="4" t="s">
        <v>19</v>
      </c>
      <c r="K3" s="4" t="s">
        <v>20</v>
      </c>
      <c r="L3" s="4">
        <v>184</v>
      </c>
      <c r="M3" s="4">
        <f>N3/2</f>
        <v>41</v>
      </c>
      <c r="N3" s="4">
        <f>O3/2</f>
        <v>82</v>
      </c>
      <c r="O3" s="4">
        <v>164</v>
      </c>
      <c r="P3" s="4">
        <v>200</v>
      </c>
      <c r="Q3" s="4" t="s">
        <v>10</v>
      </c>
      <c r="R3" t="s">
        <v>18</v>
      </c>
      <c r="S3" s="5">
        <v>1</v>
      </c>
      <c r="T3" t="s">
        <v>29</v>
      </c>
    </row>
    <row r="4" spans="1:20" x14ac:dyDescent="0.25">
      <c r="A4" s="4">
        <f t="shared" ref="A4:A67" si="0">P4*1.5</f>
        <v>372</v>
      </c>
      <c r="B4" s="4" t="s">
        <v>24</v>
      </c>
      <c r="C4" s="4" t="s">
        <v>26</v>
      </c>
      <c r="D4">
        <v>26</v>
      </c>
      <c r="E4">
        <v>3</v>
      </c>
      <c r="F4">
        <v>2020</v>
      </c>
      <c r="G4">
        <v>20</v>
      </c>
      <c r="H4">
        <v>3</v>
      </c>
      <c r="I4">
        <v>2020</v>
      </c>
      <c r="J4" t="s">
        <v>19</v>
      </c>
      <c r="K4" s="4" t="s">
        <v>20</v>
      </c>
      <c r="L4">
        <v>221</v>
      </c>
      <c r="M4" s="4">
        <f t="shared" ref="M4:M67" si="1">N4/2</f>
        <v>47.75</v>
      </c>
      <c r="N4" s="4">
        <f t="shared" ref="N4:N67" si="2">O4/2</f>
        <v>95.5</v>
      </c>
      <c r="O4">
        <v>191</v>
      </c>
      <c r="P4">
        <v>248</v>
      </c>
      <c r="Q4" t="s">
        <v>10</v>
      </c>
      <c r="R4" t="s">
        <v>18</v>
      </c>
      <c r="S4" s="5">
        <v>1</v>
      </c>
      <c r="T4" t="s">
        <v>29</v>
      </c>
    </row>
    <row r="5" spans="1:20" x14ac:dyDescent="0.25">
      <c r="A5" s="4">
        <f t="shared" si="0"/>
        <v>442.5</v>
      </c>
      <c r="B5" s="4" t="s">
        <v>24</v>
      </c>
      <c r="C5" s="4" t="s">
        <v>26</v>
      </c>
      <c r="D5">
        <v>26</v>
      </c>
      <c r="E5">
        <v>3</v>
      </c>
      <c r="F5">
        <v>2020</v>
      </c>
      <c r="G5">
        <v>21</v>
      </c>
      <c r="H5">
        <v>3</v>
      </c>
      <c r="I5">
        <v>2020</v>
      </c>
      <c r="J5" t="s">
        <v>19</v>
      </c>
      <c r="K5" s="4" t="s">
        <v>20</v>
      </c>
      <c r="L5">
        <v>265</v>
      </c>
      <c r="M5" s="4">
        <f t="shared" si="1"/>
        <v>57.75</v>
      </c>
      <c r="N5" s="4">
        <f t="shared" si="2"/>
        <v>115.5</v>
      </c>
      <c r="O5">
        <v>231</v>
      </c>
      <c r="P5">
        <v>295</v>
      </c>
      <c r="Q5" t="s">
        <v>10</v>
      </c>
      <c r="R5" t="s">
        <v>18</v>
      </c>
      <c r="S5" s="5">
        <v>1</v>
      </c>
      <c r="T5" t="s">
        <v>29</v>
      </c>
    </row>
    <row r="6" spans="1:20" x14ac:dyDescent="0.25">
      <c r="A6" s="4">
        <f t="shared" si="0"/>
        <v>525</v>
      </c>
      <c r="B6" s="4" t="s">
        <v>24</v>
      </c>
      <c r="C6" s="4" t="s">
        <v>26</v>
      </c>
      <c r="D6">
        <v>26</v>
      </c>
      <c r="E6">
        <v>3</v>
      </c>
      <c r="F6">
        <v>2020</v>
      </c>
      <c r="G6">
        <v>22</v>
      </c>
      <c r="H6">
        <v>3</v>
      </c>
      <c r="I6">
        <v>2020</v>
      </c>
      <c r="J6" t="s">
        <v>19</v>
      </c>
      <c r="K6" s="4" t="s">
        <v>20</v>
      </c>
      <c r="L6">
        <v>314</v>
      </c>
      <c r="M6" s="4">
        <f t="shared" si="1"/>
        <v>67.5</v>
      </c>
      <c r="N6" s="4">
        <f t="shared" si="2"/>
        <v>135</v>
      </c>
      <c r="O6">
        <v>270</v>
      </c>
      <c r="P6">
        <v>350</v>
      </c>
      <c r="Q6" t="s">
        <v>10</v>
      </c>
      <c r="R6" t="s">
        <v>18</v>
      </c>
      <c r="S6" s="5">
        <v>1</v>
      </c>
      <c r="T6" t="s">
        <v>29</v>
      </c>
    </row>
    <row r="7" spans="1:20" x14ac:dyDescent="0.25">
      <c r="A7" s="4">
        <f t="shared" si="0"/>
        <v>622.5</v>
      </c>
      <c r="B7" s="4" t="s">
        <v>24</v>
      </c>
      <c r="C7" s="4" t="s">
        <v>26</v>
      </c>
      <c r="D7">
        <v>26</v>
      </c>
      <c r="E7">
        <v>3</v>
      </c>
      <c r="F7">
        <v>2020</v>
      </c>
      <c r="G7">
        <v>23</v>
      </c>
      <c r="H7">
        <v>3</v>
      </c>
      <c r="I7">
        <v>2020</v>
      </c>
      <c r="J7" t="s">
        <v>19</v>
      </c>
      <c r="K7" s="4" t="s">
        <v>20</v>
      </c>
      <c r="L7">
        <v>372</v>
      </c>
      <c r="M7" s="4">
        <f t="shared" si="1"/>
        <v>76.25</v>
      </c>
      <c r="N7" s="4">
        <f t="shared" si="2"/>
        <v>152.5</v>
      </c>
      <c r="O7">
        <v>305</v>
      </c>
      <c r="P7">
        <v>415</v>
      </c>
      <c r="Q7" t="s">
        <v>10</v>
      </c>
      <c r="R7" t="s">
        <v>18</v>
      </c>
      <c r="S7" s="5">
        <v>1</v>
      </c>
      <c r="T7" t="s">
        <v>29</v>
      </c>
    </row>
    <row r="8" spans="1:20" x14ac:dyDescent="0.25">
      <c r="A8" s="4">
        <f t="shared" si="0"/>
        <v>729</v>
      </c>
      <c r="B8" s="4" t="s">
        <v>24</v>
      </c>
      <c r="C8" s="4" t="s">
        <v>26</v>
      </c>
      <c r="D8">
        <v>26</v>
      </c>
      <c r="E8">
        <v>3</v>
      </c>
      <c r="F8">
        <v>2020</v>
      </c>
      <c r="G8">
        <v>24</v>
      </c>
      <c r="H8">
        <v>3</v>
      </c>
      <c r="I8">
        <v>2020</v>
      </c>
      <c r="J8" t="s">
        <v>19</v>
      </c>
      <c r="K8" s="4" t="s">
        <v>20</v>
      </c>
      <c r="L8">
        <v>429</v>
      </c>
      <c r="M8" s="4">
        <f t="shared" si="1"/>
        <v>85.25</v>
      </c>
      <c r="N8" s="4">
        <f t="shared" si="2"/>
        <v>170.5</v>
      </c>
      <c r="O8">
        <v>341</v>
      </c>
      <c r="P8">
        <v>486</v>
      </c>
      <c r="Q8" t="s">
        <v>10</v>
      </c>
      <c r="R8" t="s">
        <v>18</v>
      </c>
      <c r="S8" s="5">
        <v>1</v>
      </c>
      <c r="T8" t="s">
        <v>29</v>
      </c>
    </row>
    <row r="9" spans="1:20" x14ac:dyDescent="0.25">
      <c r="A9" s="4">
        <f t="shared" si="0"/>
        <v>837</v>
      </c>
      <c r="B9" s="4" t="s">
        <v>24</v>
      </c>
      <c r="C9" s="4" t="s">
        <v>26</v>
      </c>
      <c r="D9">
        <v>26</v>
      </c>
      <c r="E9">
        <v>3</v>
      </c>
      <c r="F9">
        <v>2020</v>
      </c>
      <c r="G9">
        <v>25</v>
      </c>
      <c r="H9">
        <v>3</v>
      </c>
      <c r="I9">
        <v>2020</v>
      </c>
      <c r="J9" t="s">
        <v>19</v>
      </c>
      <c r="K9" s="4" t="s">
        <v>20</v>
      </c>
      <c r="L9">
        <v>483</v>
      </c>
      <c r="M9" s="4">
        <f t="shared" si="1"/>
        <v>94.75</v>
      </c>
      <c r="N9" s="4">
        <f t="shared" si="2"/>
        <v>189.5</v>
      </c>
      <c r="O9">
        <v>379</v>
      </c>
      <c r="P9">
        <v>558</v>
      </c>
      <c r="Q9" t="s">
        <v>10</v>
      </c>
      <c r="R9" t="s">
        <v>18</v>
      </c>
      <c r="S9" s="5">
        <v>1</v>
      </c>
      <c r="T9" t="s">
        <v>29</v>
      </c>
    </row>
    <row r="10" spans="1:20" x14ac:dyDescent="0.25">
      <c r="A10" s="4">
        <f t="shared" si="0"/>
        <v>957</v>
      </c>
      <c r="B10" s="4" t="s">
        <v>24</v>
      </c>
      <c r="C10" s="4" t="s">
        <v>26</v>
      </c>
      <c r="D10">
        <v>26</v>
      </c>
      <c r="E10">
        <v>3</v>
      </c>
      <c r="F10">
        <v>2020</v>
      </c>
      <c r="G10">
        <v>26</v>
      </c>
      <c r="H10">
        <v>3</v>
      </c>
      <c r="I10">
        <v>2020</v>
      </c>
      <c r="J10" t="s">
        <v>19</v>
      </c>
      <c r="K10" s="4" t="s">
        <v>20</v>
      </c>
      <c r="L10">
        <v>541</v>
      </c>
      <c r="M10" s="4">
        <f t="shared" si="1"/>
        <v>105.25</v>
      </c>
      <c r="N10" s="4">
        <f t="shared" si="2"/>
        <v>210.5</v>
      </c>
      <c r="O10">
        <v>421</v>
      </c>
      <c r="P10">
        <v>638</v>
      </c>
      <c r="Q10" t="s">
        <v>10</v>
      </c>
      <c r="R10" t="s">
        <v>18</v>
      </c>
      <c r="S10" s="5">
        <v>1</v>
      </c>
      <c r="T10" t="s">
        <v>29</v>
      </c>
    </row>
    <row r="11" spans="1:20" x14ac:dyDescent="0.25">
      <c r="A11" s="4">
        <f t="shared" si="0"/>
        <v>1051.5</v>
      </c>
      <c r="B11" s="4" t="s">
        <v>24</v>
      </c>
      <c r="C11" s="4" t="s">
        <v>26</v>
      </c>
      <c r="D11">
        <v>26</v>
      </c>
      <c r="E11">
        <v>3</v>
      </c>
      <c r="F11">
        <v>2020</v>
      </c>
      <c r="G11">
        <v>27</v>
      </c>
      <c r="H11">
        <v>3</v>
      </c>
      <c r="I11">
        <v>2020</v>
      </c>
      <c r="J11" t="s">
        <v>19</v>
      </c>
      <c r="K11" s="4" t="s">
        <v>20</v>
      </c>
      <c r="L11">
        <v>584</v>
      </c>
      <c r="M11" s="4">
        <f t="shared" si="1"/>
        <v>113.75</v>
      </c>
      <c r="N11" s="4">
        <f t="shared" si="2"/>
        <v>227.5</v>
      </c>
      <c r="O11">
        <v>455</v>
      </c>
      <c r="P11">
        <v>701</v>
      </c>
      <c r="Q11" t="s">
        <v>10</v>
      </c>
      <c r="R11" t="s">
        <v>18</v>
      </c>
      <c r="S11" s="5">
        <v>1</v>
      </c>
      <c r="T11" t="s">
        <v>29</v>
      </c>
    </row>
    <row r="12" spans="1:20" x14ac:dyDescent="0.25">
      <c r="A12" s="4">
        <f t="shared" si="0"/>
        <v>1101</v>
      </c>
      <c r="B12" s="4" t="s">
        <v>24</v>
      </c>
      <c r="C12" s="4" t="s">
        <v>26</v>
      </c>
      <c r="D12">
        <v>26</v>
      </c>
      <c r="E12">
        <v>3</v>
      </c>
      <c r="F12">
        <v>2020</v>
      </c>
      <c r="G12">
        <v>28</v>
      </c>
      <c r="H12">
        <v>3</v>
      </c>
      <c r="I12">
        <v>2020</v>
      </c>
      <c r="J12" t="s">
        <v>19</v>
      </c>
      <c r="K12" s="4" t="s">
        <v>20</v>
      </c>
      <c r="L12">
        <v>602</v>
      </c>
      <c r="M12" s="4">
        <f t="shared" si="1"/>
        <v>116.75</v>
      </c>
      <c r="N12" s="4">
        <f t="shared" si="2"/>
        <v>233.5</v>
      </c>
      <c r="O12">
        <v>467</v>
      </c>
      <c r="P12">
        <v>734</v>
      </c>
      <c r="Q12" t="s">
        <v>10</v>
      </c>
      <c r="R12" t="s">
        <v>18</v>
      </c>
      <c r="S12" s="5">
        <v>1</v>
      </c>
      <c r="T12" t="s">
        <v>29</v>
      </c>
    </row>
    <row r="13" spans="1:20" x14ac:dyDescent="0.25">
      <c r="A13" s="4">
        <f t="shared" si="0"/>
        <v>1128</v>
      </c>
      <c r="B13" s="4" t="s">
        <v>24</v>
      </c>
      <c r="C13" s="4" t="s">
        <v>26</v>
      </c>
      <c r="D13">
        <v>26</v>
      </c>
      <c r="E13">
        <v>3</v>
      </c>
      <c r="F13">
        <v>2020</v>
      </c>
      <c r="G13">
        <v>29</v>
      </c>
      <c r="H13">
        <v>3</v>
      </c>
      <c r="I13">
        <v>2020</v>
      </c>
      <c r="J13" t="s">
        <v>19</v>
      </c>
      <c r="K13" s="4" t="s">
        <v>20</v>
      </c>
      <c r="L13">
        <v>619</v>
      </c>
      <c r="M13" s="4">
        <f t="shared" si="1"/>
        <v>118.75</v>
      </c>
      <c r="N13" s="4">
        <f t="shared" si="2"/>
        <v>237.5</v>
      </c>
      <c r="O13">
        <v>475</v>
      </c>
      <c r="P13">
        <v>752</v>
      </c>
      <c r="Q13" t="s">
        <v>10</v>
      </c>
      <c r="R13" t="s">
        <v>18</v>
      </c>
      <c r="S13" s="5">
        <v>1</v>
      </c>
      <c r="T13" t="s">
        <v>29</v>
      </c>
    </row>
    <row r="14" spans="1:20" x14ac:dyDescent="0.25">
      <c r="A14" s="4">
        <f t="shared" si="0"/>
        <v>1138.5</v>
      </c>
      <c r="B14" s="4" t="s">
        <v>24</v>
      </c>
      <c r="C14" s="4" t="s">
        <v>26</v>
      </c>
      <c r="D14">
        <v>26</v>
      </c>
      <c r="E14">
        <v>3</v>
      </c>
      <c r="F14">
        <v>2020</v>
      </c>
      <c r="G14">
        <v>30</v>
      </c>
      <c r="H14">
        <v>3</v>
      </c>
      <c r="I14">
        <v>2020</v>
      </c>
      <c r="J14" t="s">
        <v>19</v>
      </c>
      <c r="K14" s="4" t="s">
        <v>20</v>
      </c>
      <c r="L14">
        <v>626</v>
      </c>
      <c r="M14" s="4">
        <f t="shared" si="1"/>
        <v>119.25</v>
      </c>
      <c r="N14" s="4">
        <f t="shared" si="2"/>
        <v>238.5</v>
      </c>
      <c r="O14">
        <v>477</v>
      </c>
      <c r="P14">
        <v>759</v>
      </c>
      <c r="Q14" t="s">
        <v>10</v>
      </c>
      <c r="R14" t="s">
        <v>18</v>
      </c>
      <c r="S14" s="5">
        <v>1</v>
      </c>
      <c r="T14" t="s">
        <v>29</v>
      </c>
    </row>
    <row r="15" spans="1:20" x14ac:dyDescent="0.25">
      <c r="A15" s="4">
        <f t="shared" si="0"/>
        <v>1147.5</v>
      </c>
      <c r="B15" s="4" t="s">
        <v>24</v>
      </c>
      <c r="C15" s="4" t="s">
        <v>26</v>
      </c>
      <c r="D15">
        <v>26</v>
      </c>
      <c r="E15">
        <v>3</v>
      </c>
      <c r="F15">
        <v>2020</v>
      </c>
      <c r="G15">
        <v>31</v>
      </c>
      <c r="H15">
        <v>3</v>
      </c>
      <c r="I15">
        <v>2020</v>
      </c>
      <c r="J15" t="s">
        <v>19</v>
      </c>
      <c r="K15" s="4" t="s">
        <v>20</v>
      </c>
      <c r="L15">
        <v>634</v>
      </c>
      <c r="M15" s="4">
        <f t="shared" si="1"/>
        <v>120.25</v>
      </c>
      <c r="N15" s="4">
        <f t="shared" si="2"/>
        <v>240.5</v>
      </c>
      <c r="O15">
        <v>481</v>
      </c>
      <c r="P15">
        <v>765</v>
      </c>
      <c r="Q15" t="s">
        <v>10</v>
      </c>
      <c r="R15" t="s">
        <v>18</v>
      </c>
      <c r="S15" s="5">
        <v>1</v>
      </c>
      <c r="T15" t="s">
        <v>29</v>
      </c>
    </row>
    <row r="16" spans="1:20" x14ac:dyDescent="0.25">
      <c r="A16" s="4">
        <f t="shared" si="0"/>
        <v>1149</v>
      </c>
      <c r="B16" s="4" t="s">
        <v>24</v>
      </c>
      <c r="C16" s="4" t="s">
        <v>26</v>
      </c>
      <c r="D16">
        <v>26</v>
      </c>
      <c r="E16">
        <v>3</v>
      </c>
      <c r="F16">
        <v>2020</v>
      </c>
      <c r="G16">
        <v>1</v>
      </c>
      <c r="H16">
        <v>4</v>
      </c>
      <c r="I16">
        <v>2020</v>
      </c>
      <c r="J16" t="s">
        <v>19</v>
      </c>
      <c r="K16" s="4" t="s">
        <v>20</v>
      </c>
      <c r="L16">
        <v>633</v>
      </c>
      <c r="M16" s="4">
        <f t="shared" si="1"/>
        <v>119.25</v>
      </c>
      <c r="N16" s="4">
        <f t="shared" si="2"/>
        <v>238.5</v>
      </c>
      <c r="O16">
        <v>477</v>
      </c>
      <c r="P16">
        <v>766</v>
      </c>
      <c r="Q16" t="s">
        <v>10</v>
      </c>
      <c r="R16" t="s">
        <v>18</v>
      </c>
      <c r="S16" s="5">
        <v>1</v>
      </c>
      <c r="T16" t="s">
        <v>29</v>
      </c>
    </row>
    <row r="17" spans="1:20" x14ac:dyDescent="0.25">
      <c r="A17" s="4">
        <f t="shared" si="0"/>
        <v>1116</v>
      </c>
      <c r="B17" s="4" t="s">
        <v>24</v>
      </c>
      <c r="C17" s="4" t="s">
        <v>26</v>
      </c>
      <c r="D17">
        <v>26</v>
      </c>
      <c r="E17">
        <v>3</v>
      </c>
      <c r="F17">
        <v>2020</v>
      </c>
      <c r="G17">
        <v>2</v>
      </c>
      <c r="H17">
        <v>4</v>
      </c>
      <c r="I17">
        <v>2020</v>
      </c>
      <c r="J17" t="s">
        <v>19</v>
      </c>
      <c r="K17" s="4" t="s">
        <v>20</v>
      </c>
      <c r="L17">
        <v>613</v>
      </c>
      <c r="M17" s="4">
        <f t="shared" si="1"/>
        <v>112.75</v>
      </c>
      <c r="N17" s="4">
        <f t="shared" si="2"/>
        <v>225.5</v>
      </c>
      <c r="O17">
        <v>451</v>
      </c>
      <c r="P17">
        <v>744</v>
      </c>
      <c r="Q17" t="s">
        <v>10</v>
      </c>
      <c r="R17" t="s">
        <v>18</v>
      </c>
      <c r="S17" s="5">
        <v>1</v>
      </c>
      <c r="T17" t="s">
        <v>29</v>
      </c>
    </row>
    <row r="18" spans="1:20" x14ac:dyDescent="0.25">
      <c r="A18" s="4">
        <f t="shared" si="0"/>
        <v>1101</v>
      </c>
      <c r="B18" s="4" t="s">
        <v>24</v>
      </c>
      <c r="C18" s="4" t="s">
        <v>26</v>
      </c>
      <c r="D18">
        <v>26</v>
      </c>
      <c r="E18">
        <v>3</v>
      </c>
      <c r="F18">
        <v>2020</v>
      </c>
      <c r="G18">
        <v>3</v>
      </c>
      <c r="H18">
        <v>4</v>
      </c>
      <c r="I18">
        <v>2020</v>
      </c>
      <c r="J18" t="s">
        <v>19</v>
      </c>
      <c r="K18" s="4" t="s">
        <v>20</v>
      </c>
      <c r="L18">
        <v>597</v>
      </c>
      <c r="M18" s="4">
        <f t="shared" si="1"/>
        <v>108.5</v>
      </c>
      <c r="N18" s="4">
        <f t="shared" si="2"/>
        <v>217</v>
      </c>
      <c r="O18">
        <v>434</v>
      </c>
      <c r="P18">
        <v>734</v>
      </c>
      <c r="Q18" t="s">
        <v>10</v>
      </c>
      <c r="R18" t="s">
        <v>18</v>
      </c>
      <c r="S18" s="5">
        <v>1</v>
      </c>
      <c r="T18" t="s">
        <v>29</v>
      </c>
    </row>
    <row r="19" spans="1:20" x14ac:dyDescent="0.25">
      <c r="A19" s="4">
        <f t="shared" si="0"/>
        <v>1060.5</v>
      </c>
      <c r="B19" s="4" t="s">
        <v>24</v>
      </c>
      <c r="C19" s="4" t="s">
        <v>26</v>
      </c>
      <c r="D19">
        <v>26</v>
      </c>
      <c r="E19">
        <v>3</v>
      </c>
      <c r="F19">
        <v>2020</v>
      </c>
      <c r="G19">
        <v>4</v>
      </c>
      <c r="H19">
        <v>4</v>
      </c>
      <c r="I19">
        <v>2020</v>
      </c>
      <c r="J19" t="s">
        <v>19</v>
      </c>
      <c r="K19" s="4" t="s">
        <v>20</v>
      </c>
      <c r="L19">
        <v>573</v>
      </c>
      <c r="M19" s="4">
        <f t="shared" si="1"/>
        <v>100.75</v>
      </c>
      <c r="N19" s="4">
        <f t="shared" si="2"/>
        <v>201.5</v>
      </c>
      <c r="O19">
        <v>403</v>
      </c>
      <c r="P19">
        <v>707</v>
      </c>
      <c r="Q19" t="s">
        <v>10</v>
      </c>
      <c r="R19" t="s">
        <v>18</v>
      </c>
      <c r="S19" s="5">
        <v>1</v>
      </c>
      <c r="T19" t="s">
        <v>29</v>
      </c>
    </row>
    <row r="20" spans="1:20" x14ac:dyDescent="0.25">
      <c r="A20" s="4">
        <f t="shared" si="0"/>
        <v>1023</v>
      </c>
      <c r="B20" s="4" t="s">
        <v>24</v>
      </c>
      <c r="C20" s="4" t="s">
        <v>26</v>
      </c>
      <c r="D20">
        <v>26</v>
      </c>
      <c r="E20">
        <v>3</v>
      </c>
      <c r="F20">
        <v>2020</v>
      </c>
      <c r="G20">
        <v>5</v>
      </c>
      <c r="H20">
        <v>4</v>
      </c>
      <c r="I20">
        <v>2020</v>
      </c>
      <c r="J20" t="s">
        <v>19</v>
      </c>
      <c r="K20" s="4" t="s">
        <v>20</v>
      </c>
      <c r="L20">
        <v>547</v>
      </c>
      <c r="M20" s="4">
        <f t="shared" si="1"/>
        <v>93.25</v>
      </c>
      <c r="N20" s="4">
        <f t="shared" si="2"/>
        <v>186.5</v>
      </c>
      <c r="O20">
        <v>373</v>
      </c>
      <c r="P20">
        <v>682</v>
      </c>
      <c r="Q20" t="s">
        <v>10</v>
      </c>
      <c r="R20" t="s">
        <v>18</v>
      </c>
      <c r="S20" s="5">
        <v>1</v>
      </c>
      <c r="T20" t="s">
        <v>29</v>
      </c>
    </row>
    <row r="21" spans="1:20" x14ac:dyDescent="0.25">
      <c r="A21" s="4">
        <f t="shared" si="0"/>
        <v>988.5</v>
      </c>
      <c r="B21" s="4" t="s">
        <v>24</v>
      </c>
      <c r="C21" s="4" t="s">
        <v>26</v>
      </c>
      <c r="D21">
        <v>26</v>
      </c>
      <c r="E21">
        <v>3</v>
      </c>
      <c r="F21">
        <v>2020</v>
      </c>
      <c r="G21">
        <v>6</v>
      </c>
      <c r="H21">
        <v>4</v>
      </c>
      <c r="I21">
        <v>2020</v>
      </c>
      <c r="J21" t="s">
        <v>19</v>
      </c>
      <c r="K21" s="4" t="s">
        <v>20</v>
      </c>
      <c r="L21">
        <v>524</v>
      </c>
      <c r="M21" s="4">
        <f t="shared" si="1"/>
        <v>89.75</v>
      </c>
      <c r="N21" s="4">
        <f t="shared" si="2"/>
        <v>179.5</v>
      </c>
      <c r="O21">
        <v>359</v>
      </c>
      <c r="P21">
        <v>659</v>
      </c>
      <c r="Q21" t="s">
        <v>10</v>
      </c>
      <c r="R21" t="s">
        <v>18</v>
      </c>
      <c r="S21" s="5">
        <v>1</v>
      </c>
      <c r="T21" t="s">
        <v>29</v>
      </c>
    </row>
    <row r="22" spans="1:20" x14ac:dyDescent="0.25">
      <c r="A22" s="4">
        <f t="shared" si="0"/>
        <v>952.5</v>
      </c>
      <c r="B22" s="4" t="s">
        <v>24</v>
      </c>
      <c r="C22" s="4" t="s">
        <v>26</v>
      </c>
      <c r="D22">
        <v>26</v>
      </c>
      <c r="E22">
        <v>3</v>
      </c>
      <c r="F22">
        <v>2020</v>
      </c>
      <c r="G22">
        <v>7</v>
      </c>
      <c r="H22">
        <v>4</v>
      </c>
      <c r="I22">
        <v>2020</v>
      </c>
      <c r="J22" t="s">
        <v>19</v>
      </c>
      <c r="K22" s="4" t="s">
        <v>20</v>
      </c>
      <c r="L22">
        <v>503</v>
      </c>
      <c r="M22" s="4">
        <f t="shared" si="1"/>
        <v>83.25</v>
      </c>
      <c r="N22" s="4">
        <f t="shared" si="2"/>
        <v>166.5</v>
      </c>
      <c r="O22">
        <v>333</v>
      </c>
      <c r="P22">
        <v>635</v>
      </c>
      <c r="Q22" t="s">
        <v>10</v>
      </c>
      <c r="R22" t="s">
        <v>18</v>
      </c>
      <c r="S22" s="5">
        <v>1</v>
      </c>
      <c r="T22" t="s">
        <v>29</v>
      </c>
    </row>
    <row r="23" spans="1:20" x14ac:dyDescent="0.25">
      <c r="A23" s="4">
        <f t="shared" si="0"/>
        <v>927</v>
      </c>
      <c r="B23" s="4" t="s">
        <v>24</v>
      </c>
      <c r="C23" s="4" t="s">
        <v>26</v>
      </c>
      <c r="D23">
        <v>26</v>
      </c>
      <c r="E23">
        <v>3</v>
      </c>
      <c r="F23">
        <v>2020</v>
      </c>
      <c r="G23">
        <v>8</v>
      </c>
      <c r="H23">
        <v>4</v>
      </c>
      <c r="I23">
        <v>2020</v>
      </c>
      <c r="J23" t="s">
        <v>19</v>
      </c>
      <c r="K23" s="4" t="s">
        <v>20</v>
      </c>
      <c r="L23">
        <v>483</v>
      </c>
      <c r="M23" s="4">
        <f t="shared" si="1"/>
        <v>78</v>
      </c>
      <c r="N23" s="4">
        <f t="shared" si="2"/>
        <v>156</v>
      </c>
      <c r="O23">
        <v>312</v>
      </c>
      <c r="P23">
        <v>618</v>
      </c>
      <c r="Q23" t="s">
        <v>10</v>
      </c>
      <c r="R23" t="s">
        <v>18</v>
      </c>
      <c r="S23" s="5">
        <v>1</v>
      </c>
      <c r="T23" t="s">
        <v>29</v>
      </c>
    </row>
    <row r="24" spans="1:20" x14ac:dyDescent="0.25">
      <c r="A24" s="4">
        <f t="shared" si="0"/>
        <v>897</v>
      </c>
      <c r="B24" s="4" t="s">
        <v>24</v>
      </c>
      <c r="C24" s="4" t="s">
        <v>26</v>
      </c>
      <c r="D24">
        <v>26</v>
      </c>
      <c r="E24">
        <v>3</v>
      </c>
      <c r="F24">
        <v>2020</v>
      </c>
      <c r="G24">
        <v>9</v>
      </c>
      <c r="H24">
        <v>4</v>
      </c>
      <c r="I24">
        <v>2020</v>
      </c>
      <c r="J24" t="s">
        <v>19</v>
      </c>
      <c r="K24" s="4" t="s">
        <v>20</v>
      </c>
      <c r="L24">
        <v>466</v>
      </c>
      <c r="M24" s="4">
        <f t="shared" si="1"/>
        <v>73.75</v>
      </c>
      <c r="N24" s="4">
        <f t="shared" si="2"/>
        <v>147.5</v>
      </c>
      <c r="O24">
        <v>295</v>
      </c>
      <c r="P24">
        <v>598</v>
      </c>
      <c r="Q24" t="s">
        <v>10</v>
      </c>
      <c r="R24" t="s">
        <v>18</v>
      </c>
      <c r="S24" s="5">
        <v>1</v>
      </c>
      <c r="T24" t="s">
        <v>29</v>
      </c>
    </row>
    <row r="25" spans="1:20" x14ac:dyDescent="0.25">
      <c r="A25" s="4">
        <f t="shared" si="0"/>
        <v>856.5</v>
      </c>
      <c r="B25" s="4" t="s">
        <v>24</v>
      </c>
      <c r="C25" s="4" t="s">
        <v>26</v>
      </c>
      <c r="D25">
        <v>26</v>
      </c>
      <c r="E25">
        <v>3</v>
      </c>
      <c r="F25">
        <v>2020</v>
      </c>
      <c r="G25">
        <v>10</v>
      </c>
      <c r="H25">
        <v>4</v>
      </c>
      <c r="I25">
        <v>2020</v>
      </c>
      <c r="J25" t="s">
        <v>19</v>
      </c>
      <c r="K25" s="4" t="s">
        <v>20</v>
      </c>
      <c r="L25">
        <v>448</v>
      </c>
      <c r="M25" s="4">
        <f t="shared" si="1"/>
        <v>69.25</v>
      </c>
      <c r="N25" s="4">
        <f t="shared" si="2"/>
        <v>138.5</v>
      </c>
      <c r="O25">
        <v>277</v>
      </c>
      <c r="P25">
        <v>571</v>
      </c>
      <c r="Q25" t="s">
        <v>10</v>
      </c>
      <c r="R25" t="s">
        <v>18</v>
      </c>
      <c r="S25" s="5">
        <v>1</v>
      </c>
      <c r="T25" t="s">
        <v>29</v>
      </c>
    </row>
    <row r="26" spans="1:20" x14ac:dyDescent="0.25">
      <c r="A26" s="4">
        <f t="shared" si="0"/>
        <v>819</v>
      </c>
      <c r="B26" s="4" t="s">
        <v>24</v>
      </c>
      <c r="C26" s="4" t="s">
        <v>26</v>
      </c>
      <c r="D26">
        <v>26</v>
      </c>
      <c r="E26">
        <v>3</v>
      </c>
      <c r="F26">
        <v>2020</v>
      </c>
      <c r="G26">
        <v>11</v>
      </c>
      <c r="H26">
        <v>4</v>
      </c>
      <c r="I26">
        <v>2020</v>
      </c>
      <c r="J26" t="s">
        <v>19</v>
      </c>
      <c r="K26" s="4" t="s">
        <v>20</v>
      </c>
      <c r="L26">
        <v>431</v>
      </c>
      <c r="M26" s="4">
        <f t="shared" si="1"/>
        <v>65</v>
      </c>
      <c r="N26" s="4">
        <f t="shared" si="2"/>
        <v>130</v>
      </c>
      <c r="O26">
        <v>260</v>
      </c>
      <c r="P26">
        <v>546</v>
      </c>
      <c r="Q26" t="s">
        <v>10</v>
      </c>
      <c r="R26" t="s">
        <v>18</v>
      </c>
      <c r="S26" s="5">
        <v>1</v>
      </c>
      <c r="T26" t="s">
        <v>29</v>
      </c>
    </row>
    <row r="27" spans="1:20" x14ac:dyDescent="0.25">
      <c r="A27" s="4">
        <f t="shared" si="0"/>
        <v>786</v>
      </c>
      <c r="B27" s="4" t="s">
        <v>24</v>
      </c>
      <c r="C27" s="4" t="s">
        <v>26</v>
      </c>
      <c r="D27">
        <v>26</v>
      </c>
      <c r="E27">
        <v>3</v>
      </c>
      <c r="F27">
        <v>2020</v>
      </c>
      <c r="G27">
        <v>12</v>
      </c>
      <c r="H27">
        <v>4</v>
      </c>
      <c r="I27">
        <v>2020</v>
      </c>
      <c r="J27" t="s">
        <v>19</v>
      </c>
      <c r="K27" s="4" t="s">
        <v>20</v>
      </c>
      <c r="L27">
        <v>415</v>
      </c>
      <c r="M27" s="4">
        <f t="shared" si="1"/>
        <v>61.5</v>
      </c>
      <c r="N27" s="4">
        <f t="shared" si="2"/>
        <v>123</v>
      </c>
      <c r="O27">
        <v>246</v>
      </c>
      <c r="P27">
        <v>524</v>
      </c>
      <c r="Q27" t="s">
        <v>10</v>
      </c>
      <c r="R27" t="s">
        <v>18</v>
      </c>
      <c r="S27" s="5">
        <v>1</v>
      </c>
      <c r="T27" t="s">
        <v>29</v>
      </c>
    </row>
    <row r="28" spans="1:20" x14ac:dyDescent="0.25">
      <c r="A28" s="4">
        <f t="shared" si="0"/>
        <v>759</v>
      </c>
      <c r="B28" s="4" t="s">
        <v>24</v>
      </c>
      <c r="C28" s="4" t="s">
        <v>26</v>
      </c>
      <c r="D28">
        <v>26</v>
      </c>
      <c r="E28">
        <v>3</v>
      </c>
      <c r="F28">
        <v>2020</v>
      </c>
      <c r="G28">
        <v>13</v>
      </c>
      <c r="H28">
        <v>4</v>
      </c>
      <c r="I28">
        <v>2020</v>
      </c>
      <c r="J28" t="s">
        <v>19</v>
      </c>
      <c r="K28" s="4" t="s">
        <v>20</v>
      </c>
      <c r="L28">
        <v>401</v>
      </c>
      <c r="M28" s="4">
        <f t="shared" si="1"/>
        <v>57</v>
      </c>
      <c r="N28" s="4">
        <f t="shared" si="2"/>
        <v>114</v>
      </c>
      <c r="O28">
        <v>228</v>
      </c>
      <c r="P28">
        <v>506</v>
      </c>
      <c r="Q28" t="s">
        <v>10</v>
      </c>
      <c r="R28" t="s">
        <v>18</v>
      </c>
      <c r="S28" s="5">
        <v>1</v>
      </c>
      <c r="T28" t="s">
        <v>29</v>
      </c>
    </row>
    <row r="29" spans="1:20" x14ac:dyDescent="0.25">
      <c r="A29" s="4">
        <f t="shared" si="0"/>
        <v>742.5</v>
      </c>
      <c r="B29" s="4" t="s">
        <v>24</v>
      </c>
      <c r="C29" s="4" t="s">
        <v>26</v>
      </c>
      <c r="D29">
        <v>26</v>
      </c>
      <c r="E29">
        <v>3</v>
      </c>
      <c r="F29">
        <v>2020</v>
      </c>
      <c r="G29">
        <v>14</v>
      </c>
      <c r="H29">
        <v>4</v>
      </c>
      <c r="I29">
        <v>2020</v>
      </c>
      <c r="J29" t="s">
        <v>19</v>
      </c>
      <c r="K29" s="4" t="s">
        <v>20</v>
      </c>
      <c r="L29">
        <v>388</v>
      </c>
      <c r="M29" s="4">
        <f t="shared" si="1"/>
        <v>53</v>
      </c>
      <c r="N29" s="4">
        <f t="shared" si="2"/>
        <v>106</v>
      </c>
      <c r="O29">
        <v>212</v>
      </c>
      <c r="P29">
        <v>495</v>
      </c>
      <c r="Q29" t="s">
        <v>10</v>
      </c>
      <c r="R29" t="s">
        <v>18</v>
      </c>
      <c r="S29" s="5">
        <v>1</v>
      </c>
      <c r="T29" t="s">
        <v>29</v>
      </c>
    </row>
    <row r="30" spans="1:20" x14ac:dyDescent="0.25">
      <c r="A30" s="4">
        <f t="shared" si="0"/>
        <v>724.5</v>
      </c>
      <c r="B30" s="4" t="s">
        <v>24</v>
      </c>
      <c r="C30" s="4" t="s">
        <v>26</v>
      </c>
      <c r="D30">
        <v>26</v>
      </c>
      <c r="E30">
        <v>3</v>
      </c>
      <c r="F30">
        <v>2020</v>
      </c>
      <c r="G30">
        <v>15</v>
      </c>
      <c r="H30">
        <v>4</v>
      </c>
      <c r="I30">
        <v>2020</v>
      </c>
      <c r="J30" t="s">
        <v>19</v>
      </c>
      <c r="K30" s="4" t="s">
        <v>20</v>
      </c>
      <c r="L30">
        <v>376</v>
      </c>
      <c r="M30" s="4">
        <f t="shared" si="1"/>
        <v>49.25</v>
      </c>
      <c r="N30" s="4">
        <f t="shared" si="2"/>
        <v>98.5</v>
      </c>
      <c r="O30">
        <v>197</v>
      </c>
      <c r="P30">
        <v>483</v>
      </c>
      <c r="Q30" t="s">
        <v>10</v>
      </c>
      <c r="R30" t="s">
        <v>18</v>
      </c>
      <c r="S30" s="5">
        <v>1</v>
      </c>
      <c r="T30" t="s">
        <v>29</v>
      </c>
    </row>
    <row r="31" spans="1:20" x14ac:dyDescent="0.25">
      <c r="A31" s="4">
        <f t="shared" si="0"/>
        <v>712.5</v>
      </c>
      <c r="B31" s="4" t="s">
        <v>24</v>
      </c>
      <c r="C31" s="4" t="s">
        <v>26</v>
      </c>
      <c r="D31">
        <v>26</v>
      </c>
      <c r="E31">
        <v>3</v>
      </c>
      <c r="F31">
        <v>2020</v>
      </c>
      <c r="G31">
        <v>16</v>
      </c>
      <c r="H31">
        <v>4</v>
      </c>
      <c r="I31">
        <v>2020</v>
      </c>
      <c r="J31" t="s">
        <v>19</v>
      </c>
      <c r="K31" s="4" t="s">
        <v>20</v>
      </c>
      <c r="L31">
        <v>365</v>
      </c>
      <c r="M31" s="4">
        <f t="shared" si="1"/>
        <v>45.5</v>
      </c>
      <c r="N31" s="4">
        <f t="shared" si="2"/>
        <v>91</v>
      </c>
      <c r="O31">
        <v>182</v>
      </c>
      <c r="P31">
        <v>475</v>
      </c>
      <c r="Q31" t="s">
        <v>10</v>
      </c>
      <c r="R31" t="s">
        <v>18</v>
      </c>
      <c r="S31" s="5">
        <v>1</v>
      </c>
      <c r="T31" t="s">
        <v>29</v>
      </c>
    </row>
    <row r="32" spans="1:20" x14ac:dyDescent="0.25">
      <c r="A32" s="4">
        <f t="shared" si="0"/>
        <v>133.5</v>
      </c>
      <c r="B32" s="4" t="s">
        <v>24</v>
      </c>
      <c r="C32" s="4" t="s">
        <v>26</v>
      </c>
      <c r="D32" s="4">
        <v>26</v>
      </c>
      <c r="E32" s="4">
        <v>3</v>
      </c>
      <c r="F32" s="4">
        <v>2020</v>
      </c>
      <c r="G32" s="4">
        <v>19</v>
      </c>
      <c r="H32" s="4">
        <v>3</v>
      </c>
      <c r="I32" s="4">
        <v>2020</v>
      </c>
      <c r="J32" s="4" t="s">
        <v>19</v>
      </c>
      <c r="K32" s="4" t="s">
        <v>21</v>
      </c>
      <c r="L32" s="4">
        <v>85</v>
      </c>
      <c r="M32" s="4">
        <f t="shared" si="1"/>
        <v>21</v>
      </c>
      <c r="N32" s="4">
        <f t="shared" si="2"/>
        <v>42</v>
      </c>
      <c r="O32" s="4">
        <v>84</v>
      </c>
      <c r="P32" s="4">
        <v>89</v>
      </c>
      <c r="Q32" s="4" t="s">
        <v>10</v>
      </c>
      <c r="R32" t="s">
        <v>18</v>
      </c>
      <c r="S32" s="5">
        <v>1</v>
      </c>
      <c r="T32" t="s">
        <v>29</v>
      </c>
    </row>
    <row r="33" spans="1:20" x14ac:dyDescent="0.25">
      <c r="A33" s="4">
        <f t="shared" si="0"/>
        <v>163.5</v>
      </c>
      <c r="B33" s="4" t="s">
        <v>24</v>
      </c>
      <c r="C33" s="4" t="s">
        <v>26</v>
      </c>
      <c r="D33">
        <v>26</v>
      </c>
      <c r="E33">
        <v>3</v>
      </c>
      <c r="F33">
        <v>2020</v>
      </c>
      <c r="G33">
        <v>20</v>
      </c>
      <c r="H33">
        <v>3</v>
      </c>
      <c r="I33">
        <v>2020</v>
      </c>
      <c r="J33" t="s">
        <v>19</v>
      </c>
      <c r="K33" s="4" t="s">
        <v>21</v>
      </c>
      <c r="L33">
        <v>103</v>
      </c>
      <c r="M33" s="4">
        <f t="shared" si="1"/>
        <v>24.75</v>
      </c>
      <c r="N33" s="4">
        <f t="shared" si="2"/>
        <v>49.5</v>
      </c>
      <c r="O33">
        <v>99</v>
      </c>
      <c r="P33">
        <v>109</v>
      </c>
      <c r="Q33" t="s">
        <v>10</v>
      </c>
      <c r="R33" t="s">
        <v>18</v>
      </c>
      <c r="S33" s="5">
        <v>1</v>
      </c>
      <c r="T33" t="s">
        <v>29</v>
      </c>
    </row>
    <row r="34" spans="1:20" x14ac:dyDescent="0.25">
      <c r="A34" s="4">
        <f t="shared" si="0"/>
        <v>198</v>
      </c>
      <c r="B34" s="4" t="s">
        <v>24</v>
      </c>
      <c r="C34" s="4" t="s">
        <v>26</v>
      </c>
      <c r="D34">
        <v>26</v>
      </c>
      <c r="E34">
        <v>3</v>
      </c>
      <c r="F34">
        <v>2020</v>
      </c>
      <c r="G34">
        <v>21</v>
      </c>
      <c r="H34">
        <v>3</v>
      </c>
      <c r="I34">
        <v>2020</v>
      </c>
      <c r="J34" t="s">
        <v>19</v>
      </c>
      <c r="K34" s="4" t="s">
        <v>21</v>
      </c>
      <c r="L34">
        <v>123</v>
      </c>
      <c r="M34" s="4">
        <f t="shared" si="1"/>
        <v>29</v>
      </c>
      <c r="N34" s="4">
        <f t="shared" si="2"/>
        <v>58</v>
      </c>
      <c r="O34">
        <v>116</v>
      </c>
      <c r="P34">
        <v>132</v>
      </c>
      <c r="Q34" t="s">
        <v>10</v>
      </c>
      <c r="R34" t="s">
        <v>18</v>
      </c>
      <c r="S34" s="5">
        <v>1</v>
      </c>
      <c r="T34" t="s">
        <v>29</v>
      </c>
    </row>
    <row r="35" spans="1:20" x14ac:dyDescent="0.25">
      <c r="A35" s="4">
        <f t="shared" si="0"/>
        <v>240</v>
      </c>
      <c r="B35" s="4" t="s">
        <v>24</v>
      </c>
      <c r="C35" s="4" t="s">
        <v>26</v>
      </c>
      <c r="D35">
        <v>26</v>
      </c>
      <c r="E35">
        <v>3</v>
      </c>
      <c r="F35">
        <v>2020</v>
      </c>
      <c r="G35">
        <v>22</v>
      </c>
      <c r="H35">
        <v>3</v>
      </c>
      <c r="I35">
        <v>2020</v>
      </c>
      <c r="J35" t="s">
        <v>19</v>
      </c>
      <c r="K35" s="4" t="s">
        <v>21</v>
      </c>
      <c r="L35">
        <v>146</v>
      </c>
      <c r="M35" s="4">
        <f t="shared" si="1"/>
        <v>33.75</v>
      </c>
      <c r="N35" s="4">
        <f t="shared" si="2"/>
        <v>67.5</v>
      </c>
      <c r="O35">
        <v>135</v>
      </c>
      <c r="P35">
        <v>160</v>
      </c>
      <c r="Q35" t="s">
        <v>10</v>
      </c>
      <c r="R35" t="s">
        <v>18</v>
      </c>
      <c r="S35" s="5">
        <v>1</v>
      </c>
      <c r="T35" t="s">
        <v>29</v>
      </c>
    </row>
    <row r="36" spans="1:20" x14ac:dyDescent="0.25">
      <c r="A36" s="4">
        <f t="shared" si="0"/>
        <v>288</v>
      </c>
      <c r="B36" s="4" t="s">
        <v>24</v>
      </c>
      <c r="C36" s="4" t="s">
        <v>26</v>
      </c>
      <c r="D36">
        <v>26</v>
      </c>
      <c r="E36">
        <v>3</v>
      </c>
      <c r="F36">
        <v>2020</v>
      </c>
      <c r="G36">
        <v>23</v>
      </c>
      <c r="H36">
        <v>3</v>
      </c>
      <c r="I36">
        <v>2020</v>
      </c>
      <c r="J36" t="s">
        <v>19</v>
      </c>
      <c r="K36" s="4" t="s">
        <v>21</v>
      </c>
      <c r="L36">
        <v>173</v>
      </c>
      <c r="M36" s="4">
        <f t="shared" si="1"/>
        <v>39</v>
      </c>
      <c r="N36" s="4">
        <f t="shared" si="2"/>
        <v>78</v>
      </c>
      <c r="O36">
        <v>156</v>
      </c>
      <c r="P36">
        <v>192</v>
      </c>
      <c r="Q36" t="s">
        <v>10</v>
      </c>
      <c r="R36" t="s">
        <v>18</v>
      </c>
      <c r="S36" s="5">
        <v>1</v>
      </c>
      <c r="T36" t="s">
        <v>29</v>
      </c>
    </row>
    <row r="37" spans="1:20" x14ac:dyDescent="0.25">
      <c r="A37" s="4">
        <f t="shared" si="0"/>
        <v>340.5</v>
      </c>
      <c r="B37" s="4" t="s">
        <v>24</v>
      </c>
      <c r="C37" s="4" t="s">
        <v>26</v>
      </c>
      <c r="D37">
        <v>26</v>
      </c>
      <c r="E37">
        <v>3</v>
      </c>
      <c r="F37">
        <v>2020</v>
      </c>
      <c r="G37">
        <v>24</v>
      </c>
      <c r="H37">
        <v>3</v>
      </c>
      <c r="I37">
        <v>2020</v>
      </c>
      <c r="J37" t="s">
        <v>19</v>
      </c>
      <c r="K37" s="4" t="s">
        <v>21</v>
      </c>
      <c r="L37">
        <v>200</v>
      </c>
      <c r="M37" s="4">
        <f t="shared" si="1"/>
        <v>44.25</v>
      </c>
      <c r="N37" s="4">
        <f t="shared" si="2"/>
        <v>88.5</v>
      </c>
      <c r="O37">
        <v>177</v>
      </c>
      <c r="P37">
        <v>227</v>
      </c>
      <c r="Q37" t="s">
        <v>10</v>
      </c>
      <c r="R37" t="s">
        <v>18</v>
      </c>
      <c r="S37" s="5">
        <v>1</v>
      </c>
      <c r="T37" t="s">
        <v>29</v>
      </c>
    </row>
    <row r="38" spans="1:20" x14ac:dyDescent="0.25">
      <c r="A38" s="4">
        <f t="shared" si="0"/>
        <v>391.5</v>
      </c>
      <c r="B38" s="4" t="s">
        <v>24</v>
      </c>
      <c r="C38" s="4" t="s">
        <v>26</v>
      </c>
      <c r="D38">
        <v>26</v>
      </c>
      <c r="E38">
        <v>3</v>
      </c>
      <c r="F38">
        <v>2020</v>
      </c>
      <c r="G38">
        <v>25</v>
      </c>
      <c r="H38">
        <v>3</v>
      </c>
      <c r="I38">
        <v>2020</v>
      </c>
      <c r="J38" t="s">
        <v>19</v>
      </c>
      <c r="K38" s="4" t="s">
        <v>21</v>
      </c>
      <c r="L38">
        <v>224</v>
      </c>
      <c r="M38" s="4">
        <f t="shared" si="1"/>
        <v>49</v>
      </c>
      <c r="N38" s="4">
        <f t="shared" si="2"/>
        <v>98</v>
      </c>
      <c r="O38">
        <v>196</v>
      </c>
      <c r="P38">
        <v>261</v>
      </c>
      <c r="Q38" t="s">
        <v>10</v>
      </c>
      <c r="R38" t="s">
        <v>18</v>
      </c>
      <c r="S38" s="5">
        <v>1</v>
      </c>
      <c r="T38" t="s">
        <v>29</v>
      </c>
    </row>
    <row r="39" spans="1:20" x14ac:dyDescent="0.25">
      <c r="A39" s="4">
        <f t="shared" si="0"/>
        <v>445.5</v>
      </c>
      <c r="B39" s="4" t="s">
        <v>24</v>
      </c>
      <c r="C39" s="4" t="s">
        <v>26</v>
      </c>
      <c r="D39">
        <v>26</v>
      </c>
      <c r="E39">
        <v>3</v>
      </c>
      <c r="F39">
        <v>2020</v>
      </c>
      <c r="G39">
        <v>26</v>
      </c>
      <c r="H39">
        <v>3</v>
      </c>
      <c r="I39">
        <v>2020</v>
      </c>
      <c r="J39" t="s">
        <v>19</v>
      </c>
      <c r="K39" s="4" t="s">
        <v>21</v>
      </c>
      <c r="L39">
        <v>252</v>
      </c>
      <c r="M39" s="4">
        <f t="shared" si="1"/>
        <v>54</v>
      </c>
      <c r="N39" s="4">
        <f t="shared" si="2"/>
        <v>108</v>
      </c>
      <c r="O39">
        <v>216</v>
      </c>
      <c r="P39">
        <v>297</v>
      </c>
      <c r="Q39" t="s">
        <v>10</v>
      </c>
      <c r="R39" t="s">
        <v>18</v>
      </c>
      <c r="S39" s="5">
        <v>1</v>
      </c>
      <c r="T39" t="s">
        <v>29</v>
      </c>
    </row>
    <row r="40" spans="1:20" x14ac:dyDescent="0.25">
      <c r="A40" s="4">
        <f t="shared" si="0"/>
        <v>484.5</v>
      </c>
      <c r="B40" s="4" t="s">
        <v>24</v>
      </c>
      <c r="C40" s="4" t="s">
        <v>26</v>
      </c>
      <c r="D40">
        <v>26</v>
      </c>
      <c r="E40">
        <v>3</v>
      </c>
      <c r="F40">
        <v>2020</v>
      </c>
      <c r="G40">
        <v>27</v>
      </c>
      <c r="H40">
        <v>3</v>
      </c>
      <c r="I40">
        <v>2020</v>
      </c>
      <c r="J40" t="s">
        <v>19</v>
      </c>
      <c r="K40" s="4" t="s">
        <v>21</v>
      </c>
      <c r="L40">
        <v>271</v>
      </c>
      <c r="M40" s="4">
        <f t="shared" si="1"/>
        <v>57.25</v>
      </c>
      <c r="N40" s="4">
        <f t="shared" si="2"/>
        <v>114.5</v>
      </c>
      <c r="O40">
        <v>229</v>
      </c>
      <c r="P40">
        <v>323</v>
      </c>
      <c r="Q40" t="s">
        <v>10</v>
      </c>
      <c r="R40" t="s">
        <v>18</v>
      </c>
      <c r="S40" s="5">
        <v>1</v>
      </c>
      <c r="T40" t="s">
        <v>29</v>
      </c>
    </row>
    <row r="41" spans="1:20" x14ac:dyDescent="0.25">
      <c r="A41" s="4">
        <f t="shared" si="0"/>
        <v>501</v>
      </c>
      <c r="B41" s="4" t="s">
        <v>24</v>
      </c>
      <c r="C41" s="4" t="s">
        <v>26</v>
      </c>
      <c r="D41">
        <v>26</v>
      </c>
      <c r="E41">
        <v>3</v>
      </c>
      <c r="F41">
        <v>2020</v>
      </c>
      <c r="G41">
        <v>28</v>
      </c>
      <c r="H41">
        <v>3</v>
      </c>
      <c r="I41">
        <v>2020</v>
      </c>
      <c r="J41" t="s">
        <v>19</v>
      </c>
      <c r="K41" s="4" t="s">
        <v>21</v>
      </c>
      <c r="L41">
        <v>278</v>
      </c>
      <c r="M41" s="4">
        <f t="shared" si="1"/>
        <v>57.75</v>
      </c>
      <c r="N41" s="4">
        <f t="shared" si="2"/>
        <v>115.5</v>
      </c>
      <c r="O41">
        <v>231</v>
      </c>
      <c r="P41">
        <v>334</v>
      </c>
      <c r="Q41" t="s">
        <v>10</v>
      </c>
      <c r="R41" t="s">
        <v>18</v>
      </c>
      <c r="S41" s="5">
        <v>1</v>
      </c>
      <c r="T41" t="s">
        <v>29</v>
      </c>
    </row>
    <row r="42" spans="1:20" x14ac:dyDescent="0.25">
      <c r="A42" s="4">
        <f t="shared" si="0"/>
        <v>517.5</v>
      </c>
      <c r="B42" s="4" t="s">
        <v>24</v>
      </c>
      <c r="C42" s="4" t="s">
        <v>26</v>
      </c>
      <c r="D42">
        <v>26</v>
      </c>
      <c r="E42">
        <v>3</v>
      </c>
      <c r="F42">
        <v>2020</v>
      </c>
      <c r="G42">
        <v>29</v>
      </c>
      <c r="H42">
        <v>3</v>
      </c>
      <c r="I42">
        <v>2020</v>
      </c>
      <c r="J42" t="s">
        <v>19</v>
      </c>
      <c r="K42" s="4" t="s">
        <v>21</v>
      </c>
      <c r="L42">
        <v>285</v>
      </c>
      <c r="M42" s="4">
        <f t="shared" si="1"/>
        <v>58.5</v>
      </c>
      <c r="N42" s="4">
        <f t="shared" si="2"/>
        <v>117</v>
      </c>
      <c r="O42">
        <v>234</v>
      </c>
      <c r="P42">
        <v>345</v>
      </c>
      <c r="Q42" t="s">
        <v>10</v>
      </c>
      <c r="R42" t="s">
        <v>18</v>
      </c>
      <c r="S42" s="5">
        <v>1</v>
      </c>
      <c r="T42" t="s">
        <v>29</v>
      </c>
    </row>
    <row r="43" spans="1:20" x14ac:dyDescent="0.25">
      <c r="A43" s="4">
        <f t="shared" si="0"/>
        <v>525</v>
      </c>
      <c r="B43" s="4" t="s">
        <v>24</v>
      </c>
      <c r="C43" s="4" t="s">
        <v>26</v>
      </c>
      <c r="D43">
        <v>26</v>
      </c>
      <c r="E43">
        <v>3</v>
      </c>
      <c r="F43">
        <v>2020</v>
      </c>
      <c r="G43">
        <v>30</v>
      </c>
      <c r="H43">
        <v>3</v>
      </c>
      <c r="I43">
        <v>2020</v>
      </c>
      <c r="J43" t="s">
        <v>19</v>
      </c>
      <c r="K43" s="4" t="s">
        <v>21</v>
      </c>
      <c r="L43">
        <v>287</v>
      </c>
      <c r="M43" s="4">
        <f t="shared" si="1"/>
        <v>57.75</v>
      </c>
      <c r="N43" s="4">
        <f t="shared" si="2"/>
        <v>115.5</v>
      </c>
      <c r="O43">
        <v>231</v>
      </c>
      <c r="P43">
        <v>350</v>
      </c>
      <c r="Q43" t="s">
        <v>10</v>
      </c>
      <c r="R43" t="s">
        <v>18</v>
      </c>
      <c r="S43" s="5">
        <v>1</v>
      </c>
      <c r="T43" t="s">
        <v>29</v>
      </c>
    </row>
    <row r="44" spans="1:20" x14ac:dyDescent="0.25">
      <c r="A44" s="4">
        <f t="shared" si="0"/>
        <v>534</v>
      </c>
      <c r="B44" s="4" t="s">
        <v>24</v>
      </c>
      <c r="C44" s="4" t="s">
        <v>26</v>
      </c>
      <c r="D44">
        <v>26</v>
      </c>
      <c r="E44">
        <v>3</v>
      </c>
      <c r="F44">
        <v>2020</v>
      </c>
      <c r="G44">
        <v>31</v>
      </c>
      <c r="H44">
        <v>3</v>
      </c>
      <c r="I44">
        <v>2020</v>
      </c>
      <c r="J44" t="s">
        <v>19</v>
      </c>
      <c r="K44" s="4" t="s">
        <v>21</v>
      </c>
      <c r="L44">
        <v>289</v>
      </c>
      <c r="M44" s="4">
        <f t="shared" si="1"/>
        <v>57.25</v>
      </c>
      <c r="N44" s="4">
        <f t="shared" si="2"/>
        <v>114.5</v>
      </c>
      <c r="O44">
        <v>229</v>
      </c>
      <c r="P44">
        <v>356</v>
      </c>
      <c r="Q44" t="s">
        <v>10</v>
      </c>
      <c r="R44" t="s">
        <v>18</v>
      </c>
      <c r="S44" s="5">
        <v>1</v>
      </c>
      <c r="T44" t="s">
        <v>29</v>
      </c>
    </row>
    <row r="45" spans="1:20" x14ac:dyDescent="0.25">
      <c r="A45" s="4">
        <f t="shared" si="0"/>
        <v>528</v>
      </c>
      <c r="B45" s="4" t="s">
        <v>24</v>
      </c>
      <c r="C45" s="4" t="s">
        <v>26</v>
      </c>
      <c r="D45">
        <v>26</v>
      </c>
      <c r="E45">
        <v>3</v>
      </c>
      <c r="F45">
        <v>2020</v>
      </c>
      <c r="G45">
        <v>1</v>
      </c>
      <c r="H45">
        <v>4</v>
      </c>
      <c r="I45">
        <v>2020</v>
      </c>
      <c r="J45" t="s">
        <v>19</v>
      </c>
      <c r="K45" s="4" t="s">
        <v>21</v>
      </c>
      <c r="L45">
        <v>287</v>
      </c>
      <c r="M45" s="4">
        <f t="shared" si="1"/>
        <v>55.75</v>
      </c>
      <c r="N45" s="4">
        <f t="shared" si="2"/>
        <v>111.5</v>
      </c>
      <c r="O45">
        <v>223</v>
      </c>
      <c r="P45">
        <v>352</v>
      </c>
      <c r="Q45" t="s">
        <v>10</v>
      </c>
      <c r="R45" t="s">
        <v>18</v>
      </c>
      <c r="S45" s="5">
        <v>1</v>
      </c>
      <c r="T45" t="s">
        <v>29</v>
      </c>
    </row>
    <row r="46" spans="1:20" x14ac:dyDescent="0.25">
      <c r="A46" s="4">
        <f t="shared" si="0"/>
        <v>504</v>
      </c>
      <c r="B46" s="4" t="s">
        <v>24</v>
      </c>
      <c r="C46" s="4" t="s">
        <v>26</v>
      </c>
      <c r="D46">
        <v>26</v>
      </c>
      <c r="E46">
        <v>3</v>
      </c>
      <c r="F46">
        <v>2020</v>
      </c>
      <c r="G46">
        <v>2</v>
      </c>
      <c r="H46">
        <v>4</v>
      </c>
      <c r="I46">
        <v>2020</v>
      </c>
      <c r="J46" t="s">
        <v>19</v>
      </c>
      <c r="K46" s="4" t="s">
        <v>21</v>
      </c>
      <c r="L46">
        <v>275</v>
      </c>
      <c r="M46" s="4">
        <f t="shared" si="1"/>
        <v>52.5</v>
      </c>
      <c r="N46" s="4">
        <f t="shared" si="2"/>
        <v>105</v>
      </c>
      <c r="O46">
        <v>210</v>
      </c>
      <c r="P46">
        <v>336</v>
      </c>
      <c r="Q46" t="s">
        <v>10</v>
      </c>
      <c r="R46" t="s">
        <v>18</v>
      </c>
      <c r="S46" s="5">
        <v>1</v>
      </c>
      <c r="T46" t="s">
        <v>29</v>
      </c>
    </row>
    <row r="47" spans="1:20" x14ac:dyDescent="0.25">
      <c r="A47" s="4">
        <f t="shared" si="0"/>
        <v>489</v>
      </c>
      <c r="B47" s="4" t="s">
        <v>24</v>
      </c>
      <c r="C47" s="4" t="s">
        <v>26</v>
      </c>
      <c r="D47">
        <v>26</v>
      </c>
      <c r="E47">
        <v>3</v>
      </c>
      <c r="F47">
        <v>2020</v>
      </c>
      <c r="G47">
        <v>3</v>
      </c>
      <c r="H47">
        <v>4</v>
      </c>
      <c r="I47">
        <v>2020</v>
      </c>
      <c r="J47" t="s">
        <v>19</v>
      </c>
      <c r="K47" s="4" t="s">
        <v>21</v>
      </c>
      <c r="L47">
        <v>266</v>
      </c>
      <c r="M47" s="4">
        <f t="shared" si="1"/>
        <v>50.25</v>
      </c>
      <c r="N47" s="4">
        <f t="shared" si="2"/>
        <v>100.5</v>
      </c>
      <c r="O47">
        <v>201</v>
      </c>
      <c r="P47">
        <v>326</v>
      </c>
      <c r="Q47" t="s">
        <v>10</v>
      </c>
      <c r="R47" t="s">
        <v>18</v>
      </c>
      <c r="S47" s="5">
        <v>1</v>
      </c>
      <c r="T47" t="s">
        <v>29</v>
      </c>
    </row>
    <row r="48" spans="1:20" x14ac:dyDescent="0.25">
      <c r="A48" s="4">
        <f t="shared" si="0"/>
        <v>460.5</v>
      </c>
      <c r="B48" s="4" t="s">
        <v>24</v>
      </c>
      <c r="C48" s="4" t="s">
        <v>26</v>
      </c>
      <c r="D48">
        <v>26</v>
      </c>
      <c r="E48">
        <v>3</v>
      </c>
      <c r="F48">
        <v>2020</v>
      </c>
      <c r="G48">
        <v>4</v>
      </c>
      <c r="H48">
        <v>4</v>
      </c>
      <c r="I48">
        <v>2020</v>
      </c>
      <c r="J48" t="s">
        <v>19</v>
      </c>
      <c r="K48" s="4" t="s">
        <v>21</v>
      </c>
      <c r="L48">
        <v>253</v>
      </c>
      <c r="M48" s="4">
        <f t="shared" si="1"/>
        <v>47.25</v>
      </c>
      <c r="N48" s="4">
        <f t="shared" si="2"/>
        <v>94.5</v>
      </c>
      <c r="O48">
        <v>189</v>
      </c>
      <c r="P48">
        <v>307</v>
      </c>
      <c r="Q48" t="s">
        <v>10</v>
      </c>
      <c r="R48" t="s">
        <v>18</v>
      </c>
      <c r="S48" s="5">
        <v>1</v>
      </c>
      <c r="T48" t="s">
        <v>29</v>
      </c>
    </row>
    <row r="49" spans="1:20" x14ac:dyDescent="0.25">
      <c r="A49" s="4">
        <f t="shared" si="0"/>
        <v>435</v>
      </c>
      <c r="B49" s="4" t="s">
        <v>24</v>
      </c>
      <c r="C49" s="4" t="s">
        <v>26</v>
      </c>
      <c r="D49">
        <v>26</v>
      </c>
      <c r="E49">
        <v>3</v>
      </c>
      <c r="F49">
        <v>2020</v>
      </c>
      <c r="G49">
        <v>5</v>
      </c>
      <c r="H49">
        <v>4</v>
      </c>
      <c r="I49">
        <v>2020</v>
      </c>
      <c r="J49" t="s">
        <v>19</v>
      </c>
      <c r="K49" s="4" t="s">
        <v>21</v>
      </c>
      <c r="L49">
        <v>239</v>
      </c>
      <c r="M49" s="4">
        <f t="shared" si="1"/>
        <v>43.75</v>
      </c>
      <c r="N49" s="4">
        <f t="shared" si="2"/>
        <v>87.5</v>
      </c>
      <c r="O49">
        <v>175</v>
      </c>
      <c r="P49">
        <v>290</v>
      </c>
      <c r="Q49" t="s">
        <v>10</v>
      </c>
      <c r="R49" t="s">
        <v>18</v>
      </c>
      <c r="S49" s="5">
        <v>1</v>
      </c>
      <c r="T49" t="s">
        <v>29</v>
      </c>
    </row>
    <row r="50" spans="1:20" x14ac:dyDescent="0.25">
      <c r="A50" s="4">
        <f t="shared" si="0"/>
        <v>412.5</v>
      </c>
      <c r="B50" s="4" t="s">
        <v>24</v>
      </c>
      <c r="C50" s="4" t="s">
        <v>26</v>
      </c>
      <c r="D50">
        <v>26</v>
      </c>
      <c r="E50">
        <v>3</v>
      </c>
      <c r="F50">
        <v>2020</v>
      </c>
      <c r="G50">
        <v>6</v>
      </c>
      <c r="H50">
        <v>4</v>
      </c>
      <c r="I50">
        <v>2020</v>
      </c>
      <c r="J50" t="s">
        <v>19</v>
      </c>
      <c r="K50" s="4" t="s">
        <v>21</v>
      </c>
      <c r="L50">
        <v>226</v>
      </c>
      <c r="M50" s="4">
        <f t="shared" si="1"/>
        <v>40.5</v>
      </c>
      <c r="N50" s="4">
        <f t="shared" si="2"/>
        <v>81</v>
      </c>
      <c r="O50">
        <v>162</v>
      </c>
      <c r="P50">
        <v>275</v>
      </c>
      <c r="Q50" t="s">
        <v>10</v>
      </c>
      <c r="R50" t="s">
        <v>18</v>
      </c>
      <c r="S50" s="5">
        <v>1</v>
      </c>
      <c r="T50" t="s">
        <v>29</v>
      </c>
    </row>
    <row r="51" spans="1:20" x14ac:dyDescent="0.25">
      <c r="A51" s="4">
        <f t="shared" si="0"/>
        <v>393</v>
      </c>
      <c r="B51" s="4" t="s">
        <v>24</v>
      </c>
      <c r="C51" s="4" t="s">
        <v>26</v>
      </c>
      <c r="D51">
        <v>26</v>
      </c>
      <c r="E51">
        <v>3</v>
      </c>
      <c r="F51">
        <v>2020</v>
      </c>
      <c r="G51">
        <v>7</v>
      </c>
      <c r="H51">
        <v>4</v>
      </c>
      <c r="I51">
        <v>2020</v>
      </c>
      <c r="J51" t="s">
        <v>19</v>
      </c>
      <c r="K51" s="4" t="s">
        <v>21</v>
      </c>
      <c r="L51">
        <v>215</v>
      </c>
      <c r="M51" s="4">
        <f t="shared" si="1"/>
        <v>37</v>
      </c>
      <c r="N51" s="4">
        <f t="shared" si="2"/>
        <v>74</v>
      </c>
      <c r="O51">
        <v>148</v>
      </c>
      <c r="P51">
        <v>262</v>
      </c>
      <c r="Q51" t="s">
        <v>10</v>
      </c>
      <c r="R51" t="s">
        <v>18</v>
      </c>
      <c r="S51" s="5">
        <v>1</v>
      </c>
      <c r="T51" t="s">
        <v>29</v>
      </c>
    </row>
    <row r="52" spans="1:20" x14ac:dyDescent="0.25">
      <c r="A52" s="4">
        <f t="shared" si="0"/>
        <v>376.5</v>
      </c>
      <c r="B52" s="4" t="s">
        <v>24</v>
      </c>
      <c r="C52" s="4" t="s">
        <v>26</v>
      </c>
      <c r="D52">
        <v>26</v>
      </c>
      <c r="E52">
        <v>3</v>
      </c>
      <c r="F52">
        <v>2020</v>
      </c>
      <c r="G52">
        <v>8</v>
      </c>
      <c r="H52">
        <v>4</v>
      </c>
      <c r="I52">
        <v>2020</v>
      </c>
      <c r="J52" t="s">
        <v>19</v>
      </c>
      <c r="K52" s="4" t="s">
        <v>21</v>
      </c>
      <c r="L52">
        <v>204</v>
      </c>
      <c r="M52" s="4">
        <f t="shared" si="1"/>
        <v>34</v>
      </c>
      <c r="N52" s="4">
        <f t="shared" si="2"/>
        <v>68</v>
      </c>
      <c r="O52">
        <v>136</v>
      </c>
      <c r="P52">
        <v>251</v>
      </c>
      <c r="Q52" t="s">
        <v>10</v>
      </c>
      <c r="R52" t="s">
        <v>18</v>
      </c>
      <c r="S52" s="5">
        <v>1</v>
      </c>
      <c r="T52" t="s">
        <v>29</v>
      </c>
    </row>
    <row r="53" spans="1:20" x14ac:dyDescent="0.25">
      <c r="A53" s="4">
        <f t="shared" si="0"/>
        <v>361.5</v>
      </c>
      <c r="B53" s="4" t="s">
        <v>24</v>
      </c>
      <c r="C53" s="4" t="s">
        <v>26</v>
      </c>
      <c r="D53">
        <v>26</v>
      </c>
      <c r="E53">
        <v>3</v>
      </c>
      <c r="F53">
        <v>2020</v>
      </c>
      <c r="G53">
        <v>9</v>
      </c>
      <c r="H53">
        <v>4</v>
      </c>
      <c r="I53">
        <v>2020</v>
      </c>
      <c r="J53" t="s">
        <v>19</v>
      </c>
      <c r="K53" s="4" t="s">
        <v>21</v>
      </c>
      <c r="L53">
        <v>195</v>
      </c>
      <c r="M53" s="4">
        <f t="shared" si="1"/>
        <v>32</v>
      </c>
      <c r="N53" s="4">
        <f t="shared" si="2"/>
        <v>64</v>
      </c>
      <c r="O53">
        <v>128</v>
      </c>
      <c r="P53">
        <v>241</v>
      </c>
      <c r="Q53" t="s">
        <v>10</v>
      </c>
      <c r="R53" t="s">
        <v>18</v>
      </c>
      <c r="S53" s="5">
        <v>1</v>
      </c>
      <c r="T53" t="s">
        <v>29</v>
      </c>
    </row>
    <row r="54" spans="1:20" x14ac:dyDescent="0.25">
      <c r="A54" s="4">
        <f t="shared" si="0"/>
        <v>348</v>
      </c>
      <c r="B54" s="4" t="s">
        <v>24</v>
      </c>
      <c r="C54" s="4" t="s">
        <v>26</v>
      </c>
      <c r="D54">
        <v>26</v>
      </c>
      <c r="E54">
        <v>3</v>
      </c>
      <c r="F54">
        <v>2020</v>
      </c>
      <c r="G54">
        <v>10</v>
      </c>
      <c r="H54">
        <v>4</v>
      </c>
      <c r="I54">
        <v>2020</v>
      </c>
      <c r="J54" t="s">
        <v>19</v>
      </c>
      <c r="K54" s="4" t="s">
        <v>21</v>
      </c>
      <c r="L54">
        <v>185</v>
      </c>
      <c r="M54" s="4">
        <f t="shared" si="1"/>
        <v>29.5</v>
      </c>
      <c r="N54" s="4">
        <f t="shared" si="2"/>
        <v>59</v>
      </c>
      <c r="O54">
        <v>118</v>
      </c>
      <c r="P54">
        <v>232</v>
      </c>
      <c r="Q54" t="s">
        <v>10</v>
      </c>
      <c r="R54" t="s">
        <v>18</v>
      </c>
      <c r="S54" s="5">
        <v>1</v>
      </c>
      <c r="T54" t="s">
        <v>29</v>
      </c>
    </row>
    <row r="55" spans="1:20" x14ac:dyDescent="0.25">
      <c r="A55" s="4">
        <f t="shared" si="0"/>
        <v>328.5</v>
      </c>
      <c r="B55" s="4" t="s">
        <v>24</v>
      </c>
      <c r="C55" s="4" t="s">
        <v>26</v>
      </c>
      <c r="D55">
        <v>26</v>
      </c>
      <c r="E55">
        <v>3</v>
      </c>
      <c r="F55">
        <v>2020</v>
      </c>
      <c r="G55">
        <v>11</v>
      </c>
      <c r="H55">
        <v>4</v>
      </c>
      <c r="I55">
        <v>2020</v>
      </c>
      <c r="J55" t="s">
        <v>19</v>
      </c>
      <c r="K55" s="4" t="s">
        <v>21</v>
      </c>
      <c r="L55">
        <v>176</v>
      </c>
      <c r="M55" s="4">
        <f t="shared" si="1"/>
        <v>27.75</v>
      </c>
      <c r="N55" s="4">
        <f t="shared" si="2"/>
        <v>55.5</v>
      </c>
      <c r="O55">
        <v>111</v>
      </c>
      <c r="P55">
        <v>219</v>
      </c>
      <c r="Q55" t="s">
        <v>10</v>
      </c>
      <c r="R55" t="s">
        <v>18</v>
      </c>
      <c r="S55" s="5">
        <v>1</v>
      </c>
      <c r="T55" t="s">
        <v>29</v>
      </c>
    </row>
    <row r="56" spans="1:20" x14ac:dyDescent="0.25">
      <c r="A56" s="4">
        <f t="shared" si="0"/>
        <v>313.5</v>
      </c>
      <c r="B56" s="4" t="s">
        <v>24</v>
      </c>
      <c r="C56" s="4" t="s">
        <v>26</v>
      </c>
      <c r="D56">
        <v>26</v>
      </c>
      <c r="E56">
        <v>3</v>
      </c>
      <c r="F56">
        <v>2020</v>
      </c>
      <c r="G56">
        <v>12</v>
      </c>
      <c r="H56">
        <v>4</v>
      </c>
      <c r="I56">
        <v>2020</v>
      </c>
      <c r="J56" t="s">
        <v>19</v>
      </c>
      <c r="K56" s="4" t="s">
        <v>21</v>
      </c>
      <c r="L56">
        <v>168</v>
      </c>
      <c r="M56" s="4">
        <f t="shared" si="1"/>
        <v>25.5</v>
      </c>
      <c r="N56" s="4">
        <f t="shared" si="2"/>
        <v>51</v>
      </c>
      <c r="O56">
        <v>102</v>
      </c>
      <c r="P56">
        <v>209</v>
      </c>
      <c r="Q56" t="s">
        <v>10</v>
      </c>
      <c r="R56" t="s">
        <v>18</v>
      </c>
      <c r="S56" s="5">
        <v>1</v>
      </c>
      <c r="T56" t="s">
        <v>29</v>
      </c>
    </row>
    <row r="57" spans="1:20" x14ac:dyDescent="0.25">
      <c r="A57" s="4">
        <f t="shared" si="0"/>
        <v>298.5</v>
      </c>
      <c r="B57" s="4" t="s">
        <v>24</v>
      </c>
      <c r="C57" s="4" t="s">
        <v>26</v>
      </c>
      <c r="D57">
        <v>26</v>
      </c>
      <c r="E57">
        <v>3</v>
      </c>
      <c r="F57">
        <v>2020</v>
      </c>
      <c r="G57">
        <v>13</v>
      </c>
      <c r="H57">
        <v>4</v>
      </c>
      <c r="I57">
        <v>2020</v>
      </c>
      <c r="J57" t="s">
        <v>19</v>
      </c>
      <c r="K57" s="4" t="s">
        <v>21</v>
      </c>
      <c r="L57">
        <v>161</v>
      </c>
      <c r="M57" s="4">
        <f t="shared" si="1"/>
        <v>23.25</v>
      </c>
      <c r="N57" s="4">
        <f t="shared" si="2"/>
        <v>46.5</v>
      </c>
      <c r="O57">
        <v>93</v>
      </c>
      <c r="P57">
        <v>199</v>
      </c>
      <c r="Q57" t="s">
        <v>10</v>
      </c>
      <c r="R57" t="s">
        <v>18</v>
      </c>
      <c r="S57" s="5">
        <v>1</v>
      </c>
      <c r="T57" t="s">
        <v>29</v>
      </c>
    </row>
    <row r="58" spans="1:20" x14ac:dyDescent="0.25">
      <c r="A58" s="4">
        <f t="shared" si="0"/>
        <v>285</v>
      </c>
      <c r="B58" s="4" t="s">
        <v>24</v>
      </c>
      <c r="C58" s="4" t="s">
        <v>26</v>
      </c>
      <c r="D58">
        <v>26</v>
      </c>
      <c r="E58">
        <v>3</v>
      </c>
      <c r="F58">
        <v>2020</v>
      </c>
      <c r="G58">
        <v>14</v>
      </c>
      <c r="H58">
        <v>4</v>
      </c>
      <c r="I58">
        <v>2020</v>
      </c>
      <c r="J58" t="s">
        <v>19</v>
      </c>
      <c r="K58" s="4" t="s">
        <v>21</v>
      </c>
      <c r="L58">
        <v>154</v>
      </c>
      <c r="M58" s="4">
        <f t="shared" si="1"/>
        <v>21.5</v>
      </c>
      <c r="N58" s="4">
        <f t="shared" si="2"/>
        <v>43</v>
      </c>
      <c r="O58">
        <v>86</v>
      </c>
      <c r="P58">
        <v>190</v>
      </c>
      <c r="Q58" t="s">
        <v>10</v>
      </c>
      <c r="R58" t="s">
        <v>18</v>
      </c>
      <c r="S58" s="5">
        <v>1</v>
      </c>
      <c r="T58" t="s">
        <v>29</v>
      </c>
    </row>
    <row r="59" spans="1:20" x14ac:dyDescent="0.25">
      <c r="A59" s="4">
        <f t="shared" si="0"/>
        <v>274.5</v>
      </c>
      <c r="B59" s="4" t="s">
        <v>24</v>
      </c>
      <c r="C59" s="4" t="s">
        <v>26</v>
      </c>
      <c r="D59">
        <v>26</v>
      </c>
      <c r="E59">
        <v>3</v>
      </c>
      <c r="F59">
        <v>2020</v>
      </c>
      <c r="G59">
        <v>15</v>
      </c>
      <c r="H59">
        <v>4</v>
      </c>
      <c r="I59">
        <v>2020</v>
      </c>
      <c r="J59" t="s">
        <v>19</v>
      </c>
      <c r="K59" s="4" t="s">
        <v>21</v>
      </c>
      <c r="L59">
        <v>148</v>
      </c>
      <c r="M59" s="4">
        <f t="shared" si="1"/>
        <v>20.25</v>
      </c>
      <c r="N59" s="4">
        <f t="shared" si="2"/>
        <v>40.5</v>
      </c>
      <c r="O59">
        <v>81</v>
      </c>
      <c r="P59">
        <v>183</v>
      </c>
      <c r="Q59" t="s">
        <v>10</v>
      </c>
      <c r="R59" t="s">
        <v>18</v>
      </c>
      <c r="S59" s="5">
        <v>1</v>
      </c>
      <c r="T59" t="s">
        <v>29</v>
      </c>
    </row>
    <row r="60" spans="1:20" x14ac:dyDescent="0.25">
      <c r="A60" s="4">
        <f t="shared" si="0"/>
        <v>270</v>
      </c>
      <c r="B60" s="4" t="s">
        <v>24</v>
      </c>
      <c r="C60" s="4" t="s">
        <v>26</v>
      </c>
      <c r="D60">
        <v>26</v>
      </c>
      <c r="E60">
        <v>3</v>
      </c>
      <c r="F60">
        <v>2020</v>
      </c>
      <c r="G60">
        <v>16</v>
      </c>
      <c r="H60">
        <v>4</v>
      </c>
      <c r="I60">
        <v>2020</v>
      </c>
      <c r="J60" t="s">
        <v>19</v>
      </c>
      <c r="K60" s="4" t="s">
        <v>21</v>
      </c>
      <c r="L60">
        <v>143</v>
      </c>
      <c r="M60" s="4">
        <f t="shared" si="1"/>
        <v>18.75</v>
      </c>
      <c r="N60" s="4">
        <f t="shared" si="2"/>
        <v>37.5</v>
      </c>
      <c r="O60">
        <v>75</v>
      </c>
      <c r="P60">
        <v>180</v>
      </c>
      <c r="Q60" t="s">
        <v>10</v>
      </c>
      <c r="R60" t="s">
        <v>18</v>
      </c>
      <c r="S60" s="5">
        <v>1</v>
      </c>
      <c r="T60" t="s">
        <v>29</v>
      </c>
    </row>
    <row r="61" spans="1:20" x14ac:dyDescent="0.25">
      <c r="A61" s="4">
        <f t="shared" si="0"/>
        <v>34.5</v>
      </c>
      <c r="B61" s="4" t="s">
        <v>24</v>
      </c>
      <c r="C61" s="4" t="s">
        <v>26</v>
      </c>
      <c r="D61" s="4">
        <v>26</v>
      </c>
      <c r="E61" s="4">
        <v>3</v>
      </c>
      <c r="F61" s="4">
        <v>2020</v>
      </c>
      <c r="G61" s="4">
        <v>19</v>
      </c>
      <c r="H61" s="4">
        <v>3</v>
      </c>
      <c r="I61" s="4">
        <v>2020</v>
      </c>
      <c r="J61" s="4" t="s">
        <v>19</v>
      </c>
      <c r="K61" s="4" t="s">
        <v>22</v>
      </c>
      <c r="L61" s="4">
        <v>22</v>
      </c>
      <c r="M61" s="4">
        <f t="shared" si="1"/>
        <v>5.25</v>
      </c>
      <c r="N61" s="4">
        <f t="shared" si="2"/>
        <v>10.5</v>
      </c>
      <c r="O61" s="4">
        <v>21</v>
      </c>
      <c r="P61" s="4">
        <v>23</v>
      </c>
      <c r="Q61" s="4" t="s">
        <v>10</v>
      </c>
      <c r="R61" t="s">
        <v>18</v>
      </c>
      <c r="S61" s="5">
        <v>1</v>
      </c>
      <c r="T61" t="s">
        <v>29</v>
      </c>
    </row>
    <row r="62" spans="1:20" x14ac:dyDescent="0.25">
      <c r="A62" s="4">
        <f t="shared" si="0"/>
        <v>42</v>
      </c>
      <c r="B62" s="4" t="s">
        <v>24</v>
      </c>
      <c r="C62" s="4" t="s">
        <v>26</v>
      </c>
      <c r="D62">
        <v>26</v>
      </c>
      <c r="E62">
        <v>3</v>
      </c>
      <c r="F62">
        <v>2020</v>
      </c>
      <c r="G62">
        <v>20</v>
      </c>
      <c r="H62">
        <v>3</v>
      </c>
      <c r="I62">
        <v>2020</v>
      </c>
      <c r="J62" t="s">
        <v>19</v>
      </c>
      <c r="K62" t="s">
        <v>22</v>
      </c>
      <c r="L62">
        <v>27</v>
      </c>
      <c r="M62" s="4">
        <f t="shared" si="1"/>
        <v>6.5</v>
      </c>
      <c r="N62" s="4">
        <f t="shared" si="2"/>
        <v>13</v>
      </c>
      <c r="O62">
        <v>26</v>
      </c>
      <c r="P62">
        <v>28</v>
      </c>
      <c r="Q62" t="s">
        <v>10</v>
      </c>
      <c r="R62" t="s">
        <v>18</v>
      </c>
      <c r="S62" s="5">
        <v>1</v>
      </c>
      <c r="T62" t="s">
        <v>29</v>
      </c>
    </row>
    <row r="63" spans="1:20" x14ac:dyDescent="0.25">
      <c r="A63" s="4">
        <f t="shared" si="0"/>
        <v>51</v>
      </c>
      <c r="B63" s="4" t="s">
        <v>24</v>
      </c>
      <c r="C63" s="4" t="s">
        <v>26</v>
      </c>
      <c r="D63">
        <v>26</v>
      </c>
      <c r="E63">
        <v>3</v>
      </c>
      <c r="F63">
        <v>2020</v>
      </c>
      <c r="G63">
        <v>21</v>
      </c>
      <c r="H63">
        <v>3</v>
      </c>
      <c r="I63">
        <v>2020</v>
      </c>
      <c r="J63" t="s">
        <v>19</v>
      </c>
      <c r="K63" t="s">
        <v>22</v>
      </c>
      <c r="L63">
        <v>33</v>
      </c>
      <c r="M63" s="4">
        <f t="shared" si="1"/>
        <v>8</v>
      </c>
      <c r="N63" s="4">
        <f t="shared" si="2"/>
        <v>16</v>
      </c>
      <c r="O63">
        <v>32</v>
      </c>
      <c r="P63">
        <v>34</v>
      </c>
      <c r="Q63" t="s">
        <v>10</v>
      </c>
      <c r="R63" t="s">
        <v>18</v>
      </c>
      <c r="S63" s="5">
        <v>1</v>
      </c>
      <c r="T63" t="s">
        <v>29</v>
      </c>
    </row>
    <row r="64" spans="1:20" x14ac:dyDescent="0.25">
      <c r="A64" s="4">
        <f t="shared" si="0"/>
        <v>63</v>
      </c>
      <c r="B64" s="4" t="s">
        <v>24</v>
      </c>
      <c r="C64" s="4" t="s">
        <v>26</v>
      </c>
      <c r="D64">
        <v>26</v>
      </c>
      <c r="E64">
        <v>3</v>
      </c>
      <c r="F64">
        <v>2020</v>
      </c>
      <c r="G64">
        <v>22</v>
      </c>
      <c r="H64">
        <v>3</v>
      </c>
      <c r="I64">
        <v>2020</v>
      </c>
      <c r="J64" t="s">
        <v>19</v>
      </c>
      <c r="K64" t="s">
        <v>22</v>
      </c>
      <c r="L64">
        <v>40</v>
      </c>
      <c r="M64" s="4">
        <f t="shared" si="1"/>
        <v>10</v>
      </c>
      <c r="N64" s="4">
        <f t="shared" si="2"/>
        <v>20</v>
      </c>
      <c r="O64">
        <v>40</v>
      </c>
      <c r="P64">
        <v>42</v>
      </c>
      <c r="Q64" t="s">
        <v>10</v>
      </c>
      <c r="R64" t="s">
        <v>18</v>
      </c>
      <c r="S64" s="5">
        <v>1</v>
      </c>
      <c r="T64" t="s">
        <v>29</v>
      </c>
    </row>
    <row r="65" spans="1:20" x14ac:dyDescent="0.25">
      <c r="A65" s="4">
        <f t="shared" si="0"/>
        <v>76.5</v>
      </c>
      <c r="B65" s="4" t="s">
        <v>24</v>
      </c>
      <c r="C65" s="4" t="s">
        <v>26</v>
      </c>
      <c r="D65">
        <v>26</v>
      </c>
      <c r="E65">
        <v>3</v>
      </c>
      <c r="F65">
        <v>2020</v>
      </c>
      <c r="G65">
        <v>23</v>
      </c>
      <c r="H65">
        <v>3</v>
      </c>
      <c r="I65">
        <v>2020</v>
      </c>
      <c r="J65" t="s">
        <v>19</v>
      </c>
      <c r="K65" t="s">
        <v>22</v>
      </c>
      <c r="L65">
        <v>49</v>
      </c>
      <c r="M65" s="4">
        <f t="shared" si="1"/>
        <v>12</v>
      </c>
      <c r="N65" s="4">
        <f t="shared" si="2"/>
        <v>24</v>
      </c>
      <c r="O65">
        <v>48</v>
      </c>
      <c r="P65">
        <v>51</v>
      </c>
      <c r="Q65" t="s">
        <v>10</v>
      </c>
      <c r="R65" t="s">
        <v>18</v>
      </c>
      <c r="S65" s="5">
        <v>1</v>
      </c>
      <c r="T65" t="s">
        <v>29</v>
      </c>
    </row>
    <row r="66" spans="1:20" x14ac:dyDescent="0.25">
      <c r="A66" s="4">
        <f t="shared" si="0"/>
        <v>94.5</v>
      </c>
      <c r="B66" s="4" t="s">
        <v>24</v>
      </c>
      <c r="C66" s="4" t="s">
        <v>26</v>
      </c>
      <c r="D66">
        <v>26</v>
      </c>
      <c r="E66">
        <v>3</v>
      </c>
      <c r="F66">
        <v>2020</v>
      </c>
      <c r="G66">
        <v>24</v>
      </c>
      <c r="H66">
        <v>3</v>
      </c>
      <c r="I66">
        <v>2020</v>
      </c>
      <c r="J66" t="s">
        <v>19</v>
      </c>
      <c r="K66" t="s">
        <v>22</v>
      </c>
      <c r="L66">
        <v>59</v>
      </c>
      <c r="M66" s="4">
        <f t="shared" si="1"/>
        <v>14.5</v>
      </c>
      <c r="N66" s="4">
        <f t="shared" si="2"/>
        <v>29</v>
      </c>
      <c r="O66">
        <v>58</v>
      </c>
      <c r="P66">
        <v>63</v>
      </c>
      <c r="Q66" t="s">
        <v>10</v>
      </c>
      <c r="R66" t="s">
        <v>18</v>
      </c>
      <c r="S66" s="5">
        <v>1</v>
      </c>
      <c r="T66" t="s">
        <v>29</v>
      </c>
    </row>
    <row r="67" spans="1:20" x14ac:dyDescent="0.25">
      <c r="A67" s="4">
        <f t="shared" si="0"/>
        <v>114</v>
      </c>
      <c r="B67" s="4" t="s">
        <v>24</v>
      </c>
      <c r="C67" s="4" t="s">
        <v>26</v>
      </c>
      <c r="D67">
        <v>26</v>
      </c>
      <c r="E67">
        <v>3</v>
      </c>
      <c r="F67">
        <v>2020</v>
      </c>
      <c r="G67">
        <v>25</v>
      </c>
      <c r="H67">
        <v>3</v>
      </c>
      <c r="I67">
        <v>2020</v>
      </c>
      <c r="J67" t="s">
        <v>19</v>
      </c>
      <c r="K67" t="s">
        <v>22</v>
      </c>
      <c r="L67">
        <v>71</v>
      </c>
      <c r="M67" s="4">
        <f t="shared" si="1"/>
        <v>16.75</v>
      </c>
      <c r="N67" s="4">
        <f t="shared" si="2"/>
        <v>33.5</v>
      </c>
      <c r="O67">
        <v>67</v>
      </c>
      <c r="P67">
        <v>76</v>
      </c>
      <c r="Q67" t="s">
        <v>10</v>
      </c>
      <c r="R67" t="s">
        <v>18</v>
      </c>
      <c r="S67" s="5">
        <v>1</v>
      </c>
      <c r="T67" t="s">
        <v>29</v>
      </c>
    </row>
    <row r="68" spans="1:20" x14ac:dyDescent="0.25">
      <c r="A68" s="4">
        <f t="shared" ref="A68:A89" si="3">P68*1.5</f>
        <v>138</v>
      </c>
      <c r="B68" s="4" t="s">
        <v>24</v>
      </c>
      <c r="C68" s="4" t="s">
        <v>26</v>
      </c>
      <c r="D68">
        <v>26</v>
      </c>
      <c r="E68">
        <v>3</v>
      </c>
      <c r="F68">
        <v>2020</v>
      </c>
      <c r="G68">
        <v>26</v>
      </c>
      <c r="H68">
        <v>3</v>
      </c>
      <c r="I68">
        <v>2020</v>
      </c>
      <c r="J68" t="s">
        <v>19</v>
      </c>
      <c r="K68" t="s">
        <v>22</v>
      </c>
      <c r="L68">
        <v>84</v>
      </c>
      <c r="M68" s="4">
        <f t="shared" ref="M68:M89" si="4">N68/2</f>
        <v>19.5</v>
      </c>
      <c r="N68" s="4">
        <f t="shared" ref="N68:N89" si="5">O68/2</f>
        <v>39</v>
      </c>
      <c r="O68">
        <v>78</v>
      </c>
      <c r="P68">
        <v>92</v>
      </c>
      <c r="Q68" t="s">
        <v>10</v>
      </c>
      <c r="R68" t="s">
        <v>18</v>
      </c>
      <c r="S68" s="5">
        <v>1</v>
      </c>
      <c r="T68" t="s">
        <v>29</v>
      </c>
    </row>
    <row r="69" spans="1:20" x14ac:dyDescent="0.25">
      <c r="A69" s="4">
        <f t="shared" si="3"/>
        <v>163.5</v>
      </c>
      <c r="B69" s="4" t="s">
        <v>24</v>
      </c>
      <c r="C69" s="4" t="s">
        <v>26</v>
      </c>
      <c r="D69">
        <v>26</v>
      </c>
      <c r="E69">
        <v>3</v>
      </c>
      <c r="F69">
        <v>2020</v>
      </c>
      <c r="G69">
        <v>27</v>
      </c>
      <c r="H69">
        <v>3</v>
      </c>
      <c r="I69">
        <v>2020</v>
      </c>
      <c r="J69" t="s">
        <v>19</v>
      </c>
      <c r="K69" t="s">
        <v>22</v>
      </c>
      <c r="L69">
        <v>98</v>
      </c>
      <c r="M69" s="4">
        <f t="shared" si="4"/>
        <v>22.5</v>
      </c>
      <c r="N69" s="4">
        <f t="shared" si="5"/>
        <v>45</v>
      </c>
      <c r="O69">
        <v>90</v>
      </c>
      <c r="P69">
        <v>109</v>
      </c>
      <c r="Q69" t="s">
        <v>10</v>
      </c>
      <c r="R69" t="s">
        <v>18</v>
      </c>
      <c r="S69" s="5">
        <v>1</v>
      </c>
      <c r="T69" t="s">
        <v>29</v>
      </c>
    </row>
    <row r="70" spans="1:20" x14ac:dyDescent="0.25">
      <c r="A70" s="4">
        <f t="shared" si="3"/>
        <v>192</v>
      </c>
      <c r="B70" s="4" t="s">
        <v>24</v>
      </c>
      <c r="C70" s="4" t="s">
        <v>26</v>
      </c>
      <c r="D70">
        <v>26</v>
      </c>
      <c r="E70">
        <v>3</v>
      </c>
      <c r="F70">
        <v>2020</v>
      </c>
      <c r="G70">
        <v>28</v>
      </c>
      <c r="H70">
        <v>3</v>
      </c>
      <c r="I70">
        <v>2020</v>
      </c>
      <c r="J70" t="s">
        <v>19</v>
      </c>
      <c r="K70" t="s">
        <v>22</v>
      </c>
      <c r="L70">
        <v>113</v>
      </c>
      <c r="M70" s="4">
        <f t="shared" si="4"/>
        <v>25.5</v>
      </c>
      <c r="N70" s="4">
        <f t="shared" si="5"/>
        <v>51</v>
      </c>
      <c r="O70">
        <v>102</v>
      </c>
      <c r="P70">
        <v>128</v>
      </c>
      <c r="Q70" t="s">
        <v>10</v>
      </c>
      <c r="R70" t="s">
        <v>18</v>
      </c>
      <c r="S70" s="5">
        <v>1</v>
      </c>
      <c r="T70" t="s">
        <v>29</v>
      </c>
    </row>
    <row r="71" spans="1:20" x14ac:dyDescent="0.25">
      <c r="A71" s="4">
        <f t="shared" si="3"/>
        <v>222</v>
      </c>
      <c r="B71" s="4" t="s">
        <v>24</v>
      </c>
      <c r="C71" s="4" t="s">
        <v>26</v>
      </c>
      <c r="D71">
        <v>26</v>
      </c>
      <c r="E71">
        <v>3</v>
      </c>
      <c r="F71">
        <v>2020</v>
      </c>
      <c r="G71">
        <v>29</v>
      </c>
      <c r="H71">
        <v>3</v>
      </c>
      <c r="I71">
        <v>2020</v>
      </c>
      <c r="J71" t="s">
        <v>19</v>
      </c>
      <c r="K71" t="s">
        <v>22</v>
      </c>
      <c r="L71">
        <v>128</v>
      </c>
      <c r="M71" s="4">
        <f t="shared" si="4"/>
        <v>28.5</v>
      </c>
      <c r="N71" s="4">
        <f t="shared" si="5"/>
        <v>57</v>
      </c>
      <c r="O71">
        <v>114</v>
      </c>
      <c r="P71">
        <v>148</v>
      </c>
      <c r="Q71" t="s">
        <v>10</v>
      </c>
      <c r="R71" t="s">
        <v>18</v>
      </c>
      <c r="S71" s="5">
        <v>1</v>
      </c>
      <c r="T71" t="s">
        <v>29</v>
      </c>
    </row>
    <row r="72" spans="1:20" x14ac:dyDescent="0.25">
      <c r="A72" s="4">
        <f t="shared" si="3"/>
        <v>250.5</v>
      </c>
      <c r="B72" s="4" t="s">
        <v>24</v>
      </c>
      <c r="C72" s="4" t="s">
        <v>26</v>
      </c>
      <c r="D72">
        <v>26</v>
      </c>
      <c r="E72">
        <v>3</v>
      </c>
      <c r="F72">
        <v>2020</v>
      </c>
      <c r="G72">
        <v>30</v>
      </c>
      <c r="H72">
        <v>3</v>
      </c>
      <c r="I72">
        <v>2020</v>
      </c>
      <c r="J72" t="s">
        <v>19</v>
      </c>
      <c r="K72" t="s">
        <v>22</v>
      </c>
      <c r="L72">
        <v>143</v>
      </c>
      <c r="M72" s="4">
        <f t="shared" si="4"/>
        <v>31.25</v>
      </c>
      <c r="N72" s="4">
        <f t="shared" si="5"/>
        <v>62.5</v>
      </c>
      <c r="O72">
        <v>125</v>
      </c>
      <c r="P72">
        <v>167</v>
      </c>
      <c r="Q72" t="s">
        <v>10</v>
      </c>
      <c r="R72" t="s">
        <v>18</v>
      </c>
      <c r="S72" s="5">
        <v>1</v>
      </c>
      <c r="T72" t="s">
        <v>29</v>
      </c>
    </row>
    <row r="73" spans="1:20" x14ac:dyDescent="0.25">
      <c r="A73" s="4">
        <f t="shared" si="3"/>
        <v>274.5</v>
      </c>
      <c r="B73" s="4" t="s">
        <v>24</v>
      </c>
      <c r="C73" s="4" t="s">
        <v>26</v>
      </c>
      <c r="D73">
        <v>26</v>
      </c>
      <c r="E73">
        <v>3</v>
      </c>
      <c r="F73">
        <v>2020</v>
      </c>
      <c r="G73">
        <v>31</v>
      </c>
      <c r="H73">
        <v>3</v>
      </c>
      <c r="I73">
        <v>2020</v>
      </c>
      <c r="J73" t="s">
        <v>19</v>
      </c>
      <c r="K73" t="s">
        <v>22</v>
      </c>
      <c r="L73">
        <v>155</v>
      </c>
      <c r="M73" s="4">
        <f t="shared" si="4"/>
        <v>33.5</v>
      </c>
      <c r="N73" s="4">
        <f t="shared" si="5"/>
        <v>67</v>
      </c>
      <c r="O73">
        <v>134</v>
      </c>
      <c r="P73">
        <v>183</v>
      </c>
      <c r="Q73" t="s">
        <v>10</v>
      </c>
      <c r="R73" t="s">
        <v>18</v>
      </c>
      <c r="S73" s="5">
        <v>1</v>
      </c>
      <c r="T73" t="s">
        <v>29</v>
      </c>
    </row>
    <row r="74" spans="1:20" x14ac:dyDescent="0.25">
      <c r="A74" s="4">
        <f t="shared" si="3"/>
        <v>295.5</v>
      </c>
      <c r="B74" s="4" t="s">
        <v>24</v>
      </c>
      <c r="C74" s="4" t="s">
        <v>26</v>
      </c>
      <c r="D74">
        <v>26</v>
      </c>
      <c r="E74">
        <v>3</v>
      </c>
      <c r="F74">
        <v>2020</v>
      </c>
      <c r="G74">
        <v>1</v>
      </c>
      <c r="H74">
        <v>4</v>
      </c>
      <c r="I74">
        <v>2020</v>
      </c>
      <c r="J74" t="s">
        <v>19</v>
      </c>
      <c r="K74" t="s">
        <v>22</v>
      </c>
      <c r="L74">
        <v>166</v>
      </c>
      <c r="M74" s="4">
        <f t="shared" si="4"/>
        <v>35.5</v>
      </c>
      <c r="N74" s="4">
        <f t="shared" si="5"/>
        <v>71</v>
      </c>
      <c r="O74">
        <v>142</v>
      </c>
      <c r="P74">
        <v>197</v>
      </c>
      <c r="Q74" t="s">
        <v>10</v>
      </c>
      <c r="R74" t="s">
        <v>18</v>
      </c>
      <c r="S74" s="5">
        <v>1</v>
      </c>
      <c r="T74" t="s">
        <v>29</v>
      </c>
    </row>
    <row r="75" spans="1:20" x14ac:dyDescent="0.25">
      <c r="A75" s="4">
        <f t="shared" si="3"/>
        <v>313.5</v>
      </c>
      <c r="B75" s="4" t="s">
        <v>24</v>
      </c>
      <c r="C75" s="4" t="s">
        <v>26</v>
      </c>
      <c r="D75">
        <v>26</v>
      </c>
      <c r="E75">
        <v>3</v>
      </c>
      <c r="F75">
        <v>2020</v>
      </c>
      <c r="G75">
        <v>2</v>
      </c>
      <c r="H75">
        <v>4</v>
      </c>
      <c r="I75">
        <v>2020</v>
      </c>
      <c r="J75" t="s">
        <v>19</v>
      </c>
      <c r="K75" t="s">
        <v>22</v>
      </c>
      <c r="L75">
        <v>175</v>
      </c>
      <c r="M75" s="4">
        <f t="shared" si="4"/>
        <v>36.5</v>
      </c>
      <c r="N75" s="4">
        <f t="shared" si="5"/>
        <v>73</v>
      </c>
      <c r="O75">
        <v>146</v>
      </c>
      <c r="P75">
        <v>209</v>
      </c>
      <c r="Q75" t="s">
        <v>10</v>
      </c>
      <c r="R75" t="s">
        <v>18</v>
      </c>
      <c r="S75" s="5">
        <v>1</v>
      </c>
      <c r="T75" t="s">
        <v>29</v>
      </c>
    </row>
    <row r="76" spans="1:20" x14ac:dyDescent="0.25">
      <c r="A76" s="4">
        <f t="shared" si="3"/>
        <v>325.5</v>
      </c>
      <c r="B76" s="4" t="s">
        <v>24</v>
      </c>
      <c r="C76" s="4" t="s">
        <v>26</v>
      </c>
      <c r="D76">
        <v>26</v>
      </c>
      <c r="E76">
        <v>3</v>
      </c>
      <c r="F76">
        <v>2020</v>
      </c>
      <c r="G76">
        <v>3</v>
      </c>
      <c r="H76">
        <v>4</v>
      </c>
      <c r="I76">
        <v>2020</v>
      </c>
      <c r="J76" t="s">
        <v>19</v>
      </c>
      <c r="K76" t="s">
        <v>22</v>
      </c>
      <c r="L76">
        <v>181</v>
      </c>
      <c r="M76" s="4">
        <f t="shared" si="4"/>
        <v>37.5</v>
      </c>
      <c r="N76" s="4">
        <f t="shared" si="5"/>
        <v>75</v>
      </c>
      <c r="O76">
        <v>150</v>
      </c>
      <c r="P76">
        <v>217</v>
      </c>
      <c r="Q76" t="s">
        <v>10</v>
      </c>
      <c r="R76" t="s">
        <v>18</v>
      </c>
      <c r="S76" s="5">
        <v>1</v>
      </c>
      <c r="T76" t="s">
        <v>29</v>
      </c>
    </row>
    <row r="77" spans="1:20" x14ac:dyDescent="0.25">
      <c r="A77" s="4">
        <f t="shared" si="3"/>
        <v>337.5</v>
      </c>
      <c r="B77" s="4" t="s">
        <v>24</v>
      </c>
      <c r="C77" s="4" t="s">
        <v>26</v>
      </c>
      <c r="D77">
        <v>26</v>
      </c>
      <c r="E77">
        <v>3</v>
      </c>
      <c r="F77">
        <v>2020</v>
      </c>
      <c r="G77">
        <v>4</v>
      </c>
      <c r="H77">
        <v>4</v>
      </c>
      <c r="I77">
        <v>2020</v>
      </c>
      <c r="J77" t="s">
        <v>19</v>
      </c>
      <c r="K77" t="s">
        <v>22</v>
      </c>
      <c r="L77">
        <v>186</v>
      </c>
      <c r="M77" s="4">
        <f t="shared" si="4"/>
        <v>37.75</v>
      </c>
      <c r="N77" s="4">
        <f t="shared" si="5"/>
        <v>75.5</v>
      </c>
      <c r="O77">
        <v>151</v>
      </c>
      <c r="P77">
        <v>225</v>
      </c>
      <c r="Q77" t="s">
        <v>10</v>
      </c>
      <c r="R77" t="s">
        <v>18</v>
      </c>
      <c r="S77" s="5">
        <v>1</v>
      </c>
      <c r="T77" t="s">
        <v>29</v>
      </c>
    </row>
    <row r="78" spans="1:20" x14ac:dyDescent="0.25">
      <c r="A78" s="4">
        <f t="shared" si="3"/>
        <v>345</v>
      </c>
      <c r="B78" s="4" t="s">
        <v>24</v>
      </c>
      <c r="C78" s="4" t="s">
        <v>26</v>
      </c>
      <c r="D78">
        <v>26</v>
      </c>
      <c r="E78">
        <v>3</v>
      </c>
      <c r="F78">
        <v>2020</v>
      </c>
      <c r="G78">
        <v>5</v>
      </c>
      <c r="H78">
        <v>4</v>
      </c>
      <c r="I78">
        <v>2020</v>
      </c>
      <c r="J78" t="s">
        <v>19</v>
      </c>
      <c r="K78" t="s">
        <v>22</v>
      </c>
      <c r="L78">
        <v>188</v>
      </c>
      <c r="M78" s="4">
        <f t="shared" si="4"/>
        <v>37.75</v>
      </c>
      <c r="N78" s="4">
        <f t="shared" si="5"/>
        <v>75.5</v>
      </c>
      <c r="O78">
        <v>151</v>
      </c>
      <c r="P78">
        <v>230</v>
      </c>
      <c r="Q78" t="s">
        <v>10</v>
      </c>
      <c r="R78" t="s">
        <v>18</v>
      </c>
      <c r="S78" s="5">
        <v>1</v>
      </c>
      <c r="T78" t="s">
        <v>29</v>
      </c>
    </row>
    <row r="79" spans="1:20" x14ac:dyDescent="0.25">
      <c r="A79" s="4">
        <f t="shared" si="3"/>
        <v>343.5</v>
      </c>
      <c r="B79" s="4" t="s">
        <v>24</v>
      </c>
      <c r="C79" s="4" t="s">
        <v>26</v>
      </c>
      <c r="D79">
        <v>26</v>
      </c>
      <c r="E79">
        <v>3</v>
      </c>
      <c r="F79">
        <v>2020</v>
      </c>
      <c r="G79">
        <v>6</v>
      </c>
      <c r="H79">
        <v>4</v>
      </c>
      <c r="I79">
        <v>2020</v>
      </c>
      <c r="J79" t="s">
        <v>19</v>
      </c>
      <c r="K79" t="s">
        <v>22</v>
      </c>
      <c r="L79">
        <v>188</v>
      </c>
      <c r="M79" s="4">
        <f t="shared" si="4"/>
        <v>37</v>
      </c>
      <c r="N79" s="4">
        <f t="shared" si="5"/>
        <v>74</v>
      </c>
      <c r="O79">
        <v>148</v>
      </c>
      <c r="P79">
        <v>229</v>
      </c>
      <c r="Q79" t="s">
        <v>10</v>
      </c>
      <c r="R79" t="s">
        <v>18</v>
      </c>
      <c r="S79" s="5">
        <v>1</v>
      </c>
      <c r="T79" t="s">
        <v>29</v>
      </c>
    </row>
    <row r="80" spans="1:20" x14ac:dyDescent="0.25">
      <c r="A80" s="4">
        <f t="shared" si="3"/>
        <v>337.5</v>
      </c>
      <c r="B80" s="4" t="s">
        <v>24</v>
      </c>
      <c r="C80" s="4" t="s">
        <v>26</v>
      </c>
      <c r="D80">
        <v>26</v>
      </c>
      <c r="E80">
        <v>3</v>
      </c>
      <c r="F80">
        <v>2020</v>
      </c>
      <c r="G80">
        <v>7</v>
      </c>
      <c r="H80">
        <v>4</v>
      </c>
      <c r="I80">
        <v>2020</v>
      </c>
      <c r="J80" t="s">
        <v>19</v>
      </c>
      <c r="K80" t="s">
        <v>22</v>
      </c>
      <c r="L80">
        <v>186</v>
      </c>
      <c r="M80" s="4">
        <f t="shared" si="4"/>
        <v>36.25</v>
      </c>
      <c r="N80" s="4">
        <f t="shared" si="5"/>
        <v>72.5</v>
      </c>
      <c r="O80">
        <v>145</v>
      </c>
      <c r="P80">
        <v>225</v>
      </c>
      <c r="Q80" t="s">
        <v>10</v>
      </c>
      <c r="R80" t="s">
        <v>18</v>
      </c>
      <c r="S80" s="5">
        <v>1</v>
      </c>
      <c r="T80" t="s">
        <v>29</v>
      </c>
    </row>
    <row r="81" spans="1:20" x14ac:dyDescent="0.25">
      <c r="A81" s="4">
        <f t="shared" si="3"/>
        <v>333</v>
      </c>
      <c r="B81" s="4" t="s">
        <v>24</v>
      </c>
      <c r="C81" s="4" t="s">
        <v>26</v>
      </c>
      <c r="D81">
        <v>26</v>
      </c>
      <c r="E81">
        <v>3</v>
      </c>
      <c r="F81">
        <v>2020</v>
      </c>
      <c r="G81">
        <v>8</v>
      </c>
      <c r="H81">
        <v>4</v>
      </c>
      <c r="I81">
        <v>2020</v>
      </c>
      <c r="J81" t="s">
        <v>19</v>
      </c>
      <c r="K81" t="s">
        <v>22</v>
      </c>
      <c r="L81">
        <v>183</v>
      </c>
      <c r="M81" s="4">
        <f t="shared" si="4"/>
        <v>35.25</v>
      </c>
      <c r="N81" s="4">
        <f t="shared" si="5"/>
        <v>70.5</v>
      </c>
      <c r="O81">
        <v>141</v>
      </c>
      <c r="P81">
        <v>222</v>
      </c>
      <c r="Q81" t="s">
        <v>10</v>
      </c>
      <c r="R81" t="s">
        <v>18</v>
      </c>
      <c r="S81" s="5">
        <v>1</v>
      </c>
      <c r="T81" t="s">
        <v>29</v>
      </c>
    </row>
    <row r="82" spans="1:20" x14ac:dyDescent="0.25">
      <c r="A82" s="4">
        <f t="shared" si="3"/>
        <v>324</v>
      </c>
      <c r="B82" s="4" t="s">
        <v>24</v>
      </c>
      <c r="C82" s="4" t="s">
        <v>26</v>
      </c>
      <c r="D82">
        <v>26</v>
      </c>
      <c r="E82">
        <v>3</v>
      </c>
      <c r="F82">
        <v>2020</v>
      </c>
      <c r="G82">
        <v>9</v>
      </c>
      <c r="H82">
        <v>4</v>
      </c>
      <c r="I82">
        <v>2020</v>
      </c>
      <c r="J82" t="s">
        <v>19</v>
      </c>
      <c r="K82" t="s">
        <v>22</v>
      </c>
      <c r="L82">
        <v>179</v>
      </c>
      <c r="M82" s="4">
        <f t="shared" si="4"/>
        <v>34</v>
      </c>
      <c r="N82" s="4">
        <f t="shared" si="5"/>
        <v>68</v>
      </c>
      <c r="O82">
        <v>136</v>
      </c>
      <c r="P82">
        <v>216</v>
      </c>
      <c r="Q82" t="s">
        <v>10</v>
      </c>
      <c r="R82" t="s">
        <v>18</v>
      </c>
      <c r="S82" s="5">
        <v>1</v>
      </c>
      <c r="T82" t="s">
        <v>29</v>
      </c>
    </row>
    <row r="83" spans="1:20" x14ac:dyDescent="0.25">
      <c r="A83" s="4">
        <f t="shared" si="3"/>
        <v>315</v>
      </c>
      <c r="B83" s="4" t="s">
        <v>24</v>
      </c>
      <c r="C83" s="4" t="s">
        <v>26</v>
      </c>
      <c r="D83">
        <v>26</v>
      </c>
      <c r="E83">
        <v>3</v>
      </c>
      <c r="F83">
        <v>2020</v>
      </c>
      <c r="G83">
        <v>10</v>
      </c>
      <c r="H83">
        <v>4</v>
      </c>
      <c r="I83">
        <v>2020</v>
      </c>
      <c r="J83" t="s">
        <v>19</v>
      </c>
      <c r="K83" t="s">
        <v>22</v>
      </c>
      <c r="L83">
        <v>174</v>
      </c>
      <c r="M83" s="4">
        <f t="shared" si="4"/>
        <v>32.5</v>
      </c>
      <c r="N83" s="4">
        <f t="shared" si="5"/>
        <v>65</v>
      </c>
      <c r="O83">
        <v>130</v>
      </c>
      <c r="P83">
        <v>210</v>
      </c>
      <c r="Q83" t="s">
        <v>10</v>
      </c>
      <c r="R83" t="s">
        <v>18</v>
      </c>
      <c r="S83" s="5">
        <v>1</v>
      </c>
      <c r="T83" t="s">
        <v>29</v>
      </c>
    </row>
    <row r="84" spans="1:20" x14ac:dyDescent="0.25">
      <c r="A84" s="4">
        <f t="shared" si="3"/>
        <v>304.5</v>
      </c>
      <c r="B84" s="4" t="s">
        <v>24</v>
      </c>
      <c r="C84" s="4" t="s">
        <v>26</v>
      </c>
      <c r="D84">
        <v>26</v>
      </c>
      <c r="E84">
        <v>3</v>
      </c>
      <c r="F84">
        <v>2020</v>
      </c>
      <c r="G84">
        <v>11</v>
      </c>
      <c r="H84">
        <v>4</v>
      </c>
      <c r="I84">
        <v>2020</v>
      </c>
      <c r="J84" t="s">
        <v>19</v>
      </c>
      <c r="K84" t="s">
        <v>22</v>
      </c>
      <c r="L84">
        <v>169</v>
      </c>
      <c r="M84" s="4">
        <f t="shared" si="4"/>
        <v>31.5</v>
      </c>
      <c r="N84" s="4">
        <f t="shared" si="5"/>
        <v>63</v>
      </c>
      <c r="O84">
        <v>126</v>
      </c>
      <c r="P84">
        <v>203</v>
      </c>
      <c r="Q84" t="s">
        <v>10</v>
      </c>
      <c r="R84" t="s">
        <v>18</v>
      </c>
      <c r="S84" s="5">
        <v>1</v>
      </c>
      <c r="T84" t="s">
        <v>29</v>
      </c>
    </row>
    <row r="85" spans="1:20" x14ac:dyDescent="0.25">
      <c r="A85" s="4">
        <f t="shared" si="3"/>
        <v>295.5</v>
      </c>
      <c r="B85" s="4" t="s">
        <v>24</v>
      </c>
      <c r="C85" s="4" t="s">
        <v>26</v>
      </c>
      <c r="D85">
        <v>26</v>
      </c>
      <c r="E85">
        <v>3</v>
      </c>
      <c r="F85">
        <v>2020</v>
      </c>
      <c r="G85">
        <v>12</v>
      </c>
      <c r="H85">
        <v>4</v>
      </c>
      <c r="I85">
        <v>2020</v>
      </c>
      <c r="J85" t="s">
        <v>19</v>
      </c>
      <c r="K85" t="s">
        <v>22</v>
      </c>
      <c r="L85">
        <v>163</v>
      </c>
      <c r="M85" s="4">
        <f t="shared" si="4"/>
        <v>29.75</v>
      </c>
      <c r="N85" s="4">
        <f t="shared" si="5"/>
        <v>59.5</v>
      </c>
      <c r="O85">
        <v>119</v>
      </c>
      <c r="P85">
        <v>197</v>
      </c>
      <c r="Q85" t="s">
        <v>10</v>
      </c>
      <c r="R85" t="s">
        <v>18</v>
      </c>
      <c r="S85" s="5">
        <v>1</v>
      </c>
      <c r="T85" t="s">
        <v>29</v>
      </c>
    </row>
    <row r="86" spans="1:20" x14ac:dyDescent="0.25">
      <c r="A86" s="4">
        <f t="shared" si="3"/>
        <v>285</v>
      </c>
      <c r="B86" s="4" t="s">
        <v>24</v>
      </c>
      <c r="C86" s="4" t="s">
        <v>26</v>
      </c>
      <c r="D86">
        <v>26</v>
      </c>
      <c r="E86">
        <v>3</v>
      </c>
      <c r="F86">
        <v>2020</v>
      </c>
      <c r="G86">
        <v>13</v>
      </c>
      <c r="H86">
        <v>4</v>
      </c>
      <c r="I86">
        <v>2020</v>
      </c>
      <c r="J86" t="s">
        <v>19</v>
      </c>
      <c r="K86" t="s">
        <v>22</v>
      </c>
      <c r="L86">
        <v>158</v>
      </c>
      <c r="M86" s="4">
        <f t="shared" si="4"/>
        <v>28.25</v>
      </c>
      <c r="N86" s="4">
        <f t="shared" si="5"/>
        <v>56.5</v>
      </c>
      <c r="O86">
        <v>113</v>
      </c>
      <c r="P86">
        <v>190</v>
      </c>
      <c r="Q86" t="s">
        <v>10</v>
      </c>
      <c r="R86" t="s">
        <v>18</v>
      </c>
      <c r="S86" s="5">
        <v>1</v>
      </c>
      <c r="T86" t="s">
        <v>29</v>
      </c>
    </row>
    <row r="87" spans="1:20" x14ac:dyDescent="0.25">
      <c r="A87" s="4">
        <f t="shared" si="3"/>
        <v>276</v>
      </c>
      <c r="B87" s="4" t="s">
        <v>24</v>
      </c>
      <c r="C87" s="4" t="s">
        <v>26</v>
      </c>
      <c r="D87">
        <v>26</v>
      </c>
      <c r="E87">
        <v>3</v>
      </c>
      <c r="F87">
        <v>2020</v>
      </c>
      <c r="G87">
        <v>14</v>
      </c>
      <c r="H87">
        <v>4</v>
      </c>
      <c r="I87">
        <v>2020</v>
      </c>
      <c r="J87" t="s">
        <v>19</v>
      </c>
      <c r="K87" t="s">
        <v>22</v>
      </c>
      <c r="L87">
        <v>153</v>
      </c>
      <c r="M87" s="4">
        <f t="shared" si="4"/>
        <v>26.5</v>
      </c>
      <c r="N87" s="4">
        <f t="shared" si="5"/>
        <v>53</v>
      </c>
      <c r="O87">
        <v>106</v>
      </c>
      <c r="P87">
        <v>184</v>
      </c>
      <c r="Q87" t="s">
        <v>10</v>
      </c>
      <c r="R87" t="s">
        <v>18</v>
      </c>
      <c r="S87" s="5">
        <v>1</v>
      </c>
      <c r="T87" t="s">
        <v>29</v>
      </c>
    </row>
    <row r="88" spans="1:20" x14ac:dyDescent="0.25">
      <c r="A88" s="4">
        <f t="shared" si="3"/>
        <v>270</v>
      </c>
      <c r="B88" s="4" t="s">
        <v>24</v>
      </c>
      <c r="C88" s="4" t="s">
        <v>26</v>
      </c>
      <c r="D88">
        <v>26</v>
      </c>
      <c r="E88">
        <v>3</v>
      </c>
      <c r="F88">
        <v>2020</v>
      </c>
      <c r="G88">
        <v>15</v>
      </c>
      <c r="H88">
        <v>4</v>
      </c>
      <c r="I88">
        <v>2020</v>
      </c>
      <c r="J88" t="s">
        <v>19</v>
      </c>
      <c r="K88" t="s">
        <v>22</v>
      </c>
      <c r="L88">
        <v>147</v>
      </c>
      <c r="M88" s="4">
        <f t="shared" si="4"/>
        <v>24.75</v>
      </c>
      <c r="N88" s="4">
        <f t="shared" si="5"/>
        <v>49.5</v>
      </c>
      <c r="O88">
        <v>99</v>
      </c>
      <c r="P88">
        <v>180</v>
      </c>
      <c r="Q88" t="s">
        <v>10</v>
      </c>
      <c r="R88" t="s">
        <v>18</v>
      </c>
      <c r="S88" s="5">
        <v>1</v>
      </c>
      <c r="T88" t="s">
        <v>29</v>
      </c>
    </row>
    <row r="89" spans="1:20" x14ac:dyDescent="0.25">
      <c r="A89" s="4">
        <f t="shared" si="3"/>
        <v>262.5</v>
      </c>
      <c r="B89" s="4" t="s">
        <v>24</v>
      </c>
      <c r="C89" s="4" t="s">
        <v>26</v>
      </c>
      <c r="D89">
        <v>26</v>
      </c>
      <c r="E89">
        <v>3</v>
      </c>
      <c r="F89">
        <v>2020</v>
      </c>
      <c r="G89">
        <v>16</v>
      </c>
      <c r="H89">
        <v>4</v>
      </c>
      <c r="I89">
        <v>2020</v>
      </c>
      <c r="J89" t="s">
        <v>19</v>
      </c>
      <c r="K89" t="s">
        <v>22</v>
      </c>
      <c r="L89">
        <v>142</v>
      </c>
      <c r="M89" s="4">
        <f t="shared" si="4"/>
        <v>23.5</v>
      </c>
      <c r="N89" s="4">
        <f t="shared" si="5"/>
        <v>47</v>
      </c>
      <c r="O89">
        <v>94</v>
      </c>
      <c r="P89">
        <v>175</v>
      </c>
      <c r="Q89" t="s">
        <v>10</v>
      </c>
      <c r="R89" t="s">
        <v>18</v>
      </c>
      <c r="S89" s="5">
        <v>1</v>
      </c>
      <c r="T8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Sacha Darwin</cp:lastModifiedBy>
  <dcterms:created xsi:type="dcterms:W3CDTF">2020-03-26T19:33:31Z</dcterms:created>
  <dcterms:modified xsi:type="dcterms:W3CDTF">2020-11-11T10:47:56Z</dcterms:modified>
</cp:coreProperties>
</file>