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tchen/GitHub/CApoppy/data/raw/"/>
    </mc:Choice>
  </mc:AlternateContent>
  <xr:revisionPtr revIDLastSave="0" documentId="13_ncr:1_{5AAF0130-CD42-144A-B183-3E35971A4439}" xr6:coauthVersionLast="47" xr6:coauthVersionMax="47" xr10:uidLastSave="{00000000-0000-0000-0000-000000000000}"/>
  <bookViews>
    <workbookView xWindow="18620" yWindow="2420" windowWidth="32460" windowHeight="21520" xr2:uid="{ADDEA5CE-D739-0A42-9E9A-291E5DFE88D1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4" i="1"/>
  <c r="R3" i="1"/>
  <c r="R2" i="1"/>
  <c r="Q6" i="1"/>
  <c r="Q4" i="1"/>
  <c r="Q3" i="1"/>
  <c r="Q2" i="1"/>
  <c r="P4" i="1"/>
  <c r="P3" i="1"/>
  <c r="P2" i="1"/>
</calcChain>
</file>

<file path=xl/sharedStrings.xml><?xml version="1.0" encoding="utf-8"?>
<sst xmlns="http://schemas.openxmlformats.org/spreadsheetml/2006/main" count="64" uniqueCount="32">
  <si>
    <t>Locality</t>
  </si>
  <si>
    <t>Plant</t>
  </si>
  <si>
    <t>Date</t>
  </si>
  <si>
    <t>image</t>
  </si>
  <si>
    <t>note</t>
  </si>
  <si>
    <t>movement had started</t>
  </si>
  <si>
    <t>open start</t>
  </si>
  <si>
    <t>open finish</t>
  </si>
  <si>
    <t>close start</t>
  </si>
  <si>
    <t>close finish</t>
  </si>
  <si>
    <t>may be one frame later but sampling stopped</t>
  </si>
  <si>
    <t>w</t>
  </si>
  <si>
    <t>not done at 18:04</t>
  </si>
  <si>
    <t xml:space="preserve">PC </t>
  </si>
  <si>
    <t>Time to open</t>
  </si>
  <si>
    <t>Time to close</t>
  </si>
  <si>
    <t>Time fully available</t>
  </si>
  <si>
    <t>Population</t>
  </si>
  <si>
    <t>CojoHQ</t>
  </si>
  <si>
    <t>PC - Point Conception,Cojo- Cojo Headquarters, Perry- Prry field</t>
  </si>
  <si>
    <t>individual plant number</t>
  </si>
  <si>
    <t>image number</t>
  </si>
  <si>
    <t>comments about data</t>
  </si>
  <si>
    <t>the time on the image when opening movement stops</t>
  </si>
  <si>
    <t>the time on the image when closing movement is first detectable</t>
  </si>
  <si>
    <t>the time on the image when closing movement stops</t>
  </si>
  <si>
    <t>the time on the image when opening movement is first detectable</t>
  </si>
  <si>
    <t>open finish - open start</t>
  </si>
  <si>
    <t>close finish - close start</t>
  </si>
  <si>
    <t>close start- open finish</t>
  </si>
  <si>
    <t>Variable</t>
  </si>
  <si>
    <t>before 9:20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</si>
</sst>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23D7-FB67-C94C-8A63-35CDF23A6312}">
  <dimension ref="A1:R16"/>
  <sheetViews>
    <sheetView tabSelected="1" workbookViewId="0">
      <selection activeCell="D31" sqref="D31"/>
    </sheetView>
  </sheetViews>
  <sheetFormatPr baseColWidth="10" defaultRowHeight="16" x14ac:dyDescent="0.2"/>
  <cols>
    <col min="6" max="6" width="23.6640625" customWidth="1"/>
    <col min="15" max="15" width="18.6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7</v>
      </c>
      <c r="H1" t="s">
        <v>3</v>
      </c>
      <c r="I1" t="s">
        <v>4</v>
      </c>
      <c r="J1" t="s">
        <v>8</v>
      </c>
      <c r="K1" t="s">
        <v>3</v>
      </c>
      <c r="L1" t="s">
        <v>4</v>
      </c>
      <c r="M1" t="s">
        <v>9</v>
      </c>
      <c r="N1" t="s">
        <v>3</v>
      </c>
      <c r="O1" t="s">
        <v>4</v>
      </c>
      <c r="P1" t="s">
        <v>14</v>
      </c>
      <c r="Q1" t="s">
        <v>15</v>
      </c>
      <c r="R1" t="s">
        <v>16</v>
      </c>
    </row>
    <row r="2" spans="1:18" x14ac:dyDescent="0.2">
      <c r="A2" t="s">
        <v>18</v>
      </c>
      <c r="B2">
        <v>1</v>
      </c>
      <c r="C2" s="1">
        <v>45726</v>
      </c>
      <c r="D2" s="2">
        <v>0.375</v>
      </c>
      <c r="E2">
        <v>9535</v>
      </c>
      <c r="G2" s="2">
        <v>0.45833333333333331</v>
      </c>
      <c r="H2">
        <v>9546</v>
      </c>
      <c r="J2" s="2">
        <v>0.57638888888888884</v>
      </c>
      <c r="K2">
        <v>9565</v>
      </c>
      <c r="M2" s="2">
        <v>0.74305555555555558</v>
      </c>
      <c r="N2">
        <v>9589</v>
      </c>
      <c r="O2" t="s">
        <v>10</v>
      </c>
      <c r="P2" s="2">
        <f>G2-D2</f>
        <v>8.3333333333333315E-2</v>
      </c>
      <c r="Q2" s="2">
        <f>M2-J2</f>
        <v>0.16666666666666674</v>
      </c>
      <c r="R2" s="2">
        <f>J2-G2</f>
        <v>0.11805555555555552</v>
      </c>
    </row>
    <row r="3" spans="1:18" x14ac:dyDescent="0.2">
      <c r="A3" t="s">
        <v>18</v>
      </c>
      <c r="B3">
        <v>2</v>
      </c>
      <c r="C3" s="1">
        <v>45726</v>
      </c>
      <c r="D3" s="2">
        <v>0.36805555555555558</v>
      </c>
      <c r="E3">
        <v>9535</v>
      </c>
      <c r="F3" t="s">
        <v>5</v>
      </c>
      <c r="G3" s="2">
        <v>0.47222222222222221</v>
      </c>
      <c r="H3">
        <v>9550</v>
      </c>
      <c r="J3" s="2">
        <v>0.54861111111111116</v>
      </c>
      <c r="K3">
        <v>9561</v>
      </c>
      <c r="M3" s="2">
        <v>0.68055555555555558</v>
      </c>
      <c r="N3">
        <v>9580</v>
      </c>
      <c r="P3" s="2">
        <f t="shared" ref="P3:P4" si="0">G3-D3</f>
        <v>0.10416666666666663</v>
      </c>
      <c r="Q3" s="2">
        <f t="shared" ref="Q3:Q6" si="1">M3-J3</f>
        <v>0.13194444444444442</v>
      </c>
      <c r="R3" s="2">
        <f t="shared" ref="R3:R4" si="2">J3-G3</f>
        <v>7.6388888888888951E-2</v>
      </c>
    </row>
    <row r="4" spans="1:18" x14ac:dyDescent="0.2">
      <c r="A4" t="s">
        <v>18</v>
      </c>
      <c r="B4">
        <v>3</v>
      </c>
      <c r="C4" s="1">
        <v>45726</v>
      </c>
      <c r="D4" s="2">
        <v>0.375</v>
      </c>
      <c r="E4">
        <v>9535</v>
      </c>
      <c r="G4" s="2">
        <v>0.45833333333333331</v>
      </c>
      <c r="H4">
        <v>9546</v>
      </c>
      <c r="J4" s="2">
        <v>0.61805555555555558</v>
      </c>
      <c r="K4">
        <v>9571</v>
      </c>
      <c r="M4" s="2">
        <v>0.71527777777777779</v>
      </c>
      <c r="N4">
        <v>9585</v>
      </c>
      <c r="P4" s="2">
        <f t="shared" si="0"/>
        <v>8.3333333333333315E-2</v>
      </c>
      <c r="Q4" s="2">
        <f t="shared" si="1"/>
        <v>9.722222222222221E-2</v>
      </c>
      <c r="R4" s="2">
        <f t="shared" si="2"/>
        <v>0.15972222222222227</v>
      </c>
    </row>
    <row r="5" spans="1:18" x14ac:dyDescent="0.2">
      <c r="A5" t="s">
        <v>18</v>
      </c>
      <c r="B5">
        <v>4</v>
      </c>
      <c r="C5" s="1">
        <v>45727</v>
      </c>
      <c r="J5" s="2">
        <v>0.62083333333333335</v>
      </c>
      <c r="K5">
        <v>9369</v>
      </c>
      <c r="O5" t="s">
        <v>12</v>
      </c>
      <c r="P5" s="2"/>
      <c r="Q5" s="2"/>
    </row>
    <row r="6" spans="1:18" x14ac:dyDescent="0.2">
      <c r="A6" t="s">
        <v>13</v>
      </c>
      <c r="B6">
        <v>5</v>
      </c>
      <c r="C6" s="1">
        <v>45727</v>
      </c>
      <c r="J6" s="2">
        <v>0.68333333333333335</v>
      </c>
      <c r="K6">
        <v>9378</v>
      </c>
      <c r="M6" s="2">
        <v>0.75277777777777777</v>
      </c>
      <c r="N6">
        <v>9388</v>
      </c>
      <c r="P6" s="2"/>
      <c r="Q6" s="2">
        <f t="shared" si="1"/>
        <v>6.944444444444442E-2</v>
      </c>
      <c r="R6" s="2"/>
    </row>
    <row r="7" spans="1:18" x14ac:dyDescent="0.2">
      <c r="A7" t="s">
        <v>13</v>
      </c>
      <c r="B7">
        <v>6</v>
      </c>
      <c r="C7" s="1">
        <v>45727</v>
      </c>
      <c r="G7" s="2">
        <v>0.62777777777777777</v>
      </c>
      <c r="H7">
        <v>9370</v>
      </c>
      <c r="J7" s="2">
        <v>0.6694444444444444</v>
      </c>
      <c r="K7">
        <v>9376</v>
      </c>
      <c r="O7" t="s">
        <v>12</v>
      </c>
      <c r="P7" s="2"/>
      <c r="Q7" s="2"/>
      <c r="R7" s="2">
        <f t="shared" ref="R7" si="3">J7-G7</f>
        <v>4.166666666666663E-2</v>
      </c>
    </row>
    <row r="8" spans="1:18" x14ac:dyDescent="0.2">
      <c r="A8" t="s">
        <v>13</v>
      </c>
      <c r="B8">
        <v>7</v>
      </c>
      <c r="C8" s="1">
        <v>45727</v>
      </c>
      <c r="J8" s="2">
        <v>0.67638888888888893</v>
      </c>
      <c r="K8">
        <v>9377</v>
      </c>
      <c r="O8" t="s">
        <v>12</v>
      </c>
      <c r="P8" s="2"/>
      <c r="Q8" s="2"/>
    </row>
    <row r="9" spans="1:18" x14ac:dyDescent="0.2">
      <c r="A9" t="s">
        <v>18</v>
      </c>
      <c r="B9">
        <v>8</v>
      </c>
      <c r="D9" t="s">
        <v>31</v>
      </c>
      <c r="G9" s="2">
        <v>0.4236111111111111</v>
      </c>
      <c r="H9">
        <v>3942</v>
      </c>
      <c r="J9" s="2">
        <v>0.61111111111111116</v>
      </c>
    </row>
    <row r="10" spans="1:18" x14ac:dyDescent="0.2">
      <c r="B10">
        <v>8</v>
      </c>
      <c r="D10" t="s">
        <v>31</v>
      </c>
      <c r="G10" s="2">
        <v>0.46527777777777779</v>
      </c>
      <c r="H10">
        <v>3948</v>
      </c>
    </row>
    <row r="11" spans="1:18" x14ac:dyDescent="0.2">
      <c r="B11">
        <v>9</v>
      </c>
      <c r="D11" t="s">
        <v>31</v>
      </c>
      <c r="G11" s="2">
        <v>0.4375</v>
      </c>
      <c r="H11">
        <v>3944</v>
      </c>
    </row>
    <row r="12" spans="1:18" x14ac:dyDescent="0.2">
      <c r="B12">
        <v>10</v>
      </c>
      <c r="D12" t="s">
        <v>31</v>
      </c>
      <c r="G12" s="2">
        <v>0.46527777777777779</v>
      </c>
      <c r="H12">
        <v>3948</v>
      </c>
    </row>
    <row r="13" spans="1:18" x14ac:dyDescent="0.2">
      <c r="B13">
        <v>11</v>
      </c>
      <c r="D13" t="s">
        <v>31</v>
      </c>
      <c r="G13" s="2">
        <v>0.46527777777777779</v>
      </c>
      <c r="H13">
        <v>3948</v>
      </c>
    </row>
    <row r="14" spans="1:18" x14ac:dyDescent="0.2">
      <c r="B14">
        <v>12</v>
      </c>
      <c r="D14" t="s">
        <v>31</v>
      </c>
      <c r="G14" s="2">
        <v>0.4375</v>
      </c>
      <c r="H14">
        <v>3944</v>
      </c>
    </row>
    <row r="15" spans="1:18" x14ac:dyDescent="0.2">
      <c r="B15">
        <v>13</v>
      </c>
      <c r="D15" t="s">
        <v>31</v>
      </c>
      <c r="G15" s="2">
        <v>0.50694444444444442</v>
      </c>
      <c r="H15">
        <v>3954</v>
      </c>
    </row>
    <row r="16" spans="1:18" x14ac:dyDescent="0.2">
      <c r="B16">
        <v>13</v>
      </c>
      <c r="D16" s="2">
        <v>0.3888888888888889</v>
      </c>
      <c r="G16" s="2">
        <v>0.50694444444444442</v>
      </c>
      <c r="H16">
        <v>3954</v>
      </c>
      <c r="K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41CC-F6B3-DE4A-B5A1-F8D57733D985}">
  <dimension ref="A1:D13"/>
  <sheetViews>
    <sheetView workbookViewId="0">
      <selection activeCell="F15" sqref="F15"/>
    </sheetView>
  </sheetViews>
  <sheetFormatPr baseColWidth="10" defaultRowHeight="16" x14ac:dyDescent="0.2"/>
  <sheetData>
    <row r="1" spans="1:4" x14ac:dyDescent="0.2">
      <c r="A1" t="s">
        <v>30</v>
      </c>
    </row>
    <row r="2" spans="1:4" x14ac:dyDescent="0.2">
      <c r="A2" t="s">
        <v>0</v>
      </c>
      <c r="C2" t="s">
        <v>17</v>
      </c>
      <c r="D2" t="s">
        <v>19</v>
      </c>
    </row>
    <row r="3" spans="1:4" x14ac:dyDescent="0.2">
      <c r="A3" t="s">
        <v>1</v>
      </c>
      <c r="C3" t="s">
        <v>20</v>
      </c>
    </row>
    <row r="4" spans="1:4" x14ac:dyDescent="0.2">
      <c r="A4" t="s">
        <v>2</v>
      </c>
    </row>
    <row r="5" spans="1:4" x14ac:dyDescent="0.2">
      <c r="A5" t="s">
        <v>6</v>
      </c>
      <c r="C5" t="s">
        <v>26</v>
      </c>
    </row>
    <row r="6" spans="1:4" x14ac:dyDescent="0.2">
      <c r="A6" t="s">
        <v>3</v>
      </c>
      <c r="C6" t="s">
        <v>21</v>
      </c>
    </row>
    <row r="7" spans="1:4" x14ac:dyDescent="0.2">
      <c r="A7" t="s">
        <v>4</v>
      </c>
      <c r="C7" t="s">
        <v>22</v>
      </c>
    </row>
    <row r="8" spans="1:4" x14ac:dyDescent="0.2">
      <c r="A8" t="s">
        <v>7</v>
      </c>
      <c r="C8" t="s">
        <v>23</v>
      </c>
    </row>
    <row r="9" spans="1:4" x14ac:dyDescent="0.2">
      <c r="A9" t="s">
        <v>8</v>
      </c>
      <c r="C9" t="s">
        <v>24</v>
      </c>
    </row>
    <row r="10" spans="1:4" x14ac:dyDescent="0.2">
      <c r="A10" t="s">
        <v>9</v>
      </c>
      <c r="C10" t="s">
        <v>25</v>
      </c>
    </row>
    <row r="11" spans="1:4" x14ac:dyDescent="0.2">
      <c r="A11" t="s">
        <v>14</v>
      </c>
      <c r="C11" t="s">
        <v>27</v>
      </c>
    </row>
    <row r="12" spans="1:4" x14ac:dyDescent="0.2">
      <c r="A12" t="s">
        <v>15</v>
      </c>
      <c r="C12" t="s">
        <v>28</v>
      </c>
    </row>
    <row r="13" spans="1:4" x14ac:dyDescent="0.2">
      <c r="A13" t="s">
        <v>16</v>
      </c>
      <c r="C1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Le Buhn</dc:creator>
  <cp:lastModifiedBy>Gretchen Le Buhn</cp:lastModifiedBy>
  <dcterms:created xsi:type="dcterms:W3CDTF">2025-03-12T04:18:14Z</dcterms:created>
  <dcterms:modified xsi:type="dcterms:W3CDTF">2025-03-13T15:58:01Z</dcterms:modified>
</cp:coreProperties>
</file>