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raw/"/>
    </mc:Choice>
  </mc:AlternateContent>
  <xr:revisionPtr revIDLastSave="0" documentId="13_ncr:1_{E690E9CB-790A-974C-9598-FE603A629E35}" xr6:coauthVersionLast="47" xr6:coauthVersionMax="47" xr10:uidLastSave="{00000000-0000-0000-0000-000000000000}"/>
  <bookViews>
    <workbookView xWindow="6720" yWindow="3020" windowWidth="32460" windowHeight="21520" xr2:uid="{ADDEA5CE-D739-0A42-9E9A-291E5DFE88D1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S24" i="1"/>
  <c r="S19" i="1"/>
  <c r="S18" i="1"/>
  <c r="S6" i="1"/>
  <c r="S4" i="1"/>
  <c r="S3" i="1"/>
  <c r="S2" i="1"/>
  <c r="Q25" i="1"/>
  <c r="R25" i="1"/>
  <c r="R26" i="1"/>
  <c r="Q26" i="1"/>
  <c r="P26" i="1"/>
  <c r="P25" i="1"/>
  <c r="R24" i="1"/>
  <c r="Q24" i="1"/>
  <c r="P24" i="1"/>
  <c r="R23" i="1"/>
  <c r="P23" i="1"/>
  <c r="R22" i="1"/>
  <c r="Q22" i="1"/>
  <c r="Q21" i="1"/>
  <c r="Q20" i="1"/>
  <c r="R19" i="1"/>
  <c r="Q19" i="1"/>
  <c r="P19" i="1"/>
  <c r="R18" i="1"/>
  <c r="Q18" i="1"/>
  <c r="P18" i="1"/>
  <c r="R17" i="1"/>
  <c r="P16" i="1"/>
  <c r="R9" i="1"/>
  <c r="R7" i="1"/>
  <c r="R4" i="1"/>
  <c r="R3" i="1"/>
  <c r="R2" i="1"/>
  <c r="Q6" i="1"/>
  <c r="Q4" i="1"/>
  <c r="Q3" i="1"/>
  <c r="Q2" i="1"/>
  <c r="P4" i="1"/>
  <c r="P3" i="1"/>
  <c r="P2" i="1"/>
</calcChain>
</file>

<file path=xl/sharedStrings.xml><?xml version="1.0" encoding="utf-8"?>
<sst xmlns="http://schemas.openxmlformats.org/spreadsheetml/2006/main" count="90" uniqueCount="37">
  <si>
    <t>Locality</t>
  </si>
  <si>
    <t>Plant</t>
  </si>
  <si>
    <t>Date</t>
  </si>
  <si>
    <t>image</t>
  </si>
  <si>
    <t>note</t>
  </si>
  <si>
    <t>movement had started</t>
  </si>
  <si>
    <t>open start</t>
  </si>
  <si>
    <t>open finish</t>
  </si>
  <si>
    <t>close start</t>
  </si>
  <si>
    <t>close finish</t>
  </si>
  <si>
    <t>may be one frame later but sampling stopped</t>
  </si>
  <si>
    <t>not done at 18:04</t>
  </si>
  <si>
    <t xml:space="preserve">PC </t>
  </si>
  <si>
    <t>Time to open</t>
  </si>
  <si>
    <t>Time to close</t>
  </si>
  <si>
    <t>Time fully available</t>
  </si>
  <si>
    <t>Population</t>
  </si>
  <si>
    <t>CojoHQ</t>
  </si>
  <si>
    <t>PC - Point Conception,Cojo- Cojo Headquarters, Perry- Prry field</t>
  </si>
  <si>
    <t>individual plant number</t>
  </si>
  <si>
    <t>image number</t>
  </si>
  <si>
    <t>comments about data</t>
  </si>
  <si>
    <t>the time on the image when opening movement stops</t>
  </si>
  <si>
    <t>the time on the image when closing movement is first detectable</t>
  </si>
  <si>
    <t>the time on the image when closing movement stops</t>
  </si>
  <si>
    <t>the time on the image when opening movement is first detectable</t>
  </si>
  <si>
    <t>open finish - open start</t>
  </si>
  <si>
    <t>close finish - close start</t>
  </si>
  <si>
    <t>close start- open finish</t>
  </si>
  <si>
    <t>Variable</t>
  </si>
  <si>
    <t>before 9:20</t>
  </si>
  <si>
    <t>before 8:14</t>
  </si>
  <si>
    <t>new flower</t>
  </si>
  <si>
    <t>1st petal abscises</t>
  </si>
  <si>
    <t>Time available</t>
  </si>
  <si>
    <t>NA</t>
  </si>
  <si>
    <t>1st petal abcises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</si>
</sst>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23D7-FB67-C94C-8A63-35CDF23A6312}">
  <dimension ref="A1:S26"/>
  <sheetViews>
    <sheetView tabSelected="1" workbookViewId="0">
      <pane ySplit="1" topLeftCell="A2" activePane="bottomLeft" state="frozen"/>
      <selection pane="bottomLeft" sqref="A1:S26"/>
    </sheetView>
  </sheetViews>
  <sheetFormatPr baseColWidth="10" defaultRowHeight="16" x14ac:dyDescent="0.2"/>
  <cols>
    <col min="6" max="6" width="23.6640625" customWidth="1"/>
    <col min="15" max="15" width="18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3</v>
      </c>
      <c r="I1" t="s">
        <v>4</v>
      </c>
      <c r="J1" t="s">
        <v>8</v>
      </c>
      <c r="K1" t="s">
        <v>3</v>
      </c>
      <c r="L1" t="s">
        <v>4</v>
      </c>
      <c r="M1" t="s">
        <v>9</v>
      </c>
      <c r="N1" t="s">
        <v>3</v>
      </c>
      <c r="O1" t="s">
        <v>4</v>
      </c>
      <c r="P1" t="s">
        <v>13</v>
      </c>
      <c r="Q1" t="s">
        <v>14</v>
      </c>
      <c r="R1" t="s">
        <v>15</v>
      </c>
      <c r="S1" t="s">
        <v>34</v>
      </c>
    </row>
    <row r="2" spans="1:19" x14ac:dyDescent="0.2">
      <c r="A2" t="s">
        <v>17</v>
      </c>
      <c r="B2">
        <v>1</v>
      </c>
      <c r="C2" s="1">
        <v>45726</v>
      </c>
      <c r="D2" s="2">
        <v>0.375</v>
      </c>
      <c r="E2">
        <v>9535</v>
      </c>
      <c r="G2" s="2">
        <v>0.45833333333333331</v>
      </c>
      <c r="H2">
        <v>9546</v>
      </c>
      <c r="J2" s="2">
        <v>0.57638888888888884</v>
      </c>
      <c r="K2">
        <v>9565</v>
      </c>
      <c r="M2" s="2">
        <v>0.74305555555555558</v>
      </c>
      <c r="N2">
        <v>9589</v>
      </c>
      <c r="O2" t="s">
        <v>10</v>
      </c>
      <c r="P2" s="2">
        <f>G2-D2</f>
        <v>8.3333333333333315E-2</v>
      </c>
      <c r="Q2" s="2">
        <f>M2-J2</f>
        <v>0.16666666666666674</v>
      </c>
      <c r="R2" s="2">
        <f>J2-G2</f>
        <v>0.11805555555555552</v>
      </c>
      <c r="S2" s="2">
        <f>M2-D2</f>
        <v>0.36805555555555558</v>
      </c>
    </row>
    <row r="3" spans="1:19" x14ac:dyDescent="0.2">
      <c r="A3" t="s">
        <v>17</v>
      </c>
      <c r="B3">
        <v>2</v>
      </c>
      <c r="C3" s="1">
        <v>45726</v>
      </c>
      <c r="D3" s="2">
        <v>0.36805555555555558</v>
      </c>
      <c r="E3">
        <v>9535</v>
      </c>
      <c r="F3" t="s">
        <v>5</v>
      </c>
      <c r="G3" s="2">
        <v>0.47222222222222221</v>
      </c>
      <c r="H3">
        <v>9550</v>
      </c>
      <c r="J3" s="2">
        <v>0.54861111111111116</v>
      </c>
      <c r="K3">
        <v>9561</v>
      </c>
      <c r="M3" s="2">
        <v>0.68055555555555558</v>
      </c>
      <c r="N3">
        <v>9580</v>
      </c>
      <c r="P3" s="2">
        <f t="shared" ref="P3:P4" si="0">G3-D3</f>
        <v>0.10416666666666663</v>
      </c>
      <c r="Q3" s="2">
        <f t="shared" ref="Q3:Q6" si="1">M3-J3</f>
        <v>0.13194444444444442</v>
      </c>
      <c r="R3" s="2">
        <f t="shared" ref="R3:R4" si="2">J3-G3</f>
        <v>7.6388888888888951E-2</v>
      </c>
      <c r="S3" s="2">
        <f t="shared" ref="S3:S26" si="3">M3-D3</f>
        <v>0.3125</v>
      </c>
    </row>
    <row r="4" spans="1:19" x14ac:dyDescent="0.2">
      <c r="A4" t="s">
        <v>17</v>
      </c>
      <c r="B4">
        <v>3</v>
      </c>
      <c r="C4" s="1">
        <v>45726</v>
      </c>
      <c r="D4" s="2">
        <v>0.375</v>
      </c>
      <c r="E4">
        <v>9535</v>
      </c>
      <c r="G4" s="2">
        <v>0.45833333333333331</v>
      </c>
      <c r="H4">
        <v>9546</v>
      </c>
      <c r="J4" s="2">
        <v>0.61805555555555558</v>
      </c>
      <c r="K4">
        <v>9571</v>
      </c>
      <c r="M4" s="2">
        <v>0.71527777777777779</v>
      </c>
      <c r="N4">
        <v>9585</v>
      </c>
      <c r="P4" s="2">
        <f t="shared" si="0"/>
        <v>8.3333333333333315E-2</v>
      </c>
      <c r="Q4" s="2">
        <f t="shared" si="1"/>
        <v>9.722222222222221E-2</v>
      </c>
      <c r="R4" s="2">
        <f t="shared" si="2"/>
        <v>0.15972222222222227</v>
      </c>
      <c r="S4" s="2">
        <f t="shared" si="3"/>
        <v>0.34027777777777779</v>
      </c>
    </row>
    <row r="5" spans="1:19" x14ac:dyDescent="0.2">
      <c r="A5" t="s">
        <v>17</v>
      </c>
      <c r="B5">
        <v>4</v>
      </c>
      <c r="C5" s="1">
        <v>45727</v>
      </c>
      <c r="J5" s="2">
        <v>0.62083333333333335</v>
      </c>
      <c r="K5">
        <v>9369</v>
      </c>
      <c r="O5" t="s">
        <v>11</v>
      </c>
      <c r="P5" s="2"/>
      <c r="Q5" s="2"/>
      <c r="S5" s="2"/>
    </row>
    <row r="6" spans="1:19" x14ac:dyDescent="0.2">
      <c r="A6" t="s">
        <v>12</v>
      </c>
      <c r="B6">
        <v>5</v>
      </c>
      <c r="C6" s="1">
        <v>45727</v>
      </c>
      <c r="J6" s="2">
        <v>0.68333333333333335</v>
      </c>
      <c r="K6">
        <v>9378</v>
      </c>
      <c r="M6" s="2">
        <v>0.75277777777777777</v>
      </c>
      <c r="N6">
        <v>9388</v>
      </c>
      <c r="P6" s="2"/>
      <c r="Q6" s="2">
        <f t="shared" si="1"/>
        <v>6.944444444444442E-2</v>
      </c>
      <c r="R6" s="2"/>
      <c r="S6" s="2">
        <f t="shared" si="3"/>
        <v>0.75277777777777777</v>
      </c>
    </row>
    <row r="7" spans="1:19" x14ac:dyDescent="0.2">
      <c r="A7" t="s">
        <v>12</v>
      </c>
      <c r="B7">
        <v>6</v>
      </c>
      <c r="C7" s="1">
        <v>45727</v>
      </c>
      <c r="G7" s="2">
        <v>0.62777777777777777</v>
      </c>
      <c r="H7">
        <v>9370</v>
      </c>
      <c r="J7" s="2">
        <v>0.6694444444444444</v>
      </c>
      <c r="K7">
        <v>9376</v>
      </c>
      <c r="O7" t="s">
        <v>11</v>
      </c>
      <c r="P7" s="2"/>
      <c r="Q7" s="2"/>
      <c r="R7" s="2">
        <f t="shared" ref="R7" si="4">J7-G7</f>
        <v>4.166666666666663E-2</v>
      </c>
      <c r="S7" s="2"/>
    </row>
    <row r="8" spans="1:19" x14ac:dyDescent="0.2">
      <c r="A8" t="s">
        <v>12</v>
      </c>
      <c r="B8">
        <v>7</v>
      </c>
      <c r="C8" s="1">
        <v>45727</v>
      </c>
      <c r="J8" s="2">
        <v>0.67638888888888893</v>
      </c>
      <c r="K8">
        <v>9377</v>
      </c>
      <c r="O8" t="s">
        <v>11</v>
      </c>
      <c r="P8" s="2"/>
      <c r="Q8" s="2"/>
      <c r="S8" s="2"/>
    </row>
    <row r="9" spans="1:19" x14ac:dyDescent="0.2">
      <c r="A9" t="s">
        <v>17</v>
      </c>
      <c r="B9">
        <v>8</v>
      </c>
      <c r="C9" s="1">
        <v>45727</v>
      </c>
      <c r="D9" t="s">
        <v>30</v>
      </c>
      <c r="G9" s="2">
        <v>0.4236111111111111</v>
      </c>
      <c r="H9">
        <v>3942</v>
      </c>
      <c r="J9" s="2">
        <v>0.61111111111111116</v>
      </c>
      <c r="P9" s="2"/>
      <c r="Q9" s="2"/>
      <c r="R9" s="2">
        <f t="shared" ref="R9:R26" si="5">J9-G9</f>
        <v>0.18750000000000006</v>
      </c>
      <c r="S9" s="2"/>
    </row>
    <row r="10" spans="1:19" x14ac:dyDescent="0.2">
      <c r="A10" t="s">
        <v>17</v>
      </c>
      <c r="B10">
        <v>8</v>
      </c>
      <c r="C10" s="1">
        <v>45727</v>
      </c>
      <c r="D10" t="s">
        <v>30</v>
      </c>
      <c r="G10" s="2">
        <v>0.46527777777777779</v>
      </c>
      <c r="H10">
        <v>3948</v>
      </c>
      <c r="P10" s="2"/>
      <c r="Q10" s="2"/>
      <c r="R10" s="2"/>
      <c r="S10" s="2"/>
    </row>
    <row r="11" spans="1:19" x14ac:dyDescent="0.2">
      <c r="A11" t="s">
        <v>17</v>
      </c>
      <c r="B11">
        <v>9</v>
      </c>
      <c r="C11" s="1">
        <v>45727</v>
      </c>
      <c r="D11" t="s">
        <v>30</v>
      </c>
      <c r="G11" s="2">
        <v>0.4375</v>
      </c>
      <c r="H11">
        <v>3944</v>
      </c>
      <c r="P11" s="2"/>
      <c r="Q11" s="2"/>
      <c r="R11" s="2"/>
      <c r="S11" s="2"/>
    </row>
    <row r="12" spans="1:19" x14ac:dyDescent="0.2">
      <c r="A12" t="s">
        <v>17</v>
      </c>
      <c r="B12">
        <v>10</v>
      </c>
      <c r="C12" s="1">
        <v>45727</v>
      </c>
      <c r="D12" t="s">
        <v>30</v>
      </c>
      <c r="G12" s="2">
        <v>0.46527777777777779</v>
      </c>
      <c r="H12">
        <v>3948</v>
      </c>
      <c r="P12" s="2"/>
      <c r="Q12" s="2"/>
      <c r="R12" s="2"/>
      <c r="S12" s="2"/>
    </row>
    <row r="13" spans="1:19" x14ac:dyDescent="0.2">
      <c r="A13" t="s">
        <v>17</v>
      </c>
      <c r="B13">
        <v>11</v>
      </c>
      <c r="C13" s="1">
        <v>45727</v>
      </c>
      <c r="D13" t="s">
        <v>30</v>
      </c>
      <c r="G13" s="2">
        <v>0.46527777777777779</v>
      </c>
      <c r="H13">
        <v>3948</v>
      </c>
      <c r="P13" s="2"/>
      <c r="Q13" s="2"/>
      <c r="R13" s="2"/>
      <c r="S13" s="2"/>
    </row>
    <row r="14" spans="1:19" x14ac:dyDescent="0.2">
      <c r="A14" t="s">
        <v>17</v>
      </c>
      <c r="B14">
        <v>12</v>
      </c>
      <c r="C14" s="1">
        <v>45727</v>
      </c>
      <c r="D14" t="s">
        <v>30</v>
      </c>
      <c r="G14" s="2">
        <v>0.4375</v>
      </c>
      <c r="H14">
        <v>3944</v>
      </c>
      <c r="P14" s="2"/>
      <c r="Q14" s="2"/>
      <c r="R14" s="2"/>
      <c r="S14" s="2"/>
    </row>
    <row r="15" spans="1:19" x14ac:dyDescent="0.2">
      <c r="A15" t="s">
        <v>17</v>
      </c>
      <c r="B15">
        <v>13</v>
      </c>
      <c r="C15" s="1">
        <v>45727</v>
      </c>
      <c r="D15" t="s">
        <v>30</v>
      </c>
      <c r="G15" s="2">
        <v>0.50694444444444442</v>
      </c>
      <c r="H15">
        <v>3954</v>
      </c>
      <c r="P15" s="2"/>
      <c r="Q15" s="2"/>
      <c r="R15" s="2"/>
      <c r="S15" s="2"/>
    </row>
    <row r="16" spans="1:19" x14ac:dyDescent="0.2">
      <c r="A16" t="s">
        <v>17</v>
      </c>
      <c r="B16">
        <v>13</v>
      </c>
      <c r="C16" s="1">
        <v>45727</v>
      </c>
      <c r="D16" s="2">
        <v>0.3888888888888889</v>
      </c>
      <c r="G16" s="2">
        <v>0.50694444444444442</v>
      </c>
      <c r="H16">
        <v>3954</v>
      </c>
      <c r="P16" s="2">
        <f t="shared" ref="P9:P26" si="6">G16-D16</f>
        <v>0.11805555555555552</v>
      </c>
      <c r="Q16" s="2"/>
      <c r="R16" s="2"/>
      <c r="S16" s="2"/>
    </row>
    <row r="17" spans="1:19" x14ac:dyDescent="0.2">
      <c r="A17" t="s">
        <v>12</v>
      </c>
      <c r="B17">
        <v>14</v>
      </c>
      <c r="C17" s="1">
        <v>45731</v>
      </c>
      <c r="D17" t="s">
        <v>31</v>
      </c>
      <c r="G17" s="2">
        <v>0.40555555555555556</v>
      </c>
      <c r="H17">
        <v>6303</v>
      </c>
      <c r="J17" s="2">
        <v>0.55138888888888893</v>
      </c>
      <c r="K17">
        <v>6324</v>
      </c>
      <c r="L17" t="s">
        <v>33</v>
      </c>
      <c r="M17" s="2"/>
      <c r="P17" s="2"/>
      <c r="Q17" s="2"/>
      <c r="R17" s="2">
        <f t="shared" si="5"/>
        <v>0.14583333333333337</v>
      </c>
      <c r="S17" s="2"/>
    </row>
    <row r="18" spans="1:19" x14ac:dyDescent="0.2">
      <c r="A18" t="s">
        <v>12</v>
      </c>
      <c r="B18">
        <v>15</v>
      </c>
      <c r="C18" s="1">
        <v>45731</v>
      </c>
      <c r="D18" s="2">
        <v>0.45416666666666666</v>
      </c>
      <c r="E18">
        <v>6310</v>
      </c>
      <c r="G18" s="2">
        <v>0.53055555555555556</v>
      </c>
      <c r="H18">
        <v>6321</v>
      </c>
      <c r="J18" s="2">
        <v>0.67638888888888893</v>
      </c>
      <c r="K18">
        <v>6342</v>
      </c>
      <c r="M18" s="2">
        <v>0.77361111111111114</v>
      </c>
      <c r="N18">
        <v>6356</v>
      </c>
      <c r="P18" s="2">
        <f t="shared" si="6"/>
        <v>7.6388888888888895E-2</v>
      </c>
      <c r="Q18" s="2">
        <f t="shared" ref="Q9:Q26" si="7">M18-J18</f>
        <v>9.722222222222221E-2</v>
      </c>
      <c r="R18" s="2">
        <f t="shared" si="5"/>
        <v>0.14583333333333337</v>
      </c>
      <c r="S18" s="2">
        <f t="shared" si="3"/>
        <v>0.31944444444444448</v>
      </c>
    </row>
    <row r="19" spans="1:19" x14ac:dyDescent="0.2">
      <c r="A19" t="s">
        <v>12</v>
      </c>
      <c r="B19">
        <v>16</v>
      </c>
      <c r="C19" s="1">
        <v>45731</v>
      </c>
      <c r="D19" s="2">
        <v>0.46805555555555556</v>
      </c>
      <c r="F19" t="s">
        <v>32</v>
      </c>
      <c r="G19" s="2">
        <v>0.53055555555555556</v>
      </c>
      <c r="H19">
        <v>6321</v>
      </c>
      <c r="J19" s="2">
        <v>0.63472222222222219</v>
      </c>
      <c r="K19">
        <v>6336</v>
      </c>
      <c r="M19" s="2">
        <v>0.73888888888888893</v>
      </c>
      <c r="N19">
        <v>6351</v>
      </c>
      <c r="P19" s="2">
        <f t="shared" si="6"/>
        <v>6.25E-2</v>
      </c>
      <c r="Q19" s="2">
        <f t="shared" si="7"/>
        <v>0.10416666666666674</v>
      </c>
      <c r="R19" s="2">
        <f t="shared" si="5"/>
        <v>0.10416666666666663</v>
      </c>
      <c r="S19" s="2">
        <f t="shared" si="3"/>
        <v>0.27083333333333337</v>
      </c>
    </row>
    <row r="20" spans="1:19" x14ac:dyDescent="0.2">
      <c r="A20" t="s">
        <v>12</v>
      </c>
      <c r="B20">
        <v>15</v>
      </c>
      <c r="C20" s="1">
        <v>45732</v>
      </c>
      <c r="D20" t="s">
        <v>35</v>
      </c>
      <c r="G20" t="s">
        <v>35</v>
      </c>
      <c r="J20" s="2">
        <v>0.69027777777777777</v>
      </c>
      <c r="K20">
        <v>6434</v>
      </c>
      <c r="M20" s="2">
        <v>0.73888888888888893</v>
      </c>
      <c r="N20">
        <v>6441</v>
      </c>
      <c r="P20" s="2"/>
      <c r="Q20" s="2">
        <f t="shared" si="7"/>
        <v>4.861111111111116E-2</v>
      </c>
      <c r="R20" s="2"/>
      <c r="S20" s="2"/>
    </row>
    <row r="21" spans="1:19" x14ac:dyDescent="0.2">
      <c r="A21" t="s">
        <v>12</v>
      </c>
      <c r="B21">
        <v>16</v>
      </c>
      <c r="C21" s="1">
        <v>45732</v>
      </c>
      <c r="D21" t="s">
        <v>35</v>
      </c>
      <c r="G21" t="s">
        <v>35</v>
      </c>
      <c r="J21" s="2">
        <v>0.64861111111111114</v>
      </c>
      <c r="K21">
        <v>6428</v>
      </c>
      <c r="M21" s="2">
        <v>0.71111111111111114</v>
      </c>
      <c r="N21">
        <v>6437</v>
      </c>
      <c r="P21" s="2"/>
      <c r="Q21" s="2">
        <f t="shared" si="7"/>
        <v>6.25E-2</v>
      </c>
      <c r="R21" s="2"/>
      <c r="S21" s="2"/>
    </row>
    <row r="22" spans="1:19" x14ac:dyDescent="0.2">
      <c r="A22" t="s">
        <v>12</v>
      </c>
      <c r="B22">
        <v>17</v>
      </c>
      <c r="C22" s="1">
        <v>45732</v>
      </c>
      <c r="D22" s="2">
        <v>0.35416666666666669</v>
      </c>
      <c r="E22">
        <v>4133</v>
      </c>
      <c r="P22" s="2"/>
      <c r="Q22" s="2">
        <f t="shared" si="7"/>
        <v>0</v>
      </c>
      <c r="R22" s="2">
        <f t="shared" si="5"/>
        <v>0</v>
      </c>
      <c r="S22" s="2"/>
    </row>
    <row r="23" spans="1:19" x14ac:dyDescent="0.2">
      <c r="A23" t="s">
        <v>12</v>
      </c>
      <c r="B23">
        <v>18</v>
      </c>
      <c r="C23" s="1">
        <v>45731</v>
      </c>
      <c r="D23" s="2">
        <v>0.3611111111111111</v>
      </c>
      <c r="E23">
        <v>3991</v>
      </c>
      <c r="G23" s="2">
        <v>0.4236111111111111</v>
      </c>
      <c r="H23">
        <v>4000</v>
      </c>
      <c r="J23" s="2">
        <v>0.63888888888888884</v>
      </c>
      <c r="K23">
        <v>4031</v>
      </c>
      <c r="L23" t="s">
        <v>36</v>
      </c>
      <c r="P23" s="2">
        <f t="shared" si="6"/>
        <v>6.25E-2</v>
      </c>
      <c r="Q23" s="2"/>
      <c r="R23" s="2">
        <f t="shared" si="5"/>
        <v>0.21527777777777773</v>
      </c>
      <c r="S23" s="2"/>
    </row>
    <row r="24" spans="1:19" x14ac:dyDescent="0.2">
      <c r="A24" t="s">
        <v>12</v>
      </c>
      <c r="B24">
        <v>19</v>
      </c>
      <c r="C24" s="1">
        <v>45731</v>
      </c>
      <c r="D24" s="2">
        <v>0.375</v>
      </c>
      <c r="E24">
        <v>3993</v>
      </c>
      <c r="G24" s="2">
        <v>0.47916666666666669</v>
      </c>
      <c r="H24">
        <v>4008</v>
      </c>
      <c r="J24" s="2">
        <v>0.66666666666666663</v>
      </c>
      <c r="K24">
        <v>4035</v>
      </c>
      <c r="L24" s="2">
        <v>0.70833333333333337</v>
      </c>
      <c r="M24" s="2">
        <v>0.70833333333333337</v>
      </c>
      <c r="N24" s="2">
        <v>4041</v>
      </c>
      <c r="P24" s="2">
        <f t="shared" si="6"/>
        <v>0.10416666666666669</v>
      </c>
      <c r="Q24" s="2">
        <f t="shared" si="7"/>
        <v>4.1666666666666741E-2</v>
      </c>
      <c r="R24" s="2">
        <f t="shared" si="5"/>
        <v>0.18749999999999994</v>
      </c>
      <c r="S24" s="2">
        <f t="shared" si="3"/>
        <v>0.33333333333333337</v>
      </c>
    </row>
    <row r="25" spans="1:19" x14ac:dyDescent="0.2">
      <c r="A25" t="s">
        <v>12</v>
      </c>
      <c r="B25">
        <v>20</v>
      </c>
      <c r="C25" s="1">
        <v>45731</v>
      </c>
      <c r="D25" s="2">
        <v>0.41666666666666669</v>
      </c>
      <c r="E25">
        <v>3999</v>
      </c>
      <c r="G25" s="2">
        <v>0.54861111111111116</v>
      </c>
      <c r="H25">
        <v>4016</v>
      </c>
      <c r="J25" s="2">
        <v>0.65277777777777779</v>
      </c>
      <c r="K25">
        <v>4033</v>
      </c>
      <c r="L25" s="2">
        <v>0.70138888888888884</v>
      </c>
      <c r="M25" s="2">
        <v>0.70138888888888884</v>
      </c>
      <c r="N25">
        <v>4040</v>
      </c>
      <c r="P25" s="2">
        <f t="shared" si="6"/>
        <v>0.13194444444444448</v>
      </c>
      <c r="Q25" s="2">
        <f t="shared" si="7"/>
        <v>4.8611111111111049E-2</v>
      </c>
      <c r="R25" s="2">
        <f t="shared" si="5"/>
        <v>0.10416666666666663</v>
      </c>
      <c r="S25" s="2">
        <f t="shared" si="3"/>
        <v>0.28472222222222215</v>
      </c>
    </row>
    <row r="26" spans="1:19" x14ac:dyDescent="0.2">
      <c r="A26" t="s">
        <v>12</v>
      </c>
      <c r="B26">
        <v>21</v>
      </c>
      <c r="C26" s="1">
        <v>45731</v>
      </c>
      <c r="D26" s="2">
        <v>0.41666666666666669</v>
      </c>
      <c r="E26">
        <v>3999</v>
      </c>
      <c r="F26" t="s">
        <v>32</v>
      </c>
      <c r="G26" s="2">
        <v>0.54166666666666663</v>
      </c>
      <c r="H26">
        <v>4017</v>
      </c>
      <c r="J26" s="2">
        <v>0.63888888888888884</v>
      </c>
      <c r="K26">
        <v>4031</v>
      </c>
      <c r="L26" s="2">
        <v>0.71527777777777779</v>
      </c>
      <c r="M26" s="2">
        <v>0.71527777777777779</v>
      </c>
      <c r="N26">
        <v>4042</v>
      </c>
      <c r="P26" s="2">
        <f t="shared" si="6"/>
        <v>0.12499999999999994</v>
      </c>
      <c r="Q26" s="2">
        <f t="shared" si="7"/>
        <v>7.6388888888888951E-2</v>
      </c>
      <c r="R26" s="2">
        <f t="shared" si="5"/>
        <v>9.722222222222221E-2</v>
      </c>
      <c r="S26" s="2">
        <f t="shared" si="3"/>
        <v>0.2986111111111111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41CC-F6B3-DE4A-B5A1-F8D57733D985}">
  <dimension ref="A1:D13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29</v>
      </c>
    </row>
    <row r="2" spans="1:4" x14ac:dyDescent="0.2">
      <c r="A2" t="s">
        <v>0</v>
      </c>
      <c r="C2" t="s">
        <v>16</v>
      </c>
      <c r="D2" t="s">
        <v>18</v>
      </c>
    </row>
    <row r="3" spans="1:4" x14ac:dyDescent="0.2">
      <c r="A3" t="s">
        <v>1</v>
      </c>
      <c r="C3" t="s">
        <v>19</v>
      </c>
    </row>
    <row r="4" spans="1:4" x14ac:dyDescent="0.2">
      <c r="A4" t="s">
        <v>2</v>
      </c>
    </row>
    <row r="5" spans="1:4" x14ac:dyDescent="0.2">
      <c r="A5" t="s">
        <v>6</v>
      </c>
      <c r="C5" t="s">
        <v>25</v>
      </c>
    </row>
    <row r="6" spans="1:4" x14ac:dyDescent="0.2">
      <c r="A6" t="s">
        <v>3</v>
      </c>
      <c r="C6" t="s">
        <v>20</v>
      </c>
    </row>
    <row r="7" spans="1:4" x14ac:dyDescent="0.2">
      <c r="A7" t="s">
        <v>4</v>
      </c>
      <c r="C7" t="s">
        <v>21</v>
      </c>
    </row>
    <row r="8" spans="1:4" x14ac:dyDescent="0.2">
      <c r="A8" t="s">
        <v>7</v>
      </c>
      <c r="C8" t="s">
        <v>22</v>
      </c>
    </row>
    <row r="9" spans="1:4" x14ac:dyDescent="0.2">
      <c r="A9" t="s">
        <v>8</v>
      </c>
      <c r="C9" t="s">
        <v>23</v>
      </c>
    </row>
    <row r="10" spans="1:4" x14ac:dyDescent="0.2">
      <c r="A10" t="s">
        <v>9</v>
      </c>
      <c r="C10" t="s">
        <v>24</v>
      </c>
    </row>
    <row r="11" spans="1:4" x14ac:dyDescent="0.2">
      <c r="A11" t="s">
        <v>13</v>
      </c>
      <c r="C11" t="s">
        <v>26</v>
      </c>
    </row>
    <row r="12" spans="1:4" x14ac:dyDescent="0.2">
      <c r="A12" t="s">
        <v>14</v>
      </c>
      <c r="C12" t="s">
        <v>27</v>
      </c>
    </row>
    <row r="13" spans="1:4" x14ac:dyDescent="0.2">
      <c r="A13" t="s">
        <v>15</v>
      </c>
      <c r="C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2025-03-12T04:18:14Z</dcterms:created>
  <dcterms:modified xsi:type="dcterms:W3CDTF">2025-03-20T05:18:22Z</dcterms:modified>
</cp:coreProperties>
</file>