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plant/"/>
    </mc:Choice>
  </mc:AlternateContent>
  <xr:revisionPtr revIDLastSave="0" documentId="13_ncr:1_{38B9A533-411B-6946-BC65-9345A288280B}" xr6:coauthVersionLast="47" xr6:coauthVersionMax="47" xr10:uidLastSave="{00000000-0000-0000-0000-000000000000}"/>
  <bookViews>
    <workbookView xWindow="5000" yWindow="4640" windowWidth="28040" windowHeight="17440" xr2:uid="{16FA856C-A606-794D-9C8D-A4729CA9F9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E30" i="1"/>
  <c r="F29" i="1"/>
  <c r="E29" i="1"/>
  <c r="F28" i="1"/>
  <c r="E28" i="1"/>
  <c r="F27" i="1"/>
  <c r="F26" i="1"/>
  <c r="E27" i="1"/>
  <c r="E26" i="1"/>
  <c r="F25" i="1"/>
  <c r="F24" i="1"/>
  <c r="F2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<sst xmlns="http://schemas.openxmlformats.org/spreadsheetml/2006/main" count="41" uniqueCount="18">
  <si>
    <t>Water loss recorded on 28 April 2025</t>
  </si>
  <si>
    <t>E. california</t>
  </si>
  <si>
    <t>Cojo HQ</t>
  </si>
  <si>
    <t>Minutes</t>
  </si>
  <si>
    <t>Weight_g</t>
  </si>
  <si>
    <t>population</t>
  </si>
  <si>
    <t>petal</t>
  </si>
  <si>
    <t>cojo</t>
  </si>
  <si>
    <t>8.307cm</t>
  </si>
  <si>
    <t>Took picture of petal 1 - forgot scale so took a 2nd with scale and label</t>
  </si>
  <si>
    <t>Took picture of petal 1 with another petal from the same flower</t>
  </si>
  <si>
    <t>took picture of petal 2 which is from a different plant.</t>
  </si>
  <si>
    <t>percentage loss</t>
  </si>
  <si>
    <t>plant</t>
  </si>
  <si>
    <t>petal area</t>
  </si>
  <si>
    <t>time started</t>
  </si>
  <si>
    <t>rate of loss</t>
  </si>
  <si>
    <t>Petal 1 is larger than petal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</si>
</sst>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/>
    <xf numFmtId="168" fontId="0" fillId="0" borderId="0" xfId="0" applyNumberFormat="1"/>
    <xf numFmtId="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loss from petals</a:t>
            </a:r>
            <a:r>
              <a:rPr lang="en-US" baseline="0"/>
              <a:t> over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9.1609999999999997E-2</c:v>
                </c:pt>
                <c:pt idx="1">
                  <c:v>9.1410000000000005E-2</c:v>
                </c:pt>
                <c:pt idx="2">
                  <c:v>9.1259999999999994E-2</c:v>
                </c:pt>
                <c:pt idx="3">
                  <c:v>9.1060000000000002E-2</c:v>
                </c:pt>
                <c:pt idx="4">
                  <c:v>9.0429999999999996E-2</c:v>
                </c:pt>
                <c:pt idx="5">
                  <c:v>9.0149999999999994E-2</c:v>
                </c:pt>
                <c:pt idx="6">
                  <c:v>9.0090000000000003E-2</c:v>
                </c:pt>
                <c:pt idx="7">
                  <c:v>8.9840000000000003E-2</c:v>
                </c:pt>
                <c:pt idx="8">
                  <c:v>8.8999999999999996E-2</c:v>
                </c:pt>
                <c:pt idx="10">
                  <c:v>8.8169999999999998E-2</c:v>
                </c:pt>
                <c:pt idx="11">
                  <c:v>8.7999999999999995E-2</c:v>
                </c:pt>
                <c:pt idx="12">
                  <c:v>8.7179999999999994E-2</c:v>
                </c:pt>
                <c:pt idx="13">
                  <c:v>8.6129999999999998E-2</c:v>
                </c:pt>
                <c:pt idx="14">
                  <c:v>8.4390000000000007E-2</c:v>
                </c:pt>
                <c:pt idx="15">
                  <c:v>8.3460000000000006E-2</c:v>
                </c:pt>
                <c:pt idx="16">
                  <c:v>8.2159999999999997E-2</c:v>
                </c:pt>
                <c:pt idx="17">
                  <c:v>8.0939999999999998E-2</c:v>
                </c:pt>
                <c:pt idx="18">
                  <c:v>7.9799999999999996E-2</c:v>
                </c:pt>
                <c:pt idx="19">
                  <c:v>7.8350000000000003E-2</c:v>
                </c:pt>
                <c:pt idx="20">
                  <c:v>8.5199999999999998E-2</c:v>
                </c:pt>
                <c:pt idx="21">
                  <c:v>8.1280000000000005E-2</c:v>
                </c:pt>
                <c:pt idx="22">
                  <c:v>7.8090000000000007E-2</c:v>
                </c:pt>
                <c:pt idx="23">
                  <c:v>7.5069999999999998E-2</c:v>
                </c:pt>
                <c:pt idx="24">
                  <c:v>7.2410000000000002E-2</c:v>
                </c:pt>
                <c:pt idx="25">
                  <c:v>6.9790000000000005E-2</c:v>
                </c:pt>
                <c:pt idx="26">
                  <c:v>6.7339999999999997E-2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C-C040-B584-82885580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2960"/>
        <c:axId val="346408544"/>
      </c:scatterChart>
      <c:valAx>
        <c:axId val="3463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544"/>
        <c:crosses val="autoZero"/>
        <c:crossBetween val="midCat"/>
      </c:valAx>
      <c:valAx>
        <c:axId val="346408544"/>
        <c:scaling>
          <c:orientation val="minMax"/>
          <c:max val="0.1"/>
          <c:min val="0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Weighti</a:t>
                </a:r>
                <a:r>
                  <a:rPr lang="en-US" baseline="0"/>
                  <a:t> in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water loss over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 loss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75</c:v>
                </c:pt>
              </c:numCache>
            </c:numRef>
          </c:xVal>
          <c:yVal>
            <c:numRef>
              <c:f>Sheet1!$E$2:$E$30</c:f>
              <c:numCache>
                <c:formatCode>0%</c:formatCode>
                <c:ptCount val="29"/>
                <c:pt idx="1">
                  <c:v>0.99781683222355644</c:v>
                </c:pt>
                <c:pt idx="2">
                  <c:v>0.99617945639122363</c:v>
                </c:pt>
                <c:pt idx="3">
                  <c:v>0.99399628861478007</c:v>
                </c:pt>
                <c:pt idx="4">
                  <c:v>0.98711931011898268</c:v>
                </c:pt>
                <c:pt idx="5">
                  <c:v>0.98406287523196156</c:v>
                </c:pt>
                <c:pt idx="6">
                  <c:v>0.98340792489902851</c:v>
                </c:pt>
                <c:pt idx="7">
                  <c:v>0.98067896517847408</c:v>
                </c:pt>
                <c:pt idx="8">
                  <c:v>0.97150966051741072</c:v>
                </c:pt>
                <c:pt idx="10">
                  <c:v>0.96244951424516978</c:v>
                </c:pt>
                <c:pt idx="11">
                  <c:v>0.96059382163519269</c:v>
                </c:pt>
                <c:pt idx="12">
                  <c:v>0.95164283375177383</c:v>
                </c:pt>
                <c:pt idx="13">
                  <c:v>0.94018120292544483</c:v>
                </c:pt>
                <c:pt idx="14">
                  <c:v>0.92118764327038538</c:v>
                </c:pt>
                <c:pt idx="15">
                  <c:v>0.9110359131099226</c:v>
                </c:pt>
                <c:pt idx="16">
                  <c:v>0.89684532256303895</c:v>
                </c:pt>
                <c:pt idx="17">
                  <c:v>0.88352799912673285</c:v>
                </c:pt>
                <c:pt idx="18">
                  <c:v>0.87108394280100421</c:v>
                </c:pt>
                <c:pt idx="19">
                  <c:v>0.85525597642178808</c:v>
                </c:pt>
                <c:pt idx="21">
                  <c:v>0.95399061032863863</c:v>
                </c:pt>
                <c:pt idx="22">
                  <c:v>0.91654929577464794</c:v>
                </c:pt>
                <c:pt idx="23">
                  <c:v>0.88110328638497648</c:v>
                </c:pt>
                <c:pt idx="24">
                  <c:v>0.84988262910798129</c:v>
                </c:pt>
                <c:pt idx="25">
                  <c:v>0.81913145539906107</c:v>
                </c:pt>
                <c:pt idx="26">
                  <c:v>0.79037558685446008</c:v>
                </c:pt>
                <c:pt idx="27">
                  <c:v>0.76208920187793427</c:v>
                </c:pt>
                <c:pt idx="28">
                  <c:v>0.74812206572769957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F-0042-9952-28AA53C2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84512"/>
        <c:axId val="333586224"/>
      </c:scatterChart>
      <c:valAx>
        <c:axId val="33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86224"/>
        <c:crosses val="autoZero"/>
        <c:crossBetween val="midCat"/>
      </c:valAx>
      <c:valAx>
        <c:axId val="3335862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1</xdr:row>
      <xdr:rowOff>120650</xdr:rowOff>
    </xdr:from>
    <xdr:to>
      <xdr:col>14</xdr:col>
      <xdr:colOff>425450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43EEC-03FE-BB6C-949B-2C39EDA6C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20</xdr:row>
      <xdr:rowOff>95250</xdr:rowOff>
    </xdr:from>
    <xdr:to>
      <xdr:col>14</xdr:col>
      <xdr:colOff>304800</xdr:colOff>
      <xdr:row>33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4130A-49AC-9254-7851-D8D83D1F1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80AA-EDC4-5248-B0A1-DA4B1D534130}">
  <dimension ref="A1:G31"/>
  <sheetViews>
    <sheetView tabSelected="1" workbookViewId="0">
      <selection activeCell="H38" sqref="H38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3</v>
      </c>
      <c r="D1" t="s">
        <v>4</v>
      </c>
      <c r="E1" t="s">
        <v>12</v>
      </c>
      <c r="F1" t="s">
        <v>16</v>
      </c>
    </row>
    <row r="2" spans="1:7" x14ac:dyDescent="0.2">
      <c r="A2" t="s">
        <v>7</v>
      </c>
      <c r="B2">
        <v>1</v>
      </c>
      <c r="C2">
        <v>1</v>
      </c>
      <c r="D2">
        <v>9.1609999999999997E-2</v>
      </c>
      <c r="G2" s="1"/>
    </row>
    <row r="3" spans="1:7" x14ac:dyDescent="0.2">
      <c r="A3" t="s">
        <v>7</v>
      </c>
      <c r="B3">
        <v>1</v>
      </c>
      <c r="C3">
        <v>2</v>
      </c>
      <c r="D3">
        <v>9.1410000000000005E-2</v>
      </c>
      <c r="E3" s="4">
        <f>D3/$D$2</f>
        <v>0.99781683222355644</v>
      </c>
      <c r="G3" s="1"/>
    </row>
    <row r="4" spans="1:7" x14ac:dyDescent="0.2">
      <c r="A4" t="s">
        <v>7</v>
      </c>
      <c r="B4">
        <v>1</v>
      </c>
      <c r="C4">
        <v>3</v>
      </c>
      <c r="D4">
        <v>9.1259999999999994E-2</v>
      </c>
      <c r="E4" s="4">
        <f t="shared" ref="E4:E22" si="0">D4/$D$2</f>
        <v>0.99617945639122363</v>
      </c>
      <c r="F4" s="3">
        <f>E3-E4</f>
        <v>1.6373758323328103E-3</v>
      </c>
      <c r="G4" s="1"/>
    </row>
    <row r="5" spans="1:7" x14ac:dyDescent="0.2">
      <c r="A5" t="s">
        <v>7</v>
      </c>
      <c r="B5">
        <v>1</v>
      </c>
      <c r="C5">
        <v>4</v>
      </c>
      <c r="D5">
        <v>9.1060000000000002E-2</v>
      </c>
      <c r="E5" s="4">
        <f t="shared" si="0"/>
        <v>0.99399628861478007</v>
      </c>
      <c r="F5" s="3">
        <f t="shared" ref="F5:F10" si="1">E4-E5</f>
        <v>2.183167776443562E-3</v>
      </c>
      <c r="G5" s="1"/>
    </row>
    <row r="6" spans="1:7" x14ac:dyDescent="0.2">
      <c r="A6" t="s">
        <v>7</v>
      </c>
      <c r="B6">
        <v>1</v>
      </c>
      <c r="C6">
        <v>7</v>
      </c>
      <c r="D6">
        <v>9.0429999999999996E-2</v>
      </c>
      <c r="E6" s="4">
        <f t="shared" si="0"/>
        <v>0.98711931011898268</v>
      </c>
      <c r="F6" s="3">
        <f t="shared" si="1"/>
        <v>6.8769784957973812E-3</v>
      </c>
    </row>
    <row r="7" spans="1:7" x14ac:dyDescent="0.2">
      <c r="A7" t="s">
        <v>7</v>
      </c>
      <c r="B7">
        <v>1</v>
      </c>
      <c r="C7">
        <v>8</v>
      </c>
      <c r="D7">
        <v>9.0149999999999994E-2</v>
      </c>
      <c r="E7" s="4">
        <f t="shared" si="0"/>
        <v>0.98406287523196156</v>
      </c>
      <c r="F7" s="3">
        <f t="shared" si="1"/>
        <v>3.05643488702112E-3</v>
      </c>
    </row>
    <row r="8" spans="1:7" x14ac:dyDescent="0.2">
      <c r="A8" t="s">
        <v>7</v>
      </c>
      <c r="B8">
        <v>1</v>
      </c>
      <c r="C8">
        <v>9</v>
      </c>
      <c r="D8">
        <v>9.0090000000000003E-2</v>
      </c>
      <c r="E8" s="4">
        <f t="shared" si="0"/>
        <v>0.98340792489902851</v>
      </c>
      <c r="F8" s="3">
        <f t="shared" si="1"/>
        <v>6.5495033293305749E-4</v>
      </c>
    </row>
    <row r="9" spans="1:7" x14ac:dyDescent="0.2">
      <c r="A9" t="s">
        <v>7</v>
      </c>
      <c r="B9">
        <v>1</v>
      </c>
      <c r="C9">
        <v>10</v>
      </c>
      <c r="D9">
        <v>8.9840000000000003E-2</v>
      </c>
      <c r="E9" s="4">
        <f t="shared" si="0"/>
        <v>0.98067896517847408</v>
      </c>
      <c r="F9" s="3">
        <f t="shared" si="1"/>
        <v>2.7289597205544247E-3</v>
      </c>
    </row>
    <row r="10" spans="1:7" x14ac:dyDescent="0.2">
      <c r="A10" t="s">
        <v>7</v>
      </c>
      <c r="B10">
        <v>1</v>
      </c>
      <c r="C10">
        <v>16</v>
      </c>
      <c r="D10">
        <v>8.8999999999999996E-2</v>
      </c>
      <c r="E10" s="4">
        <f t="shared" si="0"/>
        <v>0.97150966051741072</v>
      </c>
      <c r="F10" s="3">
        <f t="shared" si="1"/>
        <v>9.16930466106336E-3</v>
      </c>
    </row>
    <row r="11" spans="1:7" x14ac:dyDescent="0.2">
      <c r="A11" t="s">
        <v>7</v>
      </c>
      <c r="B11">
        <v>1</v>
      </c>
      <c r="C11">
        <v>20</v>
      </c>
      <c r="E11" s="4"/>
      <c r="F11" s="3"/>
    </row>
    <row r="12" spans="1:7" x14ac:dyDescent="0.2">
      <c r="A12" t="s">
        <v>7</v>
      </c>
      <c r="B12">
        <v>1</v>
      </c>
      <c r="C12">
        <v>25</v>
      </c>
      <c r="D12">
        <v>8.8169999999999998E-2</v>
      </c>
      <c r="E12" s="4">
        <f t="shared" si="0"/>
        <v>0.96244951424516978</v>
      </c>
      <c r="F12" s="3"/>
    </row>
    <row r="13" spans="1:7" x14ac:dyDescent="0.2">
      <c r="A13" t="s">
        <v>7</v>
      </c>
      <c r="B13">
        <v>1</v>
      </c>
      <c r="C13">
        <v>30</v>
      </c>
      <c r="D13">
        <v>8.7999999999999995E-2</v>
      </c>
      <c r="E13" s="4">
        <f t="shared" si="0"/>
        <v>0.96059382163519269</v>
      </c>
      <c r="F13" s="3">
        <f t="shared" ref="F13:F21" si="2">E12-E13</f>
        <v>1.8556926099770887E-3</v>
      </c>
    </row>
    <row r="14" spans="1:7" x14ac:dyDescent="0.2">
      <c r="A14" t="s">
        <v>7</v>
      </c>
      <c r="B14">
        <v>1</v>
      </c>
      <c r="C14">
        <v>35</v>
      </c>
      <c r="D14">
        <v>8.7179999999999994E-2</v>
      </c>
      <c r="E14" s="4">
        <f t="shared" si="0"/>
        <v>0.95164283375177383</v>
      </c>
      <c r="F14" s="3">
        <f t="shared" si="2"/>
        <v>8.9509878834188594E-3</v>
      </c>
    </row>
    <row r="15" spans="1:7" x14ac:dyDescent="0.2">
      <c r="A15" t="s">
        <v>7</v>
      </c>
      <c r="B15">
        <v>1</v>
      </c>
      <c r="C15">
        <v>40</v>
      </c>
      <c r="D15">
        <v>8.6129999999999998E-2</v>
      </c>
      <c r="E15" s="4">
        <f t="shared" si="0"/>
        <v>0.94018120292544483</v>
      </c>
      <c r="F15" s="3">
        <f t="shared" si="2"/>
        <v>1.1461630826329006E-2</v>
      </c>
      <c r="G15" s="1"/>
    </row>
    <row r="16" spans="1:7" x14ac:dyDescent="0.2">
      <c r="A16" t="s">
        <v>7</v>
      </c>
      <c r="B16">
        <v>1</v>
      </c>
      <c r="C16">
        <v>50</v>
      </c>
      <c r="D16">
        <v>8.4390000000000007E-2</v>
      </c>
      <c r="E16" s="4">
        <f t="shared" si="0"/>
        <v>0.92118764327038538</v>
      </c>
      <c r="F16" s="3">
        <f t="shared" si="2"/>
        <v>1.8993559655059444E-2</v>
      </c>
    </row>
    <row r="17" spans="1:7" x14ac:dyDescent="0.2">
      <c r="A17" t="s">
        <v>7</v>
      </c>
      <c r="B17">
        <v>1</v>
      </c>
      <c r="C17">
        <v>60</v>
      </c>
      <c r="D17">
        <v>8.3460000000000006E-2</v>
      </c>
      <c r="E17" s="4">
        <f t="shared" si="0"/>
        <v>0.9110359131099226</v>
      </c>
      <c r="F17" s="3">
        <f t="shared" si="2"/>
        <v>1.015173016046278E-2</v>
      </c>
    </row>
    <row r="18" spans="1:7" x14ac:dyDescent="0.2">
      <c r="A18" t="s">
        <v>7</v>
      </c>
      <c r="B18">
        <v>1</v>
      </c>
      <c r="C18">
        <v>70</v>
      </c>
      <c r="D18">
        <v>8.2159999999999997E-2</v>
      </c>
      <c r="E18" s="4">
        <f t="shared" si="0"/>
        <v>0.89684532256303895</v>
      </c>
      <c r="F18" s="3">
        <f t="shared" si="2"/>
        <v>1.4190590546883652E-2</v>
      </c>
    </row>
    <row r="19" spans="1:7" x14ac:dyDescent="0.2">
      <c r="A19" t="s">
        <v>7</v>
      </c>
      <c r="B19">
        <v>1</v>
      </c>
      <c r="C19">
        <v>80</v>
      </c>
      <c r="D19">
        <v>8.0939999999999998E-2</v>
      </c>
      <c r="E19" s="4">
        <f t="shared" si="0"/>
        <v>0.88352799912673285</v>
      </c>
      <c r="F19" s="3">
        <f t="shared" si="2"/>
        <v>1.3317323436306094E-2</v>
      </c>
    </row>
    <row r="20" spans="1:7" x14ac:dyDescent="0.2">
      <c r="A20" t="s">
        <v>7</v>
      </c>
      <c r="B20">
        <v>1</v>
      </c>
      <c r="C20">
        <v>90</v>
      </c>
      <c r="D20">
        <v>7.9799999999999996E-2</v>
      </c>
      <c r="E20" s="4">
        <f t="shared" si="0"/>
        <v>0.87108394280100421</v>
      </c>
      <c r="F20" s="3">
        <f t="shared" si="2"/>
        <v>1.2444056325728647E-2</v>
      </c>
    </row>
    <row r="21" spans="1:7" x14ac:dyDescent="0.2">
      <c r="A21" t="s">
        <v>7</v>
      </c>
      <c r="B21">
        <v>1</v>
      </c>
      <c r="C21">
        <v>100</v>
      </c>
      <c r="D21">
        <v>7.8350000000000003E-2</v>
      </c>
      <c r="E21" s="4">
        <f t="shared" si="0"/>
        <v>0.85525597642178808</v>
      </c>
      <c r="F21" s="3">
        <f t="shared" si="2"/>
        <v>1.582796637921613E-2</v>
      </c>
    </row>
    <row r="22" spans="1:7" x14ac:dyDescent="0.2">
      <c r="A22" t="s">
        <v>7</v>
      </c>
      <c r="B22">
        <v>2</v>
      </c>
      <c r="C22">
        <v>0</v>
      </c>
      <c r="D22">
        <v>8.5199999999999998E-2</v>
      </c>
      <c r="E22" s="4"/>
      <c r="F22" s="3"/>
      <c r="G22" s="1"/>
    </row>
    <row r="23" spans="1:7" x14ac:dyDescent="0.2">
      <c r="A23" t="s">
        <v>7</v>
      </c>
      <c r="B23">
        <v>2</v>
      </c>
      <c r="C23">
        <v>10</v>
      </c>
      <c r="D23">
        <v>8.1280000000000005E-2</v>
      </c>
      <c r="E23" s="4">
        <f>D23/$D$22</f>
        <v>0.95399061032863863</v>
      </c>
      <c r="F23" s="3"/>
    </row>
    <row r="24" spans="1:7" x14ac:dyDescent="0.2">
      <c r="A24" t="s">
        <v>7</v>
      </c>
      <c r="B24">
        <v>2</v>
      </c>
      <c r="C24">
        <v>20</v>
      </c>
      <c r="D24">
        <v>7.8090000000000007E-2</v>
      </c>
      <c r="E24" s="4">
        <f>D24/$D$22</f>
        <v>0.91654929577464794</v>
      </c>
      <c r="F24" s="3">
        <f t="shared" ref="F24:F31" si="3">E23-E24</f>
        <v>3.744131455399069E-2</v>
      </c>
    </row>
    <row r="25" spans="1:7" x14ac:dyDescent="0.2">
      <c r="A25" t="s">
        <v>7</v>
      </c>
      <c r="B25">
        <v>2</v>
      </c>
      <c r="C25">
        <v>30</v>
      </c>
      <c r="D25">
        <v>7.5069999999999998E-2</v>
      </c>
      <c r="E25" s="4">
        <f>D25/$D$22</f>
        <v>0.88110328638497648</v>
      </c>
      <c r="F25" s="3">
        <f t="shared" si="3"/>
        <v>3.5446009389671462E-2</v>
      </c>
    </row>
    <row r="26" spans="1:7" x14ac:dyDescent="0.2">
      <c r="B26">
        <v>2</v>
      </c>
      <c r="C26">
        <v>40</v>
      </c>
      <c r="D26">
        <v>7.2410000000000002E-2</v>
      </c>
      <c r="E26" s="4">
        <f t="shared" ref="E26:E31" si="4">D26/$D$22</f>
        <v>0.84988262910798129</v>
      </c>
      <c r="F26" s="3">
        <f t="shared" si="3"/>
        <v>3.122065727699519E-2</v>
      </c>
    </row>
    <row r="27" spans="1:7" x14ac:dyDescent="0.2">
      <c r="B27">
        <v>2</v>
      </c>
      <c r="C27">
        <v>50</v>
      </c>
      <c r="D27">
        <v>6.9790000000000005E-2</v>
      </c>
      <c r="E27" s="4">
        <f t="shared" si="4"/>
        <v>0.81913145539906107</v>
      </c>
      <c r="F27" s="3">
        <f t="shared" si="3"/>
        <v>3.0751173708920221E-2</v>
      </c>
    </row>
    <row r="28" spans="1:7" x14ac:dyDescent="0.2">
      <c r="B28">
        <v>2</v>
      </c>
      <c r="C28">
        <v>60</v>
      </c>
      <c r="D28">
        <v>6.7339999999999997E-2</v>
      </c>
      <c r="E28" s="4">
        <f t="shared" si="4"/>
        <v>0.79037558685446008</v>
      </c>
      <c r="F28" s="3">
        <f t="shared" si="3"/>
        <v>2.8755868544600993E-2</v>
      </c>
    </row>
    <row r="29" spans="1:7" x14ac:dyDescent="0.2">
      <c r="B29">
        <v>2</v>
      </c>
      <c r="C29">
        <v>70</v>
      </c>
      <c r="D29">
        <v>6.4930000000000002E-2</v>
      </c>
      <c r="E29" s="4">
        <f t="shared" si="4"/>
        <v>0.76208920187793427</v>
      </c>
      <c r="F29" s="3">
        <f t="shared" si="3"/>
        <v>2.8286384976525802E-2</v>
      </c>
    </row>
    <row r="30" spans="1:7" x14ac:dyDescent="0.2">
      <c r="B30">
        <v>2</v>
      </c>
      <c r="C30">
        <v>75</v>
      </c>
      <c r="D30">
        <v>6.3740000000000005E-2</v>
      </c>
      <c r="E30" s="4">
        <f t="shared" si="4"/>
        <v>0.74812206572769957</v>
      </c>
      <c r="F30" s="3"/>
    </row>
    <row r="31" spans="1:7" x14ac:dyDescent="0.2">
      <c r="B31">
        <v>2</v>
      </c>
      <c r="C31">
        <v>80</v>
      </c>
      <c r="D31">
        <v>6.2300000000000001E-2</v>
      </c>
      <c r="E31" s="4">
        <f t="shared" si="4"/>
        <v>0.73122065727699537</v>
      </c>
      <c r="F31" s="3">
        <f>E29-E31</f>
        <v>3.0868544600938908E-2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C2BF-E8E1-0241-AF6B-3B2682DDE59B}">
  <dimension ref="A1:C12"/>
  <sheetViews>
    <sheetView workbookViewId="0">
      <selection activeCell="B22" sqref="B22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9</v>
      </c>
    </row>
    <row r="5" spans="1:3" x14ac:dyDescent="0.2">
      <c r="A5" t="s">
        <v>10</v>
      </c>
    </row>
    <row r="6" spans="1:3" x14ac:dyDescent="0.2">
      <c r="A6" t="s">
        <v>11</v>
      </c>
    </row>
    <row r="7" spans="1:3" x14ac:dyDescent="0.2">
      <c r="A7" t="s">
        <v>17</v>
      </c>
    </row>
    <row r="10" spans="1:3" x14ac:dyDescent="0.2">
      <c r="A10" t="s">
        <v>13</v>
      </c>
      <c r="B10" t="s">
        <v>14</v>
      </c>
      <c r="C10" t="s">
        <v>15</v>
      </c>
    </row>
    <row r="11" spans="1:3" x14ac:dyDescent="0.2">
      <c r="A11">
        <v>1</v>
      </c>
      <c r="B11" s="2" t="s">
        <v>8</v>
      </c>
      <c r="C11" s="1">
        <v>0.59027777777777779</v>
      </c>
    </row>
    <row r="12" spans="1:3" x14ac:dyDescent="0.2">
      <c r="A12">
        <v>2</v>
      </c>
      <c r="C12" s="1">
        <v>0.66597222222222219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2025-04-28T21:34:40Z</dcterms:created>
  <dcterms:modified xsi:type="dcterms:W3CDTF">2025-04-29T00:22:44Z</dcterms:modified>
</cp:coreProperties>
</file>